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726"/>
  <workbookPr filterPrivacy="1" defaultThemeVersion="124226"/>
  <bookViews>
    <workbookView xWindow="120" yWindow="120" windowWidth="22920" windowHeight="9255"/>
  </bookViews>
  <sheets>
    <sheet name="e0" sheetId="8" r:id="rId1"/>
    <sheet name="5q0" sheetId="9" r:id="rId2"/>
    <sheet name="1q0" sheetId="10" r:id="rId3"/>
    <sheet name="45q15" sheetId="11" r:id="rId4"/>
    <sheet name="60p0" sheetId="13" r:id="rId5"/>
    <sheet name="e60" sheetId="14" r:id="rId6"/>
    <sheet name="NOTES" sheetId="6" r:id="rId7"/>
    <sheet name="e0_data" sheetId="15" r:id="rId8"/>
    <sheet name="5q0_data" sheetId="16" r:id="rId9"/>
    <sheet name="1q0_data" sheetId="17" r:id="rId10"/>
    <sheet name="45q15_data" sheetId="18" r:id="rId11"/>
    <sheet name="60p0_data" sheetId="19" r:id="rId12"/>
    <sheet name="e60_data" sheetId="20" r:id="rId13"/>
  </sheets>
  <definedNames>
    <definedName name="_xlnm._FilterDatabase" localSheetId="2" hidden="1">'1q0'!$A$3:$O$245</definedName>
    <definedName name="_xlnm._FilterDatabase" localSheetId="3" hidden="1">'45q15'!$A$3:$O$245</definedName>
    <definedName name="_xlnm._FilterDatabase" localSheetId="1" hidden="1">'5q0'!$A$3:$O$245</definedName>
    <definedName name="_xlnm._FilterDatabase" localSheetId="4" hidden="1">'60p0'!$A$3:$O$245</definedName>
    <definedName name="_xlnm._FilterDatabase" localSheetId="0" hidden="1">e0!$A$3:$O$245</definedName>
    <definedName name="_xlnm._FilterDatabase" localSheetId="5" hidden="1">'e60'!$A$3:$O$245</definedName>
    <definedName name="_xlnm.Print_Area" localSheetId="2">'1q0'!$B$1:$O$263</definedName>
    <definedName name="_xlnm.Print_Area" localSheetId="3">'45q15'!$B$1:$O$271</definedName>
    <definedName name="_xlnm.Print_Area" localSheetId="1">'5q0'!$B$1:$O$263</definedName>
    <definedName name="_xlnm.Print_Area" localSheetId="4">'60p0'!$B$1:$O$275</definedName>
    <definedName name="_xlnm.Print_Area" localSheetId="0">e0!$B$1:$O$267</definedName>
    <definedName name="_xlnm.Print_Area" localSheetId="5">'e60'!$B$1:$O$269</definedName>
    <definedName name="_xlnm.Print_Titles" localSheetId="2">'1q0'!$1:$4</definedName>
    <definedName name="_xlnm.Print_Titles" localSheetId="3">'45q15'!$1:$4</definedName>
    <definedName name="_xlnm.Print_Titles" localSheetId="1">'5q0'!$1:$4</definedName>
    <definedName name="_xlnm.Print_Titles" localSheetId="4">'60p0'!$1:$4</definedName>
    <definedName name="_xlnm.Print_Titles" localSheetId="0">e0!$1:$4</definedName>
    <definedName name="_xlnm.Print_Titles" localSheetId="5">'e60'!$1:$4</definedName>
    <definedName name="SprkR100C219" localSheetId="2">'1q0'!#REF!</definedName>
    <definedName name="SprkR100C219" localSheetId="3">'45q15'!#REF!</definedName>
    <definedName name="SprkR100C219" localSheetId="1">'5q0'!#REF!</definedName>
    <definedName name="SprkR100C219" localSheetId="4">'60p0'!#REF!</definedName>
    <definedName name="SprkR100C219" localSheetId="0">e0!#REF!</definedName>
    <definedName name="SprkR100C219" localSheetId="5">'e60'!#REF!</definedName>
    <definedName name="SprkR100C235" localSheetId="2">'1q0'!#REF!</definedName>
    <definedName name="SprkR100C235" localSheetId="3">'45q15'!#REF!</definedName>
    <definedName name="SprkR100C235" localSheetId="1">'5q0'!#REF!</definedName>
    <definedName name="SprkR100C235" localSheetId="4">'60p0'!#REF!</definedName>
    <definedName name="SprkR100C235" localSheetId="0">e0!#REF!</definedName>
    <definedName name="SprkR100C235" localSheetId="5">'e60'!#REF!</definedName>
    <definedName name="SprkR101C219" localSheetId="2">'1q0'!#REF!</definedName>
    <definedName name="SprkR101C219" localSheetId="3">'45q15'!#REF!</definedName>
    <definedName name="SprkR101C219" localSheetId="1">'5q0'!#REF!</definedName>
    <definedName name="SprkR101C219" localSheetId="4">'60p0'!#REF!</definedName>
    <definedName name="SprkR101C219" localSheetId="0">e0!#REF!</definedName>
    <definedName name="SprkR101C219" localSheetId="5">'e60'!#REF!</definedName>
    <definedName name="SprkR101C235" localSheetId="2">'1q0'!#REF!</definedName>
    <definedName name="SprkR101C235" localSheetId="3">'45q15'!#REF!</definedName>
    <definedName name="SprkR101C235" localSheetId="1">'5q0'!#REF!</definedName>
    <definedName name="SprkR101C235" localSheetId="4">'60p0'!#REF!</definedName>
    <definedName name="SprkR101C235" localSheetId="0">e0!#REF!</definedName>
    <definedName name="SprkR101C235" localSheetId="5">'e60'!#REF!</definedName>
    <definedName name="SprkR102C219" localSheetId="2">'1q0'!#REF!</definedName>
    <definedName name="SprkR102C219" localSheetId="3">'45q15'!#REF!</definedName>
    <definedName name="SprkR102C219" localSheetId="1">'5q0'!#REF!</definedName>
    <definedName name="SprkR102C219" localSheetId="4">'60p0'!#REF!</definedName>
    <definedName name="SprkR102C219" localSheetId="0">e0!#REF!</definedName>
    <definedName name="SprkR102C219" localSheetId="5">'e60'!#REF!</definedName>
    <definedName name="SprkR102C235" localSheetId="2">'1q0'!#REF!</definedName>
    <definedName name="SprkR102C235" localSheetId="3">'45q15'!#REF!</definedName>
    <definedName name="SprkR102C235" localSheetId="1">'5q0'!#REF!</definedName>
    <definedName name="SprkR102C235" localSheetId="4">'60p0'!#REF!</definedName>
    <definedName name="SprkR102C235" localSheetId="0">e0!#REF!</definedName>
    <definedName name="SprkR102C235" localSheetId="5">'e60'!#REF!</definedName>
    <definedName name="SprkR103C219" localSheetId="2">'1q0'!#REF!</definedName>
    <definedName name="SprkR103C219" localSheetId="3">'45q15'!#REF!</definedName>
    <definedName name="SprkR103C219" localSheetId="1">'5q0'!#REF!</definedName>
    <definedName name="SprkR103C219" localSheetId="4">'60p0'!#REF!</definedName>
    <definedName name="SprkR103C219" localSheetId="0">e0!#REF!</definedName>
    <definedName name="SprkR103C219" localSheetId="5">'e60'!#REF!</definedName>
    <definedName name="SprkR103C235" localSheetId="2">'1q0'!#REF!</definedName>
    <definedName name="SprkR103C235" localSheetId="3">'45q15'!#REF!</definedName>
    <definedName name="SprkR103C235" localSheetId="1">'5q0'!#REF!</definedName>
    <definedName name="SprkR103C235" localSheetId="4">'60p0'!#REF!</definedName>
    <definedName name="SprkR103C235" localSheetId="0">e0!#REF!</definedName>
    <definedName name="SprkR103C235" localSheetId="5">'e60'!#REF!</definedName>
    <definedName name="SprkR104C219" localSheetId="2">'1q0'!#REF!</definedName>
    <definedName name="SprkR104C219" localSheetId="3">'45q15'!#REF!</definedName>
    <definedName name="SprkR104C219" localSheetId="1">'5q0'!#REF!</definedName>
    <definedName name="SprkR104C219" localSheetId="4">'60p0'!#REF!</definedName>
    <definedName name="SprkR104C219" localSheetId="0">e0!#REF!</definedName>
    <definedName name="SprkR104C219" localSheetId="5">'e60'!#REF!</definedName>
    <definedName name="SprkR104C235" localSheetId="2">'1q0'!#REF!</definedName>
    <definedName name="SprkR104C235" localSheetId="3">'45q15'!#REF!</definedName>
    <definedName name="SprkR104C235" localSheetId="1">'5q0'!#REF!</definedName>
    <definedName name="SprkR104C235" localSheetId="4">'60p0'!#REF!</definedName>
    <definedName name="SprkR104C235" localSheetId="0">e0!#REF!</definedName>
    <definedName name="SprkR104C235" localSheetId="5">'e60'!#REF!</definedName>
    <definedName name="SprkR105C219" localSheetId="2">'1q0'!#REF!</definedName>
    <definedName name="SprkR105C219" localSheetId="3">'45q15'!#REF!</definedName>
    <definedName name="SprkR105C219" localSheetId="1">'5q0'!#REF!</definedName>
    <definedName name="SprkR105C219" localSheetId="4">'60p0'!#REF!</definedName>
    <definedName name="SprkR105C219" localSheetId="0">e0!#REF!</definedName>
    <definedName name="SprkR105C219" localSheetId="5">'e60'!#REF!</definedName>
    <definedName name="SprkR105C235" localSheetId="2">'1q0'!#REF!</definedName>
    <definedName name="SprkR105C235" localSheetId="3">'45q15'!#REF!</definedName>
    <definedName name="SprkR105C235" localSheetId="1">'5q0'!#REF!</definedName>
    <definedName name="SprkR105C235" localSheetId="4">'60p0'!#REF!</definedName>
    <definedName name="SprkR105C235" localSheetId="0">e0!#REF!</definedName>
    <definedName name="SprkR105C235" localSheetId="5">'e60'!#REF!</definedName>
    <definedName name="SprkR106C219" localSheetId="2">'1q0'!#REF!</definedName>
    <definedName name="SprkR106C219" localSheetId="3">'45q15'!#REF!</definedName>
    <definedName name="SprkR106C219" localSheetId="1">'5q0'!#REF!</definedName>
    <definedName name="SprkR106C219" localSheetId="4">'60p0'!#REF!</definedName>
    <definedName name="SprkR106C219" localSheetId="0">e0!#REF!</definedName>
    <definedName name="SprkR106C219" localSheetId="5">'e60'!#REF!</definedName>
    <definedName name="SprkR106C235" localSheetId="2">'1q0'!#REF!</definedName>
    <definedName name="SprkR106C235" localSheetId="3">'45q15'!#REF!</definedName>
    <definedName name="SprkR106C235" localSheetId="1">'5q0'!#REF!</definedName>
    <definedName name="SprkR106C235" localSheetId="4">'60p0'!#REF!</definedName>
    <definedName name="SprkR106C235" localSheetId="0">e0!#REF!</definedName>
    <definedName name="SprkR106C235" localSheetId="5">'e60'!#REF!</definedName>
    <definedName name="SprkR107C219" localSheetId="2">'1q0'!#REF!</definedName>
    <definedName name="SprkR107C219" localSheetId="3">'45q15'!#REF!</definedName>
    <definedName name="SprkR107C219" localSheetId="1">'5q0'!#REF!</definedName>
    <definedName name="SprkR107C219" localSheetId="4">'60p0'!#REF!</definedName>
    <definedName name="SprkR107C219" localSheetId="0">e0!#REF!</definedName>
    <definedName name="SprkR107C219" localSheetId="5">'e60'!#REF!</definedName>
    <definedName name="SprkR107C235" localSheetId="2">'1q0'!#REF!</definedName>
    <definedName name="SprkR107C235" localSheetId="3">'45q15'!#REF!</definedName>
    <definedName name="SprkR107C235" localSheetId="1">'5q0'!#REF!</definedName>
    <definedName name="SprkR107C235" localSheetId="4">'60p0'!#REF!</definedName>
    <definedName name="SprkR107C235" localSheetId="0">e0!#REF!</definedName>
    <definedName name="SprkR107C235" localSheetId="5">'e60'!#REF!</definedName>
    <definedName name="SprkR108C219" localSheetId="2">'1q0'!#REF!</definedName>
    <definedName name="SprkR108C219" localSheetId="3">'45q15'!#REF!</definedName>
    <definedName name="SprkR108C219" localSheetId="1">'5q0'!#REF!</definedName>
    <definedName name="SprkR108C219" localSheetId="4">'60p0'!#REF!</definedName>
    <definedName name="SprkR108C219" localSheetId="0">e0!#REF!</definedName>
    <definedName name="SprkR108C219" localSheetId="5">'e60'!#REF!</definedName>
    <definedName name="SprkR108C235" localSheetId="2">'1q0'!#REF!</definedName>
    <definedName name="SprkR108C235" localSheetId="3">'45q15'!#REF!</definedName>
    <definedName name="SprkR108C235" localSheetId="1">'5q0'!#REF!</definedName>
    <definedName name="SprkR108C235" localSheetId="4">'60p0'!#REF!</definedName>
    <definedName name="SprkR108C235" localSheetId="0">e0!#REF!</definedName>
    <definedName name="SprkR108C235" localSheetId="5">'e60'!#REF!</definedName>
    <definedName name="SprkR109C219" localSheetId="2">'1q0'!#REF!</definedName>
    <definedName name="SprkR109C219" localSheetId="3">'45q15'!#REF!</definedName>
    <definedName name="SprkR109C219" localSheetId="1">'5q0'!#REF!</definedName>
    <definedName name="SprkR109C219" localSheetId="4">'60p0'!#REF!</definedName>
    <definedName name="SprkR109C219" localSheetId="0">e0!#REF!</definedName>
    <definedName name="SprkR109C219" localSheetId="5">'e60'!#REF!</definedName>
    <definedName name="SprkR109C235" localSheetId="2">'1q0'!#REF!</definedName>
    <definedName name="SprkR109C235" localSheetId="3">'45q15'!#REF!</definedName>
    <definedName name="SprkR109C235" localSheetId="1">'5q0'!#REF!</definedName>
    <definedName name="SprkR109C235" localSheetId="4">'60p0'!#REF!</definedName>
    <definedName name="SprkR109C235" localSheetId="0">e0!#REF!</definedName>
    <definedName name="SprkR109C235" localSheetId="5">'e60'!#REF!</definedName>
    <definedName name="SprkR10C219" localSheetId="2">'1q0'!#REF!</definedName>
    <definedName name="SprkR10C219" localSheetId="3">'45q15'!#REF!</definedName>
    <definedName name="SprkR10C219" localSheetId="1">'5q0'!#REF!</definedName>
    <definedName name="SprkR10C219" localSheetId="4">'60p0'!#REF!</definedName>
    <definedName name="SprkR10C219" localSheetId="0">e0!#REF!</definedName>
    <definedName name="SprkR10C219" localSheetId="5">'e60'!#REF!</definedName>
    <definedName name="SprkR10C235" localSheetId="2">'1q0'!#REF!</definedName>
    <definedName name="SprkR10C235" localSheetId="3">'45q15'!#REF!</definedName>
    <definedName name="SprkR10C235" localSheetId="1">'5q0'!#REF!</definedName>
    <definedName name="SprkR10C235" localSheetId="4">'60p0'!#REF!</definedName>
    <definedName name="SprkR10C235" localSheetId="0">e0!#REF!</definedName>
    <definedName name="SprkR10C235" localSheetId="5">'e60'!#REF!</definedName>
    <definedName name="SprkR110C219" localSheetId="2">'1q0'!#REF!</definedName>
    <definedName name="SprkR110C219" localSheetId="3">'45q15'!#REF!</definedName>
    <definedName name="SprkR110C219" localSheetId="1">'5q0'!#REF!</definedName>
    <definedName name="SprkR110C219" localSheetId="4">'60p0'!#REF!</definedName>
    <definedName name="SprkR110C219" localSheetId="0">e0!#REF!</definedName>
    <definedName name="SprkR110C219" localSheetId="5">'e60'!#REF!</definedName>
    <definedName name="SprkR110C235" localSheetId="2">'1q0'!#REF!</definedName>
    <definedName name="SprkR110C235" localSheetId="3">'45q15'!#REF!</definedName>
    <definedName name="SprkR110C235" localSheetId="1">'5q0'!#REF!</definedName>
    <definedName name="SprkR110C235" localSheetId="4">'60p0'!#REF!</definedName>
    <definedName name="SprkR110C235" localSheetId="0">e0!#REF!</definedName>
    <definedName name="SprkR110C235" localSheetId="5">'e60'!#REF!</definedName>
    <definedName name="SprkR111C219" localSheetId="2">'1q0'!#REF!</definedName>
    <definedName name="SprkR111C219" localSheetId="3">'45q15'!#REF!</definedName>
    <definedName name="SprkR111C219" localSheetId="1">'5q0'!#REF!</definedName>
    <definedName name="SprkR111C219" localSheetId="4">'60p0'!#REF!</definedName>
    <definedName name="SprkR111C219" localSheetId="0">e0!#REF!</definedName>
    <definedName name="SprkR111C219" localSheetId="5">'e60'!#REF!</definedName>
    <definedName name="SprkR111C235" localSheetId="2">'1q0'!#REF!</definedName>
    <definedName name="SprkR111C235" localSheetId="3">'45q15'!#REF!</definedName>
    <definedName name="SprkR111C235" localSheetId="1">'5q0'!#REF!</definedName>
    <definedName name="SprkR111C235" localSheetId="4">'60p0'!#REF!</definedName>
    <definedName name="SprkR111C235" localSheetId="0">e0!#REF!</definedName>
    <definedName name="SprkR111C235" localSheetId="5">'e60'!#REF!</definedName>
    <definedName name="SprkR112C219" localSheetId="2">'1q0'!#REF!</definedName>
    <definedName name="SprkR112C219" localSheetId="3">'45q15'!#REF!</definedName>
    <definedName name="SprkR112C219" localSheetId="1">'5q0'!#REF!</definedName>
    <definedName name="SprkR112C219" localSheetId="4">'60p0'!#REF!</definedName>
    <definedName name="SprkR112C219" localSheetId="0">e0!#REF!</definedName>
    <definedName name="SprkR112C219" localSheetId="5">'e60'!#REF!</definedName>
    <definedName name="SprkR112C235" localSheetId="2">'1q0'!#REF!</definedName>
    <definedName name="SprkR112C235" localSheetId="3">'45q15'!#REF!</definedName>
    <definedName name="SprkR112C235" localSheetId="1">'5q0'!#REF!</definedName>
    <definedName name="SprkR112C235" localSheetId="4">'60p0'!#REF!</definedName>
    <definedName name="SprkR112C235" localSheetId="0">e0!#REF!</definedName>
    <definedName name="SprkR112C235" localSheetId="5">'e60'!#REF!</definedName>
    <definedName name="SprkR113C219" localSheetId="2">'1q0'!#REF!</definedName>
    <definedName name="SprkR113C219" localSheetId="3">'45q15'!#REF!</definedName>
    <definedName name="SprkR113C219" localSheetId="1">'5q0'!#REF!</definedName>
    <definedName name="SprkR113C219" localSheetId="4">'60p0'!#REF!</definedName>
    <definedName name="SprkR113C219" localSheetId="0">e0!#REF!</definedName>
    <definedName name="SprkR113C219" localSheetId="5">'e60'!#REF!</definedName>
    <definedName name="SprkR113C235" localSheetId="2">'1q0'!#REF!</definedName>
    <definedName name="SprkR113C235" localSheetId="3">'45q15'!#REF!</definedName>
    <definedName name="SprkR113C235" localSheetId="1">'5q0'!#REF!</definedName>
    <definedName name="SprkR113C235" localSheetId="4">'60p0'!#REF!</definedName>
    <definedName name="SprkR113C235" localSheetId="0">e0!#REF!</definedName>
    <definedName name="SprkR113C235" localSheetId="5">'e60'!#REF!</definedName>
    <definedName name="SprkR114C219" localSheetId="2">'1q0'!#REF!</definedName>
    <definedName name="SprkR114C219" localSheetId="3">'45q15'!#REF!</definedName>
    <definedName name="SprkR114C219" localSheetId="1">'5q0'!#REF!</definedName>
    <definedName name="SprkR114C219" localSheetId="4">'60p0'!#REF!</definedName>
    <definedName name="SprkR114C219" localSheetId="0">e0!#REF!</definedName>
    <definedName name="SprkR114C219" localSheetId="5">'e60'!#REF!</definedName>
    <definedName name="SprkR114C235" localSheetId="2">'1q0'!#REF!</definedName>
    <definedName name="SprkR114C235" localSheetId="3">'45q15'!#REF!</definedName>
    <definedName name="SprkR114C235" localSheetId="1">'5q0'!#REF!</definedName>
    <definedName name="SprkR114C235" localSheetId="4">'60p0'!#REF!</definedName>
    <definedName name="SprkR114C235" localSheetId="0">e0!#REF!</definedName>
    <definedName name="SprkR114C235" localSheetId="5">'e60'!#REF!</definedName>
    <definedName name="SprkR115C219" localSheetId="2">'1q0'!#REF!</definedName>
    <definedName name="SprkR115C219" localSheetId="3">'45q15'!#REF!</definedName>
    <definedName name="SprkR115C219" localSheetId="1">'5q0'!#REF!</definedName>
    <definedName name="SprkR115C219" localSheetId="4">'60p0'!#REF!</definedName>
    <definedName name="SprkR115C219" localSheetId="0">e0!#REF!</definedName>
    <definedName name="SprkR115C219" localSheetId="5">'e60'!#REF!</definedName>
    <definedName name="SprkR115C235" localSheetId="2">'1q0'!#REF!</definedName>
    <definedName name="SprkR115C235" localSheetId="3">'45q15'!#REF!</definedName>
    <definedName name="SprkR115C235" localSheetId="1">'5q0'!#REF!</definedName>
    <definedName name="SprkR115C235" localSheetId="4">'60p0'!#REF!</definedName>
    <definedName name="SprkR115C235" localSheetId="0">e0!#REF!</definedName>
    <definedName name="SprkR115C235" localSheetId="5">'e60'!#REF!</definedName>
    <definedName name="SprkR116C219" localSheetId="2">'1q0'!#REF!</definedName>
    <definedName name="SprkR116C219" localSheetId="3">'45q15'!#REF!</definedName>
    <definedName name="SprkR116C219" localSheetId="1">'5q0'!#REF!</definedName>
    <definedName name="SprkR116C219" localSheetId="4">'60p0'!#REF!</definedName>
    <definedName name="SprkR116C219" localSheetId="0">e0!#REF!</definedName>
    <definedName name="SprkR116C219" localSheetId="5">'e60'!#REF!</definedName>
    <definedName name="SprkR116C235" localSheetId="2">'1q0'!#REF!</definedName>
    <definedName name="SprkR116C235" localSheetId="3">'45q15'!#REF!</definedName>
    <definedName name="SprkR116C235" localSheetId="1">'5q0'!#REF!</definedName>
    <definedName name="SprkR116C235" localSheetId="4">'60p0'!#REF!</definedName>
    <definedName name="SprkR116C235" localSheetId="0">e0!#REF!</definedName>
    <definedName name="SprkR116C235" localSheetId="5">'e60'!#REF!</definedName>
    <definedName name="SprkR117C219" localSheetId="2">'1q0'!#REF!</definedName>
    <definedName name="SprkR117C219" localSheetId="3">'45q15'!#REF!</definedName>
    <definedName name="SprkR117C219" localSheetId="1">'5q0'!#REF!</definedName>
    <definedName name="SprkR117C219" localSheetId="4">'60p0'!#REF!</definedName>
    <definedName name="SprkR117C219" localSheetId="0">e0!#REF!</definedName>
    <definedName name="SprkR117C219" localSheetId="5">'e60'!#REF!</definedName>
    <definedName name="SprkR117C235" localSheetId="2">'1q0'!#REF!</definedName>
    <definedName name="SprkR117C235" localSheetId="3">'45q15'!#REF!</definedName>
    <definedName name="SprkR117C235" localSheetId="1">'5q0'!#REF!</definedName>
    <definedName name="SprkR117C235" localSheetId="4">'60p0'!#REF!</definedName>
    <definedName name="SprkR117C235" localSheetId="0">e0!#REF!</definedName>
    <definedName name="SprkR117C235" localSheetId="5">'e60'!#REF!</definedName>
    <definedName name="SprkR118C219" localSheetId="2">'1q0'!#REF!</definedName>
    <definedName name="SprkR118C219" localSheetId="3">'45q15'!#REF!</definedName>
    <definedName name="SprkR118C219" localSheetId="1">'5q0'!#REF!</definedName>
    <definedName name="SprkR118C219" localSheetId="4">'60p0'!#REF!</definedName>
    <definedName name="SprkR118C219" localSheetId="0">e0!#REF!</definedName>
    <definedName name="SprkR118C219" localSheetId="5">'e60'!#REF!</definedName>
    <definedName name="SprkR118C235" localSheetId="2">'1q0'!#REF!</definedName>
    <definedName name="SprkR118C235" localSheetId="3">'45q15'!#REF!</definedName>
    <definedName name="SprkR118C235" localSheetId="1">'5q0'!#REF!</definedName>
    <definedName name="SprkR118C235" localSheetId="4">'60p0'!#REF!</definedName>
    <definedName name="SprkR118C235" localSheetId="0">e0!#REF!</definedName>
    <definedName name="SprkR118C235" localSheetId="5">'e60'!#REF!</definedName>
    <definedName name="SprkR119C219" localSheetId="2">'1q0'!#REF!</definedName>
    <definedName name="SprkR119C219" localSheetId="3">'45q15'!#REF!</definedName>
    <definedName name="SprkR119C219" localSheetId="1">'5q0'!#REF!</definedName>
    <definedName name="SprkR119C219" localSheetId="4">'60p0'!#REF!</definedName>
    <definedName name="SprkR119C219" localSheetId="0">e0!#REF!</definedName>
    <definedName name="SprkR119C219" localSheetId="5">'e60'!#REF!</definedName>
    <definedName name="SprkR119C235" localSheetId="2">'1q0'!#REF!</definedName>
    <definedName name="SprkR119C235" localSheetId="3">'45q15'!#REF!</definedName>
    <definedName name="SprkR119C235" localSheetId="1">'5q0'!#REF!</definedName>
    <definedName name="SprkR119C235" localSheetId="4">'60p0'!#REF!</definedName>
    <definedName name="SprkR119C235" localSheetId="0">e0!#REF!</definedName>
    <definedName name="SprkR119C235" localSheetId="5">'e60'!#REF!</definedName>
    <definedName name="SprkR11C219" localSheetId="2">'1q0'!#REF!</definedName>
    <definedName name="SprkR11C219" localSheetId="3">'45q15'!#REF!</definedName>
    <definedName name="SprkR11C219" localSheetId="1">'5q0'!#REF!</definedName>
    <definedName name="SprkR11C219" localSheetId="4">'60p0'!#REF!</definedName>
    <definedName name="SprkR11C219" localSheetId="0">e0!#REF!</definedName>
    <definedName name="SprkR11C219" localSheetId="5">'e60'!#REF!</definedName>
    <definedName name="SprkR11C235" localSheetId="2">'1q0'!#REF!</definedName>
    <definedName name="SprkR11C235" localSheetId="3">'45q15'!#REF!</definedName>
    <definedName name="SprkR11C235" localSheetId="1">'5q0'!#REF!</definedName>
    <definedName name="SprkR11C235" localSheetId="4">'60p0'!#REF!</definedName>
    <definedName name="SprkR11C235" localSheetId="0">e0!#REF!</definedName>
    <definedName name="SprkR11C235" localSheetId="5">'e60'!#REF!</definedName>
    <definedName name="SprkR120C219" localSheetId="2">'1q0'!#REF!</definedName>
    <definedName name="SprkR120C219" localSheetId="3">'45q15'!#REF!</definedName>
    <definedName name="SprkR120C219" localSheetId="1">'5q0'!#REF!</definedName>
    <definedName name="SprkR120C219" localSheetId="4">'60p0'!#REF!</definedName>
    <definedName name="SprkR120C219" localSheetId="0">e0!#REF!</definedName>
    <definedName name="SprkR120C219" localSheetId="5">'e60'!#REF!</definedName>
    <definedName name="SprkR120C235" localSheetId="2">'1q0'!#REF!</definedName>
    <definedName name="SprkR120C235" localSheetId="3">'45q15'!#REF!</definedName>
    <definedName name="SprkR120C235" localSheetId="1">'5q0'!#REF!</definedName>
    <definedName name="SprkR120C235" localSheetId="4">'60p0'!#REF!</definedName>
    <definedName name="SprkR120C235" localSheetId="0">e0!#REF!</definedName>
    <definedName name="SprkR120C235" localSheetId="5">'e60'!#REF!</definedName>
    <definedName name="SprkR121C219" localSheetId="2">'1q0'!#REF!</definedName>
    <definedName name="SprkR121C219" localSheetId="3">'45q15'!#REF!</definedName>
    <definedName name="SprkR121C219" localSheetId="1">'5q0'!#REF!</definedName>
    <definedName name="SprkR121C219" localSheetId="4">'60p0'!#REF!</definedName>
    <definedName name="SprkR121C219" localSheetId="0">e0!#REF!</definedName>
    <definedName name="SprkR121C219" localSheetId="5">'e60'!#REF!</definedName>
    <definedName name="SprkR121C235" localSheetId="2">'1q0'!#REF!</definedName>
    <definedName name="SprkR121C235" localSheetId="3">'45q15'!#REF!</definedName>
    <definedName name="SprkR121C235" localSheetId="1">'5q0'!#REF!</definedName>
    <definedName name="SprkR121C235" localSheetId="4">'60p0'!#REF!</definedName>
    <definedName name="SprkR121C235" localSheetId="0">e0!#REF!</definedName>
    <definedName name="SprkR121C235" localSheetId="5">'e60'!#REF!</definedName>
    <definedName name="SprkR122C219" localSheetId="2">'1q0'!#REF!</definedName>
    <definedName name="SprkR122C219" localSheetId="3">'45q15'!#REF!</definedName>
    <definedName name="SprkR122C219" localSheetId="1">'5q0'!#REF!</definedName>
    <definedName name="SprkR122C219" localSheetId="4">'60p0'!#REF!</definedName>
    <definedName name="SprkR122C219" localSheetId="0">e0!#REF!</definedName>
    <definedName name="SprkR122C219" localSheetId="5">'e60'!#REF!</definedName>
    <definedName name="SprkR122C235" localSheetId="2">'1q0'!#REF!</definedName>
    <definedName name="SprkR122C235" localSheetId="3">'45q15'!#REF!</definedName>
    <definedName name="SprkR122C235" localSheetId="1">'5q0'!#REF!</definedName>
    <definedName name="SprkR122C235" localSheetId="4">'60p0'!#REF!</definedName>
    <definedName name="SprkR122C235" localSheetId="0">e0!#REF!</definedName>
    <definedName name="SprkR122C235" localSheetId="5">'e60'!#REF!</definedName>
    <definedName name="SprkR123C219" localSheetId="2">'1q0'!#REF!</definedName>
    <definedName name="SprkR123C219" localSheetId="3">'45q15'!#REF!</definedName>
    <definedName name="SprkR123C219" localSheetId="1">'5q0'!#REF!</definedName>
    <definedName name="SprkR123C219" localSheetId="4">'60p0'!#REF!</definedName>
    <definedName name="SprkR123C219" localSheetId="0">e0!#REF!</definedName>
    <definedName name="SprkR123C219" localSheetId="5">'e60'!#REF!</definedName>
    <definedName name="SprkR123C235" localSheetId="2">'1q0'!#REF!</definedName>
    <definedName name="SprkR123C235" localSheetId="3">'45q15'!#REF!</definedName>
    <definedName name="SprkR123C235" localSheetId="1">'5q0'!#REF!</definedName>
    <definedName name="SprkR123C235" localSheetId="4">'60p0'!#REF!</definedName>
    <definedName name="SprkR123C235" localSheetId="0">e0!#REF!</definedName>
    <definedName name="SprkR123C235" localSheetId="5">'e60'!#REF!</definedName>
    <definedName name="SprkR124C219" localSheetId="2">'1q0'!#REF!</definedName>
    <definedName name="SprkR124C219" localSheetId="3">'45q15'!#REF!</definedName>
    <definedName name="SprkR124C219" localSheetId="1">'5q0'!#REF!</definedName>
    <definedName name="SprkR124C219" localSheetId="4">'60p0'!#REF!</definedName>
    <definedName name="SprkR124C219" localSheetId="0">e0!#REF!</definedName>
    <definedName name="SprkR124C219" localSheetId="5">'e60'!#REF!</definedName>
    <definedName name="SprkR124C235" localSheetId="2">'1q0'!#REF!</definedName>
    <definedName name="SprkR124C235" localSheetId="3">'45q15'!#REF!</definedName>
    <definedName name="SprkR124C235" localSheetId="1">'5q0'!#REF!</definedName>
    <definedName name="SprkR124C235" localSheetId="4">'60p0'!#REF!</definedName>
    <definedName name="SprkR124C235" localSheetId="0">e0!#REF!</definedName>
    <definedName name="SprkR124C235" localSheetId="5">'e60'!#REF!</definedName>
    <definedName name="SprkR125C219" localSheetId="2">'1q0'!#REF!</definedName>
    <definedName name="SprkR125C219" localSheetId="3">'45q15'!#REF!</definedName>
    <definedName name="SprkR125C219" localSheetId="1">'5q0'!#REF!</definedName>
    <definedName name="SprkR125C219" localSheetId="4">'60p0'!#REF!</definedName>
    <definedName name="SprkR125C219" localSheetId="0">e0!#REF!</definedName>
    <definedName name="SprkR125C219" localSheetId="5">'e60'!#REF!</definedName>
    <definedName name="SprkR125C235" localSheetId="2">'1q0'!#REF!</definedName>
    <definedName name="SprkR125C235" localSheetId="3">'45q15'!#REF!</definedName>
    <definedName name="SprkR125C235" localSheetId="1">'5q0'!#REF!</definedName>
    <definedName name="SprkR125C235" localSheetId="4">'60p0'!#REF!</definedName>
    <definedName name="SprkR125C235" localSheetId="0">e0!#REF!</definedName>
    <definedName name="SprkR125C235" localSheetId="5">'e60'!#REF!</definedName>
    <definedName name="SprkR126C219" localSheetId="2">'1q0'!#REF!</definedName>
    <definedName name="SprkR126C219" localSheetId="3">'45q15'!#REF!</definedName>
    <definedName name="SprkR126C219" localSheetId="1">'5q0'!#REF!</definedName>
    <definedName name="SprkR126C219" localSheetId="4">'60p0'!#REF!</definedName>
    <definedName name="SprkR126C219" localSheetId="0">e0!#REF!</definedName>
    <definedName name="SprkR126C219" localSheetId="5">'e60'!#REF!</definedName>
    <definedName name="SprkR126C235" localSheetId="2">'1q0'!#REF!</definedName>
    <definedName name="SprkR126C235" localSheetId="3">'45q15'!#REF!</definedName>
    <definedName name="SprkR126C235" localSheetId="1">'5q0'!#REF!</definedName>
    <definedName name="SprkR126C235" localSheetId="4">'60p0'!#REF!</definedName>
    <definedName name="SprkR126C235" localSheetId="0">e0!#REF!</definedName>
    <definedName name="SprkR126C235" localSheetId="5">'e60'!#REF!</definedName>
    <definedName name="SprkR127C219" localSheetId="2">'1q0'!#REF!</definedName>
    <definedName name="SprkR127C219" localSheetId="3">'45q15'!#REF!</definedName>
    <definedName name="SprkR127C219" localSheetId="1">'5q0'!#REF!</definedName>
    <definedName name="SprkR127C219" localSheetId="4">'60p0'!#REF!</definedName>
    <definedName name="SprkR127C219" localSheetId="0">e0!#REF!</definedName>
    <definedName name="SprkR127C219" localSheetId="5">'e60'!#REF!</definedName>
    <definedName name="SprkR127C235" localSheetId="2">'1q0'!#REF!</definedName>
    <definedName name="SprkR127C235" localSheetId="3">'45q15'!#REF!</definedName>
    <definedName name="SprkR127C235" localSheetId="1">'5q0'!#REF!</definedName>
    <definedName name="SprkR127C235" localSheetId="4">'60p0'!#REF!</definedName>
    <definedName name="SprkR127C235" localSheetId="0">e0!#REF!</definedName>
    <definedName name="SprkR127C235" localSheetId="5">'e60'!#REF!</definedName>
    <definedName name="SprkR128C219" localSheetId="2">'1q0'!#REF!</definedName>
    <definedName name="SprkR128C219" localSheetId="3">'45q15'!#REF!</definedName>
    <definedName name="SprkR128C219" localSheetId="1">'5q0'!#REF!</definedName>
    <definedName name="SprkR128C219" localSheetId="4">'60p0'!#REF!</definedName>
    <definedName name="SprkR128C219" localSheetId="0">e0!#REF!</definedName>
    <definedName name="SprkR128C219" localSheetId="5">'e60'!#REF!</definedName>
    <definedName name="SprkR128C235" localSheetId="2">'1q0'!#REF!</definedName>
    <definedName name="SprkR128C235" localSheetId="3">'45q15'!#REF!</definedName>
    <definedName name="SprkR128C235" localSheetId="1">'5q0'!#REF!</definedName>
    <definedName name="SprkR128C235" localSheetId="4">'60p0'!#REF!</definedName>
    <definedName name="SprkR128C235" localSheetId="0">e0!#REF!</definedName>
    <definedName name="SprkR128C235" localSheetId="5">'e60'!#REF!</definedName>
    <definedName name="SprkR129C219" localSheetId="2">'1q0'!#REF!</definedName>
    <definedName name="SprkR129C219" localSheetId="3">'45q15'!#REF!</definedName>
    <definedName name="SprkR129C219" localSheetId="1">'5q0'!#REF!</definedName>
    <definedName name="SprkR129C219" localSheetId="4">'60p0'!#REF!</definedName>
    <definedName name="SprkR129C219" localSheetId="0">e0!#REF!</definedName>
    <definedName name="SprkR129C219" localSheetId="5">'e60'!#REF!</definedName>
    <definedName name="SprkR129C235" localSheetId="2">'1q0'!#REF!</definedName>
    <definedName name="SprkR129C235" localSheetId="3">'45q15'!#REF!</definedName>
    <definedName name="SprkR129C235" localSheetId="1">'5q0'!#REF!</definedName>
    <definedName name="SprkR129C235" localSheetId="4">'60p0'!#REF!</definedName>
    <definedName name="SprkR129C235" localSheetId="0">e0!#REF!</definedName>
    <definedName name="SprkR129C235" localSheetId="5">'e60'!#REF!</definedName>
    <definedName name="SprkR12C219" localSheetId="2">'1q0'!#REF!</definedName>
    <definedName name="SprkR12C219" localSheetId="3">'45q15'!#REF!</definedName>
    <definedName name="SprkR12C219" localSheetId="1">'5q0'!#REF!</definedName>
    <definedName name="SprkR12C219" localSheetId="4">'60p0'!#REF!</definedName>
    <definedName name="SprkR12C219" localSheetId="0">e0!#REF!</definedName>
    <definedName name="SprkR12C219" localSheetId="5">'e60'!#REF!</definedName>
    <definedName name="SprkR12C235" localSheetId="2">'1q0'!#REF!</definedName>
    <definedName name="SprkR12C235" localSheetId="3">'45q15'!#REF!</definedName>
    <definedName name="SprkR12C235" localSheetId="1">'5q0'!#REF!</definedName>
    <definedName name="SprkR12C235" localSheetId="4">'60p0'!#REF!</definedName>
    <definedName name="SprkR12C235" localSheetId="0">e0!#REF!</definedName>
    <definedName name="SprkR12C235" localSheetId="5">'e60'!#REF!</definedName>
    <definedName name="SprkR130C219" localSheetId="2">'1q0'!#REF!</definedName>
    <definedName name="SprkR130C219" localSheetId="3">'45q15'!#REF!</definedName>
    <definedName name="SprkR130C219" localSheetId="1">'5q0'!#REF!</definedName>
    <definedName name="SprkR130C219" localSheetId="4">'60p0'!#REF!</definedName>
    <definedName name="SprkR130C219" localSheetId="0">e0!#REF!</definedName>
    <definedName name="SprkR130C219" localSheetId="5">'e60'!#REF!</definedName>
    <definedName name="SprkR130C235" localSheetId="2">'1q0'!#REF!</definedName>
    <definedName name="SprkR130C235" localSheetId="3">'45q15'!#REF!</definedName>
    <definedName name="SprkR130C235" localSheetId="1">'5q0'!#REF!</definedName>
    <definedName name="SprkR130C235" localSheetId="4">'60p0'!#REF!</definedName>
    <definedName name="SprkR130C235" localSheetId="0">e0!#REF!</definedName>
    <definedName name="SprkR130C235" localSheetId="5">'e60'!#REF!</definedName>
    <definedName name="SprkR131C219" localSheetId="2">'1q0'!#REF!</definedName>
    <definedName name="SprkR131C219" localSheetId="3">'45q15'!#REF!</definedName>
    <definedName name="SprkR131C219" localSheetId="1">'5q0'!#REF!</definedName>
    <definedName name="SprkR131C219" localSheetId="4">'60p0'!#REF!</definedName>
    <definedName name="SprkR131C219" localSheetId="0">e0!#REF!</definedName>
    <definedName name="SprkR131C219" localSheetId="5">'e60'!#REF!</definedName>
    <definedName name="SprkR131C235" localSheetId="2">'1q0'!#REF!</definedName>
    <definedName name="SprkR131C235" localSheetId="3">'45q15'!#REF!</definedName>
    <definedName name="SprkR131C235" localSheetId="1">'5q0'!#REF!</definedName>
    <definedName name="SprkR131C235" localSheetId="4">'60p0'!#REF!</definedName>
    <definedName name="SprkR131C235" localSheetId="0">e0!#REF!</definedName>
    <definedName name="SprkR131C235" localSheetId="5">'e60'!#REF!</definedName>
    <definedName name="SprkR132C219" localSheetId="2">'1q0'!#REF!</definedName>
    <definedName name="SprkR132C219" localSheetId="3">'45q15'!#REF!</definedName>
    <definedName name="SprkR132C219" localSheetId="1">'5q0'!#REF!</definedName>
    <definedName name="SprkR132C219" localSheetId="4">'60p0'!#REF!</definedName>
    <definedName name="SprkR132C219" localSheetId="0">e0!#REF!</definedName>
    <definedName name="SprkR132C219" localSheetId="5">'e60'!#REF!</definedName>
    <definedName name="SprkR132C235" localSheetId="2">'1q0'!#REF!</definedName>
    <definedName name="SprkR132C235" localSheetId="3">'45q15'!#REF!</definedName>
    <definedName name="SprkR132C235" localSheetId="1">'5q0'!#REF!</definedName>
    <definedName name="SprkR132C235" localSheetId="4">'60p0'!#REF!</definedName>
    <definedName name="SprkR132C235" localSheetId="0">e0!#REF!</definedName>
    <definedName name="SprkR132C235" localSheetId="5">'e60'!#REF!</definedName>
    <definedName name="SprkR133C219" localSheetId="2">'1q0'!#REF!</definedName>
    <definedName name="SprkR133C219" localSheetId="3">'45q15'!#REF!</definedName>
    <definedName name="SprkR133C219" localSheetId="1">'5q0'!#REF!</definedName>
    <definedName name="SprkR133C219" localSheetId="4">'60p0'!#REF!</definedName>
    <definedName name="SprkR133C219" localSheetId="0">e0!#REF!</definedName>
    <definedName name="SprkR133C219" localSheetId="5">'e60'!#REF!</definedName>
    <definedName name="SprkR133C235" localSheetId="2">'1q0'!#REF!</definedName>
    <definedName name="SprkR133C235" localSheetId="3">'45q15'!#REF!</definedName>
    <definedName name="SprkR133C235" localSheetId="1">'5q0'!#REF!</definedName>
    <definedName name="SprkR133C235" localSheetId="4">'60p0'!#REF!</definedName>
    <definedName name="SprkR133C235" localSheetId="0">e0!#REF!</definedName>
    <definedName name="SprkR133C235" localSheetId="5">'e60'!#REF!</definedName>
    <definedName name="SprkR134C219" localSheetId="2">'1q0'!#REF!</definedName>
    <definedName name="SprkR134C219" localSheetId="3">'45q15'!#REF!</definedName>
    <definedName name="SprkR134C219" localSheetId="1">'5q0'!#REF!</definedName>
    <definedName name="SprkR134C219" localSheetId="4">'60p0'!#REF!</definedName>
    <definedName name="SprkR134C219" localSheetId="0">e0!#REF!</definedName>
    <definedName name="SprkR134C219" localSheetId="5">'e60'!#REF!</definedName>
    <definedName name="SprkR134C235" localSheetId="2">'1q0'!#REF!</definedName>
    <definedName name="SprkR134C235" localSheetId="3">'45q15'!#REF!</definedName>
    <definedName name="SprkR134C235" localSheetId="1">'5q0'!#REF!</definedName>
    <definedName name="SprkR134C235" localSheetId="4">'60p0'!#REF!</definedName>
    <definedName name="SprkR134C235" localSheetId="0">e0!#REF!</definedName>
    <definedName name="SprkR134C235" localSheetId="5">'e60'!#REF!</definedName>
    <definedName name="SprkR135C219" localSheetId="2">'1q0'!#REF!</definedName>
    <definedName name="SprkR135C219" localSheetId="3">'45q15'!#REF!</definedName>
    <definedName name="SprkR135C219" localSheetId="1">'5q0'!#REF!</definedName>
    <definedName name="SprkR135C219" localSheetId="4">'60p0'!#REF!</definedName>
    <definedName name="SprkR135C219" localSheetId="0">e0!#REF!</definedName>
    <definedName name="SprkR135C219" localSheetId="5">'e60'!#REF!</definedName>
    <definedName name="SprkR135C235" localSheetId="2">'1q0'!#REF!</definedName>
    <definedName name="SprkR135C235" localSheetId="3">'45q15'!#REF!</definedName>
    <definedName name="SprkR135C235" localSheetId="1">'5q0'!#REF!</definedName>
    <definedName name="SprkR135C235" localSheetId="4">'60p0'!#REF!</definedName>
    <definedName name="SprkR135C235" localSheetId="0">e0!#REF!</definedName>
    <definedName name="SprkR135C235" localSheetId="5">'e60'!#REF!</definedName>
    <definedName name="SprkR136C219" localSheetId="2">'1q0'!#REF!</definedName>
    <definedName name="SprkR136C219" localSheetId="3">'45q15'!#REF!</definedName>
    <definedName name="SprkR136C219" localSheetId="1">'5q0'!#REF!</definedName>
    <definedName name="SprkR136C219" localSheetId="4">'60p0'!#REF!</definedName>
    <definedName name="SprkR136C219" localSheetId="0">e0!#REF!</definedName>
    <definedName name="SprkR136C219" localSheetId="5">'e60'!#REF!</definedName>
    <definedName name="SprkR136C235" localSheetId="2">'1q0'!#REF!</definedName>
    <definedName name="SprkR136C235" localSheetId="3">'45q15'!#REF!</definedName>
    <definedName name="SprkR136C235" localSheetId="1">'5q0'!#REF!</definedName>
    <definedName name="SprkR136C235" localSheetId="4">'60p0'!#REF!</definedName>
    <definedName name="SprkR136C235" localSheetId="0">e0!#REF!</definedName>
    <definedName name="SprkR136C235" localSheetId="5">'e60'!#REF!</definedName>
    <definedName name="SprkR137C219" localSheetId="2">'1q0'!#REF!</definedName>
    <definedName name="SprkR137C219" localSheetId="3">'45q15'!#REF!</definedName>
    <definedName name="SprkR137C219" localSheetId="1">'5q0'!#REF!</definedName>
    <definedName name="SprkR137C219" localSheetId="4">'60p0'!#REF!</definedName>
    <definedName name="SprkR137C219" localSheetId="0">e0!#REF!</definedName>
    <definedName name="SprkR137C219" localSheetId="5">'e60'!#REF!</definedName>
    <definedName name="SprkR137C235" localSheetId="2">'1q0'!#REF!</definedName>
    <definedName name="SprkR137C235" localSheetId="3">'45q15'!#REF!</definedName>
    <definedName name="SprkR137C235" localSheetId="1">'5q0'!#REF!</definedName>
    <definedName name="SprkR137C235" localSheetId="4">'60p0'!#REF!</definedName>
    <definedName name="SprkR137C235" localSheetId="0">e0!#REF!</definedName>
    <definedName name="SprkR137C235" localSheetId="5">'e60'!#REF!</definedName>
    <definedName name="SprkR138C219" localSheetId="2">'1q0'!#REF!</definedName>
    <definedName name="SprkR138C219" localSheetId="3">'45q15'!#REF!</definedName>
    <definedName name="SprkR138C219" localSheetId="1">'5q0'!#REF!</definedName>
    <definedName name="SprkR138C219" localSheetId="4">'60p0'!#REF!</definedName>
    <definedName name="SprkR138C219" localSheetId="0">e0!#REF!</definedName>
    <definedName name="SprkR138C219" localSheetId="5">'e60'!#REF!</definedName>
    <definedName name="SprkR138C235" localSheetId="2">'1q0'!#REF!</definedName>
    <definedName name="SprkR138C235" localSheetId="3">'45q15'!#REF!</definedName>
    <definedName name="SprkR138C235" localSheetId="1">'5q0'!#REF!</definedName>
    <definedName name="SprkR138C235" localSheetId="4">'60p0'!#REF!</definedName>
    <definedName name="SprkR138C235" localSheetId="0">e0!#REF!</definedName>
    <definedName name="SprkR138C235" localSheetId="5">'e60'!#REF!</definedName>
    <definedName name="SprkR139C219" localSheetId="2">'1q0'!#REF!</definedName>
    <definedName name="SprkR139C219" localSheetId="3">'45q15'!#REF!</definedName>
    <definedName name="SprkR139C219" localSheetId="1">'5q0'!#REF!</definedName>
    <definedName name="SprkR139C219" localSheetId="4">'60p0'!#REF!</definedName>
    <definedName name="SprkR139C219" localSheetId="0">e0!#REF!</definedName>
    <definedName name="SprkR139C219" localSheetId="5">'e60'!#REF!</definedName>
    <definedName name="SprkR139C235" localSheetId="2">'1q0'!#REF!</definedName>
    <definedName name="SprkR139C235" localSheetId="3">'45q15'!#REF!</definedName>
    <definedName name="SprkR139C235" localSheetId="1">'5q0'!#REF!</definedName>
    <definedName name="SprkR139C235" localSheetId="4">'60p0'!#REF!</definedName>
    <definedName name="SprkR139C235" localSheetId="0">e0!#REF!</definedName>
    <definedName name="SprkR139C235" localSheetId="5">'e60'!#REF!</definedName>
    <definedName name="SprkR13C219" localSheetId="2">'1q0'!#REF!</definedName>
    <definedName name="SprkR13C219" localSheetId="3">'45q15'!#REF!</definedName>
    <definedName name="SprkR13C219" localSheetId="1">'5q0'!#REF!</definedName>
    <definedName name="SprkR13C219" localSheetId="4">'60p0'!#REF!</definedName>
    <definedName name="SprkR13C219" localSheetId="0">e0!#REF!</definedName>
    <definedName name="SprkR13C219" localSheetId="5">'e60'!#REF!</definedName>
    <definedName name="SprkR13C235" localSheetId="2">'1q0'!#REF!</definedName>
    <definedName name="SprkR13C235" localSheetId="3">'45q15'!#REF!</definedName>
    <definedName name="SprkR13C235" localSheetId="1">'5q0'!#REF!</definedName>
    <definedName name="SprkR13C235" localSheetId="4">'60p0'!#REF!</definedName>
    <definedName name="SprkR13C235" localSheetId="0">e0!#REF!</definedName>
    <definedName name="SprkR13C235" localSheetId="5">'e60'!#REF!</definedName>
    <definedName name="SprkR140C219" localSheetId="2">'1q0'!#REF!</definedName>
    <definedName name="SprkR140C219" localSheetId="3">'45q15'!#REF!</definedName>
    <definedName name="SprkR140C219" localSheetId="1">'5q0'!#REF!</definedName>
    <definedName name="SprkR140C219" localSheetId="4">'60p0'!#REF!</definedName>
    <definedName name="SprkR140C219" localSheetId="0">e0!#REF!</definedName>
    <definedName name="SprkR140C219" localSheetId="5">'e60'!#REF!</definedName>
    <definedName name="SprkR140C235" localSheetId="2">'1q0'!#REF!</definedName>
    <definedName name="SprkR140C235" localSheetId="3">'45q15'!#REF!</definedName>
    <definedName name="SprkR140C235" localSheetId="1">'5q0'!#REF!</definedName>
    <definedName name="SprkR140C235" localSheetId="4">'60p0'!#REF!</definedName>
    <definedName name="SprkR140C235" localSheetId="0">e0!#REF!</definedName>
    <definedName name="SprkR140C235" localSheetId="5">'e60'!#REF!</definedName>
    <definedName name="SprkR141C219" localSheetId="2">'1q0'!#REF!</definedName>
    <definedName name="SprkR141C219" localSheetId="3">'45q15'!#REF!</definedName>
    <definedName name="SprkR141C219" localSheetId="1">'5q0'!#REF!</definedName>
    <definedName name="SprkR141C219" localSheetId="4">'60p0'!#REF!</definedName>
    <definedName name="SprkR141C219" localSheetId="0">e0!#REF!</definedName>
    <definedName name="SprkR141C219" localSheetId="5">'e60'!#REF!</definedName>
    <definedName name="SprkR141C235" localSheetId="2">'1q0'!#REF!</definedName>
    <definedName name="SprkR141C235" localSheetId="3">'45q15'!#REF!</definedName>
    <definedName name="SprkR141C235" localSheetId="1">'5q0'!#REF!</definedName>
    <definedName name="SprkR141C235" localSheetId="4">'60p0'!#REF!</definedName>
    <definedName name="SprkR141C235" localSheetId="0">e0!#REF!</definedName>
    <definedName name="SprkR141C235" localSheetId="5">'e60'!#REF!</definedName>
    <definedName name="SprkR142C219" localSheetId="2">'1q0'!#REF!</definedName>
    <definedName name="SprkR142C219" localSheetId="3">'45q15'!#REF!</definedName>
    <definedName name="SprkR142C219" localSheetId="1">'5q0'!#REF!</definedName>
    <definedName name="SprkR142C219" localSheetId="4">'60p0'!#REF!</definedName>
    <definedName name="SprkR142C219" localSheetId="0">e0!#REF!</definedName>
    <definedName name="SprkR142C219" localSheetId="5">'e60'!#REF!</definedName>
    <definedName name="SprkR142C235" localSheetId="2">'1q0'!#REF!</definedName>
    <definedName name="SprkR142C235" localSheetId="3">'45q15'!#REF!</definedName>
    <definedName name="SprkR142C235" localSheetId="1">'5q0'!#REF!</definedName>
    <definedName name="SprkR142C235" localSheetId="4">'60p0'!#REF!</definedName>
    <definedName name="SprkR142C235" localSheetId="0">e0!#REF!</definedName>
    <definedName name="SprkR142C235" localSheetId="5">'e60'!#REF!</definedName>
    <definedName name="SprkR143C219" localSheetId="2">'1q0'!#REF!</definedName>
    <definedName name="SprkR143C219" localSheetId="3">'45q15'!#REF!</definedName>
    <definedName name="SprkR143C219" localSheetId="1">'5q0'!#REF!</definedName>
    <definedName name="SprkR143C219" localSheetId="4">'60p0'!#REF!</definedName>
    <definedName name="SprkR143C219" localSheetId="0">e0!#REF!</definedName>
    <definedName name="SprkR143C219" localSheetId="5">'e60'!#REF!</definedName>
    <definedName name="SprkR143C235" localSheetId="2">'1q0'!#REF!</definedName>
    <definedName name="SprkR143C235" localSheetId="3">'45q15'!#REF!</definedName>
    <definedName name="SprkR143C235" localSheetId="1">'5q0'!#REF!</definedName>
    <definedName name="SprkR143C235" localSheetId="4">'60p0'!#REF!</definedName>
    <definedName name="SprkR143C235" localSheetId="0">e0!#REF!</definedName>
    <definedName name="SprkR143C235" localSheetId="5">'e60'!#REF!</definedName>
    <definedName name="SprkR144C219" localSheetId="2">'1q0'!#REF!</definedName>
    <definedName name="SprkR144C219" localSheetId="3">'45q15'!#REF!</definedName>
    <definedName name="SprkR144C219" localSheetId="1">'5q0'!#REF!</definedName>
    <definedName name="SprkR144C219" localSheetId="4">'60p0'!#REF!</definedName>
    <definedName name="SprkR144C219" localSheetId="0">e0!#REF!</definedName>
    <definedName name="SprkR144C219" localSheetId="5">'e60'!#REF!</definedName>
    <definedName name="SprkR144C235" localSheetId="2">'1q0'!#REF!</definedName>
    <definedName name="SprkR144C235" localSheetId="3">'45q15'!#REF!</definedName>
    <definedName name="SprkR144C235" localSheetId="1">'5q0'!#REF!</definedName>
    <definedName name="SprkR144C235" localSheetId="4">'60p0'!#REF!</definedName>
    <definedName name="SprkR144C235" localSheetId="0">e0!#REF!</definedName>
    <definedName name="SprkR144C235" localSheetId="5">'e60'!#REF!</definedName>
    <definedName name="SprkR145C219" localSheetId="2">'1q0'!#REF!</definedName>
    <definedName name="SprkR145C219" localSheetId="3">'45q15'!#REF!</definedName>
    <definedName name="SprkR145C219" localSheetId="1">'5q0'!#REF!</definedName>
    <definedName name="SprkR145C219" localSheetId="4">'60p0'!#REF!</definedName>
    <definedName name="SprkR145C219" localSheetId="0">e0!#REF!</definedName>
    <definedName name="SprkR145C219" localSheetId="5">'e60'!#REF!</definedName>
    <definedName name="SprkR145C235" localSheetId="2">'1q0'!#REF!</definedName>
    <definedName name="SprkR145C235" localSheetId="3">'45q15'!#REF!</definedName>
    <definedName name="SprkR145C235" localSheetId="1">'5q0'!#REF!</definedName>
    <definedName name="SprkR145C235" localSheetId="4">'60p0'!#REF!</definedName>
    <definedName name="SprkR145C235" localSheetId="0">e0!#REF!</definedName>
    <definedName name="SprkR145C235" localSheetId="5">'e60'!#REF!</definedName>
    <definedName name="SprkR146C219" localSheetId="2">'1q0'!#REF!</definedName>
    <definedName name="SprkR146C219" localSheetId="3">'45q15'!#REF!</definedName>
    <definedName name="SprkR146C219" localSheetId="1">'5q0'!#REF!</definedName>
    <definedName name="SprkR146C219" localSheetId="4">'60p0'!#REF!</definedName>
    <definedName name="SprkR146C219" localSheetId="0">e0!#REF!</definedName>
    <definedName name="SprkR146C219" localSheetId="5">'e60'!#REF!</definedName>
    <definedName name="SprkR146C235" localSheetId="2">'1q0'!#REF!</definedName>
    <definedName name="SprkR146C235" localSheetId="3">'45q15'!#REF!</definedName>
    <definedName name="SprkR146C235" localSheetId="1">'5q0'!#REF!</definedName>
    <definedName name="SprkR146C235" localSheetId="4">'60p0'!#REF!</definedName>
    <definedName name="SprkR146C235" localSheetId="0">e0!#REF!</definedName>
    <definedName name="SprkR146C235" localSheetId="5">'e60'!#REF!</definedName>
    <definedName name="SprkR147C219" localSheetId="2">'1q0'!#REF!</definedName>
    <definedName name="SprkR147C219" localSheetId="3">'45q15'!#REF!</definedName>
    <definedName name="SprkR147C219" localSheetId="1">'5q0'!#REF!</definedName>
    <definedName name="SprkR147C219" localSheetId="4">'60p0'!#REF!</definedName>
    <definedName name="SprkR147C219" localSheetId="0">e0!#REF!</definedName>
    <definedName name="SprkR147C219" localSheetId="5">'e60'!#REF!</definedName>
    <definedName name="SprkR147C235" localSheetId="2">'1q0'!#REF!</definedName>
    <definedName name="SprkR147C235" localSheetId="3">'45q15'!#REF!</definedName>
    <definedName name="SprkR147C235" localSheetId="1">'5q0'!#REF!</definedName>
    <definedName name="SprkR147C235" localSheetId="4">'60p0'!#REF!</definedName>
    <definedName name="SprkR147C235" localSheetId="0">e0!#REF!</definedName>
    <definedName name="SprkR147C235" localSheetId="5">'e60'!#REF!</definedName>
    <definedName name="SprkR148C219" localSheetId="2">'1q0'!#REF!</definedName>
    <definedName name="SprkR148C219" localSheetId="3">'45q15'!#REF!</definedName>
    <definedName name="SprkR148C219" localSheetId="1">'5q0'!#REF!</definedName>
    <definedName name="SprkR148C219" localSheetId="4">'60p0'!#REF!</definedName>
    <definedName name="SprkR148C219" localSheetId="0">e0!#REF!</definedName>
    <definedName name="SprkR148C219" localSheetId="5">'e60'!#REF!</definedName>
    <definedName name="SprkR148C235" localSheetId="2">'1q0'!#REF!</definedName>
    <definedName name="SprkR148C235" localSheetId="3">'45q15'!#REF!</definedName>
    <definedName name="SprkR148C235" localSheetId="1">'5q0'!#REF!</definedName>
    <definedName name="SprkR148C235" localSheetId="4">'60p0'!#REF!</definedName>
    <definedName name="SprkR148C235" localSheetId="0">e0!#REF!</definedName>
    <definedName name="SprkR148C235" localSheetId="5">'e60'!#REF!</definedName>
    <definedName name="SprkR149C219" localSheetId="2">'1q0'!#REF!</definedName>
    <definedName name="SprkR149C219" localSheetId="3">'45q15'!#REF!</definedName>
    <definedName name="SprkR149C219" localSheetId="1">'5q0'!#REF!</definedName>
    <definedName name="SprkR149C219" localSheetId="4">'60p0'!#REF!</definedName>
    <definedName name="SprkR149C219" localSheetId="0">e0!#REF!</definedName>
    <definedName name="SprkR149C219" localSheetId="5">'e60'!#REF!</definedName>
    <definedName name="SprkR149C235" localSheetId="2">'1q0'!#REF!</definedName>
    <definedName name="SprkR149C235" localSheetId="3">'45q15'!#REF!</definedName>
    <definedName name="SprkR149C235" localSheetId="1">'5q0'!#REF!</definedName>
    <definedName name="SprkR149C235" localSheetId="4">'60p0'!#REF!</definedName>
    <definedName name="SprkR149C235" localSheetId="0">e0!#REF!</definedName>
    <definedName name="SprkR149C235" localSheetId="5">'e60'!#REF!</definedName>
    <definedName name="SprkR14C219" localSheetId="2">'1q0'!#REF!</definedName>
    <definedName name="SprkR14C219" localSheetId="3">'45q15'!#REF!</definedName>
    <definedName name="SprkR14C219" localSheetId="1">'5q0'!#REF!</definedName>
    <definedName name="SprkR14C219" localSheetId="4">'60p0'!#REF!</definedName>
    <definedName name="SprkR14C219" localSheetId="0">e0!#REF!</definedName>
    <definedName name="SprkR14C219" localSheetId="5">'e60'!#REF!</definedName>
    <definedName name="SprkR14C235" localSheetId="2">'1q0'!#REF!</definedName>
    <definedName name="SprkR14C235" localSheetId="3">'45q15'!#REF!</definedName>
    <definedName name="SprkR14C235" localSheetId="1">'5q0'!#REF!</definedName>
    <definedName name="SprkR14C235" localSheetId="4">'60p0'!#REF!</definedName>
    <definedName name="SprkR14C235" localSheetId="0">e0!#REF!</definedName>
    <definedName name="SprkR14C235" localSheetId="5">'e60'!#REF!</definedName>
    <definedName name="SprkR150C219" localSheetId="2">'1q0'!#REF!</definedName>
    <definedName name="SprkR150C219" localSheetId="3">'45q15'!#REF!</definedName>
    <definedName name="SprkR150C219" localSheetId="1">'5q0'!#REF!</definedName>
    <definedName name="SprkR150C219" localSheetId="4">'60p0'!#REF!</definedName>
    <definedName name="SprkR150C219" localSheetId="0">e0!#REF!</definedName>
    <definedName name="SprkR150C219" localSheetId="5">'e60'!#REF!</definedName>
    <definedName name="SprkR150C235" localSheetId="2">'1q0'!#REF!</definedName>
    <definedName name="SprkR150C235" localSheetId="3">'45q15'!#REF!</definedName>
    <definedName name="SprkR150C235" localSheetId="1">'5q0'!#REF!</definedName>
    <definedName name="SprkR150C235" localSheetId="4">'60p0'!#REF!</definedName>
    <definedName name="SprkR150C235" localSheetId="0">e0!#REF!</definedName>
    <definedName name="SprkR150C235" localSheetId="5">'e60'!#REF!</definedName>
    <definedName name="SprkR151C219" localSheetId="2">'1q0'!#REF!</definedName>
    <definedName name="SprkR151C219" localSheetId="3">'45q15'!#REF!</definedName>
    <definedName name="SprkR151C219" localSheetId="1">'5q0'!#REF!</definedName>
    <definedName name="SprkR151C219" localSheetId="4">'60p0'!#REF!</definedName>
    <definedName name="SprkR151C219" localSheetId="0">e0!#REF!</definedName>
    <definedName name="SprkR151C219" localSheetId="5">'e60'!#REF!</definedName>
    <definedName name="SprkR151C235" localSheetId="2">'1q0'!#REF!</definedName>
    <definedName name="SprkR151C235" localSheetId="3">'45q15'!#REF!</definedName>
    <definedName name="SprkR151C235" localSheetId="1">'5q0'!#REF!</definedName>
    <definedName name="SprkR151C235" localSheetId="4">'60p0'!#REF!</definedName>
    <definedName name="SprkR151C235" localSheetId="0">e0!#REF!</definedName>
    <definedName name="SprkR151C235" localSheetId="5">'e60'!#REF!</definedName>
    <definedName name="SprkR152C219" localSheetId="2">'1q0'!#REF!</definedName>
    <definedName name="SprkR152C219" localSheetId="3">'45q15'!#REF!</definedName>
    <definedName name="SprkR152C219" localSheetId="1">'5q0'!#REF!</definedName>
    <definedName name="SprkR152C219" localSheetId="4">'60p0'!#REF!</definedName>
    <definedName name="SprkR152C219" localSheetId="0">e0!#REF!</definedName>
    <definedName name="SprkR152C219" localSheetId="5">'e60'!#REF!</definedName>
    <definedName name="SprkR152C235" localSheetId="2">'1q0'!#REF!</definedName>
    <definedName name="SprkR152C235" localSheetId="3">'45q15'!#REF!</definedName>
    <definedName name="SprkR152C235" localSheetId="1">'5q0'!#REF!</definedName>
    <definedName name="SprkR152C235" localSheetId="4">'60p0'!#REF!</definedName>
    <definedName name="SprkR152C235" localSheetId="0">e0!#REF!</definedName>
    <definedName name="SprkR152C235" localSheetId="5">'e60'!#REF!</definedName>
    <definedName name="SprkR153C219" localSheetId="2">'1q0'!#REF!</definedName>
    <definedName name="SprkR153C219" localSheetId="3">'45q15'!#REF!</definedName>
    <definedName name="SprkR153C219" localSheetId="1">'5q0'!#REF!</definedName>
    <definedName name="SprkR153C219" localSheetId="4">'60p0'!#REF!</definedName>
    <definedName name="SprkR153C219" localSheetId="0">e0!#REF!</definedName>
    <definedName name="SprkR153C219" localSheetId="5">'e60'!#REF!</definedName>
    <definedName name="SprkR153C235" localSheetId="2">'1q0'!#REF!</definedName>
    <definedName name="SprkR153C235" localSheetId="3">'45q15'!#REF!</definedName>
    <definedName name="SprkR153C235" localSheetId="1">'5q0'!#REF!</definedName>
    <definedName name="SprkR153C235" localSheetId="4">'60p0'!#REF!</definedName>
    <definedName name="SprkR153C235" localSheetId="0">e0!#REF!</definedName>
    <definedName name="SprkR153C235" localSheetId="5">'e60'!#REF!</definedName>
    <definedName name="SprkR154C219" localSheetId="2">'1q0'!#REF!</definedName>
    <definedName name="SprkR154C219" localSheetId="3">'45q15'!#REF!</definedName>
    <definedName name="SprkR154C219" localSheetId="1">'5q0'!#REF!</definedName>
    <definedName name="SprkR154C219" localSheetId="4">'60p0'!#REF!</definedName>
    <definedName name="SprkR154C219" localSheetId="0">e0!#REF!</definedName>
    <definedName name="SprkR154C219" localSheetId="5">'e60'!#REF!</definedName>
    <definedName name="SprkR154C235" localSheetId="2">'1q0'!#REF!</definedName>
    <definedName name="SprkR154C235" localSheetId="3">'45q15'!#REF!</definedName>
    <definedName name="SprkR154C235" localSheetId="1">'5q0'!#REF!</definedName>
    <definedName name="SprkR154C235" localSheetId="4">'60p0'!#REF!</definedName>
    <definedName name="SprkR154C235" localSheetId="0">e0!#REF!</definedName>
    <definedName name="SprkR154C235" localSheetId="5">'e60'!#REF!</definedName>
    <definedName name="SprkR155C219" localSheetId="2">'1q0'!#REF!</definedName>
    <definedName name="SprkR155C219" localSheetId="3">'45q15'!#REF!</definedName>
    <definedName name="SprkR155C219" localSheetId="1">'5q0'!#REF!</definedName>
    <definedName name="SprkR155C219" localSheetId="4">'60p0'!#REF!</definedName>
    <definedName name="SprkR155C219" localSheetId="0">e0!#REF!</definedName>
    <definedName name="SprkR155C219" localSheetId="5">'e60'!#REF!</definedName>
    <definedName name="SprkR155C235" localSheetId="2">'1q0'!#REF!</definedName>
    <definedName name="SprkR155C235" localSheetId="3">'45q15'!#REF!</definedName>
    <definedName name="SprkR155C235" localSheetId="1">'5q0'!#REF!</definedName>
    <definedName name="SprkR155C235" localSheetId="4">'60p0'!#REF!</definedName>
    <definedName name="SprkR155C235" localSheetId="0">e0!#REF!</definedName>
    <definedName name="SprkR155C235" localSheetId="5">'e60'!#REF!</definedName>
    <definedName name="SprkR156C219" localSheetId="2">'1q0'!#REF!</definedName>
    <definedName name="SprkR156C219" localSheetId="3">'45q15'!#REF!</definedName>
    <definedName name="SprkR156C219" localSheetId="1">'5q0'!#REF!</definedName>
    <definedName name="SprkR156C219" localSheetId="4">'60p0'!#REF!</definedName>
    <definedName name="SprkR156C219" localSheetId="0">e0!#REF!</definedName>
    <definedName name="SprkR156C219" localSheetId="5">'e60'!#REF!</definedName>
    <definedName name="SprkR156C235" localSheetId="2">'1q0'!#REF!</definedName>
    <definedName name="SprkR156C235" localSheetId="3">'45q15'!#REF!</definedName>
    <definedName name="SprkR156C235" localSheetId="1">'5q0'!#REF!</definedName>
    <definedName name="SprkR156C235" localSheetId="4">'60p0'!#REF!</definedName>
    <definedName name="SprkR156C235" localSheetId="0">e0!#REF!</definedName>
    <definedName name="SprkR156C235" localSheetId="5">'e60'!#REF!</definedName>
    <definedName name="SprkR157C219" localSheetId="2">'1q0'!#REF!</definedName>
    <definedName name="SprkR157C219" localSheetId="3">'45q15'!#REF!</definedName>
    <definedName name="SprkR157C219" localSheetId="1">'5q0'!#REF!</definedName>
    <definedName name="SprkR157C219" localSheetId="4">'60p0'!#REF!</definedName>
    <definedName name="SprkR157C219" localSheetId="0">e0!#REF!</definedName>
    <definedName name="SprkR157C219" localSheetId="5">'e60'!#REF!</definedName>
    <definedName name="SprkR157C235" localSheetId="2">'1q0'!#REF!</definedName>
    <definedName name="SprkR157C235" localSheetId="3">'45q15'!#REF!</definedName>
    <definedName name="SprkR157C235" localSheetId="1">'5q0'!#REF!</definedName>
    <definedName name="SprkR157C235" localSheetId="4">'60p0'!#REF!</definedName>
    <definedName name="SprkR157C235" localSheetId="0">e0!#REF!</definedName>
    <definedName name="SprkR157C235" localSheetId="5">'e60'!#REF!</definedName>
    <definedName name="SprkR158C219" localSheetId="2">'1q0'!#REF!</definedName>
    <definedName name="SprkR158C219" localSheetId="3">'45q15'!#REF!</definedName>
    <definedName name="SprkR158C219" localSheetId="1">'5q0'!#REF!</definedName>
    <definedName name="SprkR158C219" localSheetId="4">'60p0'!#REF!</definedName>
    <definedName name="SprkR158C219" localSheetId="0">e0!#REF!</definedName>
    <definedName name="SprkR158C219" localSheetId="5">'e60'!#REF!</definedName>
    <definedName name="SprkR158C235" localSheetId="2">'1q0'!#REF!</definedName>
    <definedName name="SprkR158C235" localSheetId="3">'45q15'!#REF!</definedName>
    <definedName name="SprkR158C235" localSheetId="1">'5q0'!#REF!</definedName>
    <definedName name="SprkR158C235" localSheetId="4">'60p0'!#REF!</definedName>
    <definedName name="SprkR158C235" localSheetId="0">e0!#REF!</definedName>
    <definedName name="SprkR158C235" localSheetId="5">'e60'!#REF!</definedName>
    <definedName name="SprkR159C219" localSheetId="2">'1q0'!#REF!</definedName>
    <definedName name="SprkR159C219" localSheetId="3">'45q15'!#REF!</definedName>
    <definedName name="SprkR159C219" localSheetId="1">'5q0'!#REF!</definedName>
    <definedName name="SprkR159C219" localSheetId="4">'60p0'!#REF!</definedName>
    <definedName name="SprkR159C219" localSheetId="0">e0!#REF!</definedName>
    <definedName name="SprkR159C219" localSheetId="5">'e60'!#REF!</definedName>
    <definedName name="SprkR159C235" localSheetId="2">'1q0'!#REF!</definedName>
    <definedName name="SprkR159C235" localSheetId="3">'45q15'!#REF!</definedName>
    <definedName name="SprkR159C235" localSheetId="1">'5q0'!#REF!</definedName>
    <definedName name="SprkR159C235" localSheetId="4">'60p0'!#REF!</definedName>
    <definedName name="SprkR159C235" localSheetId="0">e0!#REF!</definedName>
    <definedName name="SprkR159C235" localSheetId="5">'e60'!#REF!</definedName>
    <definedName name="SprkR15C219" localSheetId="2">'1q0'!#REF!</definedName>
    <definedName name="SprkR15C219" localSheetId="3">'45q15'!#REF!</definedName>
    <definedName name="SprkR15C219" localSheetId="1">'5q0'!#REF!</definedName>
    <definedName name="SprkR15C219" localSheetId="4">'60p0'!#REF!</definedName>
    <definedName name="SprkR15C219" localSheetId="0">e0!#REF!</definedName>
    <definedName name="SprkR15C219" localSheetId="5">'e60'!#REF!</definedName>
    <definedName name="SprkR15C235" localSheetId="2">'1q0'!#REF!</definedName>
    <definedName name="SprkR15C235" localSheetId="3">'45q15'!#REF!</definedName>
    <definedName name="SprkR15C235" localSheetId="1">'5q0'!#REF!</definedName>
    <definedName name="SprkR15C235" localSheetId="4">'60p0'!#REF!</definedName>
    <definedName name="SprkR15C235" localSheetId="0">e0!#REF!</definedName>
    <definedName name="SprkR15C235" localSheetId="5">'e60'!#REF!</definedName>
    <definedName name="SprkR160C219" localSheetId="2">'1q0'!#REF!</definedName>
    <definedName name="SprkR160C219" localSheetId="3">'45q15'!#REF!</definedName>
    <definedName name="SprkR160C219" localSheetId="1">'5q0'!#REF!</definedName>
    <definedName name="SprkR160C219" localSheetId="4">'60p0'!#REF!</definedName>
    <definedName name="SprkR160C219" localSheetId="0">e0!#REF!</definedName>
    <definedName name="SprkR160C219" localSheetId="5">'e60'!#REF!</definedName>
    <definedName name="SprkR160C235" localSheetId="2">'1q0'!#REF!</definedName>
    <definedName name="SprkR160C235" localSheetId="3">'45q15'!#REF!</definedName>
    <definedName name="SprkR160C235" localSheetId="1">'5q0'!#REF!</definedName>
    <definedName name="SprkR160C235" localSheetId="4">'60p0'!#REF!</definedName>
    <definedName name="SprkR160C235" localSheetId="0">e0!#REF!</definedName>
    <definedName name="SprkR160C235" localSheetId="5">'e60'!#REF!</definedName>
    <definedName name="SprkR161C219" localSheetId="2">'1q0'!#REF!</definedName>
    <definedName name="SprkR161C219" localSheetId="3">'45q15'!#REF!</definedName>
    <definedName name="SprkR161C219" localSheetId="1">'5q0'!#REF!</definedName>
    <definedName name="SprkR161C219" localSheetId="4">'60p0'!#REF!</definedName>
    <definedName name="SprkR161C219" localSheetId="0">e0!#REF!</definedName>
    <definedName name="SprkR161C219" localSheetId="5">'e60'!#REF!</definedName>
    <definedName name="SprkR161C235" localSheetId="2">'1q0'!#REF!</definedName>
    <definedName name="SprkR161C235" localSheetId="3">'45q15'!#REF!</definedName>
    <definedName name="SprkR161C235" localSheetId="1">'5q0'!#REF!</definedName>
    <definedName name="SprkR161C235" localSheetId="4">'60p0'!#REF!</definedName>
    <definedName name="SprkR161C235" localSheetId="0">e0!#REF!</definedName>
    <definedName name="SprkR161C235" localSheetId="5">'e60'!#REF!</definedName>
    <definedName name="SprkR162C219" localSheetId="2">'1q0'!#REF!</definedName>
    <definedName name="SprkR162C219" localSheetId="3">'45q15'!#REF!</definedName>
    <definedName name="SprkR162C219" localSheetId="1">'5q0'!#REF!</definedName>
    <definedName name="SprkR162C219" localSheetId="4">'60p0'!#REF!</definedName>
    <definedName name="SprkR162C219" localSheetId="0">e0!#REF!</definedName>
    <definedName name="SprkR162C219" localSheetId="5">'e60'!#REF!</definedName>
    <definedName name="SprkR162C235" localSheetId="2">'1q0'!#REF!</definedName>
    <definedName name="SprkR162C235" localSheetId="3">'45q15'!#REF!</definedName>
    <definedName name="SprkR162C235" localSheetId="1">'5q0'!#REF!</definedName>
    <definedName name="SprkR162C235" localSheetId="4">'60p0'!#REF!</definedName>
    <definedName name="SprkR162C235" localSheetId="0">e0!#REF!</definedName>
    <definedName name="SprkR162C235" localSheetId="5">'e60'!#REF!</definedName>
    <definedName name="SprkR163C219" localSheetId="2">'1q0'!#REF!</definedName>
    <definedName name="SprkR163C219" localSheetId="3">'45q15'!#REF!</definedName>
    <definedName name="SprkR163C219" localSheetId="1">'5q0'!#REF!</definedName>
    <definedName name="SprkR163C219" localSheetId="4">'60p0'!#REF!</definedName>
    <definedName name="SprkR163C219" localSheetId="0">e0!#REF!</definedName>
    <definedName name="SprkR163C219" localSheetId="5">'e60'!#REF!</definedName>
    <definedName name="SprkR163C235" localSheetId="2">'1q0'!#REF!</definedName>
    <definedName name="SprkR163C235" localSheetId="3">'45q15'!#REF!</definedName>
    <definedName name="SprkR163C235" localSheetId="1">'5q0'!#REF!</definedName>
    <definedName name="SprkR163C235" localSheetId="4">'60p0'!#REF!</definedName>
    <definedName name="SprkR163C235" localSheetId="0">e0!#REF!</definedName>
    <definedName name="SprkR163C235" localSheetId="5">'e60'!#REF!</definedName>
    <definedName name="SprkR164C219" localSheetId="2">'1q0'!#REF!</definedName>
    <definedName name="SprkR164C219" localSheetId="3">'45q15'!#REF!</definedName>
    <definedName name="SprkR164C219" localSheetId="1">'5q0'!#REF!</definedName>
    <definedName name="SprkR164C219" localSheetId="4">'60p0'!#REF!</definedName>
    <definedName name="SprkR164C219" localSheetId="0">e0!#REF!</definedName>
    <definedName name="SprkR164C219" localSheetId="5">'e60'!#REF!</definedName>
    <definedName name="SprkR164C235" localSheetId="2">'1q0'!#REF!</definedName>
    <definedName name="SprkR164C235" localSheetId="3">'45q15'!#REF!</definedName>
    <definedName name="SprkR164C235" localSheetId="1">'5q0'!#REF!</definedName>
    <definedName name="SprkR164C235" localSheetId="4">'60p0'!#REF!</definedName>
    <definedName name="SprkR164C235" localSheetId="0">e0!#REF!</definedName>
    <definedName name="SprkR164C235" localSheetId="5">'e60'!#REF!</definedName>
    <definedName name="SprkR165C219" localSheetId="2">'1q0'!#REF!</definedName>
    <definedName name="SprkR165C219" localSheetId="3">'45q15'!#REF!</definedName>
    <definedName name="SprkR165C219" localSheetId="1">'5q0'!#REF!</definedName>
    <definedName name="SprkR165C219" localSheetId="4">'60p0'!#REF!</definedName>
    <definedName name="SprkR165C219" localSheetId="0">e0!#REF!</definedName>
    <definedName name="SprkR165C219" localSheetId="5">'e60'!#REF!</definedName>
    <definedName name="SprkR165C235" localSheetId="2">'1q0'!#REF!</definedName>
    <definedName name="SprkR165C235" localSheetId="3">'45q15'!#REF!</definedName>
    <definedName name="SprkR165C235" localSheetId="1">'5q0'!#REF!</definedName>
    <definedName name="SprkR165C235" localSheetId="4">'60p0'!#REF!</definedName>
    <definedName name="SprkR165C235" localSheetId="0">e0!#REF!</definedName>
    <definedName name="SprkR165C235" localSheetId="5">'e60'!#REF!</definedName>
    <definedName name="SprkR166C219" localSheetId="2">'1q0'!#REF!</definedName>
    <definedName name="SprkR166C219" localSheetId="3">'45q15'!#REF!</definedName>
    <definedName name="SprkR166C219" localSheetId="1">'5q0'!#REF!</definedName>
    <definedName name="SprkR166C219" localSheetId="4">'60p0'!#REF!</definedName>
    <definedName name="SprkR166C219" localSheetId="0">e0!#REF!</definedName>
    <definedName name="SprkR166C219" localSheetId="5">'e60'!#REF!</definedName>
    <definedName name="SprkR166C235" localSheetId="2">'1q0'!#REF!</definedName>
    <definedName name="SprkR166C235" localSheetId="3">'45q15'!#REF!</definedName>
    <definedName name="SprkR166C235" localSheetId="1">'5q0'!#REF!</definedName>
    <definedName name="SprkR166C235" localSheetId="4">'60p0'!#REF!</definedName>
    <definedName name="SprkR166C235" localSheetId="0">e0!#REF!</definedName>
    <definedName name="SprkR166C235" localSheetId="5">'e60'!#REF!</definedName>
    <definedName name="SprkR167C219" localSheetId="2">'1q0'!#REF!</definedName>
    <definedName name="SprkR167C219" localSheetId="3">'45q15'!#REF!</definedName>
    <definedName name="SprkR167C219" localSheetId="1">'5q0'!#REF!</definedName>
    <definedName name="SprkR167C219" localSheetId="4">'60p0'!#REF!</definedName>
    <definedName name="SprkR167C219" localSheetId="0">e0!#REF!</definedName>
    <definedName name="SprkR167C219" localSheetId="5">'e60'!#REF!</definedName>
    <definedName name="SprkR167C235" localSheetId="2">'1q0'!#REF!</definedName>
    <definedName name="SprkR167C235" localSheetId="3">'45q15'!#REF!</definedName>
    <definedName name="SprkR167C235" localSheetId="1">'5q0'!#REF!</definedName>
    <definedName name="SprkR167C235" localSheetId="4">'60p0'!#REF!</definedName>
    <definedName name="SprkR167C235" localSheetId="0">e0!#REF!</definedName>
    <definedName name="SprkR167C235" localSheetId="5">'e60'!#REF!</definedName>
    <definedName name="SprkR168C219" localSheetId="2">'1q0'!#REF!</definedName>
    <definedName name="SprkR168C219" localSheetId="3">'45q15'!#REF!</definedName>
    <definedName name="SprkR168C219" localSheetId="1">'5q0'!#REF!</definedName>
    <definedName name="SprkR168C219" localSheetId="4">'60p0'!#REF!</definedName>
    <definedName name="SprkR168C219" localSheetId="0">e0!#REF!</definedName>
    <definedName name="SprkR168C219" localSheetId="5">'e60'!#REF!</definedName>
    <definedName name="SprkR168C235" localSheetId="2">'1q0'!#REF!</definedName>
    <definedName name="SprkR168C235" localSheetId="3">'45q15'!#REF!</definedName>
    <definedName name="SprkR168C235" localSheetId="1">'5q0'!#REF!</definedName>
    <definedName name="SprkR168C235" localSheetId="4">'60p0'!#REF!</definedName>
    <definedName name="SprkR168C235" localSheetId="0">e0!#REF!</definedName>
    <definedName name="SprkR168C235" localSheetId="5">'e60'!#REF!</definedName>
    <definedName name="SprkR169C219" localSheetId="2">'1q0'!#REF!</definedName>
    <definedName name="SprkR169C219" localSheetId="3">'45q15'!#REF!</definedName>
    <definedName name="SprkR169C219" localSheetId="1">'5q0'!#REF!</definedName>
    <definedName name="SprkR169C219" localSheetId="4">'60p0'!#REF!</definedName>
    <definedName name="SprkR169C219" localSheetId="0">e0!#REF!</definedName>
    <definedName name="SprkR169C219" localSheetId="5">'e60'!#REF!</definedName>
    <definedName name="SprkR169C235" localSheetId="2">'1q0'!#REF!</definedName>
    <definedName name="SprkR169C235" localSheetId="3">'45q15'!#REF!</definedName>
    <definedName name="SprkR169C235" localSheetId="1">'5q0'!#REF!</definedName>
    <definedName name="SprkR169C235" localSheetId="4">'60p0'!#REF!</definedName>
    <definedName name="SprkR169C235" localSheetId="0">e0!#REF!</definedName>
    <definedName name="SprkR169C235" localSheetId="5">'e60'!#REF!</definedName>
    <definedName name="SprkR16C219" localSheetId="2">'1q0'!#REF!</definedName>
    <definedName name="SprkR16C219" localSheetId="3">'45q15'!#REF!</definedName>
    <definedName name="SprkR16C219" localSheetId="1">'5q0'!#REF!</definedName>
    <definedName name="SprkR16C219" localSheetId="4">'60p0'!#REF!</definedName>
    <definedName name="SprkR16C219" localSheetId="0">e0!#REF!</definedName>
    <definedName name="SprkR16C219" localSheetId="5">'e60'!#REF!</definedName>
    <definedName name="SprkR16C235" localSheetId="2">'1q0'!#REF!</definedName>
    <definedName name="SprkR16C235" localSheetId="3">'45q15'!#REF!</definedName>
    <definedName name="SprkR16C235" localSheetId="1">'5q0'!#REF!</definedName>
    <definedName name="SprkR16C235" localSheetId="4">'60p0'!#REF!</definedName>
    <definedName name="SprkR16C235" localSheetId="0">e0!#REF!</definedName>
    <definedName name="SprkR16C235" localSheetId="5">'e60'!#REF!</definedName>
    <definedName name="SprkR170C219" localSheetId="2">'1q0'!#REF!</definedName>
    <definedName name="SprkR170C219" localSheetId="3">'45q15'!#REF!</definedName>
    <definedName name="SprkR170C219" localSheetId="1">'5q0'!#REF!</definedName>
    <definedName name="SprkR170C219" localSheetId="4">'60p0'!#REF!</definedName>
    <definedName name="SprkR170C219" localSheetId="0">e0!#REF!</definedName>
    <definedName name="SprkR170C219" localSheetId="5">'e60'!#REF!</definedName>
    <definedName name="SprkR170C235" localSheetId="2">'1q0'!#REF!</definedName>
    <definedName name="SprkR170C235" localSheetId="3">'45q15'!#REF!</definedName>
    <definedName name="SprkR170C235" localSheetId="1">'5q0'!#REF!</definedName>
    <definedName name="SprkR170C235" localSheetId="4">'60p0'!#REF!</definedName>
    <definedName name="SprkR170C235" localSheetId="0">e0!#REF!</definedName>
    <definedName name="SprkR170C235" localSheetId="5">'e60'!#REF!</definedName>
    <definedName name="SprkR171C219" localSheetId="2">'1q0'!#REF!</definedName>
    <definedName name="SprkR171C219" localSheetId="3">'45q15'!#REF!</definedName>
    <definedName name="SprkR171C219" localSheetId="1">'5q0'!#REF!</definedName>
    <definedName name="SprkR171C219" localSheetId="4">'60p0'!#REF!</definedName>
    <definedName name="SprkR171C219" localSheetId="0">e0!#REF!</definedName>
    <definedName name="SprkR171C219" localSheetId="5">'e60'!#REF!</definedName>
    <definedName name="SprkR171C235" localSheetId="2">'1q0'!#REF!</definedName>
    <definedName name="SprkR171C235" localSheetId="3">'45q15'!#REF!</definedName>
    <definedName name="SprkR171C235" localSheetId="1">'5q0'!#REF!</definedName>
    <definedName name="SprkR171C235" localSheetId="4">'60p0'!#REF!</definedName>
    <definedName name="SprkR171C235" localSheetId="0">e0!#REF!</definedName>
    <definedName name="SprkR171C235" localSheetId="5">'e60'!#REF!</definedName>
    <definedName name="SprkR172C219" localSheetId="2">'1q0'!#REF!</definedName>
    <definedName name="SprkR172C219" localSheetId="3">'45q15'!#REF!</definedName>
    <definedName name="SprkR172C219" localSheetId="1">'5q0'!#REF!</definedName>
    <definedName name="SprkR172C219" localSheetId="4">'60p0'!#REF!</definedName>
    <definedName name="SprkR172C219" localSheetId="0">e0!#REF!</definedName>
    <definedName name="SprkR172C219" localSheetId="5">'e60'!#REF!</definedName>
    <definedName name="SprkR172C235" localSheetId="2">'1q0'!#REF!</definedName>
    <definedName name="SprkR172C235" localSheetId="3">'45q15'!#REF!</definedName>
    <definedName name="SprkR172C235" localSheetId="1">'5q0'!#REF!</definedName>
    <definedName name="SprkR172C235" localSheetId="4">'60p0'!#REF!</definedName>
    <definedName name="SprkR172C235" localSheetId="0">e0!#REF!</definedName>
    <definedName name="SprkR172C235" localSheetId="5">'e60'!#REF!</definedName>
    <definedName name="SprkR173C219" localSheetId="2">'1q0'!#REF!</definedName>
    <definedName name="SprkR173C219" localSheetId="3">'45q15'!#REF!</definedName>
    <definedName name="SprkR173C219" localSheetId="1">'5q0'!#REF!</definedName>
    <definedName name="SprkR173C219" localSheetId="4">'60p0'!#REF!</definedName>
    <definedName name="SprkR173C219" localSheetId="0">e0!#REF!</definedName>
    <definedName name="SprkR173C219" localSheetId="5">'e60'!#REF!</definedName>
    <definedName name="SprkR173C235" localSheetId="2">'1q0'!#REF!</definedName>
    <definedName name="SprkR173C235" localSheetId="3">'45q15'!#REF!</definedName>
    <definedName name="SprkR173C235" localSheetId="1">'5q0'!#REF!</definedName>
    <definedName name="SprkR173C235" localSheetId="4">'60p0'!#REF!</definedName>
    <definedName name="SprkR173C235" localSheetId="0">e0!#REF!</definedName>
    <definedName name="SprkR173C235" localSheetId="5">'e60'!#REF!</definedName>
    <definedName name="SprkR174C219" localSheetId="2">'1q0'!#REF!</definedName>
    <definedName name="SprkR174C219" localSheetId="3">'45q15'!#REF!</definedName>
    <definedName name="SprkR174C219" localSheetId="1">'5q0'!#REF!</definedName>
    <definedName name="SprkR174C219" localSheetId="4">'60p0'!#REF!</definedName>
    <definedName name="SprkR174C219" localSheetId="0">e0!#REF!</definedName>
    <definedName name="SprkR174C219" localSheetId="5">'e60'!#REF!</definedName>
    <definedName name="SprkR174C235" localSheetId="2">'1q0'!#REF!</definedName>
    <definedName name="SprkR174C235" localSheetId="3">'45q15'!#REF!</definedName>
    <definedName name="SprkR174C235" localSheetId="1">'5q0'!#REF!</definedName>
    <definedName name="SprkR174C235" localSheetId="4">'60p0'!#REF!</definedName>
    <definedName name="SprkR174C235" localSheetId="0">e0!#REF!</definedName>
    <definedName name="SprkR174C235" localSheetId="5">'e60'!#REF!</definedName>
    <definedName name="SprkR175C219" localSheetId="2">'1q0'!#REF!</definedName>
    <definedName name="SprkR175C219" localSheetId="3">'45q15'!#REF!</definedName>
    <definedName name="SprkR175C219" localSheetId="1">'5q0'!#REF!</definedName>
    <definedName name="SprkR175C219" localSheetId="4">'60p0'!#REF!</definedName>
    <definedName name="SprkR175C219" localSheetId="0">e0!#REF!</definedName>
    <definedName name="SprkR175C219" localSheetId="5">'e60'!#REF!</definedName>
    <definedName name="SprkR175C235" localSheetId="2">'1q0'!#REF!</definedName>
    <definedName name="SprkR175C235" localSheetId="3">'45q15'!#REF!</definedName>
    <definedName name="SprkR175C235" localSheetId="1">'5q0'!#REF!</definedName>
    <definedName name="SprkR175C235" localSheetId="4">'60p0'!#REF!</definedName>
    <definedName name="SprkR175C235" localSheetId="0">e0!#REF!</definedName>
    <definedName name="SprkR175C235" localSheetId="5">'e60'!#REF!</definedName>
    <definedName name="SprkR176C219" localSheetId="2">'1q0'!#REF!</definedName>
    <definedName name="SprkR176C219" localSheetId="3">'45q15'!#REF!</definedName>
    <definedName name="SprkR176C219" localSheetId="1">'5q0'!#REF!</definedName>
    <definedName name="SprkR176C219" localSheetId="4">'60p0'!#REF!</definedName>
    <definedName name="SprkR176C219" localSheetId="0">e0!#REF!</definedName>
    <definedName name="SprkR176C219" localSheetId="5">'e60'!#REF!</definedName>
    <definedName name="SprkR176C235" localSheetId="2">'1q0'!#REF!</definedName>
    <definedName name="SprkR176C235" localSheetId="3">'45q15'!#REF!</definedName>
    <definedName name="SprkR176C235" localSheetId="1">'5q0'!#REF!</definedName>
    <definedName name="SprkR176C235" localSheetId="4">'60p0'!#REF!</definedName>
    <definedName name="SprkR176C235" localSheetId="0">e0!#REF!</definedName>
    <definedName name="SprkR176C235" localSheetId="5">'e60'!#REF!</definedName>
    <definedName name="SprkR177C219" localSheetId="2">'1q0'!#REF!</definedName>
    <definedName name="SprkR177C219" localSheetId="3">'45q15'!#REF!</definedName>
    <definedName name="SprkR177C219" localSheetId="1">'5q0'!#REF!</definedName>
    <definedName name="SprkR177C219" localSheetId="4">'60p0'!#REF!</definedName>
    <definedName name="SprkR177C219" localSheetId="0">e0!#REF!</definedName>
    <definedName name="SprkR177C219" localSheetId="5">'e60'!#REF!</definedName>
    <definedName name="SprkR177C235" localSheetId="2">'1q0'!#REF!</definedName>
    <definedName name="SprkR177C235" localSheetId="3">'45q15'!#REF!</definedName>
    <definedName name="SprkR177C235" localSheetId="1">'5q0'!#REF!</definedName>
    <definedName name="SprkR177C235" localSheetId="4">'60p0'!#REF!</definedName>
    <definedName name="SprkR177C235" localSheetId="0">e0!#REF!</definedName>
    <definedName name="SprkR177C235" localSheetId="5">'e60'!#REF!</definedName>
    <definedName name="SprkR178C219" localSheetId="2">'1q0'!#REF!</definedName>
    <definedName name="SprkR178C219" localSheetId="3">'45q15'!#REF!</definedName>
    <definedName name="SprkR178C219" localSheetId="1">'5q0'!#REF!</definedName>
    <definedName name="SprkR178C219" localSheetId="4">'60p0'!#REF!</definedName>
    <definedName name="SprkR178C219" localSheetId="0">e0!#REF!</definedName>
    <definedName name="SprkR178C219" localSheetId="5">'e60'!#REF!</definedName>
    <definedName name="SprkR178C235" localSheetId="2">'1q0'!#REF!</definedName>
    <definedName name="SprkR178C235" localSheetId="3">'45q15'!#REF!</definedName>
    <definedName name="SprkR178C235" localSheetId="1">'5q0'!#REF!</definedName>
    <definedName name="SprkR178C235" localSheetId="4">'60p0'!#REF!</definedName>
    <definedName name="SprkR178C235" localSheetId="0">e0!#REF!</definedName>
    <definedName name="SprkR178C235" localSheetId="5">'e60'!#REF!</definedName>
    <definedName name="SprkR179C219" localSheetId="2">'1q0'!#REF!</definedName>
    <definedName name="SprkR179C219" localSheetId="3">'45q15'!#REF!</definedName>
    <definedName name="SprkR179C219" localSheetId="1">'5q0'!#REF!</definedName>
    <definedName name="SprkR179C219" localSheetId="4">'60p0'!#REF!</definedName>
    <definedName name="SprkR179C219" localSheetId="0">e0!#REF!</definedName>
    <definedName name="SprkR179C219" localSheetId="5">'e60'!#REF!</definedName>
    <definedName name="SprkR179C235" localSheetId="2">'1q0'!#REF!</definedName>
    <definedName name="SprkR179C235" localSheetId="3">'45q15'!#REF!</definedName>
    <definedName name="SprkR179C235" localSheetId="1">'5q0'!#REF!</definedName>
    <definedName name="SprkR179C235" localSheetId="4">'60p0'!#REF!</definedName>
    <definedName name="SprkR179C235" localSheetId="0">e0!#REF!</definedName>
    <definedName name="SprkR179C235" localSheetId="5">'e60'!#REF!</definedName>
    <definedName name="SprkR17C219" localSheetId="2">'1q0'!#REF!</definedName>
    <definedName name="SprkR17C219" localSheetId="3">'45q15'!#REF!</definedName>
    <definedName name="SprkR17C219" localSheetId="1">'5q0'!#REF!</definedName>
    <definedName name="SprkR17C219" localSheetId="4">'60p0'!#REF!</definedName>
    <definedName name="SprkR17C219" localSheetId="0">e0!#REF!</definedName>
    <definedName name="SprkR17C219" localSheetId="5">'e60'!#REF!</definedName>
    <definedName name="SprkR17C235" localSheetId="2">'1q0'!#REF!</definedName>
    <definedName name="SprkR17C235" localSheetId="3">'45q15'!#REF!</definedName>
    <definedName name="SprkR17C235" localSheetId="1">'5q0'!#REF!</definedName>
    <definedName name="SprkR17C235" localSheetId="4">'60p0'!#REF!</definedName>
    <definedName name="SprkR17C235" localSheetId="0">e0!#REF!</definedName>
    <definedName name="SprkR17C235" localSheetId="5">'e60'!#REF!</definedName>
    <definedName name="SprkR180C219" localSheetId="2">'1q0'!#REF!</definedName>
    <definedName name="SprkR180C219" localSheetId="3">'45q15'!#REF!</definedName>
    <definedName name="SprkR180C219" localSheetId="1">'5q0'!#REF!</definedName>
    <definedName name="SprkR180C219" localSheetId="4">'60p0'!#REF!</definedName>
    <definedName name="SprkR180C219" localSheetId="0">e0!#REF!</definedName>
    <definedName name="SprkR180C219" localSheetId="5">'e60'!#REF!</definedName>
    <definedName name="SprkR180C235" localSheetId="2">'1q0'!#REF!</definedName>
    <definedName name="SprkR180C235" localSheetId="3">'45q15'!#REF!</definedName>
    <definedName name="SprkR180C235" localSheetId="1">'5q0'!#REF!</definedName>
    <definedName name="SprkR180C235" localSheetId="4">'60p0'!#REF!</definedName>
    <definedName name="SprkR180C235" localSheetId="0">e0!#REF!</definedName>
    <definedName name="SprkR180C235" localSheetId="5">'e60'!#REF!</definedName>
    <definedName name="SprkR181C219" localSheetId="2">'1q0'!#REF!</definedName>
    <definedName name="SprkR181C219" localSheetId="3">'45q15'!#REF!</definedName>
    <definedName name="SprkR181C219" localSheetId="1">'5q0'!#REF!</definedName>
    <definedName name="SprkR181C219" localSheetId="4">'60p0'!#REF!</definedName>
    <definedName name="SprkR181C219" localSheetId="0">e0!#REF!</definedName>
    <definedName name="SprkR181C219" localSheetId="5">'e60'!#REF!</definedName>
    <definedName name="SprkR181C235" localSheetId="2">'1q0'!#REF!</definedName>
    <definedName name="SprkR181C235" localSheetId="3">'45q15'!#REF!</definedName>
    <definedName name="SprkR181C235" localSheetId="1">'5q0'!#REF!</definedName>
    <definedName name="SprkR181C235" localSheetId="4">'60p0'!#REF!</definedName>
    <definedName name="SprkR181C235" localSheetId="0">e0!#REF!</definedName>
    <definedName name="SprkR181C235" localSheetId="5">'e60'!#REF!</definedName>
    <definedName name="SprkR182C219" localSheetId="2">'1q0'!#REF!</definedName>
    <definedName name="SprkR182C219" localSheetId="3">'45q15'!#REF!</definedName>
    <definedName name="SprkR182C219" localSheetId="1">'5q0'!#REF!</definedName>
    <definedName name="SprkR182C219" localSheetId="4">'60p0'!#REF!</definedName>
    <definedName name="SprkR182C219" localSheetId="0">e0!#REF!</definedName>
    <definedName name="SprkR182C219" localSheetId="5">'e60'!#REF!</definedName>
    <definedName name="SprkR182C235" localSheetId="2">'1q0'!#REF!</definedName>
    <definedName name="SprkR182C235" localSheetId="3">'45q15'!#REF!</definedName>
    <definedName name="SprkR182C235" localSheetId="1">'5q0'!#REF!</definedName>
    <definedName name="SprkR182C235" localSheetId="4">'60p0'!#REF!</definedName>
    <definedName name="SprkR182C235" localSheetId="0">e0!#REF!</definedName>
    <definedName name="SprkR182C235" localSheetId="5">'e60'!#REF!</definedName>
    <definedName name="SprkR183C219" localSheetId="2">'1q0'!#REF!</definedName>
    <definedName name="SprkR183C219" localSheetId="3">'45q15'!#REF!</definedName>
    <definedName name="SprkR183C219" localSheetId="1">'5q0'!#REF!</definedName>
    <definedName name="SprkR183C219" localSheetId="4">'60p0'!#REF!</definedName>
    <definedName name="SprkR183C219" localSheetId="0">e0!#REF!</definedName>
    <definedName name="SprkR183C219" localSheetId="5">'e60'!#REF!</definedName>
    <definedName name="SprkR183C235" localSheetId="2">'1q0'!#REF!</definedName>
    <definedName name="SprkR183C235" localSheetId="3">'45q15'!#REF!</definedName>
    <definedName name="SprkR183C235" localSheetId="1">'5q0'!#REF!</definedName>
    <definedName name="SprkR183C235" localSheetId="4">'60p0'!#REF!</definedName>
    <definedName name="SprkR183C235" localSheetId="0">e0!#REF!</definedName>
    <definedName name="SprkR183C235" localSheetId="5">'e60'!#REF!</definedName>
    <definedName name="SprkR184C219" localSheetId="2">'1q0'!#REF!</definedName>
    <definedName name="SprkR184C219" localSheetId="3">'45q15'!#REF!</definedName>
    <definedName name="SprkR184C219" localSheetId="1">'5q0'!#REF!</definedName>
    <definedName name="SprkR184C219" localSheetId="4">'60p0'!#REF!</definedName>
    <definedName name="SprkR184C219" localSheetId="0">e0!#REF!</definedName>
    <definedName name="SprkR184C219" localSheetId="5">'e60'!#REF!</definedName>
    <definedName name="SprkR184C235" localSheetId="2">'1q0'!#REF!</definedName>
    <definedName name="SprkR184C235" localSheetId="3">'45q15'!#REF!</definedName>
    <definedName name="SprkR184C235" localSheetId="1">'5q0'!#REF!</definedName>
    <definedName name="SprkR184C235" localSheetId="4">'60p0'!#REF!</definedName>
    <definedName name="SprkR184C235" localSheetId="0">e0!#REF!</definedName>
    <definedName name="SprkR184C235" localSheetId="5">'e60'!#REF!</definedName>
    <definedName name="SprkR185C219" localSheetId="2">'1q0'!#REF!</definedName>
    <definedName name="SprkR185C219" localSheetId="3">'45q15'!#REF!</definedName>
    <definedName name="SprkR185C219" localSheetId="1">'5q0'!#REF!</definedName>
    <definedName name="SprkR185C219" localSheetId="4">'60p0'!#REF!</definedName>
    <definedName name="SprkR185C219" localSheetId="0">e0!#REF!</definedName>
    <definedName name="SprkR185C219" localSheetId="5">'e60'!#REF!</definedName>
    <definedName name="SprkR185C235" localSheetId="2">'1q0'!#REF!</definedName>
    <definedName name="SprkR185C235" localSheetId="3">'45q15'!#REF!</definedName>
    <definedName name="SprkR185C235" localSheetId="1">'5q0'!#REF!</definedName>
    <definedName name="SprkR185C235" localSheetId="4">'60p0'!#REF!</definedName>
    <definedName name="SprkR185C235" localSheetId="0">e0!#REF!</definedName>
    <definedName name="SprkR185C235" localSheetId="5">'e60'!#REF!</definedName>
    <definedName name="SprkR186C219" localSheetId="2">'1q0'!#REF!</definedName>
    <definedName name="SprkR186C219" localSheetId="3">'45q15'!#REF!</definedName>
    <definedName name="SprkR186C219" localSheetId="1">'5q0'!#REF!</definedName>
    <definedName name="SprkR186C219" localSheetId="4">'60p0'!#REF!</definedName>
    <definedName name="SprkR186C219" localSheetId="0">e0!#REF!</definedName>
    <definedName name="SprkR186C219" localSheetId="5">'e60'!#REF!</definedName>
    <definedName name="SprkR186C235" localSheetId="2">'1q0'!#REF!</definedName>
    <definedName name="SprkR186C235" localSheetId="3">'45q15'!#REF!</definedName>
    <definedName name="SprkR186C235" localSheetId="1">'5q0'!#REF!</definedName>
    <definedName name="SprkR186C235" localSheetId="4">'60p0'!#REF!</definedName>
    <definedName name="SprkR186C235" localSheetId="0">e0!#REF!</definedName>
    <definedName name="SprkR186C235" localSheetId="5">'e60'!#REF!</definedName>
    <definedName name="SprkR187C219" localSheetId="2">'1q0'!#REF!</definedName>
    <definedName name="SprkR187C219" localSheetId="3">'45q15'!#REF!</definedName>
    <definedName name="SprkR187C219" localSheetId="1">'5q0'!#REF!</definedName>
    <definedName name="SprkR187C219" localSheetId="4">'60p0'!#REF!</definedName>
    <definedName name="SprkR187C219" localSheetId="0">e0!#REF!</definedName>
    <definedName name="SprkR187C219" localSheetId="5">'e60'!#REF!</definedName>
    <definedName name="SprkR187C235" localSheetId="2">'1q0'!#REF!</definedName>
    <definedName name="SprkR187C235" localSheetId="3">'45q15'!#REF!</definedName>
    <definedName name="SprkR187C235" localSheetId="1">'5q0'!#REF!</definedName>
    <definedName name="SprkR187C235" localSheetId="4">'60p0'!#REF!</definedName>
    <definedName name="SprkR187C235" localSheetId="0">e0!#REF!</definedName>
    <definedName name="SprkR187C235" localSheetId="5">'e60'!#REF!</definedName>
    <definedName name="SprkR188C219" localSheetId="2">'1q0'!#REF!</definedName>
    <definedName name="SprkR188C219" localSheetId="3">'45q15'!#REF!</definedName>
    <definedName name="SprkR188C219" localSheetId="1">'5q0'!#REF!</definedName>
    <definedName name="SprkR188C219" localSheetId="4">'60p0'!#REF!</definedName>
    <definedName name="SprkR188C219" localSheetId="0">e0!#REF!</definedName>
    <definedName name="SprkR188C219" localSheetId="5">'e60'!#REF!</definedName>
    <definedName name="SprkR188C235" localSheetId="2">'1q0'!#REF!</definedName>
    <definedName name="SprkR188C235" localSheetId="3">'45q15'!#REF!</definedName>
    <definedName name="SprkR188C235" localSheetId="1">'5q0'!#REF!</definedName>
    <definedName name="SprkR188C235" localSheetId="4">'60p0'!#REF!</definedName>
    <definedName name="SprkR188C235" localSheetId="0">e0!#REF!</definedName>
    <definedName name="SprkR188C235" localSheetId="5">'e60'!#REF!</definedName>
    <definedName name="SprkR189C219" localSheetId="2">'1q0'!#REF!</definedName>
    <definedName name="SprkR189C219" localSheetId="3">'45q15'!#REF!</definedName>
    <definedName name="SprkR189C219" localSheetId="1">'5q0'!#REF!</definedName>
    <definedName name="SprkR189C219" localSheetId="4">'60p0'!#REF!</definedName>
    <definedName name="SprkR189C219" localSheetId="0">e0!#REF!</definedName>
    <definedName name="SprkR189C219" localSheetId="5">'e60'!#REF!</definedName>
    <definedName name="SprkR189C235" localSheetId="2">'1q0'!#REF!</definedName>
    <definedName name="SprkR189C235" localSheetId="3">'45q15'!#REF!</definedName>
    <definedName name="SprkR189C235" localSheetId="1">'5q0'!#REF!</definedName>
    <definedName name="SprkR189C235" localSheetId="4">'60p0'!#REF!</definedName>
    <definedName name="SprkR189C235" localSheetId="0">e0!#REF!</definedName>
    <definedName name="SprkR189C235" localSheetId="5">'e60'!#REF!</definedName>
    <definedName name="SprkR18C219" localSheetId="2">'1q0'!#REF!</definedName>
    <definedName name="SprkR18C219" localSheetId="3">'45q15'!#REF!</definedName>
    <definedName name="SprkR18C219" localSheetId="1">'5q0'!#REF!</definedName>
    <definedName name="SprkR18C219" localSheetId="4">'60p0'!#REF!</definedName>
    <definedName name="SprkR18C219" localSheetId="0">e0!#REF!</definedName>
    <definedName name="SprkR18C219" localSheetId="5">'e60'!#REF!</definedName>
    <definedName name="SprkR18C235" localSheetId="2">'1q0'!#REF!</definedName>
    <definedName name="SprkR18C235" localSheetId="3">'45q15'!#REF!</definedName>
    <definedName name="SprkR18C235" localSheetId="1">'5q0'!#REF!</definedName>
    <definedName name="SprkR18C235" localSheetId="4">'60p0'!#REF!</definedName>
    <definedName name="SprkR18C235" localSheetId="0">e0!#REF!</definedName>
    <definedName name="SprkR18C235" localSheetId="5">'e60'!#REF!</definedName>
    <definedName name="SprkR190C219" localSheetId="2">'1q0'!#REF!</definedName>
    <definedName name="SprkR190C219" localSheetId="3">'45q15'!#REF!</definedName>
    <definedName name="SprkR190C219" localSheetId="1">'5q0'!#REF!</definedName>
    <definedName name="SprkR190C219" localSheetId="4">'60p0'!#REF!</definedName>
    <definedName name="SprkR190C219" localSheetId="0">e0!#REF!</definedName>
    <definedName name="SprkR190C219" localSheetId="5">'e60'!#REF!</definedName>
    <definedName name="SprkR190C235" localSheetId="2">'1q0'!#REF!</definedName>
    <definedName name="SprkR190C235" localSheetId="3">'45q15'!#REF!</definedName>
    <definedName name="SprkR190C235" localSheetId="1">'5q0'!#REF!</definedName>
    <definedName name="SprkR190C235" localSheetId="4">'60p0'!#REF!</definedName>
    <definedName name="SprkR190C235" localSheetId="0">e0!#REF!</definedName>
    <definedName name="SprkR190C235" localSheetId="5">'e60'!#REF!</definedName>
    <definedName name="SprkR191C219" localSheetId="2">'1q0'!#REF!</definedName>
    <definedName name="SprkR191C219" localSheetId="3">'45q15'!#REF!</definedName>
    <definedName name="SprkR191C219" localSheetId="1">'5q0'!#REF!</definedName>
    <definedName name="SprkR191C219" localSheetId="4">'60p0'!#REF!</definedName>
    <definedName name="SprkR191C219" localSheetId="0">e0!#REF!</definedName>
    <definedName name="SprkR191C219" localSheetId="5">'e60'!#REF!</definedName>
    <definedName name="SprkR191C235" localSheetId="2">'1q0'!#REF!</definedName>
    <definedName name="SprkR191C235" localSheetId="3">'45q15'!#REF!</definedName>
    <definedName name="SprkR191C235" localSheetId="1">'5q0'!#REF!</definedName>
    <definedName name="SprkR191C235" localSheetId="4">'60p0'!#REF!</definedName>
    <definedName name="SprkR191C235" localSheetId="0">e0!#REF!</definedName>
    <definedName name="SprkR191C235" localSheetId="5">'e60'!#REF!</definedName>
    <definedName name="SprkR192C219" localSheetId="2">'1q0'!#REF!</definedName>
    <definedName name="SprkR192C219" localSheetId="3">'45q15'!#REF!</definedName>
    <definedName name="SprkR192C219" localSheetId="1">'5q0'!#REF!</definedName>
    <definedName name="SprkR192C219" localSheetId="4">'60p0'!#REF!</definedName>
    <definedName name="SprkR192C219" localSheetId="0">e0!#REF!</definedName>
    <definedName name="SprkR192C219" localSheetId="5">'e60'!#REF!</definedName>
    <definedName name="SprkR192C235" localSheetId="2">'1q0'!#REF!</definedName>
    <definedName name="SprkR192C235" localSheetId="3">'45q15'!#REF!</definedName>
    <definedName name="SprkR192C235" localSheetId="1">'5q0'!#REF!</definedName>
    <definedName name="SprkR192C235" localSheetId="4">'60p0'!#REF!</definedName>
    <definedName name="SprkR192C235" localSheetId="0">e0!#REF!</definedName>
    <definedName name="SprkR192C235" localSheetId="5">'e60'!#REF!</definedName>
    <definedName name="SprkR193C219" localSheetId="2">'1q0'!#REF!</definedName>
    <definedName name="SprkR193C219" localSheetId="3">'45q15'!#REF!</definedName>
    <definedName name="SprkR193C219" localSheetId="1">'5q0'!#REF!</definedName>
    <definedName name="SprkR193C219" localSheetId="4">'60p0'!#REF!</definedName>
    <definedName name="SprkR193C219" localSheetId="0">e0!#REF!</definedName>
    <definedName name="SprkR193C219" localSheetId="5">'e60'!#REF!</definedName>
    <definedName name="SprkR193C235" localSheetId="2">'1q0'!#REF!</definedName>
    <definedName name="SprkR193C235" localSheetId="3">'45q15'!#REF!</definedName>
    <definedName name="SprkR193C235" localSheetId="1">'5q0'!#REF!</definedName>
    <definedName name="SprkR193C235" localSheetId="4">'60p0'!#REF!</definedName>
    <definedName name="SprkR193C235" localSheetId="0">e0!#REF!</definedName>
    <definedName name="SprkR193C235" localSheetId="5">'e60'!#REF!</definedName>
    <definedName name="SprkR194C219" localSheetId="2">'1q0'!#REF!</definedName>
    <definedName name="SprkR194C219" localSheetId="3">'45q15'!#REF!</definedName>
    <definedName name="SprkR194C219" localSheetId="1">'5q0'!#REF!</definedName>
    <definedName name="SprkR194C219" localSheetId="4">'60p0'!#REF!</definedName>
    <definedName name="SprkR194C219" localSheetId="0">e0!#REF!</definedName>
    <definedName name="SprkR194C219" localSheetId="5">'e60'!#REF!</definedName>
    <definedName name="SprkR194C235" localSheetId="2">'1q0'!#REF!</definedName>
    <definedName name="SprkR194C235" localSheetId="3">'45q15'!#REF!</definedName>
    <definedName name="SprkR194C235" localSheetId="1">'5q0'!#REF!</definedName>
    <definedName name="SprkR194C235" localSheetId="4">'60p0'!#REF!</definedName>
    <definedName name="SprkR194C235" localSheetId="0">e0!#REF!</definedName>
    <definedName name="SprkR194C235" localSheetId="5">'e60'!#REF!</definedName>
    <definedName name="SprkR195C219" localSheetId="2">'1q0'!#REF!</definedName>
    <definedName name="SprkR195C219" localSheetId="3">'45q15'!#REF!</definedName>
    <definedName name="SprkR195C219" localSheetId="1">'5q0'!#REF!</definedName>
    <definedName name="SprkR195C219" localSheetId="4">'60p0'!#REF!</definedName>
    <definedName name="SprkR195C219" localSheetId="0">e0!#REF!</definedName>
    <definedName name="SprkR195C219" localSheetId="5">'e60'!#REF!</definedName>
    <definedName name="SprkR195C235" localSheetId="2">'1q0'!#REF!</definedName>
    <definedName name="SprkR195C235" localSheetId="3">'45q15'!#REF!</definedName>
    <definedName name="SprkR195C235" localSheetId="1">'5q0'!#REF!</definedName>
    <definedName name="SprkR195C235" localSheetId="4">'60p0'!#REF!</definedName>
    <definedName name="SprkR195C235" localSheetId="0">e0!#REF!</definedName>
    <definedName name="SprkR195C235" localSheetId="5">'e60'!#REF!</definedName>
    <definedName name="SprkR196C219" localSheetId="2">'1q0'!#REF!</definedName>
    <definedName name="SprkR196C219" localSheetId="3">'45q15'!#REF!</definedName>
    <definedName name="SprkR196C219" localSheetId="1">'5q0'!#REF!</definedName>
    <definedName name="SprkR196C219" localSheetId="4">'60p0'!#REF!</definedName>
    <definedName name="SprkR196C219" localSheetId="0">e0!#REF!</definedName>
    <definedName name="SprkR196C219" localSheetId="5">'e60'!#REF!</definedName>
    <definedName name="SprkR196C235" localSheetId="2">'1q0'!#REF!</definedName>
    <definedName name="SprkR196C235" localSheetId="3">'45q15'!#REF!</definedName>
    <definedName name="SprkR196C235" localSheetId="1">'5q0'!#REF!</definedName>
    <definedName name="SprkR196C235" localSheetId="4">'60p0'!#REF!</definedName>
    <definedName name="SprkR196C235" localSheetId="0">e0!#REF!</definedName>
    <definedName name="SprkR196C235" localSheetId="5">'e60'!#REF!</definedName>
    <definedName name="SprkR197C219" localSheetId="2">'1q0'!#REF!</definedName>
    <definedName name="SprkR197C219" localSheetId="3">'45q15'!#REF!</definedName>
    <definedName name="SprkR197C219" localSheetId="1">'5q0'!#REF!</definedName>
    <definedName name="SprkR197C219" localSheetId="4">'60p0'!#REF!</definedName>
    <definedName name="SprkR197C219" localSheetId="0">e0!#REF!</definedName>
    <definedName name="SprkR197C219" localSheetId="5">'e60'!#REF!</definedName>
    <definedName name="SprkR197C235" localSheetId="2">'1q0'!#REF!</definedName>
    <definedName name="SprkR197C235" localSheetId="3">'45q15'!#REF!</definedName>
    <definedName name="SprkR197C235" localSheetId="1">'5q0'!#REF!</definedName>
    <definedName name="SprkR197C235" localSheetId="4">'60p0'!#REF!</definedName>
    <definedName name="SprkR197C235" localSheetId="0">e0!#REF!</definedName>
    <definedName name="SprkR197C235" localSheetId="5">'e60'!#REF!</definedName>
    <definedName name="SprkR198C219" localSheetId="2">'1q0'!#REF!</definedName>
    <definedName name="SprkR198C219" localSheetId="3">'45q15'!#REF!</definedName>
    <definedName name="SprkR198C219" localSheetId="1">'5q0'!#REF!</definedName>
    <definedName name="SprkR198C219" localSheetId="4">'60p0'!#REF!</definedName>
    <definedName name="SprkR198C219" localSheetId="0">e0!#REF!</definedName>
    <definedName name="SprkR198C219" localSheetId="5">'e60'!#REF!</definedName>
    <definedName name="SprkR198C235" localSheetId="2">'1q0'!#REF!</definedName>
    <definedName name="SprkR198C235" localSheetId="3">'45q15'!#REF!</definedName>
    <definedName name="SprkR198C235" localSheetId="1">'5q0'!#REF!</definedName>
    <definedName name="SprkR198C235" localSheetId="4">'60p0'!#REF!</definedName>
    <definedName name="SprkR198C235" localSheetId="0">e0!#REF!</definedName>
    <definedName name="SprkR198C235" localSheetId="5">'e60'!#REF!</definedName>
    <definedName name="SprkR199C219" localSheetId="2">'1q0'!#REF!</definedName>
    <definedName name="SprkR199C219" localSheetId="3">'45q15'!#REF!</definedName>
    <definedName name="SprkR199C219" localSheetId="1">'5q0'!#REF!</definedName>
    <definedName name="SprkR199C219" localSheetId="4">'60p0'!#REF!</definedName>
    <definedName name="SprkR199C219" localSheetId="0">e0!#REF!</definedName>
    <definedName name="SprkR199C219" localSheetId="5">'e60'!#REF!</definedName>
    <definedName name="SprkR199C235" localSheetId="2">'1q0'!#REF!</definedName>
    <definedName name="SprkR199C235" localSheetId="3">'45q15'!#REF!</definedName>
    <definedName name="SprkR199C235" localSheetId="1">'5q0'!#REF!</definedName>
    <definedName name="SprkR199C235" localSheetId="4">'60p0'!#REF!</definedName>
    <definedName name="SprkR199C235" localSheetId="0">e0!#REF!</definedName>
    <definedName name="SprkR199C235" localSheetId="5">'e60'!#REF!</definedName>
    <definedName name="SprkR19C219" localSheetId="2">'1q0'!#REF!</definedName>
    <definedName name="SprkR19C219" localSheetId="3">'45q15'!#REF!</definedName>
    <definedName name="SprkR19C219" localSheetId="1">'5q0'!#REF!</definedName>
    <definedName name="SprkR19C219" localSheetId="4">'60p0'!#REF!</definedName>
    <definedName name="SprkR19C219" localSheetId="0">e0!#REF!</definedName>
    <definedName name="SprkR19C219" localSheetId="5">'e60'!#REF!</definedName>
    <definedName name="SprkR19C235" localSheetId="2">'1q0'!#REF!</definedName>
    <definedName name="SprkR19C235" localSheetId="3">'45q15'!#REF!</definedName>
    <definedName name="SprkR19C235" localSheetId="1">'5q0'!#REF!</definedName>
    <definedName name="SprkR19C235" localSheetId="4">'60p0'!#REF!</definedName>
    <definedName name="SprkR19C235" localSheetId="0">e0!#REF!</definedName>
    <definedName name="SprkR19C235" localSheetId="5">'e60'!#REF!</definedName>
    <definedName name="SprkR200C219" localSheetId="2">'1q0'!#REF!</definedName>
    <definedName name="SprkR200C219" localSheetId="3">'45q15'!#REF!</definedName>
    <definedName name="SprkR200C219" localSheetId="1">'5q0'!#REF!</definedName>
    <definedName name="SprkR200C219" localSheetId="4">'60p0'!#REF!</definedName>
    <definedName name="SprkR200C219" localSheetId="0">e0!#REF!</definedName>
    <definedName name="SprkR200C219" localSheetId="5">'e60'!#REF!</definedName>
    <definedName name="SprkR200C235" localSheetId="2">'1q0'!#REF!</definedName>
    <definedName name="SprkR200C235" localSheetId="3">'45q15'!#REF!</definedName>
    <definedName name="SprkR200C235" localSheetId="1">'5q0'!#REF!</definedName>
    <definedName name="SprkR200C235" localSheetId="4">'60p0'!#REF!</definedName>
    <definedName name="SprkR200C235" localSheetId="0">e0!#REF!</definedName>
    <definedName name="SprkR200C235" localSheetId="5">'e60'!#REF!</definedName>
    <definedName name="SprkR201C219" localSheetId="2">'1q0'!#REF!</definedName>
    <definedName name="SprkR201C219" localSheetId="3">'45q15'!#REF!</definedName>
    <definedName name="SprkR201C219" localSheetId="1">'5q0'!#REF!</definedName>
    <definedName name="SprkR201C219" localSheetId="4">'60p0'!#REF!</definedName>
    <definedName name="SprkR201C219" localSheetId="0">e0!#REF!</definedName>
    <definedName name="SprkR201C219" localSheetId="5">'e60'!#REF!</definedName>
    <definedName name="SprkR201C235" localSheetId="2">'1q0'!#REF!</definedName>
    <definedName name="SprkR201C235" localSheetId="3">'45q15'!#REF!</definedName>
    <definedName name="SprkR201C235" localSheetId="1">'5q0'!#REF!</definedName>
    <definedName name="SprkR201C235" localSheetId="4">'60p0'!#REF!</definedName>
    <definedName name="SprkR201C235" localSheetId="0">e0!#REF!</definedName>
    <definedName name="SprkR201C235" localSheetId="5">'e60'!#REF!</definedName>
    <definedName name="SprkR202C219" localSheetId="2">'1q0'!#REF!</definedName>
    <definedName name="SprkR202C219" localSheetId="3">'45q15'!#REF!</definedName>
    <definedName name="SprkR202C219" localSheetId="1">'5q0'!#REF!</definedName>
    <definedName name="SprkR202C219" localSheetId="4">'60p0'!#REF!</definedName>
    <definedName name="SprkR202C219" localSheetId="0">e0!#REF!</definedName>
    <definedName name="SprkR202C219" localSheetId="5">'e60'!#REF!</definedName>
    <definedName name="SprkR202C235" localSheetId="2">'1q0'!#REF!</definedName>
    <definedName name="SprkR202C235" localSheetId="3">'45q15'!#REF!</definedName>
    <definedName name="SprkR202C235" localSheetId="1">'5q0'!#REF!</definedName>
    <definedName name="SprkR202C235" localSheetId="4">'60p0'!#REF!</definedName>
    <definedName name="SprkR202C235" localSheetId="0">e0!#REF!</definedName>
    <definedName name="SprkR202C235" localSheetId="5">'e60'!#REF!</definedName>
    <definedName name="SprkR203C219" localSheetId="2">'1q0'!#REF!</definedName>
    <definedName name="SprkR203C219" localSheetId="3">'45q15'!#REF!</definedName>
    <definedName name="SprkR203C219" localSheetId="1">'5q0'!#REF!</definedName>
    <definedName name="SprkR203C219" localSheetId="4">'60p0'!#REF!</definedName>
    <definedName name="SprkR203C219" localSheetId="0">e0!#REF!</definedName>
    <definedName name="SprkR203C219" localSheetId="5">'e60'!#REF!</definedName>
    <definedName name="SprkR203C235" localSheetId="2">'1q0'!#REF!</definedName>
    <definedName name="SprkR203C235" localSheetId="3">'45q15'!#REF!</definedName>
    <definedName name="SprkR203C235" localSheetId="1">'5q0'!#REF!</definedName>
    <definedName name="SprkR203C235" localSheetId="4">'60p0'!#REF!</definedName>
    <definedName name="SprkR203C235" localSheetId="0">e0!#REF!</definedName>
    <definedName name="SprkR203C235" localSheetId="5">'e60'!#REF!</definedName>
    <definedName name="SprkR204C219" localSheetId="2">'1q0'!#REF!</definedName>
    <definedName name="SprkR204C219" localSheetId="3">'45q15'!#REF!</definedName>
    <definedName name="SprkR204C219" localSheetId="1">'5q0'!#REF!</definedName>
    <definedName name="SprkR204C219" localSheetId="4">'60p0'!#REF!</definedName>
    <definedName name="SprkR204C219" localSheetId="0">e0!#REF!</definedName>
    <definedName name="SprkR204C219" localSheetId="5">'e60'!#REF!</definedName>
    <definedName name="SprkR204C235" localSheetId="2">'1q0'!#REF!</definedName>
    <definedName name="SprkR204C235" localSheetId="3">'45q15'!#REF!</definedName>
    <definedName name="SprkR204C235" localSheetId="1">'5q0'!#REF!</definedName>
    <definedName name="SprkR204C235" localSheetId="4">'60p0'!#REF!</definedName>
    <definedName name="SprkR204C235" localSheetId="0">e0!#REF!</definedName>
    <definedName name="SprkR204C235" localSheetId="5">'e60'!#REF!</definedName>
    <definedName name="SprkR205C219" localSheetId="2">'1q0'!#REF!</definedName>
    <definedName name="SprkR205C219" localSheetId="3">'45q15'!#REF!</definedName>
    <definedName name="SprkR205C219" localSheetId="1">'5q0'!#REF!</definedName>
    <definedName name="SprkR205C219" localSheetId="4">'60p0'!#REF!</definedName>
    <definedName name="SprkR205C219" localSheetId="0">e0!#REF!</definedName>
    <definedName name="SprkR205C219" localSheetId="5">'e60'!#REF!</definedName>
    <definedName name="SprkR205C235" localSheetId="2">'1q0'!#REF!</definedName>
    <definedName name="SprkR205C235" localSheetId="3">'45q15'!#REF!</definedName>
    <definedName name="SprkR205C235" localSheetId="1">'5q0'!#REF!</definedName>
    <definedName name="SprkR205C235" localSheetId="4">'60p0'!#REF!</definedName>
    <definedName name="SprkR205C235" localSheetId="0">e0!#REF!</definedName>
    <definedName name="SprkR205C235" localSheetId="5">'e60'!#REF!</definedName>
    <definedName name="SprkR206C219" localSheetId="2">'1q0'!#REF!</definedName>
    <definedName name="SprkR206C219" localSheetId="3">'45q15'!#REF!</definedName>
    <definedName name="SprkR206C219" localSheetId="1">'5q0'!#REF!</definedName>
    <definedName name="SprkR206C219" localSheetId="4">'60p0'!#REF!</definedName>
    <definedName name="SprkR206C219" localSheetId="0">e0!#REF!</definedName>
    <definedName name="SprkR206C219" localSheetId="5">'e60'!#REF!</definedName>
    <definedName name="SprkR206C235" localSheetId="2">'1q0'!#REF!</definedName>
    <definedName name="SprkR206C235" localSheetId="3">'45q15'!#REF!</definedName>
    <definedName name="SprkR206C235" localSheetId="1">'5q0'!#REF!</definedName>
    <definedName name="SprkR206C235" localSheetId="4">'60p0'!#REF!</definedName>
    <definedName name="SprkR206C235" localSheetId="0">e0!#REF!</definedName>
    <definedName name="SprkR206C235" localSheetId="5">'e60'!#REF!</definedName>
    <definedName name="SprkR207C219" localSheetId="2">'1q0'!#REF!</definedName>
    <definedName name="SprkR207C219" localSheetId="3">'45q15'!#REF!</definedName>
    <definedName name="SprkR207C219" localSheetId="1">'5q0'!#REF!</definedName>
    <definedName name="SprkR207C219" localSheetId="4">'60p0'!#REF!</definedName>
    <definedName name="SprkR207C219" localSheetId="0">e0!#REF!</definedName>
    <definedName name="SprkR207C219" localSheetId="5">'e60'!#REF!</definedName>
    <definedName name="SprkR207C235" localSheetId="2">'1q0'!#REF!</definedName>
    <definedName name="SprkR207C235" localSheetId="3">'45q15'!#REF!</definedName>
    <definedName name="SprkR207C235" localSheetId="1">'5q0'!#REF!</definedName>
    <definedName name="SprkR207C235" localSheetId="4">'60p0'!#REF!</definedName>
    <definedName name="SprkR207C235" localSheetId="0">e0!#REF!</definedName>
    <definedName name="SprkR207C235" localSheetId="5">'e60'!#REF!</definedName>
    <definedName name="SprkR208C219" localSheetId="2">'1q0'!#REF!</definedName>
    <definedName name="SprkR208C219" localSheetId="3">'45q15'!#REF!</definedName>
    <definedName name="SprkR208C219" localSheetId="1">'5q0'!#REF!</definedName>
    <definedName name="SprkR208C219" localSheetId="4">'60p0'!#REF!</definedName>
    <definedName name="SprkR208C219" localSheetId="0">e0!#REF!</definedName>
    <definedName name="SprkR208C219" localSheetId="5">'e60'!#REF!</definedName>
    <definedName name="SprkR208C235" localSheetId="2">'1q0'!#REF!</definedName>
    <definedName name="SprkR208C235" localSheetId="3">'45q15'!#REF!</definedName>
    <definedName name="SprkR208C235" localSheetId="1">'5q0'!#REF!</definedName>
    <definedName name="SprkR208C235" localSheetId="4">'60p0'!#REF!</definedName>
    <definedName name="SprkR208C235" localSheetId="0">e0!#REF!</definedName>
    <definedName name="SprkR208C235" localSheetId="5">'e60'!#REF!</definedName>
    <definedName name="SprkR209C219" localSheetId="2">'1q0'!#REF!</definedName>
    <definedName name="SprkR209C219" localSheetId="3">'45q15'!#REF!</definedName>
    <definedName name="SprkR209C219" localSheetId="1">'5q0'!#REF!</definedName>
    <definedName name="SprkR209C219" localSheetId="4">'60p0'!#REF!</definedName>
    <definedName name="SprkR209C219" localSheetId="0">e0!#REF!</definedName>
    <definedName name="SprkR209C219" localSheetId="5">'e60'!#REF!</definedName>
    <definedName name="SprkR209C235" localSheetId="2">'1q0'!#REF!</definedName>
    <definedName name="SprkR209C235" localSheetId="3">'45q15'!#REF!</definedName>
    <definedName name="SprkR209C235" localSheetId="1">'5q0'!#REF!</definedName>
    <definedName name="SprkR209C235" localSheetId="4">'60p0'!#REF!</definedName>
    <definedName name="SprkR209C235" localSheetId="0">e0!#REF!</definedName>
    <definedName name="SprkR209C235" localSheetId="5">'e60'!#REF!</definedName>
    <definedName name="SprkR20C219" localSheetId="2">'1q0'!#REF!</definedName>
    <definedName name="SprkR20C219" localSheetId="3">'45q15'!#REF!</definedName>
    <definedName name="SprkR20C219" localSheetId="1">'5q0'!#REF!</definedName>
    <definedName name="SprkR20C219" localSheetId="4">'60p0'!#REF!</definedName>
    <definedName name="SprkR20C219" localSheetId="0">e0!#REF!</definedName>
    <definedName name="SprkR20C219" localSheetId="5">'e60'!#REF!</definedName>
    <definedName name="SprkR20C235" localSheetId="2">'1q0'!#REF!</definedName>
    <definedName name="SprkR20C235" localSheetId="3">'45q15'!#REF!</definedName>
    <definedName name="SprkR20C235" localSheetId="1">'5q0'!#REF!</definedName>
    <definedName name="SprkR20C235" localSheetId="4">'60p0'!#REF!</definedName>
    <definedName name="SprkR20C235" localSheetId="0">e0!#REF!</definedName>
    <definedName name="SprkR20C235" localSheetId="5">'e60'!#REF!</definedName>
    <definedName name="SprkR210C219" localSheetId="2">'1q0'!#REF!</definedName>
    <definedName name="SprkR210C219" localSheetId="3">'45q15'!#REF!</definedName>
    <definedName name="SprkR210C219" localSheetId="1">'5q0'!#REF!</definedName>
    <definedName name="SprkR210C219" localSheetId="4">'60p0'!#REF!</definedName>
    <definedName name="SprkR210C219" localSheetId="0">e0!#REF!</definedName>
    <definedName name="SprkR210C219" localSheetId="5">'e60'!#REF!</definedName>
    <definedName name="SprkR210C235" localSheetId="2">'1q0'!#REF!</definedName>
    <definedName name="SprkR210C235" localSheetId="3">'45q15'!#REF!</definedName>
    <definedName name="SprkR210C235" localSheetId="1">'5q0'!#REF!</definedName>
    <definedName name="SprkR210C235" localSheetId="4">'60p0'!#REF!</definedName>
    <definedName name="SprkR210C235" localSheetId="0">e0!#REF!</definedName>
    <definedName name="SprkR210C235" localSheetId="5">'e60'!#REF!</definedName>
    <definedName name="SprkR211C219" localSheetId="2">'1q0'!#REF!</definedName>
    <definedName name="SprkR211C219" localSheetId="3">'45q15'!#REF!</definedName>
    <definedName name="SprkR211C219" localSheetId="1">'5q0'!#REF!</definedName>
    <definedName name="SprkR211C219" localSheetId="4">'60p0'!#REF!</definedName>
    <definedName name="SprkR211C219" localSheetId="0">e0!#REF!</definedName>
    <definedName name="SprkR211C219" localSheetId="5">'e60'!#REF!</definedName>
    <definedName name="SprkR211C235" localSheetId="2">'1q0'!#REF!</definedName>
    <definedName name="SprkR211C235" localSheetId="3">'45q15'!#REF!</definedName>
    <definedName name="SprkR211C235" localSheetId="1">'5q0'!#REF!</definedName>
    <definedName name="SprkR211C235" localSheetId="4">'60p0'!#REF!</definedName>
    <definedName name="SprkR211C235" localSheetId="0">e0!#REF!</definedName>
    <definedName name="SprkR211C235" localSheetId="5">'e60'!#REF!</definedName>
    <definedName name="SprkR212C219" localSheetId="2">'1q0'!#REF!</definedName>
    <definedName name="SprkR212C219" localSheetId="3">'45q15'!#REF!</definedName>
    <definedName name="SprkR212C219" localSheetId="1">'5q0'!#REF!</definedName>
    <definedName name="SprkR212C219" localSheetId="4">'60p0'!#REF!</definedName>
    <definedName name="SprkR212C219" localSheetId="0">e0!#REF!</definedName>
    <definedName name="SprkR212C219" localSheetId="5">'e60'!#REF!</definedName>
    <definedName name="SprkR212C235" localSheetId="2">'1q0'!#REF!</definedName>
    <definedName name="SprkR212C235" localSheetId="3">'45q15'!#REF!</definedName>
    <definedName name="SprkR212C235" localSheetId="1">'5q0'!#REF!</definedName>
    <definedName name="SprkR212C235" localSheetId="4">'60p0'!#REF!</definedName>
    <definedName name="SprkR212C235" localSheetId="0">e0!#REF!</definedName>
    <definedName name="SprkR212C235" localSheetId="5">'e60'!#REF!</definedName>
    <definedName name="SprkR213C219" localSheetId="2">'1q0'!#REF!</definedName>
    <definedName name="SprkR213C219" localSheetId="3">'45q15'!#REF!</definedName>
    <definedName name="SprkR213C219" localSheetId="1">'5q0'!#REF!</definedName>
    <definedName name="SprkR213C219" localSheetId="4">'60p0'!#REF!</definedName>
    <definedName name="SprkR213C219" localSheetId="0">e0!#REF!</definedName>
    <definedName name="SprkR213C219" localSheetId="5">'e60'!#REF!</definedName>
    <definedName name="SprkR213C235" localSheetId="2">'1q0'!#REF!</definedName>
    <definedName name="SprkR213C235" localSheetId="3">'45q15'!#REF!</definedName>
    <definedName name="SprkR213C235" localSheetId="1">'5q0'!#REF!</definedName>
    <definedName name="SprkR213C235" localSheetId="4">'60p0'!#REF!</definedName>
    <definedName name="SprkR213C235" localSheetId="0">e0!#REF!</definedName>
    <definedName name="SprkR213C235" localSheetId="5">'e60'!#REF!</definedName>
    <definedName name="SprkR214C219" localSheetId="2">'1q0'!#REF!</definedName>
    <definedName name="SprkR214C219" localSheetId="3">'45q15'!#REF!</definedName>
    <definedName name="SprkR214C219" localSheetId="1">'5q0'!#REF!</definedName>
    <definedName name="SprkR214C219" localSheetId="4">'60p0'!#REF!</definedName>
    <definedName name="SprkR214C219" localSheetId="0">e0!#REF!</definedName>
    <definedName name="SprkR214C219" localSheetId="5">'e60'!#REF!</definedName>
    <definedName name="SprkR214C235" localSheetId="2">'1q0'!#REF!</definedName>
    <definedName name="SprkR214C235" localSheetId="3">'45q15'!#REF!</definedName>
    <definedName name="SprkR214C235" localSheetId="1">'5q0'!#REF!</definedName>
    <definedName name="SprkR214C235" localSheetId="4">'60p0'!#REF!</definedName>
    <definedName name="SprkR214C235" localSheetId="0">e0!#REF!</definedName>
    <definedName name="SprkR214C235" localSheetId="5">'e60'!#REF!</definedName>
    <definedName name="SprkR215C219" localSheetId="2">'1q0'!#REF!</definedName>
    <definedName name="SprkR215C219" localSheetId="3">'45q15'!#REF!</definedName>
    <definedName name="SprkR215C219" localSheetId="1">'5q0'!#REF!</definedName>
    <definedName name="SprkR215C219" localSheetId="4">'60p0'!#REF!</definedName>
    <definedName name="SprkR215C219" localSheetId="0">e0!#REF!</definedName>
    <definedName name="SprkR215C219" localSheetId="5">'e60'!#REF!</definedName>
    <definedName name="SprkR215C235" localSheetId="2">'1q0'!#REF!</definedName>
    <definedName name="SprkR215C235" localSheetId="3">'45q15'!#REF!</definedName>
    <definedName name="SprkR215C235" localSheetId="1">'5q0'!#REF!</definedName>
    <definedName name="SprkR215C235" localSheetId="4">'60p0'!#REF!</definedName>
    <definedName name="SprkR215C235" localSheetId="0">e0!#REF!</definedName>
    <definedName name="SprkR215C235" localSheetId="5">'e60'!#REF!</definedName>
    <definedName name="SprkR216C219" localSheetId="2">'1q0'!#REF!</definedName>
    <definedName name="SprkR216C219" localSheetId="3">'45q15'!#REF!</definedName>
    <definedName name="SprkR216C219" localSheetId="1">'5q0'!#REF!</definedName>
    <definedName name="SprkR216C219" localSheetId="4">'60p0'!#REF!</definedName>
    <definedName name="SprkR216C219" localSheetId="0">e0!#REF!</definedName>
    <definedName name="SprkR216C219" localSheetId="5">'e60'!#REF!</definedName>
    <definedName name="SprkR216C235" localSheetId="2">'1q0'!#REF!</definedName>
    <definedName name="SprkR216C235" localSheetId="3">'45q15'!#REF!</definedName>
    <definedName name="SprkR216C235" localSheetId="1">'5q0'!#REF!</definedName>
    <definedName name="SprkR216C235" localSheetId="4">'60p0'!#REF!</definedName>
    <definedName name="SprkR216C235" localSheetId="0">e0!#REF!</definedName>
    <definedName name="SprkR216C235" localSheetId="5">'e60'!#REF!</definedName>
    <definedName name="SprkR217C219" localSheetId="2">'1q0'!#REF!</definedName>
    <definedName name="SprkR217C219" localSheetId="3">'45q15'!#REF!</definedName>
    <definedName name="SprkR217C219" localSheetId="1">'5q0'!#REF!</definedName>
    <definedName name="SprkR217C219" localSheetId="4">'60p0'!#REF!</definedName>
    <definedName name="SprkR217C219" localSheetId="0">e0!#REF!</definedName>
    <definedName name="SprkR217C219" localSheetId="5">'e60'!#REF!</definedName>
    <definedName name="SprkR217C235" localSheetId="2">'1q0'!#REF!</definedName>
    <definedName name="SprkR217C235" localSheetId="3">'45q15'!#REF!</definedName>
    <definedName name="SprkR217C235" localSheetId="1">'5q0'!#REF!</definedName>
    <definedName name="SprkR217C235" localSheetId="4">'60p0'!#REF!</definedName>
    <definedName name="SprkR217C235" localSheetId="0">e0!#REF!</definedName>
    <definedName name="SprkR217C235" localSheetId="5">'e60'!#REF!</definedName>
    <definedName name="SprkR218C219" localSheetId="2">'1q0'!#REF!</definedName>
    <definedName name="SprkR218C219" localSheetId="3">'45q15'!#REF!</definedName>
    <definedName name="SprkR218C219" localSheetId="1">'5q0'!#REF!</definedName>
    <definedName name="SprkR218C219" localSheetId="4">'60p0'!#REF!</definedName>
    <definedName name="SprkR218C219" localSheetId="0">e0!#REF!</definedName>
    <definedName name="SprkR218C219" localSheetId="5">'e60'!#REF!</definedName>
    <definedName name="SprkR218C235" localSheetId="2">'1q0'!#REF!</definedName>
    <definedName name="SprkR218C235" localSheetId="3">'45q15'!#REF!</definedName>
    <definedName name="SprkR218C235" localSheetId="1">'5q0'!#REF!</definedName>
    <definedName name="SprkR218C235" localSheetId="4">'60p0'!#REF!</definedName>
    <definedName name="SprkR218C235" localSheetId="0">e0!#REF!</definedName>
    <definedName name="SprkR218C235" localSheetId="5">'e60'!#REF!</definedName>
    <definedName name="SprkR219C219" localSheetId="2">'1q0'!#REF!</definedName>
    <definedName name="SprkR219C219" localSheetId="3">'45q15'!#REF!</definedName>
    <definedName name="SprkR219C219" localSheetId="1">'5q0'!#REF!</definedName>
    <definedName name="SprkR219C219" localSheetId="4">'60p0'!#REF!</definedName>
    <definedName name="SprkR219C219" localSheetId="0">e0!#REF!</definedName>
    <definedName name="SprkR219C219" localSheetId="5">'e60'!#REF!</definedName>
    <definedName name="SprkR219C235" localSheetId="2">'1q0'!#REF!</definedName>
    <definedName name="SprkR219C235" localSheetId="3">'45q15'!#REF!</definedName>
    <definedName name="SprkR219C235" localSheetId="1">'5q0'!#REF!</definedName>
    <definedName name="SprkR219C235" localSheetId="4">'60p0'!#REF!</definedName>
    <definedName name="SprkR219C235" localSheetId="0">e0!#REF!</definedName>
    <definedName name="SprkR219C235" localSheetId="5">'e60'!#REF!</definedName>
    <definedName name="SprkR21C219" localSheetId="2">'1q0'!#REF!</definedName>
    <definedName name="SprkR21C219" localSheetId="3">'45q15'!#REF!</definedName>
    <definedName name="SprkR21C219" localSheetId="1">'5q0'!#REF!</definedName>
    <definedName name="SprkR21C219" localSheetId="4">'60p0'!#REF!</definedName>
    <definedName name="SprkR21C219" localSheetId="0">e0!#REF!</definedName>
    <definedName name="SprkR21C219" localSheetId="5">'e60'!#REF!</definedName>
    <definedName name="SprkR21C235" localSheetId="2">'1q0'!#REF!</definedName>
    <definedName name="SprkR21C235" localSheetId="3">'45q15'!#REF!</definedName>
    <definedName name="SprkR21C235" localSheetId="1">'5q0'!#REF!</definedName>
    <definedName name="SprkR21C235" localSheetId="4">'60p0'!#REF!</definedName>
    <definedName name="SprkR21C235" localSheetId="0">e0!#REF!</definedName>
    <definedName name="SprkR21C235" localSheetId="5">'e60'!#REF!</definedName>
    <definedName name="SprkR220C219" localSheetId="2">'1q0'!#REF!</definedName>
    <definedName name="SprkR220C219" localSheetId="3">'45q15'!#REF!</definedName>
    <definedName name="SprkR220C219" localSheetId="1">'5q0'!#REF!</definedName>
    <definedName name="SprkR220C219" localSheetId="4">'60p0'!#REF!</definedName>
    <definedName name="SprkR220C219" localSheetId="0">e0!#REF!</definedName>
    <definedName name="SprkR220C219" localSheetId="5">'e60'!#REF!</definedName>
    <definedName name="SprkR220C235" localSheetId="2">'1q0'!#REF!</definedName>
    <definedName name="SprkR220C235" localSheetId="3">'45q15'!#REF!</definedName>
    <definedName name="SprkR220C235" localSheetId="1">'5q0'!#REF!</definedName>
    <definedName name="SprkR220C235" localSheetId="4">'60p0'!#REF!</definedName>
    <definedName name="SprkR220C235" localSheetId="0">e0!#REF!</definedName>
    <definedName name="SprkR220C235" localSheetId="5">'e60'!#REF!</definedName>
    <definedName name="SprkR221C219" localSheetId="2">'1q0'!#REF!</definedName>
    <definedName name="SprkR221C219" localSheetId="3">'45q15'!#REF!</definedName>
    <definedName name="SprkR221C219" localSheetId="1">'5q0'!#REF!</definedName>
    <definedName name="SprkR221C219" localSheetId="4">'60p0'!#REF!</definedName>
    <definedName name="SprkR221C219" localSheetId="0">e0!#REF!</definedName>
    <definedName name="SprkR221C219" localSheetId="5">'e60'!#REF!</definedName>
    <definedName name="SprkR221C235" localSheetId="2">'1q0'!#REF!</definedName>
    <definedName name="SprkR221C235" localSheetId="3">'45q15'!#REF!</definedName>
    <definedName name="SprkR221C235" localSheetId="1">'5q0'!#REF!</definedName>
    <definedName name="SprkR221C235" localSheetId="4">'60p0'!#REF!</definedName>
    <definedName name="SprkR221C235" localSheetId="0">e0!#REF!</definedName>
    <definedName name="SprkR221C235" localSheetId="5">'e60'!#REF!</definedName>
    <definedName name="SprkR222C219" localSheetId="2">'1q0'!#REF!</definedName>
    <definedName name="SprkR222C219" localSheetId="3">'45q15'!#REF!</definedName>
    <definedName name="SprkR222C219" localSheetId="1">'5q0'!#REF!</definedName>
    <definedName name="SprkR222C219" localSheetId="4">'60p0'!#REF!</definedName>
    <definedName name="SprkR222C219" localSheetId="0">e0!#REF!</definedName>
    <definedName name="SprkR222C219" localSheetId="5">'e60'!#REF!</definedName>
    <definedName name="SprkR222C235" localSheetId="2">'1q0'!#REF!</definedName>
    <definedName name="SprkR222C235" localSheetId="3">'45q15'!#REF!</definedName>
    <definedName name="SprkR222C235" localSheetId="1">'5q0'!#REF!</definedName>
    <definedName name="SprkR222C235" localSheetId="4">'60p0'!#REF!</definedName>
    <definedName name="SprkR222C235" localSheetId="0">e0!#REF!</definedName>
    <definedName name="SprkR222C235" localSheetId="5">'e60'!#REF!</definedName>
    <definedName name="SprkR223C219" localSheetId="2">'1q0'!#REF!</definedName>
    <definedName name="SprkR223C219" localSheetId="3">'45q15'!#REF!</definedName>
    <definedName name="SprkR223C219" localSheetId="1">'5q0'!#REF!</definedName>
    <definedName name="SprkR223C219" localSheetId="4">'60p0'!#REF!</definedName>
    <definedName name="SprkR223C219" localSheetId="0">e0!#REF!</definedName>
    <definedName name="SprkR223C219" localSheetId="5">'e60'!#REF!</definedName>
    <definedName name="SprkR223C235" localSheetId="2">'1q0'!#REF!</definedName>
    <definedName name="SprkR223C235" localSheetId="3">'45q15'!#REF!</definedName>
    <definedName name="SprkR223C235" localSheetId="1">'5q0'!#REF!</definedName>
    <definedName name="SprkR223C235" localSheetId="4">'60p0'!#REF!</definedName>
    <definedName name="SprkR223C235" localSheetId="0">e0!#REF!</definedName>
    <definedName name="SprkR223C235" localSheetId="5">'e60'!#REF!</definedName>
    <definedName name="SprkR224C219" localSheetId="2">'1q0'!#REF!</definedName>
    <definedName name="SprkR224C219" localSheetId="3">'45q15'!#REF!</definedName>
    <definedName name="SprkR224C219" localSheetId="1">'5q0'!#REF!</definedName>
    <definedName name="SprkR224C219" localSheetId="4">'60p0'!#REF!</definedName>
    <definedName name="SprkR224C219" localSheetId="0">e0!#REF!</definedName>
    <definedName name="SprkR224C219" localSheetId="5">'e60'!#REF!</definedName>
    <definedName name="SprkR224C235" localSheetId="2">'1q0'!#REF!</definedName>
    <definedName name="SprkR224C235" localSheetId="3">'45q15'!#REF!</definedName>
    <definedName name="SprkR224C235" localSheetId="1">'5q0'!#REF!</definedName>
    <definedName name="SprkR224C235" localSheetId="4">'60p0'!#REF!</definedName>
    <definedName name="SprkR224C235" localSheetId="0">e0!#REF!</definedName>
    <definedName name="SprkR224C235" localSheetId="5">'e60'!#REF!</definedName>
    <definedName name="SprkR225C219" localSheetId="2">'1q0'!#REF!</definedName>
    <definedName name="SprkR225C219" localSheetId="3">'45q15'!#REF!</definedName>
    <definedName name="SprkR225C219" localSheetId="1">'5q0'!#REF!</definedName>
    <definedName name="SprkR225C219" localSheetId="4">'60p0'!#REF!</definedName>
    <definedName name="SprkR225C219" localSheetId="0">e0!#REF!</definedName>
    <definedName name="SprkR225C219" localSheetId="5">'e60'!#REF!</definedName>
    <definedName name="SprkR225C235" localSheetId="2">'1q0'!#REF!</definedName>
    <definedName name="SprkR225C235" localSheetId="3">'45q15'!#REF!</definedName>
    <definedName name="SprkR225C235" localSheetId="1">'5q0'!#REF!</definedName>
    <definedName name="SprkR225C235" localSheetId="4">'60p0'!#REF!</definedName>
    <definedName name="SprkR225C235" localSheetId="0">e0!#REF!</definedName>
    <definedName name="SprkR225C235" localSheetId="5">'e60'!#REF!</definedName>
    <definedName name="SprkR226C219" localSheetId="2">'1q0'!#REF!</definedName>
    <definedName name="SprkR226C219" localSheetId="3">'45q15'!#REF!</definedName>
    <definedName name="SprkR226C219" localSheetId="1">'5q0'!#REF!</definedName>
    <definedName name="SprkR226C219" localSheetId="4">'60p0'!#REF!</definedName>
    <definedName name="SprkR226C219" localSheetId="0">e0!#REF!</definedName>
    <definedName name="SprkR226C219" localSheetId="5">'e60'!#REF!</definedName>
    <definedName name="SprkR226C235" localSheetId="2">'1q0'!#REF!</definedName>
    <definedName name="SprkR226C235" localSheetId="3">'45q15'!#REF!</definedName>
    <definedName name="SprkR226C235" localSheetId="1">'5q0'!#REF!</definedName>
    <definedName name="SprkR226C235" localSheetId="4">'60p0'!#REF!</definedName>
    <definedName name="SprkR226C235" localSheetId="0">e0!#REF!</definedName>
    <definedName name="SprkR226C235" localSheetId="5">'e60'!#REF!</definedName>
    <definedName name="SprkR227C219" localSheetId="2">'1q0'!#REF!</definedName>
    <definedName name="SprkR227C219" localSheetId="3">'45q15'!#REF!</definedName>
    <definedName name="SprkR227C219" localSheetId="1">'5q0'!#REF!</definedName>
    <definedName name="SprkR227C219" localSheetId="4">'60p0'!#REF!</definedName>
    <definedName name="SprkR227C219" localSheetId="0">e0!#REF!</definedName>
    <definedName name="SprkR227C219" localSheetId="5">'e60'!#REF!</definedName>
    <definedName name="SprkR227C235" localSheetId="2">'1q0'!#REF!</definedName>
    <definedName name="SprkR227C235" localSheetId="3">'45q15'!#REF!</definedName>
    <definedName name="SprkR227C235" localSheetId="1">'5q0'!#REF!</definedName>
    <definedName name="SprkR227C235" localSheetId="4">'60p0'!#REF!</definedName>
    <definedName name="SprkR227C235" localSheetId="0">e0!#REF!</definedName>
    <definedName name="SprkR227C235" localSheetId="5">'e60'!#REF!</definedName>
    <definedName name="SprkR228C219" localSheetId="2">'1q0'!#REF!</definedName>
    <definedName name="SprkR228C219" localSheetId="3">'45q15'!#REF!</definedName>
    <definedName name="SprkR228C219" localSheetId="1">'5q0'!#REF!</definedName>
    <definedName name="SprkR228C219" localSheetId="4">'60p0'!#REF!</definedName>
    <definedName name="SprkR228C219" localSheetId="0">e0!#REF!</definedName>
    <definedName name="SprkR228C219" localSheetId="5">'e60'!#REF!</definedName>
    <definedName name="SprkR228C235" localSheetId="2">'1q0'!#REF!</definedName>
    <definedName name="SprkR228C235" localSheetId="3">'45q15'!#REF!</definedName>
    <definedName name="SprkR228C235" localSheetId="1">'5q0'!#REF!</definedName>
    <definedName name="SprkR228C235" localSheetId="4">'60p0'!#REF!</definedName>
    <definedName name="SprkR228C235" localSheetId="0">e0!#REF!</definedName>
    <definedName name="SprkR228C235" localSheetId="5">'e60'!#REF!</definedName>
    <definedName name="SprkR229C219" localSheetId="2">'1q0'!#REF!</definedName>
    <definedName name="SprkR229C219" localSheetId="3">'45q15'!#REF!</definedName>
    <definedName name="SprkR229C219" localSheetId="1">'5q0'!#REF!</definedName>
    <definedName name="SprkR229C219" localSheetId="4">'60p0'!#REF!</definedName>
    <definedName name="SprkR229C219" localSheetId="0">e0!#REF!</definedName>
    <definedName name="SprkR229C219" localSheetId="5">'e60'!#REF!</definedName>
    <definedName name="SprkR229C235" localSheetId="2">'1q0'!#REF!</definedName>
    <definedName name="SprkR229C235" localSheetId="3">'45q15'!#REF!</definedName>
    <definedName name="SprkR229C235" localSheetId="1">'5q0'!#REF!</definedName>
    <definedName name="SprkR229C235" localSheetId="4">'60p0'!#REF!</definedName>
    <definedName name="SprkR229C235" localSheetId="0">e0!#REF!</definedName>
    <definedName name="SprkR229C235" localSheetId="5">'e60'!#REF!</definedName>
    <definedName name="SprkR22C219" localSheetId="2">'1q0'!#REF!</definedName>
    <definedName name="SprkR22C219" localSheetId="3">'45q15'!#REF!</definedName>
    <definedName name="SprkR22C219" localSheetId="1">'5q0'!#REF!</definedName>
    <definedName name="SprkR22C219" localSheetId="4">'60p0'!#REF!</definedName>
    <definedName name="SprkR22C219" localSheetId="0">e0!#REF!</definedName>
    <definedName name="SprkR22C219" localSheetId="5">'e60'!#REF!</definedName>
    <definedName name="SprkR22C235" localSheetId="2">'1q0'!#REF!</definedName>
    <definedName name="SprkR22C235" localSheetId="3">'45q15'!#REF!</definedName>
    <definedName name="SprkR22C235" localSheetId="1">'5q0'!#REF!</definedName>
    <definedName name="SprkR22C235" localSheetId="4">'60p0'!#REF!</definedName>
    <definedName name="SprkR22C235" localSheetId="0">e0!#REF!</definedName>
    <definedName name="SprkR22C235" localSheetId="5">'e60'!#REF!</definedName>
    <definedName name="SprkR230C219" localSheetId="2">'1q0'!#REF!</definedName>
    <definedName name="SprkR230C219" localSheetId="3">'45q15'!#REF!</definedName>
    <definedName name="SprkR230C219" localSheetId="1">'5q0'!#REF!</definedName>
    <definedName name="SprkR230C219" localSheetId="4">'60p0'!#REF!</definedName>
    <definedName name="SprkR230C219" localSheetId="0">e0!#REF!</definedName>
    <definedName name="SprkR230C219" localSheetId="5">'e60'!#REF!</definedName>
    <definedName name="SprkR230C235" localSheetId="2">'1q0'!#REF!</definedName>
    <definedName name="SprkR230C235" localSheetId="3">'45q15'!#REF!</definedName>
    <definedName name="SprkR230C235" localSheetId="1">'5q0'!#REF!</definedName>
    <definedName name="SprkR230C235" localSheetId="4">'60p0'!#REF!</definedName>
    <definedName name="SprkR230C235" localSheetId="0">e0!#REF!</definedName>
    <definedName name="SprkR230C235" localSheetId="5">'e60'!#REF!</definedName>
    <definedName name="SprkR231C219" localSheetId="2">'1q0'!#REF!</definedName>
    <definedName name="SprkR231C219" localSheetId="3">'45q15'!#REF!</definedName>
    <definedName name="SprkR231C219" localSheetId="1">'5q0'!#REF!</definedName>
    <definedName name="SprkR231C219" localSheetId="4">'60p0'!#REF!</definedName>
    <definedName name="SprkR231C219" localSheetId="0">e0!#REF!</definedName>
    <definedName name="SprkR231C219" localSheetId="5">'e60'!#REF!</definedName>
    <definedName name="SprkR231C235" localSheetId="2">'1q0'!#REF!</definedName>
    <definedName name="SprkR231C235" localSheetId="3">'45q15'!#REF!</definedName>
    <definedName name="SprkR231C235" localSheetId="1">'5q0'!#REF!</definedName>
    <definedName name="SprkR231C235" localSheetId="4">'60p0'!#REF!</definedName>
    <definedName name="SprkR231C235" localSheetId="0">e0!#REF!</definedName>
    <definedName name="SprkR231C235" localSheetId="5">'e60'!#REF!</definedName>
    <definedName name="SprkR232C219" localSheetId="2">'1q0'!#REF!</definedName>
    <definedName name="SprkR232C219" localSheetId="3">'45q15'!#REF!</definedName>
    <definedName name="SprkR232C219" localSheetId="1">'5q0'!#REF!</definedName>
    <definedName name="SprkR232C219" localSheetId="4">'60p0'!#REF!</definedName>
    <definedName name="SprkR232C219" localSheetId="0">e0!#REF!</definedName>
    <definedName name="SprkR232C219" localSheetId="5">'e60'!#REF!</definedName>
    <definedName name="SprkR232C235" localSheetId="2">'1q0'!#REF!</definedName>
    <definedName name="SprkR232C235" localSheetId="3">'45q15'!#REF!</definedName>
    <definedName name="SprkR232C235" localSheetId="1">'5q0'!#REF!</definedName>
    <definedName name="SprkR232C235" localSheetId="4">'60p0'!#REF!</definedName>
    <definedName name="SprkR232C235" localSheetId="0">e0!#REF!</definedName>
    <definedName name="SprkR232C235" localSheetId="5">'e60'!#REF!</definedName>
    <definedName name="SprkR233C219" localSheetId="2">'1q0'!#REF!</definedName>
    <definedName name="SprkR233C219" localSheetId="3">'45q15'!#REF!</definedName>
    <definedName name="SprkR233C219" localSheetId="1">'5q0'!#REF!</definedName>
    <definedName name="SprkR233C219" localSheetId="4">'60p0'!#REF!</definedName>
    <definedName name="SprkR233C219" localSheetId="0">e0!#REF!</definedName>
    <definedName name="SprkR233C219" localSheetId="5">'e60'!#REF!</definedName>
    <definedName name="SprkR233C235" localSheetId="2">'1q0'!#REF!</definedName>
    <definedName name="SprkR233C235" localSheetId="3">'45q15'!#REF!</definedName>
    <definedName name="SprkR233C235" localSheetId="1">'5q0'!#REF!</definedName>
    <definedName name="SprkR233C235" localSheetId="4">'60p0'!#REF!</definedName>
    <definedName name="SprkR233C235" localSheetId="0">e0!#REF!</definedName>
    <definedName name="SprkR233C235" localSheetId="5">'e60'!#REF!</definedName>
    <definedName name="SprkR234C219" localSheetId="2">'1q0'!#REF!</definedName>
    <definedName name="SprkR234C219" localSheetId="3">'45q15'!#REF!</definedName>
    <definedName name="SprkR234C219" localSheetId="1">'5q0'!#REF!</definedName>
    <definedName name="SprkR234C219" localSheetId="4">'60p0'!#REF!</definedName>
    <definedName name="SprkR234C219" localSheetId="0">e0!#REF!</definedName>
    <definedName name="SprkR234C219" localSheetId="5">'e60'!#REF!</definedName>
    <definedName name="SprkR234C235" localSheetId="2">'1q0'!#REF!</definedName>
    <definedName name="SprkR234C235" localSheetId="3">'45q15'!#REF!</definedName>
    <definedName name="SprkR234C235" localSheetId="1">'5q0'!#REF!</definedName>
    <definedName name="SprkR234C235" localSheetId="4">'60p0'!#REF!</definedName>
    <definedName name="SprkR234C235" localSheetId="0">e0!#REF!</definedName>
    <definedName name="SprkR234C235" localSheetId="5">'e60'!#REF!</definedName>
    <definedName name="SprkR235C219" localSheetId="2">'1q0'!#REF!</definedName>
    <definedName name="SprkR235C219" localSheetId="3">'45q15'!#REF!</definedName>
    <definedName name="SprkR235C219" localSheetId="1">'5q0'!#REF!</definedName>
    <definedName name="SprkR235C219" localSheetId="4">'60p0'!#REF!</definedName>
    <definedName name="SprkR235C219" localSheetId="0">e0!#REF!</definedName>
    <definedName name="SprkR235C219" localSheetId="5">'e60'!#REF!</definedName>
    <definedName name="SprkR235C235" localSheetId="2">'1q0'!#REF!</definedName>
    <definedName name="SprkR235C235" localSheetId="3">'45q15'!#REF!</definedName>
    <definedName name="SprkR235C235" localSheetId="1">'5q0'!#REF!</definedName>
    <definedName name="SprkR235C235" localSheetId="4">'60p0'!#REF!</definedName>
    <definedName name="SprkR235C235" localSheetId="0">e0!#REF!</definedName>
    <definedName name="SprkR235C235" localSheetId="5">'e60'!#REF!</definedName>
    <definedName name="SprkR236C219" localSheetId="2">'1q0'!#REF!</definedName>
    <definedName name="SprkR236C219" localSheetId="3">'45q15'!#REF!</definedName>
    <definedName name="SprkR236C219" localSheetId="1">'5q0'!#REF!</definedName>
    <definedName name="SprkR236C219" localSheetId="4">'60p0'!#REF!</definedName>
    <definedName name="SprkR236C219" localSheetId="0">e0!#REF!</definedName>
    <definedName name="SprkR236C219" localSheetId="5">'e60'!#REF!</definedName>
    <definedName name="SprkR236C235" localSheetId="2">'1q0'!#REF!</definedName>
    <definedName name="SprkR236C235" localSheetId="3">'45q15'!#REF!</definedName>
    <definedName name="SprkR236C235" localSheetId="1">'5q0'!#REF!</definedName>
    <definedName name="SprkR236C235" localSheetId="4">'60p0'!#REF!</definedName>
    <definedName name="SprkR236C235" localSheetId="0">e0!#REF!</definedName>
    <definedName name="SprkR236C235" localSheetId="5">'e60'!#REF!</definedName>
    <definedName name="SprkR237C219" localSheetId="2">'1q0'!#REF!</definedName>
    <definedName name="SprkR237C219" localSheetId="3">'45q15'!#REF!</definedName>
    <definedName name="SprkR237C219" localSheetId="1">'5q0'!#REF!</definedName>
    <definedName name="SprkR237C219" localSheetId="4">'60p0'!#REF!</definedName>
    <definedName name="SprkR237C219" localSheetId="0">e0!#REF!</definedName>
    <definedName name="SprkR237C219" localSheetId="5">'e60'!#REF!</definedName>
    <definedName name="SprkR237C235" localSheetId="2">'1q0'!#REF!</definedName>
    <definedName name="SprkR237C235" localSheetId="3">'45q15'!#REF!</definedName>
    <definedName name="SprkR237C235" localSheetId="1">'5q0'!#REF!</definedName>
    <definedName name="SprkR237C235" localSheetId="4">'60p0'!#REF!</definedName>
    <definedName name="SprkR237C235" localSheetId="0">e0!#REF!</definedName>
    <definedName name="SprkR237C235" localSheetId="5">'e60'!#REF!</definedName>
    <definedName name="SprkR238C219" localSheetId="2">'1q0'!#REF!</definedName>
    <definedName name="SprkR238C219" localSheetId="3">'45q15'!#REF!</definedName>
    <definedName name="SprkR238C219" localSheetId="1">'5q0'!#REF!</definedName>
    <definedName name="SprkR238C219" localSheetId="4">'60p0'!#REF!</definedName>
    <definedName name="SprkR238C219" localSheetId="0">e0!#REF!</definedName>
    <definedName name="SprkR238C219" localSheetId="5">'e60'!#REF!</definedName>
    <definedName name="SprkR238C235" localSheetId="2">'1q0'!#REF!</definedName>
    <definedName name="SprkR238C235" localSheetId="3">'45q15'!#REF!</definedName>
    <definedName name="SprkR238C235" localSheetId="1">'5q0'!#REF!</definedName>
    <definedName name="SprkR238C235" localSheetId="4">'60p0'!#REF!</definedName>
    <definedName name="SprkR238C235" localSheetId="0">e0!#REF!</definedName>
    <definedName name="SprkR238C235" localSheetId="5">'e60'!#REF!</definedName>
    <definedName name="SprkR239C219" localSheetId="2">'1q0'!#REF!</definedName>
    <definedName name="SprkR239C219" localSheetId="3">'45q15'!#REF!</definedName>
    <definedName name="SprkR239C219" localSheetId="1">'5q0'!#REF!</definedName>
    <definedName name="SprkR239C219" localSheetId="4">'60p0'!#REF!</definedName>
    <definedName name="SprkR239C219" localSheetId="0">e0!#REF!</definedName>
    <definedName name="SprkR239C219" localSheetId="5">'e60'!#REF!</definedName>
    <definedName name="SprkR239C235" localSheetId="2">'1q0'!#REF!</definedName>
    <definedName name="SprkR239C235" localSheetId="3">'45q15'!#REF!</definedName>
    <definedName name="SprkR239C235" localSheetId="1">'5q0'!#REF!</definedName>
    <definedName name="SprkR239C235" localSheetId="4">'60p0'!#REF!</definedName>
    <definedName name="SprkR239C235" localSheetId="0">e0!#REF!</definedName>
    <definedName name="SprkR239C235" localSheetId="5">'e60'!#REF!</definedName>
    <definedName name="SprkR23C219" localSheetId="2">'1q0'!#REF!</definedName>
    <definedName name="SprkR23C219" localSheetId="3">'45q15'!#REF!</definedName>
    <definedName name="SprkR23C219" localSheetId="1">'5q0'!#REF!</definedName>
    <definedName name="SprkR23C219" localSheetId="4">'60p0'!#REF!</definedName>
    <definedName name="SprkR23C219" localSheetId="0">e0!#REF!</definedName>
    <definedName name="SprkR23C219" localSheetId="5">'e60'!#REF!</definedName>
    <definedName name="SprkR23C235" localSheetId="2">'1q0'!#REF!</definedName>
    <definedName name="SprkR23C235" localSheetId="3">'45q15'!#REF!</definedName>
    <definedName name="SprkR23C235" localSheetId="1">'5q0'!#REF!</definedName>
    <definedName name="SprkR23C235" localSheetId="4">'60p0'!#REF!</definedName>
    <definedName name="SprkR23C235" localSheetId="0">e0!#REF!</definedName>
    <definedName name="SprkR23C235" localSheetId="5">'e60'!#REF!</definedName>
    <definedName name="SprkR240C219" localSheetId="2">'1q0'!#REF!</definedName>
    <definedName name="SprkR240C219" localSheetId="3">'45q15'!#REF!</definedName>
    <definedName name="SprkR240C219" localSheetId="1">'5q0'!#REF!</definedName>
    <definedName name="SprkR240C219" localSheetId="4">'60p0'!#REF!</definedName>
    <definedName name="SprkR240C219" localSheetId="0">e0!#REF!</definedName>
    <definedName name="SprkR240C219" localSheetId="5">'e60'!#REF!</definedName>
    <definedName name="SprkR240C235" localSheetId="2">'1q0'!#REF!</definedName>
    <definedName name="SprkR240C235" localSheetId="3">'45q15'!#REF!</definedName>
    <definedName name="SprkR240C235" localSheetId="1">'5q0'!#REF!</definedName>
    <definedName name="SprkR240C235" localSheetId="4">'60p0'!#REF!</definedName>
    <definedName name="SprkR240C235" localSheetId="0">e0!#REF!</definedName>
    <definedName name="SprkR240C235" localSheetId="5">'e60'!#REF!</definedName>
    <definedName name="SprkR241C219" localSheetId="2">'1q0'!#REF!</definedName>
    <definedName name="SprkR241C219" localSheetId="3">'45q15'!#REF!</definedName>
    <definedName name="SprkR241C219" localSheetId="1">'5q0'!#REF!</definedName>
    <definedName name="SprkR241C219" localSheetId="4">'60p0'!#REF!</definedName>
    <definedName name="SprkR241C219" localSheetId="0">e0!#REF!</definedName>
    <definedName name="SprkR241C219" localSheetId="5">'e60'!#REF!</definedName>
    <definedName name="SprkR241C235" localSheetId="2">'1q0'!#REF!</definedName>
    <definedName name="SprkR241C235" localSheetId="3">'45q15'!#REF!</definedName>
    <definedName name="SprkR241C235" localSheetId="1">'5q0'!#REF!</definedName>
    <definedName name="SprkR241C235" localSheetId="4">'60p0'!#REF!</definedName>
    <definedName name="SprkR241C235" localSheetId="0">e0!#REF!</definedName>
    <definedName name="SprkR241C235" localSheetId="5">'e60'!#REF!</definedName>
    <definedName name="SprkR242C219" localSheetId="2">'1q0'!#REF!</definedName>
    <definedName name="SprkR242C219" localSheetId="3">'45q15'!#REF!</definedName>
    <definedName name="SprkR242C219" localSheetId="1">'5q0'!#REF!</definedName>
    <definedName name="SprkR242C219" localSheetId="4">'60p0'!#REF!</definedName>
    <definedName name="SprkR242C219" localSheetId="0">e0!#REF!</definedName>
    <definedName name="SprkR242C219" localSheetId="5">'e60'!#REF!</definedName>
    <definedName name="SprkR242C235" localSheetId="2">'1q0'!#REF!</definedName>
    <definedName name="SprkR242C235" localSheetId="3">'45q15'!#REF!</definedName>
    <definedName name="SprkR242C235" localSheetId="1">'5q0'!#REF!</definedName>
    <definedName name="SprkR242C235" localSheetId="4">'60p0'!#REF!</definedName>
    <definedName name="SprkR242C235" localSheetId="0">e0!#REF!</definedName>
    <definedName name="SprkR242C235" localSheetId="5">'e60'!#REF!</definedName>
    <definedName name="SprkR243C219" localSheetId="2">'1q0'!#REF!</definedName>
    <definedName name="SprkR243C219" localSheetId="3">'45q15'!#REF!</definedName>
    <definedName name="SprkR243C219" localSheetId="1">'5q0'!#REF!</definedName>
    <definedName name="SprkR243C219" localSheetId="4">'60p0'!#REF!</definedName>
    <definedName name="SprkR243C219" localSheetId="0">e0!#REF!</definedName>
    <definedName name="SprkR243C219" localSheetId="5">'e60'!#REF!</definedName>
    <definedName name="SprkR243C235" localSheetId="2">'1q0'!#REF!</definedName>
    <definedName name="SprkR243C235" localSheetId="3">'45q15'!#REF!</definedName>
    <definedName name="SprkR243C235" localSheetId="1">'5q0'!#REF!</definedName>
    <definedName name="SprkR243C235" localSheetId="4">'60p0'!#REF!</definedName>
    <definedName name="SprkR243C235" localSheetId="0">e0!#REF!</definedName>
    <definedName name="SprkR243C235" localSheetId="5">'e60'!#REF!</definedName>
    <definedName name="SprkR244C219" localSheetId="2">'1q0'!#REF!</definedName>
    <definedName name="SprkR244C219" localSheetId="3">'45q15'!#REF!</definedName>
    <definedName name="SprkR244C219" localSheetId="1">'5q0'!#REF!</definedName>
    <definedName name="SprkR244C219" localSheetId="4">'60p0'!#REF!</definedName>
    <definedName name="SprkR244C219" localSheetId="0">e0!#REF!</definedName>
    <definedName name="SprkR244C219" localSheetId="5">'e60'!#REF!</definedName>
    <definedName name="SprkR244C235" localSheetId="2">'1q0'!#REF!</definedName>
    <definedName name="SprkR244C235" localSheetId="3">'45q15'!#REF!</definedName>
    <definedName name="SprkR244C235" localSheetId="1">'5q0'!#REF!</definedName>
    <definedName name="SprkR244C235" localSheetId="4">'60p0'!#REF!</definedName>
    <definedName name="SprkR244C235" localSheetId="0">e0!#REF!</definedName>
    <definedName name="SprkR244C235" localSheetId="5">'e60'!#REF!</definedName>
    <definedName name="SprkR24C219" localSheetId="2">'1q0'!#REF!</definedName>
    <definedName name="SprkR24C219" localSheetId="3">'45q15'!#REF!</definedName>
    <definedName name="SprkR24C219" localSheetId="1">'5q0'!#REF!</definedName>
    <definedName name="SprkR24C219" localSheetId="4">'60p0'!#REF!</definedName>
    <definedName name="SprkR24C219" localSheetId="0">e0!#REF!</definedName>
    <definedName name="SprkR24C219" localSheetId="5">'e60'!#REF!</definedName>
    <definedName name="SprkR24C235" localSheetId="2">'1q0'!#REF!</definedName>
    <definedName name="SprkR24C235" localSheetId="3">'45q15'!#REF!</definedName>
    <definedName name="SprkR24C235" localSheetId="1">'5q0'!#REF!</definedName>
    <definedName name="SprkR24C235" localSheetId="4">'60p0'!#REF!</definedName>
    <definedName name="SprkR24C235" localSheetId="0">e0!#REF!</definedName>
    <definedName name="SprkR24C235" localSheetId="5">'e60'!#REF!</definedName>
    <definedName name="SprkR25C219" localSheetId="2">'1q0'!#REF!</definedName>
    <definedName name="SprkR25C219" localSheetId="3">'45q15'!#REF!</definedName>
    <definedName name="SprkR25C219" localSheetId="1">'5q0'!#REF!</definedName>
    <definedName name="SprkR25C219" localSheetId="4">'60p0'!#REF!</definedName>
    <definedName name="SprkR25C219" localSheetId="0">e0!#REF!</definedName>
    <definedName name="SprkR25C219" localSheetId="5">'e60'!#REF!</definedName>
    <definedName name="SprkR25C235" localSheetId="2">'1q0'!#REF!</definedName>
    <definedName name="SprkR25C235" localSheetId="3">'45q15'!#REF!</definedName>
    <definedName name="SprkR25C235" localSheetId="1">'5q0'!#REF!</definedName>
    <definedName name="SprkR25C235" localSheetId="4">'60p0'!#REF!</definedName>
    <definedName name="SprkR25C235" localSheetId="0">e0!#REF!</definedName>
    <definedName name="SprkR25C235" localSheetId="5">'e60'!#REF!</definedName>
    <definedName name="SprkR26C219" localSheetId="2">'1q0'!#REF!</definedName>
    <definedName name="SprkR26C219" localSheetId="3">'45q15'!#REF!</definedName>
    <definedName name="SprkR26C219" localSheetId="1">'5q0'!#REF!</definedName>
    <definedName name="SprkR26C219" localSheetId="4">'60p0'!#REF!</definedName>
    <definedName name="SprkR26C219" localSheetId="0">e0!#REF!</definedName>
    <definedName name="SprkR26C219" localSheetId="5">'e60'!#REF!</definedName>
    <definedName name="SprkR26C235" localSheetId="2">'1q0'!#REF!</definedName>
    <definedName name="SprkR26C235" localSheetId="3">'45q15'!#REF!</definedName>
    <definedName name="SprkR26C235" localSheetId="1">'5q0'!#REF!</definedName>
    <definedName name="SprkR26C235" localSheetId="4">'60p0'!#REF!</definedName>
    <definedName name="SprkR26C235" localSheetId="0">e0!#REF!</definedName>
    <definedName name="SprkR26C235" localSheetId="5">'e60'!#REF!</definedName>
    <definedName name="SprkR27C219" localSheetId="2">'1q0'!#REF!</definedName>
    <definedName name="SprkR27C219" localSheetId="3">'45q15'!#REF!</definedName>
    <definedName name="SprkR27C219" localSheetId="1">'5q0'!#REF!</definedName>
    <definedName name="SprkR27C219" localSheetId="4">'60p0'!#REF!</definedName>
    <definedName name="SprkR27C219" localSheetId="0">e0!#REF!</definedName>
    <definedName name="SprkR27C219" localSheetId="5">'e60'!#REF!</definedName>
    <definedName name="SprkR27C235" localSheetId="2">'1q0'!#REF!</definedName>
    <definedName name="SprkR27C235" localSheetId="3">'45q15'!#REF!</definedName>
    <definedName name="SprkR27C235" localSheetId="1">'5q0'!#REF!</definedName>
    <definedName name="SprkR27C235" localSheetId="4">'60p0'!#REF!</definedName>
    <definedName name="SprkR27C235" localSheetId="0">e0!#REF!</definedName>
    <definedName name="SprkR27C235" localSheetId="5">'e60'!#REF!</definedName>
    <definedName name="SprkR28C219" localSheetId="2">'1q0'!#REF!</definedName>
    <definedName name="SprkR28C219" localSheetId="3">'45q15'!#REF!</definedName>
    <definedName name="SprkR28C219" localSheetId="1">'5q0'!#REF!</definedName>
    <definedName name="SprkR28C219" localSheetId="4">'60p0'!#REF!</definedName>
    <definedName name="SprkR28C219" localSheetId="0">e0!#REF!</definedName>
    <definedName name="SprkR28C219" localSheetId="5">'e60'!#REF!</definedName>
    <definedName name="SprkR28C235" localSheetId="2">'1q0'!#REF!</definedName>
    <definedName name="SprkR28C235" localSheetId="3">'45q15'!#REF!</definedName>
    <definedName name="SprkR28C235" localSheetId="1">'5q0'!#REF!</definedName>
    <definedName name="SprkR28C235" localSheetId="4">'60p0'!#REF!</definedName>
    <definedName name="SprkR28C235" localSheetId="0">e0!#REF!</definedName>
    <definedName name="SprkR28C235" localSheetId="5">'e60'!#REF!</definedName>
    <definedName name="SprkR29C219" localSheetId="2">'1q0'!#REF!</definedName>
    <definedName name="SprkR29C219" localSheetId="3">'45q15'!#REF!</definedName>
    <definedName name="SprkR29C219" localSheetId="1">'5q0'!#REF!</definedName>
    <definedName name="SprkR29C219" localSheetId="4">'60p0'!#REF!</definedName>
    <definedName name="SprkR29C219" localSheetId="0">e0!#REF!</definedName>
    <definedName name="SprkR29C219" localSheetId="5">'e60'!#REF!</definedName>
    <definedName name="SprkR29C235" localSheetId="2">'1q0'!#REF!</definedName>
    <definedName name="SprkR29C235" localSheetId="3">'45q15'!#REF!</definedName>
    <definedName name="SprkR29C235" localSheetId="1">'5q0'!#REF!</definedName>
    <definedName name="SprkR29C235" localSheetId="4">'60p0'!#REF!</definedName>
    <definedName name="SprkR29C235" localSheetId="0">e0!#REF!</definedName>
    <definedName name="SprkR29C235" localSheetId="5">'e60'!#REF!</definedName>
    <definedName name="SprkR30C219" localSheetId="2">'1q0'!#REF!</definedName>
    <definedName name="SprkR30C219" localSheetId="3">'45q15'!#REF!</definedName>
    <definedName name="SprkR30C219" localSheetId="1">'5q0'!#REF!</definedName>
    <definedName name="SprkR30C219" localSheetId="4">'60p0'!#REF!</definedName>
    <definedName name="SprkR30C219" localSheetId="0">e0!#REF!</definedName>
    <definedName name="SprkR30C219" localSheetId="5">'e60'!#REF!</definedName>
    <definedName name="SprkR30C235" localSheetId="2">'1q0'!#REF!</definedName>
    <definedName name="SprkR30C235" localSheetId="3">'45q15'!#REF!</definedName>
    <definedName name="SprkR30C235" localSheetId="1">'5q0'!#REF!</definedName>
    <definedName name="SprkR30C235" localSheetId="4">'60p0'!#REF!</definedName>
    <definedName name="SprkR30C235" localSheetId="0">e0!#REF!</definedName>
    <definedName name="SprkR30C235" localSheetId="5">'e60'!#REF!</definedName>
    <definedName name="SprkR31C219" localSheetId="2">'1q0'!#REF!</definedName>
    <definedName name="SprkR31C219" localSheetId="3">'45q15'!#REF!</definedName>
    <definedName name="SprkR31C219" localSheetId="1">'5q0'!#REF!</definedName>
    <definedName name="SprkR31C219" localSheetId="4">'60p0'!#REF!</definedName>
    <definedName name="SprkR31C219" localSheetId="0">e0!#REF!</definedName>
    <definedName name="SprkR31C219" localSheetId="5">'e60'!#REF!</definedName>
    <definedName name="SprkR31C235" localSheetId="2">'1q0'!#REF!</definedName>
    <definedName name="SprkR31C235" localSheetId="3">'45q15'!#REF!</definedName>
    <definedName name="SprkR31C235" localSheetId="1">'5q0'!#REF!</definedName>
    <definedName name="SprkR31C235" localSheetId="4">'60p0'!#REF!</definedName>
    <definedName name="SprkR31C235" localSheetId="0">e0!#REF!</definedName>
    <definedName name="SprkR31C235" localSheetId="5">'e60'!#REF!</definedName>
    <definedName name="SprkR32C219" localSheetId="2">'1q0'!#REF!</definedName>
    <definedName name="SprkR32C219" localSheetId="3">'45q15'!#REF!</definedName>
    <definedName name="SprkR32C219" localSheetId="1">'5q0'!#REF!</definedName>
    <definedName name="SprkR32C219" localSheetId="4">'60p0'!#REF!</definedName>
    <definedName name="SprkR32C219" localSheetId="0">e0!#REF!</definedName>
    <definedName name="SprkR32C219" localSheetId="5">'e60'!#REF!</definedName>
    <definedName name="SprkR32C235" localSheetId="2">'1q0'!#REF!</definedName>
    <definedName name="SprkR32C235" localSheetId="3">'45q15'!#REF!</definedName>
    <definedName name="SprkR32C235" localSheetId="1">'5q0'!#REF!</definedName>
    <definedName name="SprkR32C235" localSheetId="4">'60p0'!#REF!</definedName>
    <definedName name="SprkR32C235" localSheetId="0">e0!#REF!</definedName>
    <definedName name="SprkR32C235" localSheetId="5">'e60'!#REF!</definedName>
    <definedName name="SprkR33C219" localSheetId="2">'1q0'!#REF!</definedName>
    <definedName name="SprkR33C219" localSheetId="3">'45q15'!#REF!</definedName>
    <definedName name="SprkR33C219" localSheetId="1">'5q0'!#REF!</definedName>
    <definedName name="SprkR33C219" localSheetId="4">'60p0'!#REF!</definedName>
    <definedName name="SprkR33C219" localSheetId="0">e0!#REF!</definedName>
    <definedName name="SprkR33C219" localSheetId="5">'e60'!#REF!</definedName>
    <definedName name="SprkR33C235" localSheetId="2">'1q0'!#REF!</definedName>
    <definedName name="SprkR33C235" localSheetId="3">'45q15'!#REF!</definedName>
    <definedName name="SprkR33C235" localSheetId="1">'5q0'!#REF!</definedName>
    <definedName name="SprkR33C235" localSheetId="4">'60p0'!#REF!</definedName>
    <definedName name="SprkR33C235" localSheetId="0">e0!#REF!</definedName>
    <definedName name="SprkR33C235" localSheetId="5">'e60'!#REF!</definedName>
    <definedName name="SprkR34C219" localSheetId="2">'1q0'!#REF!</definedName>
    <definedName name="SprkR34C219" localSheetId="3">'45q15'!#REF!</definedName>
    <definedName name="SprkR34C219" localSheetId="1">'5q0'!#REF!</definedName>
    <definedName name="SprkR34C219" localSheetId="4">'60p0'!#REF!</definedName>
    <definedName name="SprkR34C219" localSheetId="0">e0!#REF!</definedName>
    <definedName name="SprkR34C219" localSheetId="5">'e60'!#REF!</definedName>
    <definedName name="SprkR34C235" localSheetId="2">'1q0'!#REF!</definedName>
    <definedName name="SprkR34C235" localSheetId="3">'45q15'!#REF!</definedName>
    <definedName name="SprkR34C235" localSheetId="1">'5q0'!#REF!</definedName>
    <definedName name="SprkR34C235" localSheetId="4">'60p0'!#REF!</definedName>
    <definedName name="SprkR34C235" localSheetId="0">e0!#REF!</definedName>
    <definedName name="SprkR34C235" localSheetId="5">'e60'!#REF!</definedName>
    <definedName name="SprkR35C219" localSheetId="2">'1q0'!#REF!</definedName>
    <definedName name="SprkR35C219" localSheetId="3">'45q15'!#REF!</definedName>
    <definedName name="SprkR35C219" localSheetId="1">'5q0'!#REF!</definedName>
    <definedName name="SprkR35C219" localSheetId="4">'60p0'!#REF!</definedName>
    <definedName name="SprkR35C219" localSheetId="0">e0!#REF!</definedName>
    <definedName name="SprkR35C219" localSheetId="5">'e60'!#REF!</definedName>
    <definedName name="SprkR35C235" localSheetId="2">'1q0'!#REF!</definedName>
    <definedName name="SprkR35C235" localSheetId="3">'45q15'!#REF!</definedName>
    <definedName name="SprkR35C235" localSheetId="1">'5q0'!#REF!</definedName>
    <definedName name="SprkR35C235" localSheetId="4">'60p0'!#REF!</definedName>
    <definedName name="SprkR35C235" localSheetId="0">e0!#REF!</definedName>
    <definedName name="SprkR35C235" localSheetId="5">'e60'!#REF!</definedName>
    <definedName name="SprkR36C219" localSheetId="2">'1q0'!#REF!</definedName>
    <definedName name="SprkR36C219" localSheetId="3">'45q15'!#REF!</definedName>
    <definedName name="SprkR36C219" localSheetId="1">'5q0'!#REF!</definedName>
    <definedName name="SprkR36C219" localSheetId="4">'60p0'!#REF!</definedName>
    <definedName name="SprkR36C219" localSheetId="0">e0!#REF!</definedName>
    <definedName name="SprkR36C219" localSheetId="5">'e60'!#REF!</definedName>
    <definedName name="SprkR36C235" localSheetId="2">'1q0'!#REF!</definedName>
    <definedName name="SprkR36C235" localSheetId="3">'45q15'!#REF!</definedName>
    <definedName name="SprkR36C235" localSheetId="1">'5q0'!#REF!</definedName>
    <definedName name="SprkR36C235" localSheetId="4">'60p0'!#REF!</definedName>
    <definedName name="SprkR36C235" localSheetId="0">e0!#REF!</definedName>
    <definedName name="SprkR36C235" localSheetId="5">'e60'!#REF!</definedName>
    <definedName name="SprkR37C219" localSheetId="2">'1q0'!#REF!</definedName>
    <definedName name="SprkR37C219" localSheetId="3">'45q15'!#REF!</definedName>
    <definedName name="SprkR37C219" localSheetId="1">'5q0'!#REF!</definedName>
    <definedName name="SprkR37C219" localSheetId="4">'60p0'!#REF!</definedName>
    <definedName name="SprkR37C219" localSheetId="0">e0!#REF!</definedName>
    <definedName name="SprkR37C219" localSheetId="5">'e60'!#REF!</definedName>
    <definedName name="SprkR37C235" localSheetId="2">'1q0'!#REF!</definedName>
    <definedName name="SprkR37C235" localSheetId="3">'45q15'!#REF!</definedName>
    <definedName name="SprkR37C235" localSheetId="1">'5q0'!#REF!</definedName>
    <definedName name="SprkR37C235" localSheetId="4">'60p0'!#REF!</definedName>
    <definedName name="SprkR37C235" localSheetId="0">e0!#REF!</definedName>
    <definedName name="SprkR37C235" localSheetId="5">'e60'!#REF!</definedName>
    <definedName name="SprkR38C219" localSheetId="2">'1q0'!#REF!</definedName>
    <definedName name="SprkR38C219" localSheetId="3">'45q15'!#REF!</definedName>
    <definedName name="SprkR38C219" localSheetId="1">'5q0'!#REF!</definedName>
    <definedName name="SprkR38C219" localSheetId="4">'60p0'!#REF!</definedName>
    <definedName name="SprkR38C219" localSheetId="0">e0!#REF!</definedName>
    <definedName name="SprkR38C219" localSheetId="5">'e60'!#REF!</definedName>
    <definedName name="SprkR38C235" localSheetId="2">'1q0'!#REF!</definedName>
    <definedName name="SprkR38C235" localSheetId="3">'45q15'!#REF!</definedName>
    <definedName name="SprkR38C235" localSheetId="1">'5q0'!#REF!</definedName>
    <definedName name="SprkR38C235" localSheetId="4">'60p0'!#REF!</definedName>
    <definedName name="SprkR38C235" localSheetId="0">e0!#REF!</definedName>
    <definedName name="SprkR38C235" localSheetId="5">'e60'!#REF!</definedName>
    <definedName name="SprkR39C219" localSheetId="2">'1q0'!#REF!</definedName>
    <definedName name="SprkR39C219" localSheetId="3">'45q15'!#REF!</definedName>
    <definedName name="SprkR39C219" localSheetId="1">'5q0'!#REF!</definedName>
    <definedName name="SprkR39C219" localSheetId="4">'60p0'!#REF!</definedName>
    <definedName name="SprkR39C219" localSheetId="0">e0!#REF!</definedName>
    <definedName name="SprkR39C219" localSheetId="5">'e60'!#REF!</definedName>
    <definedName name="SprkR39C235" localSheetId="2">'1q0'!#REF!</definedName>
    <definedName name="SprkR39C235" localSheetId="3">'45q15'!#REF!</definedName>
    <definedName name="SprkR39C235" localSheetId="1">'5q0'!#REF!</definedName>
    <definedName name="SprkR39C235" localSheetId="4">'60p0'!#REF!</definedName>
    <definedName name="SprkR39C235" localSheetId="0">e0!#REF!</definedName>
    <definedName name="SprkR39C235" localSheetId="5">'e60'!#REF!</definedName>
    <definedName name="SprkR40C219" localSheetId="2">'1q0'!#REF!</definedName>
    <definedName name="SprkR40C219" localSheetId="3">'45q15'!#REF!</definedName>
    <definedName name="SprkR40C219" localSheetId="1">'5q0'!#REF!</definedName>
    <definedName name="SprkR40C219" localSheetId="4">'60p0'!#REF!</definedName>
    <definedName name="SprkR40C219" localSheetId="0">e0!#REF!</definedName>
    <definedName name="SprkR40C219" localSheetId="5">'e60'!#REF!</definedName>
    <definedName name="SprkR40C235" localSheetId="2">'1q0'!#REF!</definedName>
    <definedName name="SprkR40C235" localSheetId="3">'45q15'!#REF!</definedName>
    <definedName name="SprkR40C235" localSheetId="1">'5q0'!#REF!</definedName>
    <definedName name="SprkR40C235" localSheetId="4">'60p0'!#REF!</definedName>
    <definedName name="SprkR40C235" localSheetId="0">e0!#REF!</definedName>
    <definedName name="SprkR40C235" localSheetId="5">'e60'!#REF!</definedName>
    <definedName name="SprkR41C219" localSheetId="2">'1q0'!#REF!</definedName>
    <definedName name="SprkR41C219" localSheetId="3">'45q15'!#REF!</definedName>
    <definedName name="SprkR41C219" localSheetId="1">'5q0'!#REF!</definedName>
    <definedName name="SprkR41C219" localSheetId="4">'60p0'!#REF!</definedName>
    <definedName name="SprkR41C219" localSheetId="0">e0!#REF!</definedName>
    <definedName name="SprkR41C219" localSheetId="5">'e60'!#REF!</definedName>
    <definedName name="SprkR41C235" localSheetId="2">'1q0'!#REF!</definedName>
    <definedName name="SprkR41C235" localSheetId="3">'45q15'!#REF!</definedName>
    <definedName name="SprkR41C235" localSheetId="1">'5q0'!#REF!</definedName>
    <definedName name="SprkR41C235" localSheetId="4">'60p0'!#REF!</definedName>
    <definedName name="SprkR41C235" localSheetId="0">e0!#REF!</definedName>
    <definedName name="SprkR41C235" localSheetId="5">'e60'!#REF!</definedName>
    <definedName name="SprkR42C219" localSheetId="2">'1q0'!#REF!</definedName>
    <definedName name="SprkR42C219" localSheetId="3">'45q15'!#REF!</definedName>
    <definedName name="SprkR42C219" localSheetId="1">'5q0'!#REF!</definedName>
    <definedName name="SprkR42C219" localSheetId="4">'60p0'!#REF!</definedName>
    <definedName name="SprkR42C219" localSheetId="0">e0!#REF!</definedName>
    <definedName name="SprkR42C219" localSheetId="5">'e60'!#REF!</definedName>
    <definedName name="SprkR42C235" localSheetId="2">'1q0'!#REF!</definedName>
    <definedName name="SprkR42C235" localSheetId="3">'45q15'!#REF!</definedName>
    <definedName name="SprkR42C235" localSheetId="1">'5q0'!#REF!</definedName>
    <definedName name="SprkR42C235" localSheetId="4">'60p0'!#REF!</definedName>
    <definedName name="SprkR42C235" localSheetId="0">e0!#REF!</definedName>
    <definedName name="SprkR42C235" localSheetId="5">'e60'!#REF!</definedName>
    <definedName name="SprkR43C219" localSheetId="2">'1q0'!#REF!</definedName>
    <definedName name="SprkR43C219" localSheetId="3">'45q15'!#REF!</definedName>
    <definedName name="SprkR43C219" localSheetId="1">'5q0'!#REF!</definedName>
    <definedName name="SprkR43C219" localSheetId="4">'60p0'!#REF!</definedName>
    <definedName name="SprkR43C219" localSheetId="0">e0!#REF!</definedName>
    <definedName name="SprkR43C219" localSheetId="5">'e60'!#REF!</definedName>
    <definedName name="SprkR43C235" localSheetId="2">'1q0'!#REF!</definedName>
    <definedName name="SprkR43C235" localSheetId="3">'45q15'!#REF!</definedName>
    <definedName name="SprkR43C235" localSheetId="1">'5q0'!#REF!</definedName>
    <definedName name="SprkR43C235" localSheetId="4">'60p0'!#REF!</definedName>
    <definedName name="SprkR43C235" localSheetId="0">e0!#REF!</definedName>
    <definedName name="SprkR43C235" localSheetId="5">'e60'!#REF!</definedName>
    <definedName name="SprkR44C219" localSheetId="2">'1q0'!#REF!</definedName>
    <definedName name="SprkR44C219" localSheetId="3">'45q15'!#REF!</definedName>
    <definedName name="SprkR44C219" localSheetId="1">'5q0'!#REF!</definedName>
    <definedName name="SprkR44C219" localSheetId="4">'60p0'!#REF!</definedName>
    <definedName name="SprkR44C219" localSheetId="0">e0!#REF!</definedName>
    <definedName name="SprkR44C219" localSheetId="5">'e60'!#REF!</definedName>
    <definedName name="SprkR44C235" localSheetId="2">'1q0'!#REF!</definedName>
    <definedName name="SprkR44C235" localSheetId="3">'45q15'!#REF!</definedName>
    <definedName name="SprkR44C235" localSheetId="1">'5q0'!#REF!</definedName>
    <definedName name="SprkR44C235" localSheetId="4">'60p0'!#REF!</definedName>
    <definedName name="SprkR44C235" localSheetId="0">e0!#REF!</definedName>
    <definedName name="SprkR44C235" localSheetId="5">'e60'!#REF!</definedName>
    <definedName name="SprkR45C219" localSheetId="2">'1q0'!#REF!</definedName>
    <definedName name="SprkR45C219" localSheetId="3">'45q15'!#REF!</definedName>
    <definedName name="SprkR45C219" localSheetId="1">'5q0'!#REF!</definedName>
    <definedName name="SprkR45C219" localSheetId="4">'60p0'!#REF!</definedName>
    <definedName name="SprkR45C219" localSheetId="0">e0!#REF!</definedName>
    <definedName name="SprkR45C219" localSheetId="5">'e60'!#REF!</definedName>
    <definedName name="SprkR45C235" localSheetId="2">'1q0'!#REF!</definedName>
    <definedName name="SprkR45C235" localSheetId="3">'45q15'!#REF!</definedName>
    <definedName name="SprkR45C235" localSheetId="1">'5q0'!#REF!</definedName>
    <definedName name="SprkR45C235" localSheetId="4">'60p0'!#REF!</definedName>
    <definedName name="SprkR45C235" localSheetId="0">e0!#REF!</definedName>
    <definedName name="SprkR45C235" localSheetId="5">'e60'!#REF!</definedName>
    <definedName name="SprkR46C219" localSheetId="2">'1q0'!#REF!</definedName>
    <definedName name="SprkR46C219" localSheetId="3">'45q15'!#REF!</definedName>
    <definedName name="SprkR46C219" localSheetId="1">'5q0'!#REF!</definedName>
    <definedName name="SprkR46C219" localSheetId="4">'60p0'!#REF!</definedName>
    <definedName name="SprkR46C219" localSheetId="0">e0!#REF!</definedName>
    <definedName name="SprkR46C219" localSheetId="5">'e60'!#REF!</definedName>
    <definedName name="SprkR46C235" localSheetId="2">'1q0'!#REF!</definedName>
    <definedName name="SprkR46C235" localSheetId="3">'45q15'!#REF!</definedName>
    <definedName name="SprkR46C235" localSheetId="1">'5q0'!#REF!</definedName>
    <definedName name="SprkR46C235" localSheetId="4">'60p0'!#REF!</definedName>
    <definedName name="SprkR46C235" localSheetId="0">e0!#REF!</definedName>
    <definedName name="SprkR46C235" localSheetId="5">'e60'!#REF!</definedName>
    <definedName name="SprkR47C219" localSheetId="2">'1q0'!#REF!</definedName>
    <definedName name="SprkR47C219" localSheetId="3">'45q15'!#REF!</definedName>
    <definedName name="SprkR47C219" localSheetId="1">'5q0'!#REF!</definedName>
    <definedName name="SprkR47C219" localSheetId="4">'60p0'!#REF!</definedName>
    <definedName name="SprkR47C219" localSheetId="0">e0!#REF!</definedName>
    <definedName name="SprkR47C219" localSheetId="5">'e60'!#REF!</definedName>
    <definedName name="SprkR47C235" localSheetId="2">'1q0'!#REF!</definedName>
    <definedName name="SprkR47C235" localSheetId="3">'45q15'!#REF!</definedName>
    <definedName name="SprkR47C235" localSheetId="1">'5q0'!#REF!</definedName>
    <definedName name="SprkR47C235" localSheetId="4">'60p0'!#REF!</definedName>
    <definedName name="SprkR47C235" localSheetId="0">e0!#REF!</definedName>
    <definedName name="SprkR47C235" localSheetId="5">'e60'!#REF!</definedName>
    <definedName name="SprkR48C219" localSheetId="2">'1q0'!#REF!</definedName>
    <definedName name="SprkR48C219" localSheetId="3">'45q15'!#REF!</definedName>
    <definedName name="SprkR48C219" localSheetId="1">'5q0'!#REF!</definedName>
    <definedName name="SprkR48C219" localSheetId="4">'60p0'!#REF!</definedName>
    <definedName name="SprkR48C219" localSheetId="0">e0!#REF!</definedName>
    <definedName name="SprkR48C219" localSheetId="5">'e60'!#REF!</definedName>
    <definedName name="SprkR48C235" localSheetId="2">'1q0'!#REF!</definedName>
    <definedName name="SprkR48C235" localSheetId="3">'45q15'!#REF!</definedName>
    <definedName name="SprkR48C235" localSheetId="1">'5q0'!#REF!</definedName>
    <definedName name="SprkR48C235" localSheetId="4">'60p0'!#REF!</definedName>
    <definedName name="SprkR48C235" localSheetId="0">e0!#REF!</definedName>
    <definedName name="SprkR48C235" localSheetId="5">'e60'!#REF!</definedName>
    <definedName name="SprkR49C219" localSheetId="2">'1q0'!#REF!</definedName>
    <definedName name="SprkR49C219" localSheetId="3">'45q15'!#REF!</definedName>
    <definedName name="SprkR49C219" localSheetId="1">'5q0'!#REF!</definedName>
    <definedName name="SprkR49C219" localSheetId="4">'60p0'!#REF!</definedName>
    <definedName name="SprkR49C219" localSheetId="0">e0!#REF!</definedName>
    <definedName name="SprkR49C219" localSheetId="5">'e60'!#REF!</definedName>
    <definedName name="SprkR49C235" localSheetId="2">'1q0'!#REF!</definedName>
    <definedName name="SprkR49C235" localSheetId="3">'45q15'!#REF!</definedName>
    <definedName name="SprkR49C235" localSheetId="1">'5q0'!#REF!</definedName>
    <definedName name="SprkR49C235" localSheetId="4">'60p0'!#REF!</definedName>
    <definedName name="SprkR49C235" localSheetId="0">e0!#REF!</definedName>
    <definedName name="SprkR49C235" localSheetId="5">'e60'!#REF!</definedName>
    <definedName name="SprkR4C219" localSheetId="2">'1q0'!#REF!</definedName>
    <definedName name="SprkR4C219" localSheetId="3">'45q15'!#REF!</definedName>
    <definedName name="SprkR4C219" localSheetId="1">'5q0'!#REF!</definedName>
    <definedName name="SprkR4C219" localSheetId="4">'60p0'!#REF!</definedName>
    <definedName name="SprkR4C219" localSheetId="0">e0!#REF!</definedName>
    <definedName name="SprkR4C219" localSheetId="5">'e60'!#REF!</definedName>
    <definedName name="SprkR4C235" localSheetId="2">'1q0'!#REF!</definedName>
    <definedName name="SprkR4C235" localSheetId="3">'45q15'!#REF!</definedName>
    <definedName name="SprkR4C235" localSheetId="1">'5q0'!#REF!</definedName>
    <definedName name="SprkR4C235" localSheetId="4">'60p0'!#REF!</definedName>
    <definedName name="SprkR4C235" localSheetId="0">e0!#REF!</definedName>
    <definedName name="SprkR4C235" localSheetId="5">'e60'!#REF!</definedName>
    <definedName name="SprkR50C219" localSheetId="2">'1q0'!#REF!</definedName>
    <definedName name="SprkR50C219" localSheetId="3">'45q15'!#REF!</definedName>
    <definedName name="SprkR50C219" localSheetId="1">'5q0'!#REF!</definedName>
    <definedName name="SprkR50C219" localSheetId="4">'60p0'!#REF!</definedName>
    <definedName name="SprkR50C219" localSheetId="0">e0!#REF!</definedName>
    <definedName name="SprkR50C219" localSheetId="5">'e60'!#REF!</definedName>
    <definedName name="SprkR50C235" localSheetId="2">'1q0'!#REF!</definedName>
    <definedName name="SprkR50C235" localSheetId="3">'45q15'!#REF!</definedName>
    <definedName name="SprkR50C235" localSheetId="1">'5q0'!#REF!</definedName>
    <definedName name="SprkR50C235" localSheetId="4">'60p0'!#REF!</definedName>
    <definedName name="SprkR50C235" localSheetId="0">e0!#REF!</definedName>
    <definedName name="SprkR50C235" localSheetId="5">'e60'!#REF!</definedName>
    <definedName name="SprkR51C219" localSheetId="2">'1q0'!#REF!</definedName>
    <definedName name="SprkR51C219" localSheetId="3">'45q15'!#REF!</definedName>
    <definedName name="SprkR51C219" localSheetId="1">'5q0'!#REF!</definedName>
    <definedName name="SprkR51C219" localSheetId="4">'60p0'!#REF!</definedName>
    <definedName name="SprkR51C219" localSheetId="0">e0!#REF!</definedName>
    <definedName name="SprkR51C219" localSheetId="5">'e60'!#REF!</definedName>
    <definedName name="SprkR51C235" localSheetId="2">'1q0'!#REF!</definedName>
    <definedName name="SprkR51C235" localSheetId="3">'45q15'!#REF!</definedName>
    <definedName name="SprkR51C235" localSheetId="1">'5q0'!#REF!</definedName>
    <definedName name="SprkR51C235" localSheetId="4">'60p0'!#REF!</definedName>
    <definedName name="SprkR51C235" localSheetId="0">e0!#REF!</definedName>
    <definedName name="SprkR51C235" localSheetId="5">'e60'!#REF!</definedName>
    <definedName name="SprkR52C219" localSheetId="2">'1q0'!#REF!</definedName>
    <definedName name="SprkR52C219" localSheetId="3">'45q15'!#REF!</definedName>
    <definedName name="SprkR52C219" localSheetId="1">'5q0'!#REF!</definedName>
    <definedName name="SprkR52C219" localSheetId="4">'60p0'!#REF!</definedName>
    <definedName name="SprkR52C219" localSheetId="0">e0!#REF!</definedName>
    <definedName name="SprkR52C219" localSheetId="5">'e60'!#REF!</definedName>
    <definedName name="SprkR52C235" localSheetId="2">'1q0'!#REF!</definedName>
    <definedName name="SprkR52C235" localSheetId="3">'45q15'!#REF!</definedName>
    <definedName name="SprkR52C235" localSheetId="1">'5q0'!#REF!</definedName>
    <definedName name="SprkR52C235" localSheetId="4">'60p0'!#REF!</definedName>
    <definedName name="SprkR52C235" localSheetId="0">e0!#REF!</definedName>
    <definedName name="SprkR52C235" localSheetId="5">'e60'!#REF!</definedName>
    <definedName name="SprkR53C219" localSheetId="2">'1q0'!#REF!</definedName>
    <definedName name="SprkR53C219" localSheetId="3">'45q15'!#REF!</definedName>
    <definedName name="SprkR53C219" localSheetId="1">'5q0'!#REF!</definedName>
    <definedName name="SprkR53C219" localSheetId="4">'60p0'!#REF!</definedName>
    <definedName name="SprkR53C219" localSheetId="0">e0!#REF!</definedName>
    <definedName name="SprkR53C219" localSheetId="5">'e60'!#REF!</definedName>
    <definedName name="SprkR53C235" localSheetId="2">'1q0'!#REF!</definedName>
    <definedName name="SprkR53C235" localSheetId="3">'45q15'!#REF!</definedName>
    <definedName name="SprkR53C235" localSheetId="1">'5q0'!#REF!</definedName>
    <definedName name="SprkR53C235" localSheetId="4">'60p0'!#REF!</definedName>
    <definedName name="SprkR53C235" localSheetId="0">e0!#REF!</definedName>
    <definedName name="SprkR53C235" localSheetId="5">'e60'!#REF!</definedName>
    <definedName name="SprkR54C219" localSheetId="2">'1q0'!#REF!</definedName>
    <definedName name="SprkR54C219" localSheetId="3">'45q15'!#REF!</definedName>
    <definedName name="SprkR54C219" localSheetId="1">'5q0'!#REF!</definedName>
    <definedName name="SprkR54C219" localSheetId="4">'60p0'!#REF!</definedName>
    <definedName name="SprkR54C219" localSheetId="0">e0!#REF!</definedName>
    <definedName name="SprkR54C219" localSheetId="5">'e60'!#REF!</definedName>
    <definedName name="SprkR54C235" localSheetId="2">'1q0'!#REF!</definedName>
    <definedName name="SprkR54C235" localSheetId="3">'45q15'!#REF!</definedName>
    <definedName name="SprkR54C235" localSheetId="1">'5q0'!#REF!</definedName>
    <definedName name="SprkR54C235" localSheetId="4">'60p0'!#REF!</definedName>
    <definedName name="SprkR54C235" localSheetId="0">e0!#REF!</definedName>
    <definedName name="SprkR54C235" localSheetId="5">'e60'!#REF!</definedName>
    <definedName name="SprkR55C219" localSheetId="2">'1q0'!#REF!</definedName>
    <definedName name="SprkR55C219" localSheetId="3">'45q15'!#REF!</definedName>
    <definedName name="SprkR55C219" localSheetId="1">'5q0'!#REF!</definedName>
    <definedName name="SprkR55C219" localSheetId="4">'60p0'!#REF!</definedName>
    <definedName name="SprkR55C219" localSheetId="0">e0!#REF!</definedName>
    <definedName name="SprkR55C219" localSheetId="5">'e60'!#REF!</definedName>
    <definedName name="SprkR55C235" localSheetId="2">'1q0'!#REF!</definedName>
    <definedName name="SprkR55C235" localSheetId="3">'45q15'!#REF!</definedName>
    <definedName name="SprkR55C235" localSheetId="1">'5q0'!#REF!</definedName>
    <definedName name="SprkR55C235" localSheetId="4">'60p0'!#REF!</definedName>
    <definedName name="SprkR55C235" localSheetId="0">e0!#REF!</definedName>
    <definedName name="SprkR55C235" localSheetId="5">'e60'!#REF!</definedName>
    <definedName name="SprkR56C219" localSheetId="2">'1q0'!#REF!</definedName>
    <definedName name="SprkR56C219" localSheetId="3">'45q15'!#REF!</definedName>
    <definedName name="SprkR56C219" localSheetId="1">'5q0'!#REF!</definedName>
    <definedName name="SprkR56C219" localSheetId="4">'60p0'!#REF!</definedName>
    <definedName name="SprkR56C219" localSheetId="0">e0!#REF!</definedName>
    <definedName name="SprkR56C219" localSheetId="5">'e60'!#REF!</definedName>
    <definedName name="SprkR56C235" localSheetId="2">'1q0'!#REF!</definedName>
    <definedName name="SprkR56C235" localSheetId="3">'45q15'!#REF!</definedName>
    <definedName name="SprkR56C235" localSheetId="1">'5q0'!#REF!</definedName>
    <definedName name="SprkR56C235" localSheetId="4">'60p0'!#REF!</definedName>
    <definedName name="SprkR56C235" localSheetId="0">e0!#REF!</definedName>
    <definedName name="SprkR56C235" localSheetId="5">'e60'!#REF!</definedName>
    <definedName name="SprkR57C219" localSheetId="2">'1q0'!#REF!</definedName>
    <definedName name="SprkR57C219" localSheetId="3">'45q15'!#REF!</definedName>
    <definedName name="SprkR57C219" localSheetId="1">'5q0'!#REF!</definedName>
    <definedName name="SprkR57C219" localSheetId="4">'60p0'!#REF!</definedName>
    <definedName name="SprkR57C219" localSheetId="0">e0!#REF!</definedName>
    <definedName name="SprkR57C219" localSheetId="5">'e60'!#REF!</definedName>
    <definedName name="SprkR57C235" localSheetId="2">'1q0'!#REF!</definedName>
    <definedName name="SprkR57C235" localSheetId="3">'45q15'!#REF!</definedName>
    <definedName name="SprkR57C235" localSheetId="1">'5q0'!#REF!</definedName>
    <definedName name="SprkR57C235" localSheetId="4">'60p0'!#REF!</definedName>
    <definedName name="SprkR57C235" localSheetId="0">e0!#REF!</definedName>
    <definedName name="SprkR57C235" localSheetId="5">'e60'!#REF!</definedName>
    <definedName name="SprkR58C219" localSheetId="2">'1q0'!#REF!</definedName>
    <definedName name="SprkR58C219" localSheetId="3">'45q15'!#REF!</definedName>
    <definedName name="SprkR58C219" localSheetId="1">'5q0'!#REF!</definedName>
    <definedName name="SprkR58C219" localSheetId="4">'60p0'!#REF!</definedName>
    <definedName name="SprkR58C219" localSheetId="0">e0!#REF!</definedName>
    <definedName name="SprkR58C219" localSheetId="5">'e60'!#REF!</definedName>
    <definedName name="SprkR58C235" localSheetId="2">'1q0'!#REF!</definedName>
    <definedName name="SprkR58C235" localSheetId="3">'45q15'!#REF!</definedName>
    <definedName name="SprkR58C235" localSheetId="1">'5q0'!#REF!</definedName>
    <definedName name="SprkR58C235" localSheetId="4">'60p0'!#REF!</definedName>
    <definedName name="SprkR58C235" localSheetId="0">e0!#REF!</definedName>
    <definedName name="SprkR58C235" localSheetId="5">'e60'!#REF!</definedName>
    <definedName name="SprkR59C219" localSheetId="2">'1q0'!#REF!</definedName>
    <definedName name="SprkR59C219" localSheetId="3">'45q15'!#REF!</definedName>
    <definedName name="SprkR59C219" localSheetId="1">'5q0'!#REF!</definedName>
    <definedName name="SprkR59C219" localSheetId="4">'60p0'!#REF!</definedName>
    <definedName name="SprkR59C219" localSheetId="0">e0!#REF!</definedName>
    <definedName name="SprkR59C219" localSheetId="5">'e60'!#REF!</definedName>
    <definedName name="SprkR59C235" localSheetId="2">'1q0'!#REF!</definedName>
    <definedName name="SprkR59C235" localSheetId="3">'45q15'!#REF!</definedName>
    <definedName name="SprkR59C235" localSheetId="1">'5q0'!#REF!</definedName>
    <definedName name="SprkR59C235" localSheetId="4">'60p0'!#REF!</definedName>
    <definedName name="SprkR59C235" localSheetId="0">e0!#REF!</definedName>
    <definedName name="SprkR59C235" localSheetId="5">'e60'!#REF!</definedName>
    <definedName name="SprkR5C219" localSheetId="2">'1q0'!#REF!</definedName>
    <definedName name="SprkR5C219" localSheetId="3">'45q15'!#REF!</definedName>
    <definedName name="SprkR5C219" localSheetId="1">'5q0'!#REF!</definedName>
    <definedName name="SprkR5C219" localSheetId="4">'60p0'!#REF!</definedName>
    <definedName name="SprkR5C219" localSheetId="0">e0!#REF!</definedName>
    <definedName name="SprkR5C219" localSheetId="5">'e60'!#REF!</definedName>
    <definedName name="SprkR5C235" localSheetId="2">'1q0'!#REF!</definedName>
    <definedName name="SprkR5C235" localSheetId="3">'45q15'!#REF!</definedName>
    <definedName name="SprkR5C235" localSheetId="1">'5q0'!#REF!</definedName>
    <definedName name="SprkR5C235" localSheetId="4">'60p0'!#REF!</definedName>
    <definedName name="SprkR5C235" localSheetId="0">e0!#REF!</definedName>
    <definedName name="SprkR5C235" localSheetId="5">'e60'!#REF!</definedName>
    <definedName name="SprkR60C219" localSheetId="2">'1q0'!#REF!</definedName>
    <definedName name="SprkR60C219" localSheetId="3">'45q15'!#REF!</definedName>
    <definedName name="SprkR60C219" localSheetId="1">'5q0'!#REF!</definedName>
    <definedName name="SprkR60C219" localSheetId="4">'60p0'!#REF!</definedName>
    <definedName name="SprkR60C219" localSheetId="0">e0!#REF!</definedName>
    <definedName name="SprkR60C219" localSheetId="5">'e60'!#REF!</definedName>
    <definedName name="SprkR60C235" localSheetId="2">'1q0'!#REF!</definedName>
    <definedName name="SprkR60C235" localSheetId="3">'45q15'!#REF!</definedName>
    <definedName name="SprkR60C235" localSheetId="1">'5q0'!#REF!</definedName>
    <definedName name="SprkR60C235" localSheetId="4">'60p0'!#REF!</definedName>
    <definedName name="SprkR60C235" localSheetId="0">e0!#REF!</definedName>
    <definedName name="SprkR60C235" localSheetId="5">'e60'!#REF!</definedName>
    <definedName name="SprkR61C219" localSheetId="2">'1q0'!#REF!</definedName>
    <definedName name="SprkR61C219" localSheetId="3">'45q15'!#REF!</definedName>
    <definedName name="SprkR61C219" localSheetId="1">'5q0'!#REF!</definedName>
    <definedName name="SprkR61C219" localSheetId="4">'60p0'!#REF!</definedName>
    <definedName name="SprkR61C219" localSheetId="0">e0!#REF!</definedName>
    <definedName name="SprkR61C219" localSheetId="5">'e60'!#REF!</definedName>
    <definedName name="SprkR61C235" localSheetId="2">'1q0'!#REF!</definedName>
    <definedName name="SprkR61C235" localSheetId="3">'45q15'!#REF!</definedName>
    <definedName name="SprkR61C235" localSheetId="1">'5q0'!#REF!</definedName>
    <definedName name="SprkR61C235" localSheetId="4">'60p0'!#REF!</definedName>
    <definedName name="SprkR61C235" localSheetId="0">e0!#REF!</definedName>
    <definedName name="SprkR61C235" localSheetId="5">'e60'!#REF!</definedName>
    <definedName name="SprkR62C219" localSheetId="2">'1q0'!#REF!</definedName>
    <definedName name="SprkR62C219" localSheetId="3">'45q15'!#REF!</definedName>
    <definedName name="SprkR62C219" localSheetId="1">'5q0'!#REF!</definedName>
    <definedName name="SprkR62C219" localSheetId="4">'60p0'!#REF!</definedName>
    <definedName name="SprkR62C219" localSheetId="0">e0!#REF!</definedName>
    <definedName name="SprkR62C219" localSheetId="5">'e60'!#REF!</definedName>
    <definedName name="SprkR62C235" localSheetId="2">'1q0'!#REF!</definedName>
    <definedName name="SprkR62C235" localSheetId="3">'45q15'!#REF!</definedName>
    <definedName name="SprkR62C235" localSheetId="1">'5q0'!#REF!</definedName>
    <definedName name="SprkR62C235" localSheetId="4">'60p0'!#REF!</definedName>
    <definedName name="SprkR62C235" localSheetId="0">e0!#REF!</definedName>
    <definedName name="SprkR62C235" localSheetId="5">'e60'!#REF!</definedName>
    <definedName name="SprkR63C219" localSheetId="2">'1q0'!#REF!</definedName>
    <definedName name="SprkR63C219" localSheetId="3">'45q15'!#REF!</definedName>
    <definedName name="SprkR63C219" localSheetId="1">'5q0'!#REF!</definedName>
    <definedName name="SprkR63C219" localSheetId="4">'60p0'!#REF!</definedName>
    <definedName name="SprkR63C219" localSheetId="0">e0!#REF!</definedName>
    <definedName name="SprkR63C219" localSheetId="5">'e60'!#REF!</definedName>
    <definedName name="SprkR63C235" localSheetId="2">'1q0'!#REF!</definedName>
    <definedName name="SprkR63C235" localSheetId="3">'45q15'!#REF!</definedName>
    <definedName name="SprkR63C235" localSheetId="1">'5q0'!#REF!</definedName>
    <definedName name="SprkR63C235" localSheetId="4">'60p0'!#REF!</definedName>
    <definedName name="SprkR63C235" localSheetId="0">e0!#REF!</definedName>
    <definedName name="SprkR63C235" localSheetId="5">'e60'!#REF!</definedName>
    <definedName name="SprkR64C219" localSheetId="2">'1q0'!#REF!</definedName>
    <definedName name="SprkR64C219" localSheetId="3">'45q15'!#REF!</definedName>
    <definedName name="SprkR64C219" localSheetId="1">'5q0'!#REF!</definedName>
    <definedName name="SprkR64C219" localSheetId="4">'60p0'!#REF!</definedName>
    <definedName name="SprkR64C219" localSheetId="0">e0!#REF!</definedName>
    <definedName name="SprkR64C219" localSheetId="5">'e60'!#REF!</definedName>
    <definedName name="SprkR64C235" localSheetId="2">'1q0'!#REF!</definedName>
    <definedName name="SprkR64C235" localSheetId="3">'45q15'!#REF!</definedName>
    <definedName name="SprkR64C235" localSheetId="1">'5q0'!#REF!</definedName>
    <definedName name="SprkR64C235" localSheetId="4">'60p0'!#REF!</definedName>
    <definedName name="SprkR64C235" localSheetId="0">e0!#REF!</definedName>
    <definedName name="SprkR64C235" localSheetId="5">'e60'!#REF!</definedName>
    <definedName name="SprkR65C219" localSheetId="2">'1q0'!#REF!</definedName>
    <definedName name="SprkR65C219" localSheetId="3">'45q15'!#REF!</definedName>
    <definedName name="SprkR65C219" localSheetId="1">'5q0'!#REF!</definedName>
    <definedName name="SprkR65C219" localSheetId="4">'60p0'!#REF!</definedName>
    <definedName name="SprkR65C219" localSheetId="0">e0!#REF!</definedName>
    <definedName name="SprkR65C219" localSheetId="5">'e60'!#REF!</definedName>
    <definedName name="SprkR65C235" localSheetId="2">'1q0'!#REF!</definedName>
    <definedName name="SprkR65C235" localSheetId="3">'45q15'!#REF!</definedName>
    <definedName name="SprkR65C235" localSheetId="1">'5q0'!#REF!</definedName>
    <definedName name="SprkR65C235" localSheetId="4">'60p0'!#REF!</definedName>
    <definedName name="SprkR65C235" localSheetId="0">e0!#REF!</definedName>
    <definedName name="SprkR65C235" localSheetId="5">'e60'!#REF!</definedName>
    <definedName name="SprkR66C219" localSheetId="2">'1q0'!#REF!</definedName>
    <definedName name="SprkR66C219" localSheetId="3">'45q15'!#REF!</definedName>
    <definedName name="SprkR66C219" localSheetId="1">'5q0'!#REF!</definedName>
    <definedName name="SprkR66C219" localSheetId="4">'60p0'!#REF!</definedName>
    <definedName name="SprkR66C219" localSheetId="0">e0!#REF!</definedName>
    <definedName name="SprkR66C219" localSheetId="5">'e60'!#REF!</definedName>
    <definedName name="SprkR66C235" localSheetId="2">'1q0'!#REF!</definedName>
    <definedName name="SprkR66C235" localSheetId="3">'45q15'!#REF!</definedName>
    <definedName name="SprkR66C235" localSheetId="1">'5q0'!#REF!</definedName>
    <definedName name="SprkR66C235" localSheetId="4">'60p0'!#REF!</definedName>
    <definedName name="SprkR66C235" localSheetId="0">e0!#REF!</definedName>
    <definedName name="SprkR66C235" localSheetId="5">'e60'!#REF!</definedName>
    <definedName name="SprkR67C219" localSheetId="2">'1q0'!#REF!</definedName>
    <definedName name="SprkR67C219" localSheetId="3">'45q15'!#REF!</definedName>
    <definedName name="SprkR67C219" localSheetId="1">'5q0'!#REF!</definedName>
    <definedName name="SprkR67C219" localSheetId="4">'60p0'!#REF!</definedName>
    <definedName name="SprkR67C219" localSheetId="0">e0!#REF!</definedName>
    <definedName name="SprkR67C219" localSheetId="5">'e60'!#REF!</definedName>
    <definedName name="SprkR67C235" localSheetId="2">'1q0'!#REF!</definedName>
    <definedName name="SprkR67C235" localSheetId="3">'45q15'!#REF!</definedName>
    <definedName name="SprkR67C235" localSheetId="1">'5q0'!#REF!</definedName>
    <definedName name="SprkR67C235" localSheetId="4">'60p0'!#REF!</definedName>
    <definedName name="SprkR67C235" localSheetId="0">e0!#REF!</definedName>
    <definedName name="SprkR67C235" localSheetId="5">'e60'!#REF!</definedName>
    <definedName name="SprkR68C219" localSheetId="2">'1q0'!#REF!</definedName>
    <definedName name="SprkR68C219" localSheetId="3">'45q15'!#REF!</definedName>
    <definedName name="SprkR68C219" localSheetId="1">'5q0'!#REF!</definedName>
    <definedName name="SprkR68C219" localSheetId="4">'60p0'!#REF!</definedName>
    <definedName name="SprkR68C219" localSheetId="0">e0!#REF!</definedName>
    <definedName name="SprkR68C219" localSheetId="5">'e60'!#REF!</definedName>
    <definedName name="SprkR68C235" localSheetId="2">'1q0'!#REF!</definedName>
    <definedName name="SprkR68C235" localSheetId="3">'45q15'!#REF!</definedName>
    <definedName name="SprkR68C235" localSheetId="1">'5q0'!#REF!</definedName>
    <definedName name="SprkR68C235" localSheetId="4">'60p0'!#REF!</definedName>
    <definedName name="SprkR68C235" localSheetId="0">e0!#REF!</definedName>
    <definedName name="SprkR68C235" localSheetId="5">'e60'!#REF!</definedName>
    <definedName name="SprkR69C219" localSheetId="2">'1q0'!#REF!</definedName>
    <definedName name="SprkR69C219" localSheetId="3">'45q15'!#REF!</definedName>
    <definedName name="SprkR69C219" localSheetId="1">'5q0'!#REF!</definedName>
    <definedName name="SprkR69C219" localSheetId="4">'60p0'!#REF!</definedName>
    <definedName name="SprkR69C219" localSheetId="0">e0!#REF!</definedName>
    <definedName name="SprkR69C219" localSheetId="5">'e60'!#REF!</definedName>
    <definedName name="SprkR69C235" localSheetId="2">'1q0'!#REF!</definedName>
    <definedName name="SprkR69C235" localSheetId="3">'45q15'!#REF!</definedName>
    <definedName name="SprkR69C235" localSheetId="1">'5q0'!#REF!</definedName>
    <definedName name="SprkR69C235" localSheetId="4">'60p0'!#REF!</definedName>
    <definedName name="SprkR69C235" localSheetId="0">e0!#REF!</definedName>
    <definedName name="SprkR69C235" localSheetId="5">'e60'!#REF!</definedName>
    <definedName name="SprkR6C219" localSheetId="2">'1q0'!#REF!</definedName>
    <definedName name="SprkR6C219" localSheetId="3">'45q15'!#REF!</definedName>
    <definedName name="SprkR6C219" localSheetId="1">'5q0'!#REF!</definedName>
    <definedName name="SprkR6C219" localSheetId="4">'60p0'!#REF!</definedName>
    <definedName name="SprkR6C219" localSheetId="0">e0!#REF!</definedName>
    <definedName name="SprkR6C219" localSheetId="5">'e60'!#REF!</definedName>
    <definedName name="SprkR6C235" localSheetId="2">'1q0'!#REF!</definedName>
    <definedName name="SprkR6C235" localSheetId="3">'45q15'!#REF!</definedName>
    <definedName name="SprkR6C235" localSheetId="1">'5q0'!#REF!</definedName>
    <definedName name="SprkR6C235" localSheetId="4">'60p0'!#REF!</definedName>
    <definedName name="SprkR6C235" localSheetId="0">e0!#REF!</definedName>
    <definedName name="SprkR6C235" localSheetId="5">'e60'!#REF!</definedName>
    <definedName name="SprkR70C219" localSheetId="2">'1q0'!#REF!</definedName>
    <definedName name="SprkR70C219" localSheetId="3">'45q15'!#REF!</definedName>
    <definedName name="SprkR70C219" localSheetId="1">'5q0'!#REF!</definedName>
    <definedName name="SprkR70C219" localSheetId="4">'60p0'!#REF!</definedName>
    <definedName name="SprkR70C219" localSheetId="0">e0!#REF!</definedName>
    <definedName name="SprkR70C219" localSheetId="5">'e60'!#REF!</definedName>
    <definedName name="SprkR70C235" localSheetId="2">'1q0'!#REF!</definedName>
    <definedName name="SprkR70C235" localSheetId="3">'45q15'!#REF!</definedName>
    <definedName name="SprkR70C235" localSheetId="1">'5q0'!#REF!</definedName>
    <definedName name="SprkR70C235" localSheetId="4">'60p0'!#REF!</definedName>
    <definedName name="SprkR70C235" localSheetId="0">e0!#REF!</definedName>
    <definedName name="SprkR70C235" localSheetId="5">'e60'!#REF!</definedName>
    <definedName name="SprkR71C219" localSheetId="2">'1q0'!#REF!</definedName>
    <definedName name="SprkR71C219" localSheetId="3">'45q15'!#REF!</definedName>
    <definedName name="SprkR71C219" localSheetId="1">'5q0'!#REF!</definedName>
    <definedName name="SprkR71C219" localSheetId="4">'60p0'!#REF!</definedName>
    <definedName name="SprkR71C219" localSheetId="0">e0!#REF!</definedName>
    <definedName name="SprkR71C219" localSheetId="5">'e60'!#REF!</definedName>
    <definedName name="SprkR71C235" localSheetId="2">'1q0'!#REF!</definedName>
    <definedName name="SprkR71C235" localSheetId="3">'45q15'!#REF!</definedName>
    <definedName name="SprkR71C235" localSheetId="1">'5q0'!#REF!</definedName>
    <definedName name="SprkR71C235" localSheetId="4">'60p0'!#REF!</definedName>
    <definedName name="SprkR71C235" localSheetId="0">e0!#REF!</definedName>
    <definedName name="SprkR71C235" localSheetId="5">'e60'!#REF!</definedName>
    <definedName name="SprkR72C219" localSheetId="2">'1q0'!#REF!</definedName>
    <definedName name="SprkR72C219" localSheetId="3">'45q15'!#REF!</definedName>
    <definedName name="SprkR72C219" localSheetId="1">'5q0'!#REF!</definedName>
    <definedName name="SprkR72C219" localSheetId="4">'60p0'!#REF!</definedName>
    <definedName name="SprkR72C219" localSheetId="0">e0!#REF!</definedName>
    <definedName name="SprkR72C219" localSheetId="5">'e60'!#REF!</definedName>
    <definedName name="SprkR72C235" localSheetId="2">'1q0'!#REF!</definedName>
    <definedName name="SprkR72C235" localSheetId="3">'45q15'!#REF!</definedName>
    <definedName name="SprkR72C235" localSheetId="1">'5q0'!#REF!</definedName>
    <definedName name="SprkR72C235" localSheetId="4">'60p0'!#REF!</definedName>
    <definedName name="SprkR72C235" localSheetId="0">e0!#REF!</definedName>
    <definedName name="SprkR72C235" localSheetId="5">'e60'!#REF!</definedName>
    <definedName name="SprkR73C219" localSheetId="2">'1q0'!#REF!</definedName>
    <definedName name="SprkR73C219" localSheetId="3">'45q15'!#REF!</definedName>
    <definedName name="SprkR73C219" localSheetId="1">'5q0'!#REF!</definedName>
    <definedName name="SprkR73C219" localSheetId="4">'60p0'!#REF!</definedName>
    <definedName name="SprkR73C219" localSheetId="0">e0!#REF!</definedName>
    <definedName name="SprkR73C219" localSheetId="5">'e60'!#REF!</definedName>
    <definedName name="SprkR73C235" localSheetId="2">'1q0'!#REF!</definedName>
    <definedName name="SprkR73C235" localSheetId="3">'45q15'!#REF!</definedName>
    <definedName name="SprkR73C235" localSheetId="1">'5q0'!#REF!</definedName>
    <definedName name="SprkR73C235" localSheetId="4">'60p0'!#REF!</definedName>
    <definedName name="SprkR73C235" localSheetId="0">e0!#REF!</definedName>
    <definedName name="SprkR73C235" localSheetId="5">'e60'!#REF!</definedName>
    <definedName name="SprkR74C219" localSheetId="2">'1q0'!#REF!</definedName>
    <definedName name="SprkR74C219" localSheetId="3">'45q15'!#REF!</definedName>
    <definedName name="SprkR74C219" localSheetId="1">'5q0'!#REF!</definedName>
    <definedName name="SprkR74C219" localSheetId="4">'60p0'!#REF!</definedName>
    <definedName name="SprkR74C219" localSheetId="0">e0!#REF!</definedName>
    <definedName name="SprkR74C219" localSheetId="5">'e60'!#REF!</definedName>
    <definedName name="SprkR74C235" localSheetId="2">'1q0'!#REF!</definedName>
    <definedName name="SprkR74C235" localSheetId="3">'45q15'!#REF!</definedName>
    <definedName name="SprkR74C235" localSheetId="1">'5q0'!#REF!</definedName>
    <definedName name="SprkR74C235" localSheetId="4">'60p0'!#REF!</definedName>
    <definedName name="SprkR74C235" localSheetId="0">e0!#REF!</definedName>
    <definedName name="SprkR74C235" localSheetId="5">'e60'!#REF!</definedName>
    <definedName name="SprkR75C219" localSheetId="2">'1q0'!#REF!</definedName>
    <definedName name="SprkR75C219" localSheetId="3">'45q15'!#REF!</definedName>
    <definedName name="SprkR75C219" localSheetId="1">'5q0'!#REF!</definedName>
    <definedName name="SprkR75C219" localSheetId="4">'60p0'!#REF!</definedName>
    <definedName name="SprkR75C219" localSheetId="0">e0!#REF!</definedName>
    <definedName name="SprkR75C219" localSheetId="5">'e60'!#REF!</definedName>
    <definedName name="SprkR75C235" localSheetId="2">'1q0'!#REF!</definedName>
    <definedName name="SprkR75C235" localSheetId="3">'45q15'!#REF!</definedName>
    <definedName name="SprkR75C235" localSheetId="1">'5q0'!#REF!</definedName>
    <definedName name="SprkR75C235" localSheetId="4">'60p0'!#REF!</definedName>
    <definedName name="SprkR75C235" localSheetId="0">e0!#REF!</definedName>
    <definedName name="SprkR75C235" localSheetId="5">'e60'!#REF!</definedName>
    <definedName name="SprkR76C219" localSheetId="2">'1q0'!#REF!</definedName>
    <definedName name="SprkR76C219" localSheetId="3">'45q15'!#REF!</definedName>
    <definedName name="SprkR76C219" localSheetId="1">'5q0'!#REF!</definedName>
    <definedName name="SprkR76C219" localSheetId="4">'60p0'!#REF!</definedName>
    <definedName name="SprkR76C219" localSheetId="0">e0!#REF!</definedName>
    <definedName name="SprkR76C219" localSheetId="5">'e60'!#REF!</definedName>
    <definedName name="SprkR76C235" localSheetId="2">'1q0'!#REF!</definedName>
    <definedName name="SprkR76C235" localSheetId="3">'45q15'!#REF!</definedName>
    <definedName name="SprkR76C235" localSheetId="1">'5q0'!#REF!</definedName>
    <definedName name="SprkR76C235" localSheetId="4">'60p0'!#REF!</definedName>
    <definedName name="SprkR76C235" localSheetId="0">e0!#REF!</definedName>
    <definedName name="SprkR76C235" localSheetId="5">'e60'!#REF!</definedName>
    <definedName name="SprkR77C219" localSheetId="2">'1q0'!#REF!</definedName>
    <definedName name="SprkR77C219" localSheetId="3">'45q15'!#REF!</definedName>
    <definedName name="SprkR77C219" localSheetId="1">'5q0'!#REF!</definedName>
    <definedName name="SprkR77C219" localSheetId="4">'60p0'!#REF!</definedName>
    <definedName name="SprkR77C219" localSheetId="0">e0!#REF!</definedName>
    <definedName name="SprkR77C219" localSheetId="5">'e60'!#REF!</definedName>
    <definedName name="SprkR77C235" localSheetId="2">'1q0'!#REF!</definedName>
    <definedName name="SprkR77C235" localSheetId="3">'45q15'!#REF!</definedName>
    <definedName name="SprkR77C235" localSheetId="1">'5q0'!#REF!</definedName>
    <definedName name="SprkR77C235" localSheetId="4">'60p0'!#REF!</definedName>
    <definedName name="SprkR77C235" localSheetId="0">e0!#REF!</definedName>
    <definedName name="SprkR77C235" localSheetId="5">'e60'!#REF!</definedName>
    <definedName name="SprkR78C219" localSheetId="2">'1q0'!#REF!</definedName>
    <definedName name="SprkR78C219" localSheetId="3">'45q15'!#REF!</definedName>
    <definedName name="SprkR78C219" localSheetId="1">'5q0'!#REF!</definedName>
    <definedName name="SprkR78C219" localSheetId="4">'60p0'!#REF!</definedName>
    <definedName name="SprkR78C219" localSheetId="0">e0!#REF!</definedName>
    <definedName name="SprkR78C219" localSheetId="5">'e60'!#REF!</definedName>
    <definedName name="SprkR78C235" localSheetId="2">'1q0'!#REF!</definedName>
    <definedName name="SprkR78C235" localSheetId="3">'45q15'!#REF!</definedName>
    <definedName name="SprkR78C235" localSheetId="1">'5q0'!#REF!</definedName>
    <definedName name="SprkR78C235" localSheetId="4">'60p0'!#REF!</definedName>
    <definedName name="SprkR78C235" localSheetId="0">e0!#REF!</definedName>
    <definedName name="SprkR78C235" localSheetId="5">'e60'!#REF!</definedName>
    <definedName name="SprkR79C219" localSheetId="2">'1q0'!#REF!</definedName>
    <definedName name="SprkR79C219" localSheetId="3">'45q15'!#REF!</definedName>
    <definedName name="SprkR79C219" localSheetId="1">'5q0'!#REF!</definedName>
    <definedName name="SprkR79C219" localSheetId="4">'60p0'!#REF!</definedName>
    <definedName name="SprkR79C219" localSheetId="0">e0!#REF!</definedName>
    <definedName name="SprkR79C219" localSheetId="5">'e60'!#REF!</definedName>
    <definedName name="SprkR79C235" localSheetId="2">'1q0'!#REF!</definedName>
    <definedName name="SprkR79C235" localSheetId="3">'45q15'!#REF!</definedName>
    <definedName name="SprkR79C235" localSheetId="1">'5q0'!#REF!</definedName>
    <definedName name="SprkR79C235" localSheetId="4">'60p0'!#REF!</definedName>
    <definedName name="SprkR79C235" localSheetId="0">e0!#REF!</definedName>
    <definedName name="SprkR79C235" localSheetId="5">'e60'!#REF!</definedName>
    <definedName name="SprkR7C219" localSheetId="2">'1q0'!#REF!</definedName>
    <definedName name="SprkR7C219" localSheetId="3">'45q15'!#REF!</definedName>
    <definedName name="SprkR7C219" localSheetId="1">'5q0'!#REF!</definedName>
    <definedName name="SprkR7C219" localSheetId="4">'60p0'!#REF!</definedName>
    <definedName name="SprkR7C219" localSheetId="0">e0!#REF!</definedName>
    <definedName name="SprkR7C219" localSheetId="5">'e60'!#REF!</definedName>
    <definedName name="SprkR7C235" localSheetId="2">'1q0'!#REF!</definedName>
    <definedName name="SprkR7C235" localSheetId="3">'45q15'!#REF!</definedName>
    <definedName name="SprkR7C235" localSheetId="1">'5q0'!#REF!</definedName>
    <definedName name="SprkR7C235" localSheetId="4">'60p0'!#REF!</definedName>
    <definedName name="SprkR7C235" localSheetId="0">e0!#REF!</definedName>
    <definedName name="SprkR7C235" localSheetId="5">'e60'!#REF!</definedName>
    <definedName name="SprkR80C219" localSheetId="2">'1q0'!#REF!</definedName>
    <definedName name="SprkR80C219" localSheetId="3">'45q15'!#REF!</definedName>
    <definedName name="SprkR80C219" localSheetId="1">'5q0'!#REF!</definedName>
    <definedName name="SprkR80C219" localSheetId="4">'60p0'!#REF!</definedName>
    <definedName name="SprkR80C219" localSheetId="0">e0!#REF!</definedName>
    <definedName name="SprkR80C219" localSheetId="5">'e60'!#REF!</definedName>
    <definedName name="SprkR80C235" localSheetId="2">'1q0'!#REF!</definedName>
    <definedName name="SprkR80C235" localSheetId="3">'45q15'!#REF!</definedName>
    <definedName name="SprkR80C235" localSheetId="1">'5q0'!#REF!</definedName>
    <definedName name="SprkR80C235" localSheetId="4">'60p0'!#REF!</definedName>
    <definedName name="SprkR80C235" localSheetId="0">e0!#REF!</definedName>
    <definedName name="SprkR80C235" localSheetId="5">'e60'!#REF!</definedName>
    <definedName name="SprkR81C219" localSheetId="2">'1q0'!#REF!</definedName>
    <definedName name="SprkR81C219" localSheetId="3">'45q15'!#REF!</definedName>
    <definedName name="SprkR81C219" localSheetId="1">'5q0'!#REF!</definedName>
    <definedName name="SprkR81C219" localSheetId="4">'60p0'!#REF!</definedName>
    <definedName name="SprkR81C219" localSheetId="0">e0!#REF!</definedName>
    <definedName name="SprkR81C219" localSheetId="5">'e60'!#REF!</definedName>
    <definedName name="SprkR81C235" localSheetId="2">'1q0'!#REF!</definedName>
    <definedName name="SprkR81C235" localSheetId="3">'45q15'!#REF!</definedName>
    <definedName name="SprkR81C235" localSheetId="1">'5q0'!#REF!</definedName>
    <definedName name="SprkR81C235" localSheetId="4">'60p0'!#REF!</definedName>
    <definedName name="SprkR81C235" localSheetId="0">e0!#REF!</definedName>
    <definedName name="SprkR81C235" localSheetId="5">'e60'!#REF!</definedName>
    <definedName name="SprkR82C219" localSheetId="2">'1q0'!#REF!</definedName>
    <definedName name="SprkR82C219" localSheetId="3">'45q15'!#REF!</definedName>
    <definedName name="SprkR82C219" localSheetId="1">'5q0'!#REF!</definedName>
    <definedName name="SprkR82C219" localSheetId="4">'60p0'!#REF!</definedName>
    <definedName name="SprkR82C219" localSheetId="0">e0!#REF!</definedName>
    <definedName name="SprkR82C219" localSheetId="5">'e60'!#REF!</definedName>
    <definedName name="SprkR82C235" localSheetId="2">'1q0'!#REF!</definedName>
    <definedName name="SprkR82C235" localSheetId="3">'45q15'!#REF!</definedName>
    <definedName name="SprkR82C235" localSheetId="1">'5q0'!#REF!</definedName>
    <definedName name="SprkR82C235" localSheetId="4">'60p0'!#REF!</definedName>
    <definedName name="SprkR82C235" localSheetId="0">e0!#REF!</definedName>
    <definedName name="SprkR82C235" localSheetId="5">'e60'!#REF!</definedName>
    <definedName name="SprkR83C219" localSheetId="2">'1q0'!#REF!</definedName>
    <definedName name="SprkR83C219" localSheetId="3">'45q15'!#REF!</definedName>
    <definedName name="SprkR83C219" localSheetId="1">'5q0'!#REF!</definedName>
    <definedName name="SprkR83C219" localSheetId="4">'60p0'!#REF!</definedName>
    <definedName name="SprkR83C219" localSheetId="0">e0!#REF!</definedName>
    <definedName name="SprkR83C219" localSheetId="5">'e60'!#REF!</definedName>
    <definedName name="SprkR83C235" localSheetId="2">'1q0'!#REF!</definedName>
    <definedName name="SprkR83C235" localSheetId="3">'45q15'!#REF!</definedName>
    <definedName name="SprkR83C235" localSheetId="1">'5q0'!#REF!</definedName>
    <definedName name="SprkR83C235" localSheetId="4">'60p0'!#REF!</definedName>
    <definedName name="SprkR83C235" localSheetId="0">e0!#REF!</definedName>
    <definedName name="SprkR83C235" localSheetId="5">'e60'!#REF!</definedName>
    <definedName name="SprkR84C219" localSheetId="2">'1q0'!#REF!</definedName>
    <definedName name="SprkR84C219" localSheetId="3">'45q15'!#REF!</definedName>
    <definedName name="SprkR84C219" localSheetId="1">'5q0'!#REF!</definedName>
    <definedName name="SprkR84C219" localSheetId="4">'60p0'!#REF!</definedName>
    <definedName name="SprkR84C219" localSheetId="0">e0!#REF!</definedName>
    <definedName name="SprkR84C219" localSheetId="5">'e60'!#REF!</definedName>
    <definedName name="SprkR84C235" localSheetId="2">'1q0'!#REF!</definedName>
    <definedName name="SprkR84C235" localSheetId="3">'45q15'!#REF!</definedName>
    <definedName name="SprkR84C235" localSheetId="1">'5q0'!#REF!</definedName>
    <definedName name="SprkR84C235" localSheetId="4">'60p0'!#REF!</definedName>
    <definedName name="SprkR84C235" localSheetId="0">e0!#REF!</definedName>
    <definedName name="SprkR84C235" localSheetId="5">'e60'!#REF!</definedName>
    <definedName name="SprkR85C219" localSheetId="2">'1q0'!#REF!</definedName>
    <definedName name="SprkR85C219" localSheetId="3">'45q15'!#REF!</definedName>
    <definedName name="SprkR85C219" localSheetId="1">'5q0'!#REF!</definedName>
    <definedName name="SprkR85C219" localSheetId="4">'60p0'!#REF!</definedName>
    <definedName name="SprkR85C219" localSheetId="0">e0!#REF!</definedName>
    <definedName name="SprkR85C219" localSheetId="5">'e60'!#REF!</definedName>
    <definedName name="SprkR85C235" localSheetId="2">'1q0'!#REF!</definedName>
    <definedName name="SprkR85C235" localSheetId="3">'45q15'!#REF!</definedName>
    <definedName name="SprkR85C235" localSheetId="1">'5q0'!#REF!</definedName>
    <definedName name="SprkR85C235" localSheetId="4">'60p0'!#REF!</definedName>
    <definedName name="SprkR85C235" localSheetId="0">e0!#REF!</definedName>
    <definedName name="SprkR85C235" localSheetId="5">'e60'!#REF!</definedName>
    <definedName name="SprkR86C219" localSheetId="2">'1q0'!#REF!</definedName>
    <definedName name="SprkR86C219" localSheetId="3">'45q15'!#REF!</definedName>
    <definedName name="SprkR86C219" localSheetId="1">'5q0'!#REF!</definedName>
    <definedName name="SprkR86C219" localSheetId="4">'60p0'!#REF!</definedName>
    <definedName name="SprkR86C219" localSheetId="0">e0!#REF!</definedName>
    <definedName name="SprkR86C219" localSheetId="5">'e60'!#REF!</definedName>
    <definedName name="SprkR86C235" localSheetId="2">'1q0'!#REF!</definedName>
    <definedName name="SprkR86C235" localSheetId="3">'45q15'!#REF!</definedName>
    <definedName name="SprkR86C235" localSheetId="1">'5q0'!#REF!</definedName>
    <definedName name="SprkR86C235" localSheetId="4">'60p0'!#REF!</definedName>
    <definedName name="SprkR86C235" localSheetId="0">e0!#REF!</definedName>
    <definedName name="SprkR86C235" localSheetId="5">'e60'!#REF!</definedName>
    <definedName name="SprkR87C219" localSheetId="2">'1q0'!#REF!</definedName>
    <definedName name="SprkR87C219" localSheetId="3">'45q15'!#REF!</definedName>
    <definedName name="SprkR87C219" localSheetId="1">'5q0'!#REF!</definedName>
    <definedName name="SprkR87C219" localSheetId="4">'60p0'!#REF!</definedName>
    <definedName name="SprkR87C219" localSheetId="0">e0!#REF!</definedName>
    <definedName name="SprkR87C219" localSheetId="5">'e60'!#REF!</definedName>
    <definedName name="SprkR87C235" localSheetId="2">'1q0'!#REF!</definedName>
    <definedName name="SprkR87C235" localSheetId="3">'45q15'!#REF!</definedName>
    <definedName name="SprkR87C235" localSheetId="1">'5q0'!#REF!</definedName>
    <definedName name="SprkR87C235" localSheetId="4">'60p0'!#REF!</definedName>
    <definedName name="SprkR87C235" localSheetId="0">e0!#REF!</definedName>
    <definedName name="SprkR87C235" localSheetId="5">'e60'!#REF!</definedName>
    <definedName name="SprkR88C219" localSheetId="2">'1q0'!#REF!</definedName>
    <definedName name="SprkR88C219" localSheetId="3">'45q15'!#REF!</definedName>
    <definedName name="SprkR88C219" localSheetId="1">'5q0'!#REF!</definedName>
    <definedName name="SprkR88C219" localSheetId="4">'60p0'!#REF!</definedName>
    <definedName name="SprkR88C219" localSheetId="0">e0!#REF!</definedName>
    <definedName name="SprkR88C219" localSheetId="5">'e60'!#REF!</definedName>
    <definedName name="SprkR88C235" localSheetId="2">'1q0'!#REF!</definedName>
    <definedName name="SprkR88C235" localSheetId="3">'45q15'!#REF!</definedName>
    <definedName name="SprkR88C235" localSheetId="1">'5q0'!#REF!</definedName>
    <definedName name="SprkR88C235" localSheetId="4">'60p0'!#REF!</definedName>
    <definedName name="SprkR88C235" localSheetId="0">e0!#REF!</definedName>
    <definedName name="SprkR88C235" localSheetId="5">'e60'!#REF!</definedName>
    <definedName name="SprkR89C219" localSheetId="2">'1q0'!#REF!</definedName>
    <definedName name="SprkR89C219" localSheetId="3">'45q15'!#REF!</definedName>
    <definedName name="SprkR89C219" localSheetId="1">'5q0'!#REF!</definedName>
    <definedName name="SprkR89C219" localSheetId="4">'60p0'!#REF!</definedName>
    <definedName name="SprkR89C219" localSheetId="0">e0!#REF!</definedName>
    <definedName name="SprkR89C219" localSheetId="5">'e60'!#REF!</definedName>
    <definedName name="SprkR89C235" localSheetId="2">'1q0'!#REF!</definedName>
    <definedName name="SprkR89C235" localSheetId="3">'45q15'!#REF!</definedName>
    <definedName name="SprkR89C235" localSheetId="1">'5q0'!#REF!</definedName>
    <definedName name="SprkR89C235" localSheetId="4">'60p0'!#REF!</definedName>
    <definedName name="SprkR89C235" localSheetId="0">e0!#REF!</definedName>
    <definedName name="SprkR89C235" localSheetId="5">'e60'!#REF!</definedName>
    <definedName name="SprkR8C219" localSheetId="2">'1q0'!#REF!</definedName>
    <definedName name="SprkR8C219" localSheetId="3">'45q15'!#REF!</definedName>
    <definedName name="SprkR8C219" localSheetId="1">'5q0'!#REF!</definedName>
    <definedName name="SprkR8C219" localSheetId="4">'60p0'!#REF!</definedName>
    <definedName name="SprkR8C219" localSheetId="0">e0!#REF!</definedName>
    <definedName name="SprkR8C219" localSheetId="5">'e60'!#REF!</definedName>
    <definedName name="SprkR8C235" localSheetId="2">'1q0'!#REF!</definedName>
    <definedName name="SprkR8C235" localSheetId="3">'45q15'!#REF!</definedName>
    <definedName name="SprkR8C235" localSheetId="1">'5q0'!#REF!</definedName>
    <definedName name="SprkR8C235" localSheetId="4">'60p0'!#REF!</definedName>
    <definedName name="SprkR8C235" localSheetId="0">e0!#REF!</definedName>
    <definedName name="SprkR8C235" localSheetId="5">'e60'!#REF!</definedName>
    <definedName name="SprkR90C219" localSheetId="2">'1q0'!#REF!</definedName>
    <definedName name="SprkR90C219" localSheetId="3">'45q15'!#REF!</definedName>
    <definedName name="SprkR90C219" localSheetId="1">'5q0'!#REF!</definedName>
    <definedName name="SprkR90C219" localSheetId="4">'60p0'!#REF!</definedName>
    <definedName name="SprkR90C219" localSheetId="0">e0!#REF!</definedName>
    <definedName name="SprkR90C219" localSheetId="5">'e60'!#REF!</definedName>
    <definedName name="SprkR90C235" localSheetId="2">'1q0'!#REF!</definedName>
    <definedName name="SprkR90C235" localSheetId="3">'45q15'!#REF!</definedName>
    <definedName name="SprkR90C235" localSheetId="1">'5q0'!#REF!</definedName>
    <definedName name="SprkR90C235" localSheetId="4">'60p0'!#REF!</definedName>
    <definedName name="SprkR90C235" localSheetId="0">e0!#REF!</definedName>
    <definedName name="SprkR90C235" localSheetId="5">'e60'!#REF!</definedName>
    <definedName name="SprkR91C219" localSheetId="2">'1q0'!#REF!</definedName>
    <definedName name="SprkR91C219" localSheetId="3">'45q15'!#REF!</definedName>
    <definedName name="SprkR91C219" localSheetId="1">'5q0'!#REF!</definedName>
    <definedName name="SprkR91C219" localSheetId="4">'60p0'!#REF!</definedName>
    <definedName name="SprkR91C219" localSheetId="0">e0!#REF!</definedName>
    <definedName name="SprkR91C219" localSheetId="5">'e60'!#REF!</definedName>
    <definedName name="SprkR91C235" localSheetId="2">'1q0'!#REF!</definedName>
    <definedName name="SprkR91C235" localSheetId="3">'45q15'!#REF!</definedName>
    <definedName name="SprkR91C235" localSheetId="1">'5q0'!#REF!</definedName>
    <definedName name="SprkR91C235" localSheetId="4">'60p0'!#REF!</definedName>
    <definedName name="SprkR91C235" localSheetId="0">e0!#REF!</definedName>
    <definedName name="SprkR91C235" localSheetId="5">'e60'!#REF!</definedName>
    <definedName name="SprkR92C219" localSheetId="2">'1q0'!#REF!</definedName>
    <definedName name="SprkR92C219" localSheetId="3">'45q15'!#REF!</definedName>
    <definedName name="SprkR92C219" localSheetId="1">'5q0'!#REF!</definedName>
    <definedName name="SprkR92C219" localSheetId="4">'60p0'!#REF!</definedName>
    <definedName name="SprkR92C219" localSheetId="0">e0!#REF!</definedName>
    <definedName name="SprkR92C219" localSheetId="5">'e60'!#REF!</definedName>
    <definedName name="SprkR92C235" localSheetId="2">'1q0'!#REF!</definedName>
    <definedName name="SprkR92C235" localSheetId="3">'45q15'!#REF!</definedName>
    <definedName name="SprkR92C235" localSheetId="1">'5q0'!#REF!</definedName>
    <definedName name="SprkR92C235" localSheetId="4">'60p0'!#REF!</definedName>
    <definedName name="SprkR92C235" localSheetId="0">e0!#REF!</definedName>
    <definedName name="SprkR92C235" localSheetId="5">'e60'!#REF!</definedName>
    <definedName name="SprkR93C219" localSheetId="2">'1q0'!#REF!</definedName>
    <definedName name="SprkR93C219" localSheetId="3">'45q15'!#REF!</definedName>
    <definedName name="SprkR93C219" localSheetId="1">'5q0'!#REF!</definedName>
    <definedName name="SprkR93C219" localSheetId="4">'60p0'!#REF!</definedName>
    <definedName name="SprkR93C219" localSheetId="0">e0!#REF!</definedName>
    <definedName name="SprkR93C219" localSheetId="5">'e60'!#REF!</definedName>
    <definedName name="SprkR93C235" localSheetId="2">'1q0'!#REF!</definedName>
    <definedName name="SprkR93C235" localSheetId="3">'45q15'!#REF!</definedName>
    <definedName name="SprkR93C235" localSheetId="1">'5q0'!#REF!</definedName>
    <definedName name="SprkR93C235" localSheetId="4">'60p0'!#REF!</definedName>
    <definedName name="SprkR93C235" localSheetId="0">e0!#REF!</definedName>
    <definedName name="SprkR93C235" localSheetId="5">'e60'!#REF!</definedName>
    <definedName name="SprkR94C219" localSheetId="2">'1q0'!#REF!</definedName>
    <definedName name="SprkR94C219" localSheetId="3">'45q15'!#REF!</definedName>
    <definedName name="SprkR94C219" localSheetId="1">'5q0'!#REF!</definedName>
    <definedName name="SprkR94C219" localSheetId="4">'60p0'!#REF!</definedName>
    <definedName name="SprkR94C219" localSheetId="0">e0!#REF!</definedName>
    <definedName name="SprkR94C219" localSheetId="5">'e60'!#REF!</definedName>
    <definedName name="SprkR94C235" localSheetId="2">'1q0'!#REF!</definedName>
    <definedName name="SprkR94C235" localSheetId="3">'45q15'!#REF!</definedName>
    <definedName name="SprkR94C235" localSheetId="1">'5q0'!#REF!</definedName>
    <definedName name="SprkR94C235" localSheetId="4">'60p0'!#REF!</definedName>
    <definedName name="SprkR94C235" localSheetId="0">e0!#REF!</definedName>
    <definedName name="SprkR94C235" localSheetId="5">'e60'!#REF!</definedName>
    <definedName name="SprkR95C219" localSheetId="2">'1q0'!#REF!</definedName>
    <definedName name="SprkR95C219" localSheetId="3">'45q15'!#REF!</definedName>
    <definedName name="SprkR95C219" localSheetId="1">'5q0'!#REF!</definedName>
    <definedName name="SprkR95C219" localSheetId="4">'60p0'!#REF!</definedName>
    <definedName name="SprkR95C219" localSheetId="0">e0!#REF!</definedName>
    <definedName name="SprkR95C219" localSheetId="5">'e60'!#REF!</definedName>
    <definedName name="SprkR95C235" localSheetId="2">'1q0'!#REF!</definedName>
    <definedName name="SprkR95C235" localSheetId="3">'45q15'!#REF!</definedName>
    <definedName name="SprkR95C235" localSheetId="1">'5q0'!#REF!</definedName>
    <definedName name="SprkR95C235" localSheetId="4">'60p0'!#REF!</definedName>
    <definedName name="SprkR95C235" localSheetId="0">e0!#REF!</definedName>
    <definedName name="SprkR95C235" localSheetId="5">'e60'!#REF!</definedName>
    <definedName name="SprkR96C219" localSheetId="2">'1q0'!#REF!</definedName>
    <definedName name="SprkR96C219" localSheetId="3">'45q15'!#REF!</definedName>
    <definedName name="SprkR96C219" localSheetId="1">'5q0'!#REF!</definedName>
    <definedName name="SprkR96C219" localSheetId="4">'60p0'!#REF!</definedName>
    <definedName name="SprkR96C219" localSheetId="0">e0!#REF!</definedName>
    <definedName name="SprkR96C219" localSheetId="5">'e60'!#REF!</definedName>
    <definedName name="SprkR96C235" localSheetId="2">'1q0'!#REF!</definedName>
    <definedName name="SprkR96C235" localSheetId="3">'45q15'!#REF!</definedName>
    <definedName name="SprkR96C235" localSheetId="1">'5q0'!#REF!</definedName>
    <definedName name="SprkR96C235" localSheetId="4">'60p0'!#REF!</definedName>
    <definedName name="SprkR96C235" localSheetId="0">e0!#REF!</definedName>
    <definedName name="SprkR96C235" localSheetId="5">'e60'!#REF!</definedName>
    <definedName name="SprkR97C219" localSheetId="2">'1q0'!#REF!</definedName>
    <definedName name="SprkR97C219" localSheetId="3">'45q15'!#REF!</definedName>
    <definedName name="SprkR97C219" localSheetId="1">'5q0'!#REF!</definedName>
    <definedName name="SprkR97C219" localSheetId="4">'60p0'!#REF!</definedName>
    <definedName name="SprkR97C219" localSheetId="0">e0!#REF!</definedName>
    <definedName name="SprkR97C219" localSheetId="5">'e60'!#REF!</definedName>
    <definedName name="SprkR97C235" localSheetId="2">'1q0'!#REF!</definedName>
    <definedName name="SprkR97C235" localSheetId="3">'45q15'!#REF!</definedName>
    <definedName name="SprkR97C235" localSheetId="1">'5q0'!#REF!</definedName>
    <definedName name="SprkR97C235" localSheetId="4">'60p0'!#REF!</definedName>
    <definedName name="SprkR97C235" localSheetId="0">e0!#REF!</definedName>
    <definedName name="SprkR97C235" localSheetId="5">'e60'!#REF!</definedName>
    <definedName name="SprkR98C219" localSheetId="2">'1q0'!#REF!</definedName>
    <definedName name="SprkR98C219" localSheetId="3">'45q15'!#REF!</definedName>
    <definedName name="SprkR98C219" localSheetId="1">'5q0'!#REF!</definedName>
    <definedName name="SprkR98C219" localSheetId="4">'60p0'!#REF!</definedName>
    <definedName name="SprkR98C219" localSheetId="0">e0!#REF!</definedName>
    <definedName name="SprkR98C219" localSheetId="5">'e60'!#REF!</definedName>
    <definedName name="SprkR98C235" localSheetId="2">'1q0'!#REF!</definedName>
    <definedName name="SprkR98C235" localSheetId="3">'45q15'!#REF!</definedName>
    <definedName name="SprkR98C235" localSheetId="1">'5q0'!#REF!</definedName>
    <definedName name="SprkR98C235" localSheetId="4">'60p0'!#REF!</definedName>
    <definedName name="SprkR98C235" localSheetId="0">e0!#REF!</definedName>
    <definedName name="SprkR98C235" localSheetId="5">'e60'!#REF!</definedName>
    <definedName name="SprkR99C219" localSheetId="2">'1q0'!#REF!</definedName>
    <definedName name="SprkR99C219" localSheetId="3">'45q15'!#REF!</definedName>
    <definedName name="SprkR99C219" localSheetId="1">'5q0'!#REF!</definedName>
    <definedName name="SprkR99C219" localSheetId="4">'60p0'!#REF!</definedName>
    <definedName name="SprkR99C219" localSheetId="0">e0!#REF!</definedName>
    <definedName name="SprkR99C219" localSheetId="5">'e60'!#REF!</definedName>
    <definedName name="SprkR99C235" localSheetId="2">'1q0'!#REF!</definedName>
    <definedName name="SprkR99C235" localSheetId="3">'45q15'!#REF!</definedName>
    <definedName name="SprkR99C235" localSheetId="1">'5q0'!#REF!</definedName>
    <definedName name="SprkR99C235" localSheetId="4">'60p0'!#REF!</definedName>
    <definedName name="SprkR99C235" localSheetId="0">e0!#REF!</definedName>
    <definedName name="SprkR99C235" localSheetId="5">'e60'!#REF!</definedName>
    <definedName name="SprkR9C219" localSheetId="2">'1q0'!#REF!</definedName>
    <definedName name="SprkR9C219" localSheetId="3">'45q15'!#REF!</definedName>
    <definedName name="SprkR9C219" localSheetId="1">'5q0'!#REF!</definedName>
    <definedName name="SprkR9C219" localSheetId="4">'60p0'!#REF!</definedName>
    <definedName name="SprkR9C219" localSheetId="0">e0!#REF!</definedName>
    <definedName name="SprkR9C219" localSheetId="5">'e60'!#REF!</definedName>
    <definedName name="SprkR9C235" localSheetId="2">'1q0'!#REF!</definedName>
    <definedName name="SprkR9C235" localSheetId="3">'45q15'!#REF!</definedName>
    <definedName name="SprkR9C235" localSheetId="1">'5q0'!#REF!</definedName>
    <definedName name="SprkR9C235" localSheetId="4">'60p0'!#REF!</definedName>
    <definedName name="SprkR9C235" localSheetId="0">e0!#REF!</definedName>
    <definedName name="SprkR9C235" localSheetId="5">'e60'!#REF!</definedName>
  </definedNames>
  <calcPr calcId="171027" iterate="1" iterateCount="1000" calcOnSave="0"/>
</workbook>
</file>

<file path=xl/calcChain.xml><?xml version="1.0" encoding="utf-8"?>
<calcChain xmlns="http://schemas.openxmlformats.org/spreadsheetml/2006/main">
  <c r="BF245" i="20" l="1"/>
  <c r="BE245" i="20"/>
  <c r="BD245" i="20"/>
  <c r="BF244" i="20"/>
  <c r="BE244" i="20"/>
  <c r="BD244" i="20"/>
  <c r="BF243" i="20"/>
  <c r="BE243" i="20"/>
  <c r="BD243" i="20"/>
  <c r="BF242" i="20"/>
  <c r="BE242" i="20"/>
  <c r="BD242" i="20"/>
  <c r="BF241" i="20"/>
  <c r="BE241" i="20"/>
  <c r="BD241" i="20"/>
  <c r="BF240" i="20"/>
  <c r="BE240" i="20"/>
  <c r="BD240" i="20"/>
  <c r="BF239" i="20"/>
  <c r="BE239" i="20"/>
  <c r="BD239" i="20"/>
  <c r="BF238" i="20"/>
  <c r="BE238" i="20"/>
  <c r="BD238" i="20"/>
  <c r="BF237" i="20"/>
  <c r="BE237" i="20"/>
  <c r="BD237" i="20"/>
  <c r="BF236" i="20"/>
  <c r="BE236" i="20"/>
  <c r="BD236" i="20"/>
  <c r="BF235" i="20"/>
  <c r="BE235" i="20"/>
  <c r="BD235" i="20"/>
  <c r="BF234" i="20"/>
  <c r="BE234" i="20"/>
  <c r="BD234" i="20"/>
  <c r="BF233" i="20"/>
  <c r="BE233" i="20"/>
  <c r="BD233" i="20"/>
  <c r="BF232" i="20"/>
  <c r="BE232" i="20"/>
  <c r="BD232" i="20"/>
  <c r="BF231" i="20"/>
  <c r="BE231" i="20"/>
  <c r="BD231" i="20"/>
  <c r="BF230" i="20"/>
  <c r="BE230" i="20"/>
  <c r="BD230" i="20"/>
  <c r="BF229" i="20"/>
  <c r="BE229" i="20"/>
  <c r="BD229" i="20"/>
  <c r="BF228" i="20"/>
  <c r="BE228" i="20"/>
  <c r="BD228" i="20"/>
  <c r="BF227" i="20"/>
  <c r="BE227" i="20"/>
  <c r="BD227" i="20"/>
  <c r="BF226" i="20"/>
  <c r="BE226" i="20"/>
  <c r="BD226" i="20"/>
  <c r="BF225" i="20"/>
  <c r="BE225" i="20"/>
  <c r="BD225" i="20"/>
  <c r="BF224" i="20"/>
  <c r="BE224" i="20"/>
  <c r="BD224" i="20"/>
  <c r="BF223" i="20"/>
  <c r="BE223" i="20"/>
  <c r="BD223" i="20"/>
  <c r="BF222" i="20"/>
  <c r="BE222" i="20"/>
  <c r="BD222" i="20"/>
  <c r="BF221" i="20"/>
  <c r="BE221" i="20"/>
  <c r="BD221" i="20"/>
  <c r="BF220" i="20"/>
  <c r="BE220" i="20"/>
  <c r="BD220" i="20"/>
  <c r="BF219" i="20"/>
  <c r="BE219" i="20"/>
  <c r="BD219" i="20"/>
  <c r="BF218" i="20"/>
  <c r="BE218" i="20"/>
  <c r="BD218" i="20"/>
  <c r="BF217" i="20"/>
  <c r="BE217" i="20"/>
  <c r="BD217" i="20"/>
  <c r="BF216" i="20"/>
  <c r="BE216" i="20"/>
  <c r="BD216" i="20"/>
  <c r="BF215" i="20"/>
  <c r="BE215" i="20"/>
  <c r="BD215" i="20"/>
  <c r="BF214" i="20"/>
  <c r="BE214" i="20"/>
  <c r="BD214" i="20"/>
  <c r="BF213" i="20"/>
  <c r="BE213" i="20"/>
  <c r="BD213" i="20"/>
  <c r="BF212" i="20"/>
  <c r="BE212" i="20"/>
  <c r="BD212" i="20"/>
  <c r="BF211" i="20"/>
  <c r="BE211" i="20"/>
  <c r="BD211" i="20"/>
  <c r="BF210" i="20"/>
  <c r="BE210" i="20"/>
  <c r="BD210" i="20"/>
  <c r="BF209" i="20"/>
  <c r="BE209" i="20"/>
  <c r="BD209" i="20"/>
  <c r="BF208" i="20"/>
  <c r="BE208" i="20"/>
  <c r="BD208" i="20"/>
  <c r="BF207" i="20"/>
  <c r="BE207" i="20"/>
  <c r="BD207" i="20"/>
  <c r="BF206" i="20"/>
  <c r="BE206" i="20"/>
  <c r="BD206" i="20"/>
  <c r="BF205" i="20"/>
  <c r="BE205" i="20"/>
  <c r="BD205" i="20"/>
  <c r="BF204" i="20"/>
  <c r="BE204" i="20"/>
  <c r="BD204" i="20"/>
  <c r="BF203" i="20"/>
  <c r="BE203" i="20"/>
  <c r="BD203" i="20"/>
  <c r="BF202" i="20"/>
  <c r="BE202" i="20"/>
  <c r="BD202" i="20"/>
  <c r="BF201" i="20"/>
  <c r="BE201" i="20"/>
  <c r="BD201" i="20"/>
  <c r="BF200" i="20"/>
  <c r="BE200" i="20"/>
  <c r="BD200" i="20"/>
  <c r="BF199" i="20"/>
  <c r="BE199" i="20"/>
  <c r="BD199" i="20"/>
  <c r="BF198" i="20"/>
  <c r="BE198" i="20"/>
  <c r="BD198" i="20"/>
  <c r="BF197" i="20"/>
  <c r="BE197" i="20"/>
  <c r="BD197" i="20"/>
  <c r="BF196" i="20"/>
  <c r="BE196" i="20"/>
  <c r="BD196" i="20"/>
  <c r="BF195" i="20"/>
  <c r="BE195" i="20"/>
  <c r="BD195" i="20"/>
  <c r="BF194" i="20"/>
  <c r="BE194" i="20"/>
  <c r="BD194" i="20"/>
  <c r="BF193" i="20"/>
  <c r="BE193" i="20"/>
  <c r="BD193" i="20"/>
  <c r="BF192" i="20"/>
  <c r="BE192" i="20"/>
  <c r="BD192" i="20"/>
  <c r="BF191" i="20"/>
  <c r="BE191" i="20"/>
  <c r="BD191" i="20"/>
  <c r="BF190" i="20"/>
  <c r="BE190" i="20"/>
  <c r="BD190" i="20"/>
  <c r="BF189" i="20"/>
  <c r="BE189" i="20"/>
  <c r="BD189" i="20"/>
  <c r="BF188" i="20"/>
  <c r="BE188" i="20"/>
  <c r="BD188" i="20"/>
  <c r="BF187" i="20"/>
  <c r="BE187" i="20"/>
  <c r="BD187" i="20"/>
  <c r="BF186" i="20"/>
  <c r="BE186" i="20"/>
  <c r="BD186" i="20"/>
  <c r="BF185" i="20"/>
  <c r="BE185" i="20"/>
  <c r="BD185" i="20"/>
  <c r="BF184" i="20"/>
  <c r="BE184" i="20"/>
  <c r="BD184" i="20"/>
  <c r="BF183" i="20"/>
  <c r="BE183" i="20"/>
  <c r="BD183" i="20"/>
  <c r="BF182" i="20"/>
  <c r="BE182" i="20"/>
  <c r="BD182" i="20"/>
  <c r="BF181" i="20"/>
  <c r="BE181" i="20"/>
  <c r="BD181" i="20"/>
  <c r="BF180" i="20"/>
  <c r="BE180" i="20"/>
  <c r="BD180" i="20"/>
  <c r="BF179" i="20"/>
  <c r="BE179" i="20"/>
  <c r="BD179" i="20"/>
  <c r="BF178" i="20"/>
  <c r="BE178" i="20"/>
  <c r="BD178" i="20"/>
  <c r="BF177" i="20"/>
  <c r="BE177" i="20"/>
  <c r="BD177" i="20"/>
  <c r="BF176" i="20"/>
  <c r="BE176" i="20"/>
  <c r="BD176" i="20"/>
  <c r="BF175" i="20"/>
  <c r="BE175" i="20"/>
  <c r="BD175" i="20"/>
  <c r="BF174" i="20"/>
  <c r="BE174" i="20"/>
  <c r="BD174" i="20"/>
  <c r="BF173" i="20"/>
  <c r="BE173" i="20"/>
  <c r="BD173" i="20"/>
  <c r="BF172" i="20"/>
  <c r="BE172" i="20"/>
  <c r="BD172" i="20"/>
  <c r="BF171" i="20"/>
  <c r="BE171" i="20"/>
  <c r="BD171" i="20"/>
  <c r="BF170" i="20"/>
  <c r="BE170" i="20"/>
  <c r="BD170" i="20"/>
  <c r="BF169" i="20"/>
  <c r="BE169" i="20"/>
  <c r="BD169" i="20"/>
  <c r="BF168" i="20"/>
  <c r="BE168" i="20"/>
  <c r="BD168" i="20"/>
  <c r="BF167" i="20"/>
  <c r="BE167" i="20"/>
  <c r="BD167" i="20"/>
  <c r="BF166" i="20"/>
  <c r="BE166" i="20"/>
  <c r="BD166" i="20"/>
  <c r="BF165" i="20"/>
  <c r="BE165" i="20"/>
  <c r="BD165" i="20"/>
  <c r="BF164" i="20"/>
  <c r="BE164" i="20"/>
  <c r="BD164" i="20"/>
  <c r="BF163" i="20"/>
  <c r="BE163" i="20"/>
  <c r="BD163" i="20"/>
  <c r="BF162" i="20"/>
  <c r="BE162" i="20"/>
  <c r="BD162" i="20"/>
  <c r="BF161" i="20"/>
  <c r="BE161" i="20"/>
  <c r="BD161" i="20"/>
  <c r="BF160" i="20"/>
  <c r="BE160" i="20"/>
  <c r="BD160" i="20"/>
  <c r="BF159" i="20"/>
  <c r="BE159" i="20"/>
  <c r="BD159" i="20"/>
  <c r="BF158" i="20"/>
  <c r="BE158" i="20"/>
  <c r="BD158" i="20"/>
  <c r="BF157" i="20"/>
  <c r="BE157" i="20"/>
  <c r="BD157" i="20"/>
  <c r="BF156" i="20"/>
  <c r="BE156" i="20"/>
  <c r="BD156" i="20"/>
  <c r="BF155" i="20"/>
  <c r="BE155" i="20"/>
  <c r="BD155" i="20"/>
  <c r="BF154" i="20"/>
  <c r="BE154" i="20"/>
  <c r="BD154" i="20"/>
  <c r="BF153" i="20"/>
  <c r="BE153" i="20"/>
  <c r="BD153" i="20"/>
  <c r="BF152" i="20"/>
  <c r="BE152" i="20"/>
  <c r="BD152" i="20"/>
  <c r="BF151" i="20"/>
  <c r="BE151" i="20"/>
  <c r="BD151" i="20"/>
  <c r="BF150" i="20"/>
  <c r="BE150" i="20"/>
  <c r="BD150" i="20"/>
  <c r="BF149" i="20"/>
  <c r="BE149" i="20"/>
  <c r="BD149" i="20"/>
  <c r="BF148" i="20"/>
  <c r="BE148" i="20"/>
  <c r="BD148" i="20"/>
  <c r="BF147" i="20"/>
  <c r="BE147" i="20"/>
  <c r="BD147" i="20"/>
  <c r="BF146" i="20"/>
  <c r="BE146" i="20"/>
  <c r="BD146" i="20"/>
  <c r="BF145" i="20"/>
  <c r="BE145" i="20"/>
  <c r="BD145" i="20"/>
  <c r="BF144" i="20"/>
  <c r="BE144" i="20"/>
  <c r="BD144" i="20"/>
  <c r="BF143" i="20"/>
  <c r="BE143" i="20"/>
  <c r="BD143" i="20"/>
  <c r="BF142" i="20"/>
  <c r="BE142" i="20"/>
  <c r="BD142" i="20"/>
  <c r="BF141" i="20"/>
  <c r="BE141" i="20"/>
  <c r="BD141" i="20"/>
  <c r="BF140" i="20"/>
  <c r="BE140" i="20"/>
  <c r="BD140" i="20"/>
  <c r="BF139" i="20"/>
  <c r="BE139" i="20"/>
  <c r="BD139" i="20"/>
  <c r="BF138" i="20"/>
  <c r="BE138" i="20"/>
  <c r="BD138" i="20"/>
  <c r="BF137" i="20"/>
  <c r="BE137" i="20"/>
  <c r="BD137" i="20"/>
  <c r="BF136" i="20"/>
  <c r="BE136" i="20"/>
  <c r="BD136" i="20"/>
  <c r="BF135" i="20"/>
  <c r="BE135" i="20"/>
  <c r="BD135" i="20"/>
  <c r="BF134" i="20"/>
  <c r="BE134" i="20"/>
  <c r="BD134" i="20"/>
  <c r="BF133" i="20"/>
  <c r="BE133" i="20"/>
  <c r="BD133" i="20"/>
  <c r="BF132" i="20"/>
  <c r="BE132" i="20"/>
  <c r="BD132" i="20"/>
  <c r="BF131" i="20"/>
  <c r="BE131" i="20"/>
  <c r="BD131" i="20"/>
  <c r="BF130" i="20"/>
  <c r="BE130" i="20"/>
  <c r="BD130" i="20"/>
  <c r="BF129" i="20"/>
  <c r="BE129" i="20"/>
  <c r="BD129" i="20"/>
  <c r="BF128" i="20"/>
  <c r="BE128" i="20"/>
  <c r="BD128" i="20"/>
  <c r="BF127" i="20"/>
  <c r="BE127" i="20"/>
  <c r="BD127" i="20"/>
  <c r="BF126" i="20"/>
  <c r="BE126" i="20"/>
  <c r="BD126" i="20"/>
  <c r="BF125" i="20"/>
  <c r="BE125" i="20"/>
  <c r="BD125" i="20"/>
  <c r="BF124" i="20"/>
  <c r="BE124" i="20"/>
  <c r="BD124" i="20"/>
  <c r="BF123" i="20"/>
  <c r="BE123" i="20"/>
  <c r="BD123" i="20"/>
  <c r="BF122" i="20"/>
  <c r="BE122" i="20"/>
  <c r="BD122" i="20"/>
  <c r="BF121" i="20"/>
  <c r="BE121" i="20"/>
  <c r="BD121" i="20"/>
  <c r="BF120" i="20"/>
  <c r="BE120" i="20"/>
  <c r="BD120" i="20"/>
  <c r="BF119" i="20"/>
  <c r="BE119" i="20"/>
  <c r="BD119" i="20"/>
  <c r="BF118" i="20"/>
  <c r="BE118" i="20"/>
  <c r="BD118" i="20"/>
  <c r="BF117" i="20"/>
  <c r="BE117" i="20"/>
  <c r="BD117" i="20"/>
  <c r="BF116" i="20"/>
  <c r="BE116" i="20"/>
  <c r="BD116" i="20"/>
  <c r="BF115" i="20"/>
  <c r="BE115" i="20"/>
  <c r="BD115" i="20"/>
  <c r="BF114" i="20"/>
  <c r="BE114" i="20"/>
  <c r="BD114" i="20"/>
  <c r="BF113" i="20"/>
  <c r="BE113" i="20"/>
  <c r="BD113" i="20"/>
  <c r="BF112" i="20"/>
  <c r="BE112" i="20"/>
  <c r="BD112" i="20"/>
  <c r="BF111" i="20"/>
  <c r="BE111" i="20"/>
  <c r="BD111" i="20"/>
  <c r="BF110" i="20"/>
  <c r="BE110" i="20"/>
  <c r="BD110" i="20"/>
  <c r="BF109" i="20"/>
  <c r="BE109" i="20"/>
  <c r="BD109" i="20"/>
  <c r="BF108" i="20"/>
  <c r="BE108" i="20"/>
  <c r="BD108" i="20"/>
  <c r="BF107" i="20"/>
  <c r="BE107" i="20"/>
  <c r="BD107" i="20"/>
  <c r="BF106" i="20"/>
  <c r="BE106" i="20"/>
  <c r="BD106" i="20"/>
  <c r="BF105" i="20"/>
  <c r="BE105" i="20"/>
  <c r="BD105" i="20"/>
  <c r="BF104" i="20"/>
  <c r="BE104" i="20"/>
  <c r="BD104" i="20"/>
  <c r="BF103" i="20"/>
  <c r="BE103" i="20"/>
  <c r="BD103" i="20"/>
  <c r="BF102" i="20"/>
  <c r="BE102" i="20"/>
  <c r="BD102" i="20"/>
  <c r="BF101" i="20"/>
  <c r="BE101" i="20"/>
  <c r="BD101" i="20"/>
  <c r="BF100" i="20"/>
  <c r="BE100" i="20"/>
  <c r="BD100" i="20"/>
  <c r="BF99" i="20"/>
  <c r="BE99" i="20"/>
  <c r="BD99" i="20"/>
  <c r="BF98" i="20"/>
  <c r="BE98" i="20"/>
  <c r="BD98" i="20"/>
  <c r="BF97" i="20"/>
  <c r="BE97" i="20"/>
  <c r="BD97" i="20"/>
  <c r="BF96" i="20"/>
  <c r="BE96" i="20"/>
  <c r="BD96" i="20"/>
  <c r="BF95" i="20"/>
  <c r="BE95" i="20"/>
  <c r="BD95" i="20"/>
  <c r="BF94" i="20"/>
  <c r="BE94" i="20"/>
  <c r="BD94" i="20"/>
  <c r="BF93" i="20"/>
  <c r="BE93" i="20"/>
  <c r="BD93" i="20"/>
  <c r="BF92" i="20"/>
  <c r="BE92" i="20"/>
  <c r="BD92" i="20"/>
  <c r="BF91" i="20"/>
  <c r="BE91" i="20"/>
  <c r="BD91" i="20"/>
  <c r="BF90" i="20"/>
  <c r="BE90" i="20"/>
  <c r="BD90" i="20"/>
  <c r="BF89" i="20"/>
  <c r="BE89" i="20"/>
  <c r="BD89" i="20"/>
  <c r="BF88" i="20"/>
  <c r="BE88" i="20"/>
  <c r="BD88" i="20"/>
  <c r="BF87" i="20"/>
  <c r="BE87" i="20"/>
  <c r="BD87" i="20"/>
  <c r="BF86" i="20"/>
  <c r="BE86" i="20"/>
  <c r="BD86" i="20"/>
  <c r="BF85" i="20"/>
  <c r="BE85" i="20"/>
  <c r="BD85" i="20"/>
  <c r="BF84" i="20"/>
  <c r="BE84" i="20"/>
  <c r="BD84" i="20"/>
  <c r="BF83" i="20"/>
  <c r="BE83" i="20"/>
  <c r="BD83" i="20"/>
  <c r="BF82" i="20"/>
  <c r="BE82" i="20"/>
  <c r="BD82" i="20"/>
  <c r="BF81" i="20"/>
  <c r="BE81" i="20"/>
  <c r="BD81" i="20"/>
  <c r="BF80" i="20"/>
  <c r="BE80" i="20"/>
  <c r="BD80" i="20"/>
  <c r="BF79" i="20"/>
  <c r="BE79" i="20"/>
  <c r="BD79" i="20"/>
  <c r="BF78" i="20"/>
  <c r="BE78" i="20"/>
  <c r="BD78" i="20"/>
  <c r="BF77" i="20"/>
  <c r="BE77" i="20"/>
  <c r="BD77" i="20"/>
  <c r="BF76" i="20"/>
  <c r="BE76" i="20"/>
  <c r="BD76" i="20"/>
  <c r="BF75" i="20"/>
  <c r="BE75" i="20"/>
  <c r="BD75" i="20"/>
  <c r="BF74" i="20"/>
  <c r="BE74" i="20"/>
  <c r="BD74" i="20"/>
  <c r="BF73" i="20"/>
  <c r="BE73" i="20"/>
  <c r="BD73" i="20"/>
  <c r="BF72" i="20"/>
  <c r="BE72" i="20"/>
  <c r="BD72" i="20"/>
  <c r="BF71" i="20"/>
  <c r="BE71" i="20"/>
  <c r="BD71" i="20"/>
  <c r="BF70" i="20"/>
  <c r="BE70" i="20"/>
  <c r="BD70" i="20"/>
  <c r="BF69" i="20"/>
  <c r="BE69" i="20"/>
  <c r="BD69" i="20"/>
  <c r="BF68" i="20"/>
  <c r="BE68" i="20"/>
  <c r="BD68" i="20"/>
  <c r="BF67" i="20"/>
  <c r="BE67" i="20"/>
  <c r="BD67" i="20"/>
  <c r="BF66" i="20"/>
  <c r="BE66" i="20"/>
  <c r="BD66" i="20"/>
  <c r="BF65" i="20"/>
  <c r="BE65" i="20"/>
  <c r="BD65" i="20"/>
  <c r="BF64" i="20"/>
  <c r="BE64" i="20"/>
  <c r="BD64" i="20"/>
  <c r="BF63" i="20"/>
  <c r="BE63" i="20"/>
  <c r="BD63" i="20"/>
  <c r="BF62" i="20"/>
  <c r="BE62" i="20"/>
  <c r="BD62" i="20"/>
  <c r="BF61" i="20"/>
  <c r="BE61" i="20"/>
  <c r="BD61" i="20"/>
  <c r="BF60" i="20"/>
  <c r="BE60" i="20"/>
  <c r="BD60" i="20"/>
  <c r="BF59" i="20"/>
  <c r="BE59" i="20"/>
  <c r="BD59" i="20"/>
  <c r="BF58" i="20"/>
  <c r="BE58" i="20"/>
  <c r="BD58" i="20"/>
  <c r="BF57" i="20"/>
  <c r="BE57" i="20"/>
  <c r="BD57" i="20"/>
  <c r="BF56" i="20"/>
  <c r="BE56" i="20"/>
  <c r="BD56" i="20"/>
  <c r="BF55" i="20"/>
  <c r="BE55" i="20"/>
  <c r="BD55" i="20"/>
  <c r="BF54" i="20"/>
  <c r="BE54" i="20"/>
  <c r="BD54" i="20"/>
  <c r="BF53" i="20"/>
  <c r="BE53" i="20"/>
  <c r="BD53" i="20"/>
  <c r="BF52" i="20"/>
  <c r="BE52" i="20"/>
  <c r="BD52" i="20"/>
  <c r="BF51" i="20"/>
  <c r="BE51" i="20"/>
  <c r="BD51" i="20"/>
  <c r="BF50" i="20"/>
  <c r="BE50" i="20"/>
  <c r="BD50" i="20"/>
  <c r="BF49" i="20"/>
  <c r="BE49" i="20"/>
  <c r="BD49" i="20"/>
  <c r="BF48" i="20"/>
  <c r="BE48" i="20"/>
  <c r="BD48" i="20"/>
  <c r="BF47" i="20"/>
  <c r="BE47" i="20"/>
  <c r="BD47" i="20"/>
  <c r="BF46" i="20"/>
  <c r="BE46" i="20"/>
  <c r="BD46" i="20"/>
  <c r="BF45" i="20"/>
  <c r="BE45" i="20"/>
  <c r="BD45" i="20"/>
  <c r="BF44" i="20"/>
  <c r="BE44" i="20"/>
  <c r="BD44" i="20"/>
  <c r="BF43" i="20"/>
  <c r="BE43" i="20"/>
  <c r="BD43" i="20"/>
  <c r="BF42" i="20"/>
  <c r="BE42" i="20"/>
  <c r="BD42" i="20"/>
  <c r="BF41" i="20"/>
  <c r="BE41" i="20"/>
  <c r="BD41" i="20"/>
  <c r="BF40" i="20"/>
  <c r="BE40" i="20"/>
  <c r="BD40" i="20"/>
  <c r="BF39" i="20"/>
  <c r="BE39" i="20"/>
  <c r="BD39" i="20"/>
  <c r="BF38" i="20"/>
  <c r="BE38" i="20"/>
  <c r="BD38" i="20"/>
  <c r="BF37" i="20"/>
  <c r="BE37" i="20"/>
  <c r="BD37" i="20"/>
  <c r="BF36" i="20"/>
  <c r="BE36" i="20"/>
  <c r="BD36" i="20"/>
  <c r="BF35" i="20"/>
  <c r="BE35" i="20"/>
  <c r="BD35" i="20"/>
  <c r="BF34" i="20"/>
  <c r="BE34" i="20"/>
  <c r="BD34" i="20"/>
  <c r="BF33" i="20"/>
  <c r="BE33" i="20"/>
  <c r="BD33" i="20"/>
  <c r="BF32" i="20"/>
  <c r="BE32" i="20"/>
  <c r="BD32" i="20"/>
  <c r="BF31" i="20"/>
  <c r="BE31" i="20"/>
  <c r="BD31" i="20"/>
  <c r="BF30" i="20"/>
  <c r="BE30" i="20"/>
  <c r="BD30" i="20"/>
  <c r="BF29" i="20"/>
  <c r="BE29" i="20"/>
  <c r="BD29" i="20"/>
  <c r="BF28" i="20"/>
  <c r="BE28" i="20"/>
  <c r="BD28" i="20"/>
  <c r="BF27" i="20"/>
  <c r="BE27" i="20"/>
  <c r="BD27" i="20"/>
  <c r="BF26" i="20"/>
  <c r="BE26" i="20"/>
  <c r="BD26" i="20"/>
  <c r="BF25" i="20"/>
  <c r="BE25" i="20"/>
  <c r="BD25" i="20"/>
  <c r="BF24" i="20"/>
  <c r="BE24" i="20"/>
  <c r="BD24" i="20"/>
  <c r="BF23" i="20"/>
  <c r="BE23" i="20"/>
  <c r="BD23" i="20"/>
  <c r="BF22" i="20"/>
  <c r="BE22" i="20"/>
  <c r="BD22" i="20"/>
  <c r="BF21" i="20"/>
  <c r="BE21" i="20"/>
  <c r="BD21" i="20"/>
  <c r="BF20" i="20"/>
  <c r="BE20" i="20"/>
  <c r="BD20" i="20"/>
  <c r="BF19" i="20"/>
  <c r="BE19" i="20"/>
  <c r="BD19" i="20"/>
  <c r="BF18" i="20"/>
  <c r="BE18" i="20"/>
  <c r="BD18" i="20"/>
  <c r="BF17" i="20"/>
  <c r="BE17" i="20"/>
  <c r="BD17" i="20"/>
  <c r="BF16" i="20"/>
  <c r="BE16" i="20"/>
  <c r="BD16" i="20"/>
  <c r="BF15" i="20"/>
  <c r="BE15" i="20"/>
  <c r="BD15" i="20"/>
  <c r="BF14" i="20"/>
  <c r="BE14" i="20"/>
  <c r="BD14" i="20"/>
  <c r="BF13" i="20"/>
  <c r="BE13" i="20"/>
  <c r="BD13" i="20"/>
  <c r="BF12" i="20"/>
  <c r="BE12" i="20"/>
  <c r="BD12" i="20"/>
  <c r="BF11" i="20"/>
  <c r="BE11" i="20"/>
  <c r="BD11" i="20"/>
  <c r="BF10" i="20"/>
  <c r="BE10" i="20"/>
  <c r="BD10" i="20"/>
  <c r="BF9" i="20"/>
  <c r="BE9" i="20"/>
  <c r="BD9" i="20"/>
  <c r="BF8" i="20"/>
  <c r="BE8" i="20"/>
  <c r="BD8" i="20"/>
  <c r="BF7" i="20"/>
  <c r="BE7" i="20"/>
  <c r="BD7" i="20"/>
  <c r="BF6" i="20"/>
  <c r="BE6" i="20"/>
  <c r="BD6" i="20"/>
  <c r="BF5" i="20"/>
  <c r="BE5" i="20"/>
  <c r="BD5" i="20"/>
  <c r="BF245" i="19"/>
  <c r="BE245" i="19"/>
  <c r="BD245" i="19"/>
  <c r="BF244" i="19"/>
  <c r="BE244" i="19"/>
  <c r="BD244" i="19"/>
  <c r="BF243" i="19"/>
  <c r="BE243" i="19"/>
  <c r="BD243" i="19"/>
  <c r="BF242" i="19"/>
  <c r="BE242" i="19"/>
  <c r="BD242" i="19"/>
  <c r="BF241" i="19"/>
  <c r="BE241" i="19"/>
  <c r="BD241" i="19"/>
  <c r="BF240" i="19"/>
  <c r="BE240" i="19"/>
  <c r="BD240" i="19"/>
  <c r="BF239" i="19"/>
  <c r="BE239" i="19"/>
  <c r="BD239" i="19"/>
  <c r="BF238" i="19"/>
  <c r="BE238" i="19"/>
  <c r="BD238" i="19"/>
  <c r="BF237" i="19"/>
  <c r="BE237" i="19"/>
  <c r="BD237" i="19"/>
  <c r="BF236" i="19"/>
  <c r="BE236" i="19"/>
  <c r="BD236" i="19"/>
  <c r="BF235" i="19"/>
  <c r="BE235" i="19"/>
  <c r="BD235" i="19"/>
  <c r="BF234" i="19"/>
  <c r="BE234" i="19"/>
  <c r="BD234" i="19"/>
  <c r="BF233" i="19"/>
  <c r="BE233" i="19"/>
  <c r="BD233" i="19"/>
  <c r="BF232" i="19"/>
  <c r="BE232" i="19"/>
  <c r="BD232" i="19"/>
  <c r="BF231" i="19"/>
  <c r="BE231" i="19"/>
  <c r="BD231" i="19"/>
  <c r="BF230" i="19"/>
  <c r="BE230" i="19"/>
  <c r="BD230" i="19"/>
  <c r="BF229" i="19"/>
  <c r="BE229" i="19"/>
  <c r="BD229" i="19"/>
  <c r="BF228" i="19"/>
  <c r="BE228" i="19"/>
  <c r="BD228" i="19"/>
  <c r="BF227" i="19"/>
  <c r="BE227" i="19"/>
  <c r="BD227" i="19"/>
  <c r="BF226" i="19"/>
  <c r="BE226" i="19"/>
  <c r="BD226" i="19"/>
  <c r="BF225" i="19"/>
  <c r="BE225" i="19"/>
  <c r="BD225" i="19"/>
  <c r="BF224" i="19"/>
  <c r="BE224" i="19"/>
  <c r="BD224" i="19"/>
  <c r="BF223" i="19"/>
  <c r="BE223" i="19"/>
  <c r="BD223" i="19"/>
  <c r="BF222" i="19"/>
  <c r="BE222" i="19"/>
  <c r="BD222" i="19"/>
  <c r="BF221" i="19"/>
  <c r="BE221" i="19"/>
  <c r="BD221" i="19"/>
  <c r="BF220" i="19"/>
  <c r="BE220" i="19"/>
  <c r="BD220" i="19"/>
  <c r="BF219" i="19"/>
  <c r="BE219" i="19"/>
  <c r="BD219" i="19"/>
  <c r="BF218" i="19"/>
  <c r="BE218" i="19"/>
  <c r="BD218" i="19"/>
  <c r="BF217" i="19"/>
  <c r="BE217" i="19"/>
  <c r="BD217" i="19"/>
  <c r="BF216" i="19"/>
  <c r="BE216" i="19"/>
  <c r="BD216" i="19"/>
  <c r="BF215" i="19"/>
  <c r="BE215" i="19"/>
  <c r="BD215" i="19"/>
  <c r="BF214" i="19"/>
  <c r="BE214" i="19"/>
  <c r="BD214" i="19"/>
  <c r="BF213" i="19"/>
  <c r="BE213" i="19"/>
  <c r="BD213" i="19"/>
  <c r="BF212" i="19"/>
  <c r="BE212" i="19"/>
  <c r="BD212" i="19"/>
  <c r="BF211" i="19"/>
  <c r="BE211" i="19"/>
  <c r="BD211" i="19"/>
  <c r="BF210" i="19"/>
  <c r="BE210" i="19"/>
  <c r="BD210" i="19"/>
  <c r="BF209" i="19"/>
  <c r="BE209" i="19"/>
  <c r="BD209" i="19"/>
  <c r="BF208" i="19"/>
  <c r="BE208" i="19"/>
  <c r="BD208" i="19"/>
  <c r="BF207" i="19"/>
  <c r="BE207" i="19"/>
  <c r="BD207" i="19"/>
  <c r="BF206" i="19"/>
  <c r="BE206" i="19"/>
  <c r="BD206" i="19"/>
  <c r="BF205" i="19"/>
  <c r="BE205" i="19"/>
  <c r="BD205" i="19"/>
  <c r="BF204" i="19"/>
  <c r="BE204" i="19"/>
  <c r="BD204" i="19"/>
  <c r="BF203" i="19"/>
  <c r="BE203" i="19"/>
  <c r="BD203" i="19"/>
  <c r="BF202" i="19"/>
  <c r="BE202" i="19"/>
  <c r="BD202" i="19"/>
  <c r="BF201" i="19"/>
  <c r="BE201" i="19"/>
  <c r="BD201" i="19"/>
  <c r="BF200" i="19"/>
  <c r="BE200" i="19"/>
  <c r="BD200" i="19"/>
  <c r="BF199" i="19"/>
  <c r="BE199" i="19"/>
  <c r="BD199" i="19"/>
  <c r="BF198" i="19"/>
  <c r="BE198" i="19"/>
  <c r="BD198" i="19"/>
  <c r="BF197" i="19"/>
  <c r="BE197" i="19"/>
  <c r="BD197" i="19"/>
  <c r="BF196" i="19"/>
  <c r="BE196" i="19"/>
  <c r="BD196" i="19"/>
  <c r="BF195" i="19"/>
  <c r="BE195" i="19"/>
  <c r="BD195" i="19"/>
  <c r="BF194" i="19"/>
  <c r="BE194" i="19"/>
  <c r="BD194" i="19"/>
  <c r="BF193" i="19"/>
  <c r="BE193" i="19"/>
  <c r="BD193" i="19"/>
  <c r="BF192" i="19"/>
  <c r="BE192" i="19"/>
  <c r="BD192" i="19"/>
  <c r="BF191" i="19"/>
  <c r="BE191" i="19"/>
  <c r="BD191" i="19"/>
  <c r="BF190" i="19"/>
  <c r="BE190" i="19"/>
  <c r="BD190" i="19"/>
  <c r="BF189" i="19"/>
  <c r="BE189" i="19"/>
  <c r="BD189" i="19"/>
  <c r="BF188" i="19"/>
  <c r="BE188" i="19"/>
  <c r="BD188" i="19"/>
  <c r="BF187" i="19"/>
  <c r="BE187" i="19"/>
  <c r="BD187" i="19"/>
  <c r="BF186" i="19"/>
  <c r="BE186" i="19"/>
  <c r="BD186" i="19"/>
  <c r="BF185" i="19"/>
  <c r="BE185" i="19"/>
  <c r="BD185" i="19"/>
  <c r="BF184" i="19"/>
  <c r="BE184" i="19"/>
  <c r="BD184" i="19"/>
  <c r="BF183" i="19"/>
  <c r="BE183" i="19"/>
  <c r="BD183" i="19"/>
  <c r="BF182" i="19"/>
  <c r="BE182" i="19"/>
  <c r="BD182" i="19"/>
  <c r="BF181" i="19"/>
  <c r="BE181" i="19"/>
  <c r="BD181" i="19"/>
  <c r="BF180" i="19"/>
  <c r="BE180" i="19"/>
  <c r="BD180" i="19"/>
  <c r="BF179" i="19"/>
  <c r="BE179" i="19"/>
  <c r="BD179" i="19"/>
  <c r="BF178" i="19"/>
  <c r="BE178" i="19"/>
  <c r="BD178" i="19"/>
  <c r="BF177" i="19"/>
  <c r="BE177" i="19"/>
  <c r="BD177" i="19"/>
  <c r="BF176" i="19"/>
  <c r="BE176" i="19"/>
  <c r="BD176" i="19"/>
  <c r="BF175" i="19"/>
  <c r="BE175" i="19"/>
  <c r="BD175" i="19"/>
  <c r="BF174" i="19"/>
  <c r="BE174" i="19"/>
  <c r="BD174" i="19"/>
  <c r="BF173" i="19"/>
  <c r="BE173" i="19"/>
  <c r="BD173" i="19"/>
  <c r="BF172" i="19"/>
  <c r="BE172" i="19"/>
  <c r="BD172" i="19"/>
  <c r="BF171" i="19"/>
  <c r="BE171" i="19"/>
  <c r="BD171" i="19"/>
  <c r="BF170" i="19"/>
  <c r="BE170" i="19"/>
  <c r="BD170" i="19"/>
  <c r="BF169" i="19"/>
  <c r="BE169" i="19"/>
  <c r="BD169" i="19"/>
  <c r="BF168" i="19"/>
  <c r="BE168" i="19"/>
  <c r="BD168" i="19"/>
  <c r="BF167" i="19"/>
  <c r="BE167" i="19"/>
  <c r="BD167" i="19"/>
  <c r="BF166" i="19"/>
  <c r="BE166" i="19"/>
  <c r="BD166" i="19"/>
  <c r="BF165" i="19"/>
  <c r="BE165" i="19"/>
  <c r="BD165" i="19"/>
  <c r="BF164" i="19"/>
  <c r="BE164" i="19"/>
  <c r="BD164" i="19"/>
  <c r="BF163" i="19"/>
  <c r="BE163" i="19"/>
  <c r="BD163" i="19"/>
  <c r="BF162" i="19"/>
  <c r="BE162" i="19"/>
  <c r="BD162" i="19"/>
  <c r="BF161" i="19"/>
  <c r="BE161" i="19"/>
  <c r="BD161" i="19"/>
  <c r="BF160" i="19"/>
  <c r="BE160" i="19"/>
  <c r="BD160" i="19"/>
  <c r="BF159" i="19"/>
  <c r="BE159" i="19"/>
  <c r="BD159" i="19"/>
  <c r="BF158" i="19"/>
  <c r="BE158" i="19"/>
  <c r="BD158" i="19"/>
  <c r="BF157" i="19"/>
  <c r="BE157" i="19"/>
  <c r="BD157" i="19"/>
  <c r="BF156" i="19"/>
  <c r="BE156" i="19"/>
  <c r="BD156" i="19"/>
  <c r="BF155" i="19"/>
  <c r="BE155" i="19"/>
  <c r="BD155" i="19"/>
  <c r="BF154" i="19"/>
  <c r="BE154" i="19"/>
  <c r="BD154" i="19"/>
  <c r="BF153" i="19"/>
  <c r="BE153" i="19"/>
  <c r="BD153" i="19"/>
  <c r="BF152" i="19"/>
  <c r="BE152" i="19"/>
  <c r="BD152" i="19"/>
  <c r="BF151" i="19"/>
  <c r="BE151" i="19"/>
  <c r="BD151" i="19"/>
  <c r="BF150" i="19"/>
  <c r="BE150" i="19"/>
  <c r="BD150" i="19"/>
  <c r="BF149" i="19"/>
  <c r="BE149" i="19"/>
  <c r="BD149" i="19"/>
  <c r="BF148" i="19"/>
  <c r="BE148" i="19"/>
  <c r="BD148" i="19"/>
  <c r="BF147" i="19"/>
  <c r="BE147" i="19"/>
  <c r="BD147" i="19"/>
  <c r="BF146" i="19"/>
  <c r="BE146" i="19"/>
  <c r="BD146" i="19"/>
  <c r="BF145" i="19"/>
  <c r="BE145" i="19"/>
  <c r="BD145" i="19"/>
  <c r="BF144" i="19"/>
  <c r="BE144" i="19"/>
  <c r="BD144" i="19"/>
  <c r="BF143" i="19"/>
  <c r="BE143" i="19"/>
  <c r="BD143" i="19"/>
  <c r="BF142" i="19"/>
  <c r="BE142" i="19"/>
  <c r="BD142" i="19"/>
  <c r="BF141" i="19"/>
  <c r="BE141" i="19"/>
  <c r="BD141" i="19"/>
  <c r="BF140" i="19"/>
  <c r="BE140" i="19"/>
  <c r="BD140" i="19"/>
  <c r="BF139" i="19"/>
  <c r="BE139" i="19"/>
  <c r="BD139" i="19"/>
  <c r="BF138" i="19"/>
  <c r="BE138" i="19"/>
  <c r="BD138" i="19"/>
  <c r="BF137" i="19"/>
  <c r="BE137" i="19"/>
  <c r="BD137" i="19"/>
  <c r="BF136" i="19"/>
  <c r="BE136" i="19"/>
  <c r="BD136" i="19"/>
  <c r="BF135" i="19"/>
  <c r="BE135" i="19"/>
  <c r="BD135" i="19"/>
  <c r="BF134" i="19"/>
  <c r="BE134" i="19"/>
  <c r="BD134" i="19"/>
  <c r="BF133" i="19"/>
  <c r="BE133" i="19"/>
  <c r="BD133" i="19"/>
  <c r="BF132" i="19"/>
  <c r="BE132" i="19"/>
  <c r="BD132" i="19"/>
  <c r="BF131" i="19"/>
  <c r="BE131" i="19"/>
  <c r="BD131" i="19"/>
  <c r="BF130" i="19"/>
  <c r="BE130" i="19"/>
  <c r="BD130" i="19"/>
  <c r="BF129" i="19"/>
  <c r="BE129" i="19"/>
  <c r="BD129" i="19"/>
  <c r="BF128" i="19"/>
  <c r="BE128" i="19"/>
  <c r="BD128" i="19"/>
  <c r="BF127" i="19"/>
  <c r="BE127" i="19"/>
  <c r="BD127" i="19"/>
  <c r="BF126" i="19"/>
  <c r="BE126" i="19"/>
  <c r="BD126" i="19"/>
  <c r="BF125" i="19"/>
  <c r="BE125" i="19"/>
  <c r="BD125" i="19"/>
  <c r="BF124" i="19"/>
  <c r="BE124" i="19"/>
  <c r="BD124" i="19"/>
  <c r="BF123" i="19"/>
  <c r="BE123" i="19"/>
  <c r="BD123" i="19"/>
  <c r="BF122" i="19"/>
  <c r="BE122" i="19"/>
  <c r="BD122" i="19"/>
  <c r="BF121" i="19"/>
  <c r="BE121" i="19"/>
  <c r="BD121" i="19"/>
  <c r="BF120" i="19"/>
  <c r="BE120" i="19"/>
  <c r="BD120" i="19"/>
  <c r="BF119" i="19"/>
  <c r="BE119" i="19"/>
  <c r="BD119" i="19"/>
  <c r="BF118" i="19"/>
  <c r="BE118" i="19"/>
  <c r="BD118" i="19"/>
  <c r="BF117" i="19"/>
  <c r="BE117" i="19"/>
  <c r="BD117" i="19"/>
  <c r="BF116" i="19"/>
  <c r="BE116" i="19"/>
  <c r="BD116" i="19"/>
  <c r="BF115" i="19"/>
  <c r="BE115" i="19"/>
  <c r="BD115" i="19"/>
  <c r="BF114" i="19"/>
  <c r="BE114" i="19"/>
  <c r="BD114" i="19"/>
  <c r="BF113" i="19"/>
  <c r="BE113" i="19"/>
  <c r="BD113" i="19"/>
  <c r="BF112" i="19"/>
  <c r="BE112" i="19"/>
  <c r="BD112" i="19"/>
  <c r="BF111" i="19"/>
  <c r="BE111" i="19"/>
  <c r="BD111" i="19"/>
  <c r="BF110" i="19"/>
  <c r="BE110" i="19"/>
  <c r="BD110" i="19"/>
  <c r="BF109" i="19"/>
  <c r="BE109" i="19"/>
  <c r="BD109" i="19"/>
  <c r="BF108" i="19"/>
  <c r="BE108" i="19"/>
  <c r="BD108" i="19"/>
  <c r="BF107" i="19"/>
  <c r="BE107" i="19"/>
  <c r="BD107" i="19"/>
  <c r="BF106" i="19"/>
  <c r="BE106" i="19"/>
  <c r="BD106" i="19"/>
  <c r="BF105" i="19"/>
  <c r="BE105" i="19"/>
  <c r="BD105" i="19"/>
  <c r="BF104" i="19"/>
  <c r="BE104" i="19"/>
  <c r="BD104" i="19"/>
  <c r="BF103" i="19"/>
  <c r="BE103" i="19"/>
  <c r="BD103" i="19"/>
  <c r="BF102" i="19"/>
  <c r="BE102" i="19"/>
  <c r="BD102" i="19"/>
  <c r="BF101" i="19"/>
  <c r="BE101" i="19"/>
  <c r="BD101" i="19"/>
  <c r="BF100" i="19"/>
  <c r="BE100" i="19"/>
  <c r="BD100" i="19"/>
  <c r="BF99" i="19"/>
  <c r="BE99" i="19"/>
  <c r="BD99" i="19"/>
  <c r="BF98" i="19"/>
  <c r="BE98" i="19"/>
  <c r="BD98" i="19"/>
  <c r="BF97" i="19"/>
  <c r="BE97" i="19"/>
  <c r="BD97" i="19"/>
  <c r="BF96" i="19"/>
  <c r="BE96" i="19"/>
  <c r="BD96" i="19"/>
  <c r="BF95" i="19"/>
  <c r="BE95" i="19"/>
  <c r="BD95" i="19"/>
  <c r="BF94" i="19"/>
  <c r="BE94" i="19"/>
  <c r="BD94" i="19"/>
  <c r="BF93" i="19"/>
  <c r="BE93" i="19"/>
  <c r="BD93" i="19"/>
  <c r="BF92" i="19"/>
  <c r="BE92" i="19"/>
  <c r="BD92" i="19"/>
  <c r="BF91" i="19"/>
  <c r="BE91" i="19"/>
  <c r="BD91" i="19"/>
  <c r="BF90" i="19"/>
  <c r="BE90" i="19"/>
  <c r="BD90" i="19"/>
  <c r="BF89" i="19"/>
  <c r="BE89" i="19"/>
  <c r="BD89" i="19"/>
  <c r="BF88" i="19"/>
  <c r="BE88" i="19"/>
  <c r="BD88" i="19"/>
  <c r="BF87" i="19"/>
  <c r="BE87" i="19"/>
  <c r="BD87" i="19"/>
  <c r="BF86" i="19"/>
  <c r="BE86" i="19"/>
  <c r="BD86" i="19"/>
  <c r="BF85" i="19"/>
  <c r="BE85" i="19"/>
  <c r="BD85" i="19"/>
  <c r="BF84" i="19"/>
  <c r="BE84" i="19"/>
  <c r="BD84" i="19"/>
  <c r="BF83" i="19"/>
  <c r="BE83" i="19"/>
  <c r="BD83" i="19"/>
  <c r="BF82" i="19"/>
  <c r="BE82" i="19"/>
  <c r="BD82" i="19"/>
  <c r="BF81" i="19"/>
  <c r="BE81" i="19"/>
  <c r="BD81" i="19"/>
  <c r="BF80" i="19"/>
  <c r="BE80" i="19"/>
  <c r="BD80" i="19"/>
  <c r="BF79" i="19"/>
  <c r="BE79" i="19"/>
  <c r="BD79" i="19"/>
  <c r="BF78" i="19"/>
  <c r="BE78" i="19"/>
  <c r="BD78" i="19"/>
  <c r="BF77" i="19"/>
  <c r="BE77" i="19"/>
  <c r="BD77" i="19"/>
  <c r="BF76" i="19"/>
  <c r="BE76" i="19"/>
  <c r="BD76" i="19"/>
  <c r="BF75" i="19"/>
  <c r="BE75" i="19"/>
  <c r="BD75" i="19"/>
  <c r="BF74" i="19"/>
  <c r="BE74" i="19"/>
  <c r="BD74" i="19"/>
  <c r="BF73" i="19"/>
  <c r="BE73" i="19"/>
  <c r="BD73" i="19"/>
  <c r="BF72" i="19"/>
  <c r="BE72" i="19"/>
  <c r="BD72" i="19"/>
  <c r="BF71" i="19"/>
  <c r="BE71" i="19"/>
  <c r="BD71" i="19"/>
  <c r="BF70" i="19"/>
  <c r="BE70" i="19"/>
  <c r="BD70" i="19"/>
  <c r="BF69" i="19"/>
  <c r="BE69" i="19"/>
  <c r="BD69" i="19"/>
  <c r="BF68" i="19"/>
  <c r="BE68" i="19"/>
  <c r="BD68" i="19"/>
  <c r="BF67" i="19"/>
  <c r="BE67" i="19"/>
  <c r="BD67" i="19"/>
  <c r="BF66" i="19"/>
  <c r="BE66" i="19"/>
  <c r="BD66" i="19"/>
  <c r="BF65" i="19"/>
  <c r="BE65" i="19"/>
  <c r="BD65" i="19"/>
  <c r="BF64" i="19"/>
  <c r="BE64" i="19"/>
  <c r="BD64" i="19"/>
  <c r="BF63" i="19"/>
  <c r="BE63" i="19"/>
  <c r="BD63" i="19"/>
  <c r="BF62" i="19"/>
  <c r="BE62" i="19"/>
  <c r="BD62" i="19"/>
  <c r="BF61" i="19"/>
  <c r="BE61" i="19"/>
  <c r="BD61" i="19"/>
  <c r="BF60" i="19"/>
  <c r="BE60" i="19"/>
  <c r="BD60" i="19"/>
  <c r="BF59" i="19"/>
  <c r="BE59" i="19"/>
  <c r="BD59" i="19"/>
  <c r="BF58" i="19"/>
  <c r="BE58" i="19"/>
  <c r="BD58" i="19"/>
  <c r="BF57" i="19"/>
  <c r="BE57" i="19"/>
  <c r="BD57" i="19"/>
  <c r="BF56" i="19"/>
  <c r="BE56" i="19"/>
  <c r="BD56" i="19"/>
  <c r="BF55" i="19"/>
  <c r="BE55" i="19"/>
  <c r="BD55" i="19"/>
  <c r="BF54" i="19"/>
  <c r="BE54" i="19"/>
  <c r="BD54" i="19"/>
  <c r="BF53" i="19"/>
  <c r="BE53" i="19"/>
  <c r="BD53" i="19"/>
  <c r="BF52" i="19"/>
  <c r="BE52" i="19"/>
  <c r="BD52" i="19"/>
  <c r="BF51" i="19"/>
  <c r="BE51" i="19"/>
  <c r="BD51" i="19"/>
  <c r="BF50" i="19"/>
  <c r="BE50" i="19"/>
  <c r="BD50" i="19"/>
  <c r="BF49" i="19"/>
  <c r="BE49" i="19"/>
  <c r="BD49" i="19"/>
  <c r="BF48" i="19"/>
  <c r="BE48" i="19"/>
  <c r="BD48" i="19"/>
  <c r="BF47" i="19"/>
  <c r="BE47" i="19"/>
  <c r="BD47" i="19"/>
  <c r="BF46" i="19"/>
  <c r="BE46" i="19"/>
  <c r="BD46" i="19"/>
  <c r="BF45" i="19"/>
  <c r="BE45" i="19"/>
  <c r="BD45" i="19"/>
  <c r="BF44" i="19"/>
  <c r="BE44" i="19"/>
  <c r="BD44" i="19"/>
  <c r="BF43" i="19"/>
  <c r="BE43" i="19"/>
  <c r="BD43" i="19"/>
  <c r="BF42" i="19"/>
  <c r="BE42" i="19"/>
  <c r="BD42" i="19"/>
  <c r="BF41" i="19"/>
  <c r="BE41" i="19"/>
  <c r="BD41" i="19"/>
  <c r="BF40" i="19"/>
  <c r="BE40" i="19"/>
  <c r="BD40" i="19"/>
  <c r="BF39" i="19"/>
  <c r="BE39" i="19"/>
  <c r="BD39" i="19"/>
  <c r="BF38" i="19"/>
  <c r="BE38" i="19"/>
  <c r="BD38" i="19"/>
  <c r="BF37" i="19"/>
  <c r="BE37" i="19"/>
  <c r="BD37" i="19"/>
  <c r="BF36" i="19"/>
  <c r="BE36" i="19"/>
  <c r="BD36" i="19"/>
  <c r="BF35" i="19"/>
  <c r="BE35" i="19"/>
  <c r="BD35" i="19"/>
  <c r="BF34" i="19"/>
  <c r="BE34" i="19"/>
  <c r="BD34" i="19"/>
  <c r="BF33" i="19"/>
  <c r="BE33" i="19"/>
  <c r="BD33" i="19"/>
  <c r="BF32" i="19"/>
  <c r="BE32" i="19"/>
  <c r="BD32" i="19"/>
  <c r="BF31" i="19"/>
  <c r="BE31" i="19"/>
  <c r="BD31" i="19"/>
  <c r="BF30" i="19"/>
  <c r="BE30" i="19"/>
  <c r="BD30" i="19"/>
  <c r="BF29" i="19"/>
  <c r="BE29" i="19"/>
  <c r="BD29" i="19"/>
  <c r="BF28" i="19"/>
  <c r="BE28" i="19"/>
  <c r="BD28" i="19"/>
  <c r="BF27" i="19"/>
  <c r="BE27" i="19"/>
  <c r="BD27" i="19"/>
  <c r="BF26" i="19"/>
  <c r="BE26" i="19"/>
  <c r="BD26" i="19"/>
  <c r="BF25" i="19"/>
  <c r="BE25" i="19"/>
  <c r="BD25" i="19"/>
  <c r="BF24" i="19"/>
  <c r="BE24" i="19"/>
  <c r="BD24" i="19"/>
  <c r="BF23" i="19"/>
  <c r="BE23" i="19"/>
  <c r="BD23" i="19"/>
  <c r="BF22" i="19"/>
  <c r="BE22" i="19"/>
  <c r="BD22" i="19"/>
  <c r="BF21" i="19"/>
  <c r="BE21" i="19"/>
  <c r="BD21" i="19"/>
  <c r="BF20" i="19"/>
  <c r="BE20" i="19"/>
  <c r="BD20" i="19"/>
  <c r="BF19" i="19"/>
  <c r="BE19" i="19"/>
  <c r="BD19" i="19"/>
  <c r="BF18" i="19"/>
  <c r="BE18" i="19"/>
  <c r="BD18" i="19"/>
  <c r="BF17" i="19"/>
  <c r="BE17" i="19"/>
  <c r="BD17" i="19"/>
  <c r="BF16" i="19"/>
  <c r="BE16" i="19"/>
  <c r="BD16" i="19"/>
  <c r="BF15" i="19"/>
  <c r="BE15" i="19"/>
  <c r="BD15" i="19"/>
  <c r="BF14" i="19"/>
  <c r="BE14" i="19"/>
  <c r="BD14" i="19"/>
  <c r="BF13" i="19"/>
  <c r="BE13" i="19"/>
  <c r="BD13" i="19"/>
  <c r="BF12" i="19"/>
  <c r="BE12" i="19"/>
  <c r="BD12" i="19"/>
  <c r="BF11" i="19"/>
  <c r="BE11" i="19"/>
  <c r="BD11" i="19"/>
  <c r="BF10" i="19"/>
  <c r="BE10" i="19"/>
  <c r="BD10" i="19"/>
  <c r="BF9" i="19"/>
  <c r="BE9" i="19"/>
  <c r="BD9" i="19"/>
  <c r="BF8" i="19"/>
  <c r="BE8" i="19"/>
  <c r="BD8" i="19"/>
  <c r="BF7" i="19"/>
  <c r="BE7" i="19"/>
  <c r="BD7" i="19"/>
  <c r="BF6" i="19"/>
  <c r="BE6" i="19"/>
  <c r="BD6" i="19"/>
  <c r="BF5" i="19"/>
  <c r="BE5" i="19"/>
  <c r="BD5" i="19"/>
  <c r="BF245" i="18"/>
  <c r="BE245" i="18"/>
  <c r="BD245" i="18"/>
  <c r="BF244" i="18"/>
  <c r="BE244" i="18"/>
  <c r="BD244" i="18"/>
  <c r="BF243" i="18"/>
  <c r="BE243" i="18"/>
  <c r="BD243" i="18"/>
  <c r="BF242" i="18"/>
  <c r="BE242" i="18"/>
  <c r="BD242" i="18"/>
  <c r="BF241" i="18"/>
  <c r="BE241" i="18"/>
  <c r="BD241" i="18"/>
  <c r="BF240" i="18"/>
  <c r="BE240" i="18"/>
  <c r="BD240" i="18"/>
  <c r="BF239" i="18"/>
  <c r="BE239" i="18"/>
  <c r="BD239" i="18"/>
  <c r="BF238" i="18"/>
  <c r="BE238" i="18"/>
  <c r="BD238" i="18"/>
  <c r="BF237" i="18"/>
  <c r="BE237" i="18"/>
  <c r="BD237" i="18"/>
  <c r="BF236" i="18"/>
  <c r="BE236" i="18"/>
  <c r="BD236" i="18"/>
  <c r="BF235" i="18"/>
  <c r="BE235" i="18"/>
  <c r="BD235" i="18"/>
  <c r="BF234" i="18"/>
  <c r="BE234" i="18"/>
  <c r="BD234" i="18"/>
  <c r="BF233" i="18"/>
  <c r="BE233" i="18"/>
  <c r="BD233" i="18"/>
  <c r="BF232" i="18"/>
  <c r="BE232" i="18"/>
  <c r="BD232" i="18"/>
  <c r="BF231" i="18"/>
  <c r="BE231" i="18"/>
  <c r="BD231" i="18"/>
  <c r="BF230" i="18"/>
  <c r="BE230" i="18"/>
  <c r="BD230" i="18"/>
  <c r="BF229" i="18"/>
  <c r="BE229" i="18"/>
  <c r="BD229" i="18"/>
  <c r="BF228" i="18"/>
  <c r="BE228" i="18"/>
  <c r="BD228" i="18"/>
  <c r="BF227" i="18"/>
  <c r="BE227" i="18"/>
  <c r="BD227" i="18"/>
  <c r="BF226" i="18"/>
  <c r="BE226" i="18"/>
  <c r="BD226" i="18"/>
  <c r="BF225" i="18"/>
  <c r="BE225" i="18"/>
  <c r="BD225" i="18"/>
  <c r="BF224" i="18"/>
  <c r="BE224" i="18"/>
  <c r="BD224" i="18"/>
  <c r="BF223" i="18"/>
  <c r="BE223" i="18"/>
  <c r="BD223" i="18"/>
  <c r="BF222" i="18"/>
  <c r="BE222" i="18"/>
  <c r="BD222" i="18"/>
  <c r="BF221" i="18"/>
  <c r="BE221" i="18"/>
  <c r="BD221" i="18"/>
  <c r="BF220" i="18"/>
  <c r="BE220" i="18"/>
  <c r="BD220" i="18"/>
  <c r="BF219" i="18"/>
  <c r="BE219" i="18"/>
  <c r="BD219" i="18"/>
  <c r="BF218" i="18"/>
  <c r="BE218" i="18"/>
  <c r="BD218" i="18"/>
  <c r="BF217" i="18"/>
  <c r="BE217" i="18"/>
  <c r="BD217" i="18"/>
  <c r="BF216" i="18"/>
  <c r="BE216" i="18"/>
  <c r="BD216" i="18"/>
  <c r="BF215" i="18"/>
  <c r="BE215" i="18"/>
  <c r="BD215" i="18"/>
  <c r="BF214" i="18"/>
  <c r="BE214" i="18"/>
  <c r="BD214" i="18"/>
  <c r="BF213" i="18"/>
  <c r="BE213" i="18"/>
  <c r="BD213" i="18"/>
  <c r="BF212" i="18"/>
  <c r="BE212" i="18"/>
  <c r="BD212" i="18"/>
  <c r="BF211" i="18"/>
  <c r="BE211" i="18"/>
  <c r="BD211" i="18"/>
  <c r="BF210" i="18"/>
  <c r="BE210" i="18"/>
  <c r="BD210" i="18"/>
  <c r="BF209" i="18"/>
  <c r="BE209" i="18"/>
  <c r="BD209" i="18"/>
  <c r="BF208" i="18"/>
  <c r="BE208" i="18"/>
  <c r="BD208" i="18"/>
  <c r="BF207" i="18"/>
  <c r="BE207" i="18"/>
  <c r="BD207" i="18"/>
  <c r="BF206" i="18"/>
  <c r="BE206" i="18"/>
  <c r="BD206" i="18"/>
  <c r="BF205" i="18"/>
  <c r="BE205" i="18"/>
  <c r="BD205" i="18"/>
  <c r="BF204" i="18"/>
  <c r="BE204" i="18"/>
  <c r="BD204" i="18"/>
  <c r="BF203" i="18"/>
  <c r="BE203" i="18"/>
  <c r="BD203" i="18"/>
  <c r="BF202" i="18"/>
  <c r="BE202" i="18"/>
  <c r="BD202" i="18"/>
  <c r="BF201" i="18"/>
  <c r="BE201" i="18"/>
  <c r="BD201" i="18"/>
  <c r="BF200" i="18"/>
  <c r="BE200" i="18"/>
  <c r="BD200" i="18"/>
  <c r="BF199" i="18"/>
  <c r="BE199" i="18"/>
  <c r="BD199" i="18"/>
  <c r="BF198" i="18"/>
  <c r="BE198" i="18"/>
  <c r="BD198" i="18"/>
  <c r="BF197" i="18"/>
  <c r="BE197" i="18"/>
  <c r="BD197" i="18"/>
  <c r="BF196" i="18"/>
  <c r="BE196" i="18"/>
  <c r="BD196" i="18"/>
  <c r="BF195" i="18"/>
  <c r="BE195" i="18"/>
  <c r="BD195" i="18"/>
  <c r="BF194" i="18"/>
  <c r="BE194" i="18"/>
  <c r="BD194" i="18"/>
  <c r="BF193" i="18"/>
  <c r="BE193" i="18"/>
  <c r="BD193" i="18"/>
  <c r="BF192" i="18"/>
  <c r="BE192" i="18"/>
  <c r="BD192" i="18"/>
  <c r="BF191" i="18"/>
  <c r="BE191" i="18"/>
  <c r="BD191" i="18"/>
  <c r="BF190" i="18"/>
  <c r="BE190" i="18"/>
  <c r="BD190" i="18"/>
  <c r="BF189" i="18"/>
  <c r="BE189" i="18"/>
  <c r="BD189" i="18"/>
  <c r="BF188" i="18"/>
  <c r="BE188" i="18"/>
  <c r="BD188" i="18"/>
  <c r="BF187" i="18"/>
  <c r="BE187" i="18"/>
  <c r="BD187" i="18"/>
  <c r="BF186" i="18"/>
  <c r="BE186" i="18"/>
  <c r="BD186" i="18"/>
  <c r="BF185" i="18"/>
  <c r="BE185" i="18"/>
  <c r="BD185" i="18"/>
  <c r="BF184" i="18"/>
  <c r="BE184" i="18"/>
  <c r="BD184" i="18"/>
  <c r="BF183" i="18"/>
  <c r="BE183" i="18"/>
  <c r="BD183" i="18"/>
  <c r="BF182" i="18"/>
  <c r="BE182" i="18"/>
  <c r="BD182" i="18"/>
  <c r="BF181" i="18"/>
  <c r="BE181" i="18"/>
  <c r="BD181" i="18"/>
  <c r="BF180" i="18"/>
  <c r="BE180" i="18"/>
  <c r="BD180" i="18"/>
  <c r="BF179" i="18"/>
  <c r="BE179" i="18"/>
  <c r="BD179" i="18"/>
  <c r="BF178" i="18"/>
  <c r="BE178" i="18"/>
  <c r="BD178" i="18"/>
  <c r="BF177" i="18"/>
  <c r="BE177" i="18"/>
  <c r="BD177" i="18"/>
  <c r="BF176" i="18"/>
  <c r="BE176" i="18"/>
  <c r="BD176" i="18"/>
  <c r="BF175" i="18"/>
  <c r="BE175" i="18"/>
  <c r="BD175" i="18"/>
  <c r="BF174" i="18"/>
  <c r="BE174" i="18"/>
  <c r="BD174" i="18"/>
  <c r="BF173" i="18"/>
  <c r="BE173" i="18"/>
  <c r="BD173" i="18"/>
  <c r="BF172" i="18"/>
  <c r="BE172" i="18"/>
  <c r="BD172" i="18"/>
  <c r="BF171" i="18"/>
  <c r="BE171" i="18"/>
  <c r="BD171" i="18"/>
  <c r="BF170" i="18"/>
  <c r="BE170" i="18"/>
  <c r="BD170" i="18"/>
  <c r="BF169" i="18"/>
  <c r="BE169" i="18"/>
  <c r="BD169" i="18"/>
  <c r="BF168" i="18"/>
  <c r="BE168" i="18"/>
  <c r="BD168" i="18"/>
  <c r="BF167" i="18"/>
  <c r="BE167" i="18"/>
  <c r="BD167" i="18"/>
  <c r="BF166" i="18"/>
  <c r="BE166" i="18"/>
  <c r="BD166" i="18"/>
  <c r="BF165" i="18"/>
  <c r="BE165" i="18"/>
  <c r="BD165" i="18"/>
  <c r="BF164" i="18"/>
  <c r="BE164" i="18"/>
  <c r="BD164" i="18"/>
  <c r="BF163" i="18"/>
  <c r="BE163" i="18"/>
  <c r="BD163" i="18"/>
  <c r="BF162" i="18"/>
  <c r="BE162" i="18"/>
  <c r="BD162" i="18"/>
  <c r="BF161" i="18"/>
  <c r="BE161" i="18"/>
  <c r="BD161" i="18"/>
  <c r="BF160" i="18"/>
  <c r="BE160" i="18"/>
  <c r="BD160" i="18"/>
  <c r="BF159" i="18"/>
  <c r="BE159" i="18"/>
  <c r="BD159" i="18"/>
  <c r="BF158" i="18"/>
  <c r="BE158" i="18"/>
  <c r="BD158" i="18"/>
  <c r="BF157" i="18"/>
  <c r="BE157" i="18"/>
  <c r="BD157" i="18"/>
  <c r="BF156" i="18"/>
  <c r="BE156" i="18"/>
  <c r="BD156" i="18"/>
  <c r="BF155" i="18"/>
  <c r="BE155" i="18"/>
  <c r="BD155" i="18"/>
  <c r="BF154" i="18"/>
  <c r="BE154" i="18"/>
  <c r="BD154" i="18"/>
  <c r="BF153" i="18"/>
  <c r="BE153" i="18"/>
  <c r="BD153" i="18"/>
  <c r="BF152" i="18"/>
  <c r="BE152" i="18"/>
  <c r="BD152" i="18"/>
  <c r="BF151" i="18"/>
  <c r="BE151" i="18"/>
  <c r="BD151" i="18"/>
  <c r="BF150" i="18"/>
  <c r="BE150" i="18"/>
  <c r="BD150" i="18"/>
  <c r="BF149" i="18"/>
  <c r="BE149" i="18"/>
  <c r="BD149" i="18"/>
  <c r="BF148" i="18"/>
  <c r="BE148" i="18"/>
  <c r="BD148" i="18"/>
  <c r="BF147" i="18"/>
  <c r="BE147" i="18"/>
  <c r="BD147" i="18"/>
  <c r="BF146" i="18"/>
  <c r="BE146" i="18"/>
  <c r="BD146" i="18"/>
  <c r="BF145" i="18"/>
  <c r="BE145" i="18"/>
  <c r="BD145" i="18"/>
  <c r="BF144" i="18"/>
  <c r="BE144" i="18"/>
  <c r="BD144" i="18"/>
  <c r="BF143" i="18"/>
  <c r="BE143" i="18"/>
  <c r="BD143" i="18"/>
  <c r="BF142" i="18"/>
  <c r="BE142" i="18"/>
  <c r="BD142" i="18"/>
  <c r="BF141" i="18"/>
  <c r="BE141" i="18"/>
  <c r="BD141" i="18"/>
  <c r="BF140" i="18"/>
  <c r="BE140" i="18"/>
  <c r="BD140" i="18"/>
  <c r="BF139" i="18"/>
  <c r="BE139" i="18"/>
  <c r="BD139" i="18"/>
  <c r="BF138" i="18"/>
  <c r="BE138" i="18"/>
  <c r="BD138" i="18"/>
  <c r="BF137" i="18"/>
  <c r="BE137" i="18"/>
  <c r="BD137" i="18"/>
  <c r="BF136" i="18"/>
  <c r="BE136" i="18"/>
  <c r="BD136" i="18"/>
  <c r="BF135" i="18"/>
  <c r="BE135" i="18"/>
  <c r="BD135" i="18"/>
  <c r="BF134" i="18"/>
  <c r="BE134" i="18"/>
  <c r="BD134" i="18"/>
  <c r="BF133" i="18"/>
  <c r="BE133" i="18"/>
  <c r="BD133" i="18"/>
  <c r="BF132" i="18"/>
  <c r="BE132" i="18"/>
  <c r="BD132" i="18"/>
  <c r="BF131" i="18"/>
  <c r="BE131" i="18"/>
  <c r="BD131" i="18"/>
  <c r="BF130" i="18"/>
  <c r="BE130" i="18"/>
  <c r="BD130" i="18"/>
  <c r="BF129" i="18"/>
  <c r="BE129" i="18"/>
  <c r="BD129" i="18"/>
  <c r="BF128" i="18"/>
  <c r="BE128" i="18"/>
  <c r="BD128" i="18"/>
  <c r="BF127" i="18"/>
  <c r="BE127" i="18"/>
  <c r="BD127" i="18"/>
  <c r="BF126" i="18"/>
  <c r="BE126" i="18"/>
  <c r="BD126" i="18"/>
  <c r="BF125" i="18"/>
  <c r="BE125" i="18"/>
  <c r="BD125" i="18"/>
  <c r="BF124" i="18"/>
  <c r="BE124" i="18"/>
  <c r="BD124" i="18"/>
  <c r="BF123" i="18"/>
  <c r="BE123" i="18"/>
  <c r="BD123" i="18"/>
  <c r="BF122" i="18"/>
  <c r="BE122" i="18"/>
  <c r="BD122" i="18"/>
  <c r="BF121" i="18"/>
  <c r="BE121" i="18"/>
  <c r="BD121" i="18"/>
  <c r="BF120" i="18"/>
  <c r="BE120" i="18"/>
  <c r="BD120" i="18"/>
  <c r="BF119" i="18"/>
  <c r="BE119" i="18"/>
  <c r="BD119" i="18"/>
  <c r="BF118" i="18"/>
  <c r="BE118" i="18"/>
  <c r="BD118" i="18"/>
  <c r="BF117" i="18"/>
  <c r="BE117" i="18"/>
  <c r="BD117" i="18"/>
  <c r="BF116" i="18"/>
  <c r="BE116" i="18"/>
  <c r="BD116" i="18"/>
  <c r="BF115" i="18"/>
  <c r="BE115" i="18"/>
  <c r="BD115" i="18"/>
  <c r="BF114" i="18"/>
  <c r="BE114" i="18"/>
  <c r="BD114" i="18"/>
  <c r="BF113" i="18"/>
  <c r="BE113" i="18"/>
  <c r="BD113" i="18"/>
  <c r="BF112" i="18"/>
  <c r="BE112" i="18"/>
  <c r="BD112" i="18"/>
  <c r="BF111" i="18"/>
  <c r="BE111" i="18"/>
  <c r="BD111" i="18"/>
  <c r="BF110" i="18"/>
  <c r="BE110" i="18"/>
  <c r="BD110" i="18"/>
  <c r="BF109" i="18"/>
  <c r="BE109" i="18"/>
  <c r="BD109" i="18"/>
  <c r="BF108" i="18"/>
  <c r="BE108" i="18"/>
  <c r="BD108" i="18"/>
  <c r="BF107" i="18"/>
  <c r="BE107" i="18"/>
  <c r="BD107" i="18"/>
  <c r="BF106" i="18"/>
  <c r="BE106" i="18"/>
  <c r="BD106" i="18"/>
  <c r="BF105" i="18"/>
  <c r="BE105" i="18"/>
  <c r="BD105" i="18"/>
  <c r="BF104" i="18"/>
  <c r="BE104" i="18"/>
  <c r="BD104" i="18"/>
  <c r="BF103" i="18"/>
  <c r="BE103" i="18"/>
  <c r="BD103" i="18"/>
  <c r="BF102" i="18"/>
  <c r="BE102" i="18"/>
  <c r="BD102" i="18"/>
  <c r="BF101" i="18"/>
  <c r="BE101" i="18"/>
  <c r="BD101" i="18"/>
  <c r="BF100" i="18"/>
  <c r="BE100" i="18"/>
  <c r="BD100" i="18"/>
  <c r="BF99" i="18"/>
  <c r="BE99" i="18"/>
  <c r="BD99" i="18"/>
  <c r="BF98" i="18"/>
  <c r="BE98" i="18"/>
  <c r="BD98" i="18"/>
  <c r="BF97" i="18"/>
  <c r="BE97" i="18"/>
  <c r="BD97" i="18"/>
  <c r="BF96" i="18"/>
  <c r="BE96" i="18"/>
  <c r="BD96" i="18"/>
  <c r="BF95" i="18"/>
  <c r="BE95" i="18"/>
  <c r="BD95" i="18"/>
  <c r="BF94" i="18"/>
  <c r="BE94" i="18"/>
  <c r="BD94" i="18"/>
  <c r="BF93" i="18"/>
  <c r="BE93" i="18"/>
  <c r="BD93" i="18"/>
  <c r="BF92" i="18"/>
  <c r="BE92" i="18"/>
  <c r="BD92" i="18"/>
  <c r="BF91" i="18"/>
  <c r="BE91" i="18"/>
  <c r="BD91" i="18"/>
  <c r="BF90" i="18"/>
  <c r="BE90" i="18"/>
  <c r="BD90" i="18"/>
  <c r="BF89" i="18"/>
  <c r="BE89" i="18"/>
  <c r="BD89" i="18"/>
  <c r="BF88" i="18"/>
  <c r="BE88" i="18"/>
  <c r="BD88" i="18"/>
  <c r="BF87" i="18"/>
  <c r="BE87" i="18"/>
  <c r="BD87" i="18"/>
  <c r="BF86" i="18"/>
  <c r="BE86" i="18"/>
  <c r="BD86" i="18"/>
  <c r="BF85" i="18"/>
  <c r="BE85" i="18"/>
  <c r="BD85" i="18"/>
  <c r="BF84" i="18"/>
  <c r="BE84" i="18"/>
  <c r="BD84" i="18"/>
  <c r="BF83" i="18"/>
  <c r="BE83" i="18"/>
  <c r="BD83" i="18"/>
  <c r="BF82" i="18"/>
  <c r="BE82" i="18"/>
  <c r="BD82" i="18"/>
  <c r="BF81" i="18"/>
  <c r="BE81" i="18"/>
  <c r="BD81" i="18"/>
  <c r="BF80" i="18"/>
  <c r="BE80" i="18"/>
  <c r="BD80" i="18"/>
  <c r="BF79" i="18"/>
  <c r="BE79" i="18"/>
  <c r="BD79" i="18"/>
  <c r="BF78" i="18"/>
  <c r="BE78" i="18"/>
  <c r="BD78" i="18"/>
  <c r="BF77" i="18"/>
  <c r="BE77" i="18"/>
  <c r="BD77" i="18"/>
  <c r="BF76" i="18"/>
  <c r="BE76" i="18"/>
  <c r="BD76" i="18"/>
  <c r="BF75" i="18"/>
  <c r="BE75" i="18"/>
  <c r="BD75" i="18"/>
  <c r="BF74" i="18"/>
  <c r="BE74" i="18"/>
  <c r="BD74" i="18"/>
  <c r="BF73" i="18"/>
  <c r="BE73" i="18"/>
  <c r="BD73" i="18"/>
  <c r="BF72" i="18"/>
  <c r="BE72" i="18"/>
  <c r="BD72" i="18"/>
  <c r="BF71" i="18"/>
  <c r="BE71" i="18"/>
  <c r="BD71" i="18"/>
  <c r="BF70" i="18"/>
  <c r="BE70" i="18"/>
  <c r="BD70" i="18"/>
  <c r="BF69" i="18"/>
  <c r="BE69" i="18"/>
  <c r="BD69" i="18"/>
  <c r="BF68" i="18"/>
  <c r="BE68" i="18"/>
  <c r="BD68" i="18"/>
  <c r="BF67" i="18"/>
  <c r="BE67" i="18"/>
  <c r="BD67" i="18"/>
  <c r="BF66" i="18"/>
  <c r="BE66" i="18"/>
  <c r="BD66" i="18"/>
  <c r="BF65" i="18"/>
  <c r="BE65" i="18"/>
  <c r="BD65" i="18"/>
  <c r="BF64" i="18"/>
  <c r="BE64" i="18"/>
  <c r="BD64" i="18"/>
  <c r="BF63" i="18"/>
  <c r="BE63" i="18"/>
  <c r="BD63" i="18"/>
  <c r="BF62" i="18"/>
  <c r="BE62" i="18"/>
  <c r="BD62" i="18"/>
  <c r="BF61" i="18"/>
  <c r="BE61" i="18"/>
  <c r="BD61" i="18"/>
  <c r="BF60" i="18"/>
  <c r="BE60" i="18"/>
  <c r="BD60" i="18"/>
  <c r="BF59" i="18"/>
  <c r="BE59" i="18"/>
  <c r="BD59" i="18"/>
  <c r="BF58" i="18"/>
  <c r="BE58" i="18"/>
  <c r="BD58" i="18"/>
  <c r="BF57" i="18"/>
  <c r="BE57" i="18"/>
  <c r="BD57" i="18"/>
  <c r="BF56" i="18"/>
  <c r="BE56" i="18"/>
  <c r="BD56" i="18"/>
  <c r="BF55" i="18"/>
  <c r="BE55" i="18"/>
  <c r="BD55" i="18"/>
  <c r="BF54" i="18"/>
  <c r="BE54" i="18"/>
  <c r="BD54" i="18"/>
  <c r="BF53" i="18"/>
  <c r="BE53" i="18"/>
  <c r="BD53" i="18"/>
  <c r="BF52" i="18"/>
  <c r="BE52" i="18"/>
  <c r="BD52" i="18"/>
  <c r="BF51" i="18"/>
  <c r="BE51" i="18"/>
  <c r="BD51" i="18"/>
  <c r="BF50" i="18"/>
  <c r="BE50" i="18"/>
  <c r="BD50" i="18"/>
  <c r="BF49" i="18"/>
  <c r="BE49" i="18"/>
  <c r="BD49" i="18"/>
  <c r="BF48" i="18"/>
  <c r="BE48" i="18"/>
  <c r="BD48" i="18"/>
  <c r="BF47" i="18"/>
  <c r="BE47" i="18"/>
  <c r="BD47" i="18"/>
  <c r="BF46" i="18"/>
  <c r="BE46" i="18"/>
  <c r="BD46" i="18"/>
  <c r="BF45" i="18"/>
  <c r="BE45" i="18"/>
  <c r="BD45" i="18"/>
  <c r="BF44" i="18"/>
  <c r="BE44" i="18"/>
  <c r="BD44" i="18"/>
  <c r="BF43" i="18"/>
  <c r="BE43" i="18"/>
  <c r="BD43" i="18"/>
  <c r="BF42" i="18"/>
  <c r="BE42" i="18"/>
  <c r="BD42" i="18"/>
  <c r="BF41" i="18"/>
  <c r="BE41" i="18"/>
  <c r="BD41" i="18"/>
  <c r="BF40" i="18"/>
  <c r="BE40" i="18"/>
  <c r="BD40" i="18"/>
  <c r="BF39" i="18"/>
  <c r="BE39" i="18"/>
  <c r="BD39" i="18"/>
  <c r="BF38" i="18"/>
  <c r="BE38" i="18"/>
  <c r="BD38" i="18"/>
  <c r="BF37" i="18"/>
  <c r="BE37" i="18"/>
  <c r="BD37" i="18"/>
  <c r="BF36" i="18"/>
  <c r="BE36" i="18"/>
  <c r="BD36" i="18"/>
  <c r="BF35" i="18"/>
  <c r="BE35" i="18"/>
  <c r="BD35" i="18"/>
  <c r="BF34" i="18"/>
  <c r="BE34" i="18"/>
  <c r="BD34" i="18"/>
  <c r="BF33" i="18"/>
  <c r="BE33" i="18"/>
  <c r="BD33" i="18"/>
  <c r="BF32" i="18"/>
  <c r="BE32" i="18"/>
  <c r="BD32" i="18"/>
  <c r="BF31" i="18"/>
  <c r="BE31" i="18"/>
  <c r="BD31" i="18"/>
  <c r="BF30" i="18"/>
  <c r="BE30" i="18"/>
  <c r="BD30" i="18"/>
  <c r="BF29" i="18"/>
  <c r="BE29" i="18"/>
  <c r="BD29" i="18"/>
  <c r="BF28" i="18"/>
  <c r="BE28" i="18"/>
  <c r="BD28" i="18"/>
  <c r="BF27" i="18"/>
  <c r="BE27" i="18"/>
  <c r="BD27" i="18"/>
  <c r="BF26" i="18"/>
  <c r="BE26" i="18"/>
  <c r="BD26" i="18"/>
  <c r="BF25" i="18"/>
  <c r="BE25" i="18"/>
  <c r="BD25" i="18"/>
  <c r="BF24" i="18"/>
  <c r="BE24" i="18"/>
  <c r="BD24" i="18"/>
  <c r="BF23" i="18"/>
  <c r="BE23" i="18"/>
  <c r="BD23" i="18"/>
  <c r="BF22" i="18"/>
  <c r="BE22" i="18"/>
  <c r="BD22" i="18"/>
  <c r="BF21" i="18"/>
  <c r="BE21" i="18"/>
  <c r="BD21" i="18"/>
  <c r="BF20" i="18"/>
  <c r="BE20" i="18"/>
  <c r="BD20" i="18"/>
  <c r="BF19" i="18"/>
  <c r="BE19" i="18"/>
  <c r="BD19" i="18"/>
  <c r="BF18" i="18"/>
  <c r="BE18" i="18"/>
  <c r="BD18" i="18"/>
  <c r="BF17" i="18"/>
  <c r="BE17" i="18"/>
  <c r="BD17" i="18"/>
  <c r="BF16" i="18"/>
  <c r="BE16" i="18"/>
  <c r="BD16" i="18"/>
  <c r="BF15" i="18"/>
  <c r="BE15" i="18"/>
  <c r="BD15" i="18"/>
  <c r="BF14" i="18"/>
  <c r="BE14" i="18"/>
  <c r="BD14" i="18"/>
  <c r="BF13" i="18"/>
  <c r="BE13" i="18"/>
  <c r="BD13" i="18"/>
  <c r="BF12" i="18"/>
  <c r="BE12" i="18"/>
  <c r="BD12" i="18"/>
  <c r="BF11" i="18"/>
  <c r="BE11" i="18"/>
  <c r="BD11" i="18"/>
  <c r="BF10" i="18"/>
  <c r="BE10" i="18"/>
  <c r="BD10" i="18"/>
  <c r="BF9" i="18"/>
  <c r="BE9" i="18"/>
  <c r="BD9" i="18"/>
  <c r="BF8" i="18"/>
  <c r="BE8" i="18"/>
  <c r="BD8" i="18"/>
  <c r="BF7" i="18"/>
  <c r="BE7" i="18"/>
  <c r="BD7" i="18"/>
  <c r="BF6" i="18"/>
  <c r="BE6" i="18"/>
  <c r="BD6" i="18"/>
  <c r="BF5" i="18"/>
  <c r="BE5" i="18"/>
  <c r="BD5" i="18"/>
  <c r="BF245" i="17"/>
  <c r="BE245" i="17"/>
  <c r="BD245" i="17"/>
  <c r="BF244" i="17"/>
  <c r="BE244" i="17"/>
  <c r="BD244" i="17"/>
  <c r="BF243" i="17"/>
  <c r="BE243" i="17"/>
  <c r="BD243" i="17"/>
  <c r="BF242" i="17"/>
  <c r="BE242" i="17"/>
  <c r="BD242" i="17"/>
  <c r="BF241" i="17"/>
  <c r="BE241" i="17"/>
  <c r="BD241" i="17"/>
  <c r="BF240" i="17"/>
  <c r="BE240" i="17"/>
  <c r="BD240" i="17"/>
  <c r="BF239" i="17"/>
  <c r="BE239" i="17"/>
  <c r="BD239" i="17"/>
  <c r="BF238" i="17"/>
  <c r="BE238" i="17"/>
  <c r="BD238" i="17"/>
  <c r="BF237" i="17"/>
  <c r="BE237" i="17"/>
  <c r="BD237" i="17"/>
  <c r="BF236" i="17"/>
  <c r="BE236" i="17"/>
  <c r="BD236" i="17"/>
  <c r="BF235" i="17"/>
  <c r="BE235" i="17"/>
  <c r="BD235" i="17"/>
  <c r="BF234" i="17"/>
  <c r="BE234" i="17"/>
  <c r="BD234" i="17"/>
  <c r="BF233" i="17"/>
  <c r="BE233" i="17"/>
  <c r="BD233" i="17"/>
  <c r="BF232" i="17"/>
  <c r="BE232" i="17"/>
  <c r="BD232" i="17"/>
  <c r="BF231" i="17"/>
  <c r="BE231" i="17"/>
  <c r="BD231" i="17"/>
  <c r="BF230" i="17"/>
  <c r="BE230" i="17"/>
  <c r="BD230" i="17"/>
  <c r="BF229" i="17"/>
  <c r="BE229" i="17"/>
  <c r="BD229" i="17"/>
  <c r="BF228" i="17"/>
  <c r="BE228" i="17"/>
  <c r="BD228" i="17"/>
  <c r="BF227" i="17"/>
  <c r="BE227" i="17"/>
  <c r="BD227" i="17"/>
  <c r="BF226" i="17"/>
  <c r="BE226" i="17"/>
  <c r="BD226" i="17"/>
  <c r="BF225" i="17"/>
  <c r="BE225" i="17"/>
  <c r="BD225" i="17"/>
  <c r="BF224" i="17"/>
  <c r="BE224" i="17"/>
  <c r="BD224" i="17"/>
  <c r="BF223" i="17"/>
  <c r="BE223" i="17"/>
  <c r="BD223" i="17"/>
  <c r="BF222" i="17"/>
  <c r="BE222" i="17"/>
  <c r="BD222" i="17"/>
  <c r="BF221" i="17"/>
  <c r="BE221" i="17"/>
  <c r="BD221" i="17"/>
  <c r="BF220" i="17"/>
  <c r="BE220" i="17"/>
  <c r="BD220" i="17"/>
  <c r="BF219" i="17"/>
  <c r="BE219" i="17"/>
  <c r="BD219" i="17"/>
  <c r="BF218" i="17"/>
  <c r="BE218" i="17"/>
  <c r="BD218" i="17"/>
  <c r="BF217" i="17"/>
  <c r="BE217" i="17"/>
  <c r="BD217" i="17"/>
  <c r="BF216" i="17"/>
  <c r="BE216" i="17"/>
  <c r="BD216" i="17"/>
  <c r="BF215" i="17"/>
  <c r="BE215" i="17"/>
  <c r="BD215" i="17"/>
  <c r="BF214" i="17"/>
  <c r="BE214" i="17"/>
  <c r="BD214" i="17"/>
  <c r="BF213" i="17"/>
  <c r="BE213" i="17"/>
  <c r="BD213" i="17"/>
  <c r="BF212" i="17"/>
  <c r="BE212" i="17"/>
  <c r="BD212" i="17"/>
  <c r="BF211" i="17"/>
  <c r="BE211" i="17"/>
  <c r="BD211" i="17"/>
  <c r="BF210" i="17"/>
  <c r="BE210" i="17"/>
  <c r="BD210" i="17"/>
  <c r="BF209" i="17"/>
  <c r="BE209" i="17"/>
  <c r="BD209" i="17"/>
  <c r="BF208" i="17"/>
  <c r="BE208" i="17"/>
  <c r="BD208" i="17"/>
  <c r="BF207" i="17"/>
  <c r="BE207" i="17"/>
  <c r="BD207" i="17"/>
  <c r="BF206" i="17"/>
  <c r="BE206" i="17"/>
  <c r="BD206" i="17"/>
  <c r="BF205" i="17"/>
  <c r="BE205" i="17"/>
  <c r="BD205" i="17"/>
  <c r="BF204" i="17"/>
  <c r="BE204" i="17"/>
  <c r="BD204" i="17"/>
  <c r="BF203" i="17"/>
  <c r="BE203" i="17"/>
  <c r="BD203" i="17"/>
  <c r="BF202" i="17"/>
  <c r="BE202" i="17"/>
  <c r="BD202" i="17"/>
  <c r="BF201" i="17"/>
  <c r="BE201" i="17"/>
  <c r="BD201" i="17"/>
  <c r="BF200" i="17"/>
  <c r="BE200" i="17"/>
  <c r="BD200" i="17"/>
  <c r="BF199" i="17"/>
  <c r="BE199" i="17"/>
  <c r="BD199" i="17"/>
  <c r="BF198" i="17"/>
  <c r="BE198" i="17"/>
  <c r="BD198" i="17"/>
  <c r="BF197" i="17"/>
  <c r="BE197" i="17"/>
  <c r="BD197" i="17"/>
  <c r="BF196" i="17"/>
  <c r="BE196" i="17"/>
  <c r="BD196" i="17"/>
  <c r="BF195" i="17"/>
  <c r="BE195" i="17"/>
  <c r="BD195" i="17"/>
  <c r="BF194" i="17"/>
  <c r="BE194" i="17"/>
  <c r="BD194" i="17"/>
  <c r="BF193" i="17"/>
  <c r="BE193" i="17"/>
  <c r="BD193" i="17"/>
  <c r="BF192" i="17"/>
  <c r="BE192" i="17"/>
  <c r="BD192" i="17"/>
  <c r="BF191" i="17"/>
  <c r="BE191" i="17"/>
  <c r="BD191" i="17"/>
  <c r="BF190" i="17"/>
  <c r="BE190" i="17"/>
  <c r="BD190" i="17"/>
  <c r="BF189" i="17"/>
  <c r="BE189" i="17"/>
  <c r="BD189" i="17"/>
  <c r="BF188" i="17"/>
  <c r="BE188" i="17"/>
  <c r="BD188" i="17"/>
  <c r="BF187" i="17"/>
  <c r="BE187" i="17"/>
  <c r="BD187" i="17"/>
  <c r="BF186" i="17"/>
  <c r="BE186" i="17"/>
  <c r="BD186" i="17"/>
  <c r="BF185" i="17"/>
  <c r="BE185" i="17"/>
  <c r="BD185" i="17"/>
  <c r="BF184" i="17"/>
  <c r="BE184" i="17"/>
  <c r="BD184" i="17"/>
  <c r="BF183" i="17"/>
  <c r="BE183" i="17"/>
  <c r="BD183" i="17"/>
  <c r="BF182" i="17"/>
  <c r="BE182" i="17"/>
  <c r="BD182" i="17"/>
  <c r="BF181" i="17"/>
  <c r="BE181" i="17"/>
  <c r="BD181" i="17"/>
  <c r="BF180" i="17"/>
  <c r="BE180" i="17"/>
  <c r="BD180" i="17"/>
  <c r="BF179" i="17"/>
  <c r="BE179" i="17"/>
  <c r="BD179" i="17"/>
  <c r="BF178" i="17"/>
  <c r="BE178" i="17"/>
  <c r="BD178" i="17"/>
  <c r="BF177" i="17"/>
  <c r="BE177" i="17"/>
  <c r="BD177" i="17"/>
  <c r="BF176" i="17"/>
  <c r="BE176" i="17"/>
  <c r="BD176" i="17"/>
  <c r="BF175" i="17"/>
  <c r="BE175" i="17"/>
  <c r="BD175" i="17"/>
  <c r="BF174" i="17"/>
  <c r="BE174" i="17"/>
  <c r="BD174" i="17"/>
  <c r="BF173" i="17"/>
  <c r="BE173" i="17"/>
  <c r="BD173" i="17"/>
  <c r="BF172" i="17"/>
  <c r="BE172" i="17"/>
  <c r="BD172" i="17"/>
  <c r="BF171" i="17"/>
  <c r="BE171" i="17"/>
  <c r="BD171" i="17"/>
  <c r="BF170" i="17"/>
  <c r="BE170" i="17"/>
  <c r="BD170" i="17"/>
  <c r="BF169" i="17"/>
  <c r="BE169" i="17"/>
  <c r="BD169" i="17"/>
  <c r="BF168" i="17"/>
  <c r="BE168" i="17"/>
  <c r="BD168" i="17"/>
  <c r="BF167" i="17"/>
  <c r="BE167" i="17"/>
  <c r="BD167" i="17"/>
  <c r="BF166" i="17"/>
  <c r="BE166" i="17"/>
  <c r="BD166" i="17"/>
  <c r="BF165" i="17"/>
  <c r="BE165" i="17"/>
  <c r="BD165" i="17"/>
  <c r="BF164" i="17"/>
  <c r="BE164" i="17"/>
  <c r="BD164" i="17"/>
  <c r="BF163" i="17"/>
  <c r="BE163" i="17"/>
  <c r="BD163" i="17"/>
  <c r="BF162" i="17"/>
  <c r="BE162" i="17"/>
  <c r="BD162" i="17"/>
  <c r="BF161" i="17"/>
  <c r="BE161" i="17"/>
  <c r="BD161" i="17"/>
  <c r="BF160" i="17"/>
  <c r="BE160" i="17"/>
  <c r="BD160" i="17"/>
  <c r="BF159" i="17"/>
  <c r="BE159" i="17"/>
  <c r="BD159" i="17"/>
  <c r="BF158" i="17"/>
  <c r="BE158" i="17"/>
  <c r="BD158" i="17"/>
  <c r="BF157" i="17"/>
  <c r="BE157" i="17"/>
  <c r="BD157" i="17"/>
  <c r="BF156" i="17"/>
  <c r="BE156" i="17"/>
  <c r="BD156" i="17"/>
  <c r="BF155" i="17"/>
  <c r="BE155" i="17"/>
  <c r="BD155" i="17"/>
  <c r="BF154" i="17"/>
  <c r="BE154" i="17"/>
  <c r="BD154" i="17"/>
  <c r="BF153" i="17"/>
  <c r="BE153" i="17"/>
  <c r="BD153" i="17"/>
  <c r="BF152" i="17"/>
  <c r="BE152" i="17"/>
  <c r="BD152" i="17"/>
  <c r="BF151" i="17"/>
  <c r="BE151" i="17"/>
  <c r="BD151" i="17"/>
  <c r="BF150" i="17"/>
  <c r="BE150" i="17"/>
  <c r="BD150" i="17"/>
  <c r="BF149" i="17"/>
  <c r="BE149" i="17"/>
  <c r="BD149" i="17"/>
  <c r="BF148" i="17"/>
  <c r="BE148" i="17"/>
  <c r="BD148" i="17"/>
  <c r="BF147" i="17"/>
  <c r="BE147" i="17"/>
  <c r="BD147" i="17"/>
  <c r="BF146" i="17"/>
  <c r="BE146" i="17"/>
  <c r="BD146" i="17"/>
  <c r="BF145" i="17"/>
  <c r="BE145" i="17"/>
  <c r="BD145" i="17"/>
  <c r="BF144" i="17"/>
  <c r="BE144" i="17"/>
  <c r="BD144" i="17"/>
  <c r="BF143" i="17"/>
  <c r="BE143" i="17"/>
  <c r="BD143" i="17"/>
  <c r="BF142" i="17"/>
  <c r="BE142" i="17"/>
  <c r="BD142" i="17"/>
  <c r="BF141" i="17"/>
  <c r="BE141" i="17"/>
  <c r="BD141" i="17"/>
  <c r="BF140" i="17"/>
  <c r="BE140" i="17"/>
  <c r="BD140" i="17"/>
  <c r="BF139" i="17"/>
  <c r="BE139" i="17"/>
  <c r="BD139" i="17"/>
  <c r="BF138" i="17"/>
  <c r="BE138" i="17"/>
  <c r="BD138" i="17"/>
  <c r="BF137" i="17"/>
  <c r="BE137" i="17"/>
  <c r="BD137" i="17"/>
  <c r="BF136" i="17"/>
  <c r="BE136" i="17"/>
  <c r="BD136" i="17"/>
  <c r="BF135" i="17"/>
  <c r="BE135" i="17"/>
  <c r="BD135" i="17"/>
  <c r="BF134" i="17"/>
  <c r="BE134" i="17"/>
  <c r="BD134" i="17"/>
  <c r="BF133" i="17"/>
  <c r="BE133" i="17"/>
  <c r="BD133" i="17"/>
  <c r="BF132" i="17"/>
  <c r="BE132" i="17"/>
  <c r="BD132" i="17"/>
  <c r="BF131" i="17"/>
  <c r="BE131" i="17"/>
  <c r="BD131" i="17"/>
  <c r="BF130" i="17"/>
  <c r="BE130" i="17"/>
  <c r="BD130" i="17"/>
  <c r="BF129" i="17"/>
  <c r="BE129" i="17"/>
  <c r="BD129" i="17"/>
  <c r="BF128" i="17"/>
  <c r="BE128" i="17"/>
  <c r="BD128" i="17"/>
  <c r="BF127" i="17"/>
  <c r="BE127" i="17"/>
  <c r="BD127" i="17"/>
  <c r="BF126" i="17"/>
  <c r="BE126" i="17"/>
  <c r="BD126" i="17"/>
  <c r="BF125" i="17"/>
  <c r="BE125" i="17"/>
  <c r="BD125" i="17"/>
  <c r="BF124" i="17"/>
  <c r="BE124" i="17"/>
  <c r="BD124" i="17"/>
  <c r="BF123" i="17"/>
  <c r="BE123" i="17"/>
  <c r="BD123" i="17"/>
  <c r="BF122" i="17"/>
  <c r="BE122" i="17"/>
  <c r="BD122" i="17"/>
  <c r="BF121" i="17"/>
  <c r="BE121" i="17"/>
  <c r="BD121" i="17"/>
  <c r="BF120" i="17"/>
  <c r="BE120" i="17"/>
  <c r="BD120" i="17"/>
  <c r="BF119" i="17"/>
  <c r="BE119" i="17"/>
  <c r="BD119" i="17"/>
  <c r="BF118" i="17"/>
  <c r="BE118" i="17"/>
  <c r="BD118" i="17"/>
  <c r="BF117" i="17"/>
  <c r="BE117" i="17"/>
  <c r="BD117" i="17"/>
  <c r="BF116" i="17"/>
  <c r="BE116" i="17"/>
  <c r="BD116" i="17"/>
  <c r="BF115" i="17"/>
  <c r="BE115" i="17"/>
  <c r="BD115" i="17"/>
  <c r="BF114" i="17"/>
  <c r="BE114" i="17"/>
  <c r="BD114" i="17"/>
  <c r="BF113" i="17"/>
  <c r="BE113" i="17"/>
  <c r="BD113" i="17"/>
  <c r="BF112" i="17"/>
  <c r="BE112" i="17"/>
  <c r="BD112" i="17"/>
  <c r="BF111" i="17"/>
  <c r="BE111" i="17"/>
  <c r="BD111" i="17"/>
  <c r="BF110" i="17"/>
  <c r="BE110" i="17"/>
  <c r="BD110" i="17"/>
  <c r="BF109" i="17"/>
  <c r="BE109" i="17"/>
  <c r="BD109" i="17"/>
  <c r="BF108" i="17"/>
  <c r="BE108" i="17"/>
  <c r="BD108" i="17"/>
  <c r="BF107" i="17"/>
  <c r="BE107" i="17"/>
  <c r="BD107" i="17"/>
  <c r="BF106" i="17"/>
  <c r="BE106" i="17"/>
  <c r="BD106" i="17"/>
  <c r="BF105" i="17"/>
  <c r="BE105" i="17"/>
  <c r="BD105" i="17"/>
  <c r="BF104" i="17"/>
  <c r="BE104" i="17"/>
  <c r="BD104" i="17"/>
  <c r="BF103" i="17"/>
  <c r="BE103" i="17"/>
  <c r="BD103" i="17"/>
  <c r="BF102" i="17"/>
  <c r="BE102" i="17"/>
  <c r="BD102" i="17"/>
  <c r="BF101" i="17"/>
  <c r="BE101" i="17"/>
  <c r="BD101" i="17"/>
  <c r="BF100" i="17"/>
  <c r="BE100" i="17"/>
  <c r="BD100" i="17"/>
  <c r="BF99" i="17"/>
  <c r="BE99" i="17"/>
  <c r="BD99" i="17"/>
  <c r="BF98" i="17"/>
  <c r="BE98" i="17"/>
  <c r="BD98" i="17"/>
  <c r="BF97" i="17"/>
  <c r="BE97" i="17"/>
  <c r="BD97" i="17"/>
  <c r="BF96" i="17"/>
  <c r="BE96" i="17"/>
  <c r="BD96" i="17"/>
  <c r="BF95" i="17"/>
  <c r="BE95" i="17"/>
  <c r="BD95" i="17"/>
  <c r="BF94" i="17"/>
  <c r="BE94" i="17"/>
  <c r="BD94" i="17"/>
  <c r="BF93" i="17"/>
  <c r="BE93" i="17"/>
  <c r="BD93" i="17"/>
  <c r="BF92" i="17"/>
  <c r="BE92" i="17"/>
  <c r="BD92" i="17"/>
  <c r="BF91" i="17"/>
  <c r="BE91" i="17"/>
  <c r="BD91" i="17"/>
  <c r="BF90" i="17"/>
  <c r="BE90" i="17"/>
  <c r="BD90" i="17"/>
  <c r="BF89" i="17"/>
  <c r="BE89" i="17"/>
  <c r="BD89" i="17"/>
  <c r="BF88" i="17"/>
  <c r="BE88" i="17"/>
  <c r="BD88" i="17"/>
  <c r="BF87" i="17"/>
  <c r="BE87" i="17"/>
  <c r="BD87" i="17"/>
  <c r="BF86" i="17"/>
  <c r="BE86" i="17"/>
  <c r="BD86" i="17"/>
  <c r="BF85" i="17"/>
  <c r="BE85" i="17"/>
  <c r="BD85" i="17"/>
  <c r="BF84" i="17"/>
  <c r="BE84" i="17"/>
  <c r="BD84" i="17"/>
  <c r="BF83" i="17"/>
  <c r="BE83" i="17"/>
  <c r="BD83" i="17"/>
  <c r="BF82" i="17"/>
  <c r="BE82" i="17"/>
  <c r="BD82" i="17"/>
  <c r="BF81" i="17"/>
  <c r="BE81" i="17"/>
  <c r="BD81" i="17"/>
  <c r="BF80" i="17"/>
  <c r="BE80" i="17"/>
  <c r="BD80" i="17"/>
  <c r="BF79" i="17"/>
  <c r="BE79" i="17"/>
  <c r="BD79" i="17"/>
  <c r="BF78" i="17"/>
  <c r="BE78" i="17"/>
  <c r="BD78" i="17"/>
  <c r="BF77" i="17"/>
  <c r="BE77" i="17"/>
  <c r="BD77" i="17"/>
  <c r="BF76" i="17"/>
  <c r="BE76" i="17"/>
  <c r="BD76" i="17"/>
  <c r="BF75" i="17"/>
  <c r="BE75" i="17"/>
  <c r="BD75" i="17"/>
  <c r="BF74" i="17"/>
  <c r="BE74" i="17"/>
  <c r="BD74" i="17"/>
  <c r="BF73" i="17"/>
  <c r="BE73" i="17"/>
  <c r="BD73" i="17"/>
  <c r="BF72" i="17"/>
  <c r="BE72" i="17"/>
  <c r="BD72" i="17"/>
  <c r="BF71" i="17"/>
  <c r="BE71" i="17"/>
  <c r="BD71" i="17"/>
  <c r="BF70" i="17"/>
  <c r="BE70" i="17"/>
  <c r="BD70" i="17"/>
  <c r="BF69" i="17"/>
  <c r="BE69" i="17"/>
  <c r="BD69" i="17"/>
  <c r="BF68" i="17"/>
  <c r="BE68" i="17"/>
  <c r="BD68" i="17"/>
  <c r="BF67" i="17"/>
  <c r="BE67" i="17"/>
  <c r="BD67" i="17"/>
  <c r="BF66" i="17"/>
  <c r="BE66" i="17"/>
  <c r="BD66" i="17"/>
  <c r="BF65" i="17"/>
  <c r="BE65" i="17"/>
  <c r="BD65" i="17"/>
  <c r="BF64" i="17"/>
  <c r="BE64" i="17"/>
  <c r="BD64" i="17"/>
  <c r="BF63" i="17"/>
  <c r="BE63" i="17"/>
  <c r="BD63" i="17"/>
  <c r="BF62" i="17"/>
  <c r="BE62" i="17"/>
  <c r="BD62" i="17"/>
  <c r="BF61" i="17"/>
  <c r="BE61" i="17"/>
  <c r="BD61" i="17"/>
  <c r="BF60" i="17"/>
  <c r="BE60" i="17"/>
  <c r="BD60" i="17"/>
  <c r="BF59" i="17"/>
  <c r="BE59" i="17"/>
  <c r="BD59" i="17"/>
  <c r="BF58" i="17"/>
  <c r="BE58" i="17"/>
  <c r="BD58" i="17"/>
  <c r="BF57" i="17"/>
  <c r="BE57" i="17"/>
  <c r="BD57" i="17"/>
  <c r="BF56" i="17"/>
  <c r="BE56" i="17"/>
  <c r="BD56" i="17"/>
  <c r="BF55" i="17"/>
  <c r="BE55" i="17"/>
  <c r="BD55" i="17"/>
  <c r="BF54" i="17"/>
  <c r="BE54" i="17"/>
  <c r="BD54" i="17"/>
  <c r="BF53" i="17"/>
  <c r="BE53" i="17"/>
  <c r="BD53" i="17"/>
  <c r="BF52" i="17"/>
  <c r="BE52" i="17"/>
  <c r="BD52" i="17"/>
  <c r="BF51" i="17"/>
  <c r="BE51" i="17"/>
  <c r="BD51" i="17"/>
  <c r="BF50" i="17"/>
  <c r="BE50" i="17"/>
  <c r="BD50" i="17"/>
  <c r="BF49" i="17"/>
  <c r="BE49" i="17"/>
  <c r="BD49" i="17"/>
  <c r="BF48" i="17"/>
  <c r="BE48" i="17"/>
  <c r="BD48" i="17"/>
  <c r="BF47" i="17"/>
  <c r="BE47" i="17"/>
  <c r="BD47" i="17"/>
  <c r="BF46" i="17"/>
  <c r="BE46" i="17"/>
  <c r="BD46" i="17"/>
  <c r="BF45" i="17"/>
  <c r="BE45" i="17"/>
  <c r="BD45" i="17"/>
  <c r="BF44" i="17"/>
  <c r="BE44" i="17"/>
  <c r="BD44" i="17"/>
  <c r="BF43" i="17"/>
  <c r="BE43" i="17"/>
  <c r="BD43" i="17"/>
  <c r="BF42" i="17"/>
  <c r="BE42" i="17"/>
  <c r="BD42" i="17"/>
  <c r="BF41" i="17"/>
  <c r="BE41" i="17"/>
  <c r="BD41" i="17"/>
  <c r="BF40" i="17"/>
  <c r="BE40" i="17"/>
  <c r="BD40" i="17"/>
  <c r="BF39" i="17"/>
  <c r="BE39" i="17"/>
  <c r="BD39" i="17"/>
  <c r="BF38" i="17"/>
  <c r="BE38" i="17"/>
  <c r="BD38" i="17"/>
  <c r="BF37" i="17"/>
  <c r="BE37" i="17"/>
  <c r="BD37" i="17"/>
  <c r="BF36" i="17"/>
  <c r="BE36" i="17"/>
  <c r="BD36" i="17"/>
  <c r="BF35" i="17"/>
  <c r="BE35" i="17"/>
  <c r="BD35" i="17"/>
  <c r="BF34" i="17"/>
  <c r="BE34" i="17"/>
  <c r="BD34" i="17"/>
  <c r="BF33" i="17"/>
  <c r="BE33" i="17"/>
  <c r="BD33" i="17"/>
  <c r="BF32" i="17"/>
  <c r="BE32" i="17"/>
  <c r="BD32" i="17"/>
  <c r="BF31" i="17"/>
  <c r="BE31" i="17"/>
  <c r="BD31" i="17"/>
  <c r="BF30" i="17"/>
  <c r="BE30" i="17"/>
  <c r="BD30" i="17"/>
  <c r="BF29" i="17"/>
  <c r="BE29" i="17"/>
  <c r="BD29" i="17"/>
  <c r="BF28" i="17"/>
  <c r="BE28" i="17"/>
  <c r="BD28" i="17"/>
  <c r="BF27" i="17"/>
  <c r="BE27" i="17"/>
  <c r="BD27" i="17"/>
  <c r="BF26" i="17"/>
  <c r="BE26" i="17"/>
  <c r="BD26" i="17"/>
  <c r="BF25" i="17"/>
  <c r="BE25" i="17"/>
  <c r="BD25" i="17"/>
  <c r="BF24" i="17"/>
  <c r="BE24" i="17"/>
  <c r="BD24" i="17"/>
  <c r="BF23" i="17"/>
  <c r="BE23" i="17"/>
  <c r="BD23" i="17"/>
  <c r="BF22" i="17"/>
  <c r="BE22" i="17"/>
  <c r="BD22" i="17"/>
  <c r="BF21" i="17"/>
  <c r="BE21" i="17"/>
  <c r="BD21" i="17"/>
  <c r="BF20" i="17"/>
  <c r="BE20" i="17"/>
  <c r="BD20" i="17"/>
  <c r="BF19" i="17"/>
  <c r="BE19" i="17"/>
  <c r="BD19" i="17"/>
  <c r="BF18" i="17"/>
  <c r="BE18" i="17"/>
  <c r="BD18" i="17"/>
  <c r="BF17" i="17"/>
  <c r="BE17" i="17"/>
  <c r="BD17" i="17"/>
  <c r="BF16" i="17"/>
  <c r="BE16" i="17"/>
  <c r="BD16" i="17"/>
  <c r="BF15" i="17"/>
  <c r="BE15" i="17"/>
  <c r="BD15" i="17"/>
  <c r="BF14" i="17"/>
  <c r="BE14" i="17"/>
  <c r="BD14" i="17"/>
  <c r="BF13" i="17"/>
  <c r="BE13" i="17"/>
  <c r="BD13" i="17"/>
  <c r="BF12" i="17"/>
  <c r="BE12" i="17"/>
  <c r="BD12" i="17"/>
  <c r="BF11" i="17"/>
  <c r="BE11" i="17"/>
  <c r="BD11" i="17"/>
  <c r="BF10" i="17"/>
  <c r="BE10" i="17"/>
  <c r="BD10" i="17"/>
  <c r="BF9" i="17"/>
  <c r="BE9" i="17"/>
  <c r="BD9" i="17"/>
  <c r="BF8" i="17"/>
  <c r="BE8" i="17"/>
  <c r="BD8" i="17"/>
  <c r="BF7" i="17"/>
  <c r="BE7" i="17"/>
  <c r="BD7" i="17"/>
  <c r="BF6" i="17"/>
  <c r="BE6" i="17"/>
  <c r="BD6" i="17"/>
  <c r="BF5" i="17"/>
  <c r="BE5" i="17"/>
  <c r="BD5" i="17"/>
  <c r="BF245" i="16"/>
  <c r="BE245" i="16"/>
  <c r="BD245" i="16"/>
  <c r="BF244" i="16"/>
  <c r="BE244" i="16"/>
  <c r="BD244" i="16"/>
  <c r="BF243" i="16"/>
  <c r="BE243" i="16"/>
  <c r="BD243" i="16"/>
  <c r="BF242" i="16"/>
  <c r="BE242" i="16"/>
  <c r="BD242" i="16"/>
  <c r="BF241" i="16"/>
  <c r="BE241" i="16"/>
  <c r="BD241" i="16"/>
  <c r="BF240" i="16"/>
  <c r="BE240" i="16"/>
  <c r="BD240" i="16"/>
  <c r="BF239" i="16"/>
  <c r="BE239" i="16"/>
  <c r="BD239" i="16"/>
  <c r="BF238" i="16"/>
  <c r="BE238" i="16"/>
  <c r="BD238" i="16"/>
  <c r="BF237" i="16"/>
  <c r="BE237" i="16"/>
  <c r="BD237" i="16"/>
  <c r="BF236" i="16"/>
  <c r="BE236" i="16"/>
  <c r="BD236" i="16"/>
  <c r="BF235" i="16"/>
  <c r="BE235" i="16"/>
  <c r="BD235" i="16"/>
  <c r="BF234" i="16"/>
  <c r="BE234" i="16"/>
  <c r="BD234" i="16"/>
  <c r="BF233" i="16"/>
  <c r="BE233" i="16"/>
  <c r="BD233" i="16"/>
  <c r="BF232" i="16"/>
  <c r="BE232" i="16"/>
  <c r="BD232" i="16"/>
  <c r="BF231" i="16"/>
  <c r="BE231" i="16"/>
  <c r="BD231" i="16"/>
  <c r="BF230" i="16"/>
  <c r="BE230" i="16"/>
  <c r="BD230" i="16"/>
  <c r="BF229" i="16"/>
  <c r="BE229" i="16"/>
  <c r="BD229" i="16"/>
  <c r="BF228" i="16"/>
  <c r="BE228" i="16"/>
  <c r="BD228" i="16"/>
  <c r="BF227" i="16"/>
  <c r="BE227" i="16"/>
  <c r="BD227" i="16"/>
  <c r="BF226" i="16"/>
  <c r="BE226" i="16"/>
  <c r="BD226" i="16"/>
  <c r="BF225" i="16"/>
  <c r="BE225" i="16"/>
  <c r="BD225" i="16"/>
  <c r="BF224" i="16"/>
  <c r="BE224" i="16"/>
  <c r="BD224" i="16"/>
  <c r="BF223" i="16"/>
  <c r="BE223" i="16"/>
  <c r="BD223" i="16"/>
  <c r="BF222" i="16"/>
  <c r="BE222" i="16"/>
  <c r="BD222" i="16"/>
  <c r="BF221" i="16"/>
  <c r="BE221" i="16"/>
  <c r="BD221" i="16"/>
  <c r="BF220" i="16"/>
  <c r="BE220" i="16"/>
  <c r="BD220" i="16"/>
  <c r="BF219" i="16"/>
  <c r="BE219" i="16"/>
  <c r="BD219" i="16"/>
  <c r="BF218" i="16"/>
  <c r="BE218" i="16"/>
  <c r="BD218" i="16"/>
  <c r="BF217" i="16"/>
  <c r="BE217" i="16"/>
  <c r="BD217" i="16"/>
  <c r="BF216" i="16"/>
  <c r="BE216" i="16"/>
  <c r="BD216" i="16"/>
  <c r="BF215" i="16"/>
  <c r="BE215" i="16"/>
  <c r="BD215" i="16"/>
  <c r="BF214" i="16"/>
  <c r="BE214" i="16"/>
  <c r="BD214" i="16"/>
  <c r="BF213" i="16"/>
  <c r="BE213" i="16"/>
  <c r="BD213" i="16"/>
  <c r="BF212" i="16"/>
  <c r="BE212" i="16"/>
  <c r="BD212" i="16"/>
  <c r="BF211" i="16"/>
  <c r="BE211" i="16"/>
  <c r="BD211" i="16"/>
  <c r="BF210" i="16"/>
  <c r="BE210" i="16"/>
  <c r="BD210" i="16"/>
  <c r="BF209" i="16"/>
  <c r="BE209" i="16"/>
  <c r="BD209" i="16"/>
  <c r="BF208" i="16"/>
  <c r="BE208" i="16"/>
  <c r="BD208" i="16"/>
  <c r="BF207" i="16"/>
  <c r="BE207" i="16"/>
  <c r="BD207" i="16"/>
  <c r="BF206" i="16"/>
  <c r="BE206" i="16"/>
  <c r="BD206" i="16"/>
  <c r="BF205" i="16"/>
  <c r="BE205" i="16"/>
  <c r="BD205" i="16"/>
  <c r="BF204" i="16"/>
  <c r="BE204" i="16"/>
  <c r="BD204" i="16"/>
  <c r="BF203" i="16"/>
  <c r="BE203" i="16"/>
  <c r="BD203" i="16"/>
  <c r="BF202" i="16"/>
  <c r="BE202" i="16"/>
  <c r="BD202" i="16"/>
  <c r="BF201" i="16"/>
  <c r="BE201" i="16"/>
  <c r="BD201" i="16"/>
  <c r="BF200" i="16"/>
  <c r="BE200" i="16"/>
  <c r="BD200" i="16"/>
  <c r="BF199" i="16"/>
  <c r="BE199" i="16"/>
  <c r="BD199" i="16"/>
  <c r="BF198" i="16"/>
  <c r="BE198" i="16"/>
  <c r="BD198" i="16"/>
  <c r="BF197" i="16"/>
  <c r="BE197" i="16"/>
  <c r="BD197" i="16"/>
  <c r="BF196" i="16"/>
  <c r="BE196" i="16"/>
  <c r="BD196" i="16"/>
  <c r="BF195" i="16"/>
  <c r="BE195" i="16"/>
  <c r="BD195" i="16"/>
  <c r="BF194" i="16"/>
  <c r="BE194" i="16"/>
  <c r="BD194" i="16"/>
  <c r="BF193" i="16"/>
  <c r="BE193" i="16"/>
  <c r="BD193" i="16"/>
  <c r="BF192" i="16"/>
  <c r="BE192" i="16"/>
  <c r="BD192" i="16"/>
  <c r="BF191" i="16"/>
  <c r="BE191" i="16"/>
  <c r="BD191" i="16"/>
  <c r="BF190" i="16"/>
  <c r="BE190" i="16"/>
  <c r="BD190" i="16"/>
  <c r="BF189" i="16"/>
  <c r="BE189" i="16"/>
  <c r="BD189" i="16"/>
  <c r="BF188" i="16"/>
  <c r="BE188" i="16"/>
  <c r="BD188" i="16"/>
  <c r="BF187" i="16"/>
  <c r="BE187" i="16"/>
  <c r="BD187" i="16"/>
  <c r="BF186" i="16"/>
  <c r="BE186" i="16"/>
  <c r="BD186" i="16"/>
  <c r="BF185" i="16"/>
  <c r="BE185" i="16"/>
  <c r="BD185" i="16"/>
  <c r="BF184" i="16"/>
  <c r="BE184" i="16"/>
  <c r="BD184" i="16"/>
  <c r="BF183" i="16"/>
  <c r="BE183" i="16"/>
  <c r="BD183" i="16"/>
  <c r="BF182" i="16"/>
  <c r="BE182" i="16"/>
  <c r="BD182" i="16"/>
  <c r="BF181" i="16"/>
  <c r="BE181" i="16"/>
  <c r="BD181" i="16"/>
  <c r="BF180" i="16"/>
  <c r="BE180" i="16"/>
  <c r="BD180" i="16"/>
  <c r="BF179" i="16"/>
  <c r="BE179" i="16"/>
  <c r="BD179" i="16"/>
  <c r="BF178" i="16"/>
  <c r="BE178" i="16"/>
  <c r="BD178" i="16"/>
  <c r="BF177" i="16"/>
  <c r="BE177" i="16"/>
  <c r="BD177" i="16"/>
  <c r="BF176" i="16"/>
  <c r="BE176" i="16"/>
  <c r="BD176" i="16"/>
  <c r="BF175" i="16"/>
  <c r="BE175" i="16"/>
  <c r="BD175" i="16"/>
  <c r="BF174" i="16"/>
  <c r="BE174" i="16"/>
  <c r="BD174" i="16"/>
  <c r="BF173" i="16"/>
  <c r="BE173" i="16"/>
  <c r="BD173" i="16"/>
  <c r="BF172" i="16"/>
  <c r="BE172" i="16"/>
  <c r="BD172" i="16"/>
  <c r="BF171" i="16"/>
  <c r="BE171" i="16"/>
  <c r="BD171" i="16"/>
  <c r="BF170" i="16"/>
  <c r="BE170" i="16"/>
  <c r="BD170" i="16"/>
  <c r="BF169" i="16"/>
  <c r="BE169" i="16"/>
  <c r="BD169" i="16"/>
  <c r="BF168" i="16"/>
  <c r="BE168" i="16"/>
  <c r="BD168" i="16"/>
  <c r="BF167" i="16"/>
  <c r="BE167" i="16"/>
  <c r="BD167" i="16"/>
  <c r="BF166" i="16"/>
  <c r="BE166" i="16"/>
  <c r="BD166" i="16"/>
  <c r="BF165" i="16"/>
  <c r="BE165" i="16"/>
  <c r="BD165" i="16"/>
  <c r="BF164" i="16"/>
  <c r="BE164" i="16"/>
  <c r="BD164" i="16"/>
  <c r="BF163" i="16"/>
  <c r="BE163" i="16"/>
  <c r="BD163" i="16"/>
  <c r="BF162" i="16"/>
  <c r="BE162" i="16"/>
  <c r="BD162" i="16"/>
  <c r="BF161" i="16"/>
  <c r="BE161" i="16"/>
  <c r="BD161" i="16"/>
  <c r="BF160" i="16"/>
  <c r="BE160" i="16"/>
  <c r="BD160" i="16"/>
  <c r="BF159" i="16"/>
  <c r="BE159" i="16"/>
  <c r="BD159" i="16"/>
  <c r="BF158" i="16"/>
  <c r="BE158" i="16"/>
  <c r="BD158" i="16"/>
  <c r="BF157" i="16"/>
  <c r="BE157" i="16"/>
  <c r="BD157" i="16"/>
  <c r="BF156" i="16"/>
  <c r="BE156" i="16"/>
  <c r="BD156" i="16"/>
  <c r="BF155" i="16"/>
  <c r="BE155" i="16"/>
  <c r="BD155" i="16"/>
  <c r="BF154" i="16"/>
  <c r="BE154" i="16"/>
  <c r="BD154" i="16"/>
  <c r="BF153" i="16"/>
  <c r="BE153" i="16"/>
  <c r="BD153" i="16"/>
  <c r="BF152" i="16"/>
  <c r="BE152" i="16"/>
  <c r="BD152" i="16"/>
  <c r="BF151" i="16"/>
  <c r="BE151" i="16"/>
  <c r="BD151" i="16"/>
  <c r="BF150" i="16"/>
  <c r="BE150" i="16"/>
  <c r="BD150" i="16"/>
  <c r="BF149" i="16"/>
  <c r="BE149" i="16"/>
  <c r="BD149" i="16"/>
  <c r="BF148" i="16"/>
  <c r="BE148" i="16"/>
  <c r="BD148" i="16"/>
  <c r="BF147" i="16"/>
  <c r="BE147" i="16"/>
  <c r="BD147" i="16"/>
  <c r="BF146" i="16"/>
  <c r="BE146" i="16"/>
  <c r="BD146" i="16"/>
  <c r="BF145" i="16"/>
  <c r="BE145" i="16"/>
  <c r="BD145" i="16"/>
  <c r="BF144" i="16"/>
  <c r="BE144" i="16"/>
  <c r="BD144" i="16"/>
  <c r="BF143" i="16"/>
  <c r="BE143" i="16"/>
  <c r="BD143" i="16"/>
  <c r="BF142" i="16"/>
  <c r="BE142" i="16"/>
  <c r="BD142" i="16"/>
  <c r="BF141" i="16"/>
  <c r="BE141" i="16"/>
  <c r="BD141" i="16"/>
  <c r="BF140" i="16"/>
  <c r="BE140" i="16"/>
  <c r="BD140" i="16"/>
  <c r="BF139" i="16"/>
  <c r="BE139" i="16"/>
  <c r="BD139" i="16"/>
  <c r="BF138" i="16"/>
  <c r="BE138" i="16"/>
  <c r="BD138" i="16"/>
  <c r="BF137" i="16"/>
  <c r="BE137" i="16"/>
  <c r="BD137" i="16"/>
  <c r="BF136" i="16"/>
  <c r="BE136" i="16"/>
  <c r="BD136" i="16"/>
  <c r="BF135" i="16"/>
  <c r="BE135" i="16"/>
  <c r="BD135" i="16"/>
  <c r="BF134" i="16"/>
  <c r="BE134" i="16"/>
  <c r="BD134" i="16"/>
  <c r="BF133" i="16"/>
  <c r="BE133" i="16"/>
  <c r="BD133" i="16"/>
  <c r="BF132" i="16"/>
  <c r="BE132" i="16"/>
  <c r="BD132" i="16"/>
  <c r="BF131" i="16"/>
  <c r="BE131" i="16"/>
  <c r="BD131" i="16"/>
  <c r="BF130" i="16"/>
  <c r="BE130" i="16"/>
  <c r="BD130" i="16"/>
  <c r="BF129" i="16"/>
  <c r="BE129" i="16"/>
  <c r="BD129" i="16"/>
  <c r="BF128" i="16"/>
  <c r="BE128" i="16"/>
  <c r="BD128" i="16"/>
  <c r="BF127" i="16"/>
  <c r="BE127" i="16"/>
  <c r="BD127" i="16"/>
  <c r="BF126" i="16"/>
  <c r="BE126" i="16"/>
  <c r="BD126" i="16"/>
  <c r="BF125" i="16"/>
  <c r="BE125" i="16"/>
  <c r="BD125" i="16"/>
  <c r="BF124" i="16"/>
  <c r="BE124" i="16"/>
  <c r="BD124" i="16"/>
  <c r="BF123" i="16"/>
  <c r="BE123" i="16"/>
  <c r="BD123" i="16"/>
  <c r="BF122" i="16"/>
  <c r="BE122" i="16"/>
  <c r="BD122" i="16"/>
  <c r="BF121" i="16"/>
  <c r="BE121" i="16"/>
  <c r="BD121" i="16"/>
  <c r="BF120" i="16"/>
  <c r="BE120" i="16"/>
  <c r="BD120" i="16"/>
  <c r="BF119" i="16"/>
  <c r="BE119" i="16"/>
  <c r="BD119" i="16"/>
  <c r="BF118" i="16"/>
  <c r="BE118" i="16"/>
  <c r="BD118" i="16"/>
  <c r="BF117" i="16"/>
  <c r="BE117" i="16"/>
  <c r="BD117" i="16"/>
  <c r="BF116" i="16"/>
  <c r="BE116" i="16"/>
  <c r="BD116" i="16"/>
  <c r="BF115" i="16"/>
  <c r="BE115" i="16"/>
  <c r="BD115" i="16"/>
  <c r="BF114" i="16"/>
  <c r="BE114" i="16"/>
  <c r="BD114" i="16"/>
  <c r="BF113" i="16"/>
  <c r="BE113" i="16"/>
  <c r="BD113" i="16"/>
  <c r="BF112" i="16"/>
  <c r="BE112" i="16"/>
  <c r="BD112" i="16"/>
  <c r="BF111" i="16"/>
  <c r="BE111" i="16"/>
  <c r="BD111" i="16"/>
  <c r="BF110" i="16"/>
  <c r="BE110" i="16"/>
  <c r="BD110" i="16"/>
  <c r="BF109" i="16"/>
  <c r="BE109" i="16"/>
  <c r="BD109" i="16"/>
  <c r="BF108" i="16"/>
  <c r="BE108" i="16"/>
  <c r="BD108" i="16"/>
  <c r="BF107" i="16"/>
  <c r="BE107" i="16"/>
  <c r="BD107" i="16"/>
  <c r="BF106" i="16"/>
  <c r="BE106" i="16"/>
  <c r="BD106" i="16"/>
  <c r="BF105" i="16"/>
  <c r="BE105" i="16"/>
  <c r="BD105" i="16"/>
  <c r="BF104" i="16"/>
  <c r="BE104" i="16"/>
  <c r="BD104" i="16"/>
  <c r="BF103" i="16"/>
  <c r="BE103" i="16"/>
  <c r="BD103" i="16"/>
  <c r="BF102" i="16"/>
  <c r="BE102" i="16"/>
  <c r="BD102" i="16"/>
  <c r="BF101" i="16"/>
  <c r="BE101" i="16"/>
  <c r="BD101" i="16"/>
  <c r="BF100" i="16"/>
  <c r="BE100" i="16"/>
  <c r="BD100" i="16"/>
  <c r="BF99" i="16"/>
  <c r="BE99" i="16"/>
  <c r="BD99" i="16"/>
  <c r="BF98" i="16"/>
  <c r="BE98" i="16"/>
  <c r="BD98" i="16"/>
  <c r="BF97" i="16"/>
  <c r="BE97" i="16"/>
  <c r="BD97" i="16"/>
  <c r="BF96" i="16"/>
  <c r="BE96" i="16"/>
  <c r="BD96" i="16"/>
  <c r="BF95" i="16"/>
  <c r="BE95" i="16"/>
  <c r="BD95" i="16"/>
  <c r="BF94" i="16"/>
  <c r="BE94" i="16"/>
  <c r="BD94" i="16"/>
  <c r="BF93" i="16"/>
  <c r="BE93" i="16"/>
  <c r="BD93" i="16"/>
  <c r="BF92" i="16"/>
  <c r="BE92" i="16"/>
  <c r="BD92" i="16"/>
  <c r="BF91" i="16"/>
  <c r="BE91" i="16"/>
  <c r="BD91" i="16"/>
  <c r="BF90" i="16"/>
  <c r="BE90" i="16"/>
  <c r="BD90" i="16"/>
  <c r="BF89" i="16"/>
  <c r="BE89" i="16"/>
  <c r="BD89" i="16"/>
  <c r="BF88" i="16"/>
  <c r="BE88" i="16"/>
  <c r="BD88" i="16"/>
  <c r="BF87" i="16"/>
  <c r="BE87" i="16"/>
  <c r="BD87" i="16"/>
  <c r="BF86" i="16"/>
  <c r="BE86" i="16"/>
  <c r="BD86" i="16"/>
  <c r="BF85" i="16"/>
  <c r="BE85" i="16"/>
  <c r="BD85" i="16"/>
  <c r="BF84" i="16"/>
  <c r="BE84" i="16"/>
  <c r="BD84" i="16"/>
  <c r="BF83" i="16"/>
  <c r="BE83" i="16"/>
  <c r="BD83" i="16"/>
  <c r="BF82" i="16"/>
  <c r="BE82" i="16"/>
  <c r="BD82" i="16"/>
  <c r="BF81" i="16"/>
  <c r="BE81" i="16"/>
  <c r="BD81" i="16"/>
  <c r="BF80" i="16"/>
  <c r="BE80" i="16"/>
  <c r="BD80" i="16"/>
  <c r="BF79" i="16"/>
  <c r="BE79" i="16"/>
  <c r="BD79" i="16"/>
  <c r="BF78" i="16"/>
  <c r="BE78" i="16"/>
  <c r="BD78" i="16"/>
  <c r="BF77" i="16"/>
  <c r="BE77" i="16"/>
  <c r="BD77" i="16"/>
  <c r="BF76" i="16"/>
  <c r="BE76" i="16"/>
  <c r="BD76" i="16"/>
  <c r="BF75" i="16"/>
  <c r="BE75" i="16"/>
  <c r="BD75" i="16"/>
  <c r="BF74" i="16"/>
  <c r="BE74" i="16"/>
  <c r="BD74" i="16"/>
  <c r="BF73" i="16"/>
  <c r="BE73" i="16"/>
  <c r="BD73" i="16"/>
  <c r="BF72" i="16"/>
  <c r="BE72" i="16"/>
  <c r="BD72" i="16"/>
  <c r="BF71" i="16"/>
  <c r="BE71" i="16"/>
  <c r="BD71" i="16"/>
  <c r="BF70" i="16"/>
  <c r="BE70" i="16"/>
  <c r="BD70" i="16"/>
  <c r="BF69" i="16"/>
  <c r="BE69" i="16"/>
  <c r="BD69" i="16"/>
  <c r="BF68" i="16"/>
  <c r="BE68" i="16"/>
  <c r="BD68" i="16"/>
  <c r="BF67" i="16"/>
  <c r="BE67" i="16"/>
  <c r="BD67" i="16"/>
  <c r="BF66" i="16"/>
  <c r="BE66" i="16"/>
  <c r="BD66" i="16"/>
  <c r="BF65" i="16"/>
  <c r="BE65" i="16"/>
  <c r="BD65" i="16"/>
  <c r="BF64" i="16"/>
  <c r="BE64" i="16"/>
  <c r="BD64" i="16"/>
  <c r="BF63" i="16"/>
  <c r="BE63" i="16"/>
  <c r="BD63" i="16"/>
  <c r="BF62" i="16"/>
  <c r="BE62" i="16"/>
  <c r="BD62" i="16"/>
  <c r="BF61" i="16"/>
  <c r="BE61" i="16"/>
  <c r="BD61" i="16"/>
  <c r="BF60" i="16"/>
  <c r="BE60" i="16"/>
  <c r="BD60" i="16"/>
  <c r="BF59" i="16"/>
  <c r="BE59" i="16"/>
  <c r="BD59" i="16"/>
  <c r="BF58" i="16"/>
  <c r="BE58" i="16"/>
  <c r="BD58" i="16"/>
  <c r="BF57" i="16"/>
  <c r="BE57" i="16"/>
  <c r="BD57" i="16"/>
  <c r="BF56" i="16"/>
  <c r="BE56" i="16"/>
  <c r="BD56" i="16"/>
  <c r="BF55" i="16"/>
  <c r="BE55" i="16"/>
  <c r="BD55" i="16"/>
  <c r="BF54" i="16"/>
  <c r="BE54" i="16"/>
  <c r="BD54" i="16"/>
  <c r="BF53" i="16"/>
  <c r="BE53" i="16"/>
  <c r="BD53" i="16"/>
  <c r="BF52" i="16"/>
  <c r="BE52" i="16"/>
  <c r="BD52" i="16"/>
  <c r="BF51" i="16"/>
  <c r="BE51" i="16"/>
  <c r="BD51" i="16"/>
  <c r="BF50" i="16"/>
  <c r="BE50" i="16"/>
  <c r="BD50" i="16"/>
  <c r="BF49" i="16"/>
  <c r="BE49" i="16"/>
  <c r="BD49" i="16"/>
  <c r="BF48" i="16"/>
  <c r="BE48" i="16"/>
  <c r="BD48" i="16"/>
  <c r="BF47" i="16"/>
  <c r="BE47" i="16"/>
  <c r="BD47" i="16"/>
  <c r="BF46" i="16"/>
  <c r="BE46" i="16"/>
  <c r="BD46" i="16"/>
  <c r="BF45" i="16"/>
  <c r="BE45" i="16"/>
  <c r="BD45" i="16"/>
  <c r="BF44" i="16"/>
  <c r="BE44" i="16"/>
  <c r="BD44" i="16"/>
  <c r="BF43" i="16"/>
  <c r="BE43" i="16"/>
  <c r="BD43" i="16"/>
  <c r="BF42" i="16"/>
  <c r="BE42" i="16"/>
  <c r="BD42" i="16"/>
  <c r="BF41" i="16"/>
  <c r="BE41" i="16"/>
  <c r="BD41" i="16"/>
  <c r="BF40" i="16"/>
  <c r="BE40" i="16"/>
  <c r="BD40" i="16"/>
  <c r="BF39" i="16"/>
  <c r="BE39" i="16"/>
  <c r="BD39" i="16"/>
  <c r="BF38" i="16"/>
  <c r="BE38" i="16"/>
  <c r="BD38" i="16"/>
  <c r="BF37" i="16"/>
  <c r="BE37" i="16"/>
  <c r="BD37" i="16"/>
  <c r="BF36" i="16"/>
  <c r="BE36" i="16"/>
  <c r="BD36" i="16"/>
  <c r="BF35" i="16"/>
  <c r="BE35" i="16"/>
  <c r="BD35" i="16"/>
  <c r="BF34" i="16"/>
  <c r="BE34" i="16"/>
  <c r="BD34" i="16"/>
  <c r="BF33" i="16"/>
  <c r="BE33" i="16"/>
  <c r="BD33" i="16"/>
  <c r="BF32" i="16"/>
  <c r="BE32" i="16"/>
  <c r="BD32" i="16"/>
  <c r="BF31" i="16"/>
  <c r="BE31" i="16"/>
  <c r="BD31" i="16"/>
  <c r="BF30" i="16"/>
  <c r="BE30" i="16"/>
  <c r="BD30" i="16"/>
  <c r="BF29" i="16"/>
  <c r="BE29" i="16"/>
  <c r="BD29" i="16"/>
  <c r="BF28" i="16"/>
  <c r="BE28" i="16"/>
  <c r="BD28" i="16"/>
  <c r="BF27" i="16"/>
  <c r="BE27" i="16"/>
  <c r="BD27" i="16"/>
  <c r="BF26" i="16"/>
  <c r="BE26" i="16"/>
  <c r="BD26" i="16"/>
  <c r="BF25" i="16"/>
  <c r="BE25" i="16"/>
  <c r="BD25" i="16"/>
  <c r="BF24" i="16"/>
  <c r="BE24" i="16"/>
  <c r="BD24" i="16"/>
  <c r="BF23" i="16"/>
  <c r="BE23" i="16"/>
  <c r="BD23" i="16"/>
  <c r="BF22" i="16"/>
  <c r="BE22" i="16"/>
  <c r="BD22" i="16"/>
  <c r="BF21" i="16"/>
  <c r="BE21" i="16"/>
  <c r="BD21" i="16"/>
  <c r="BF20" i="16"/>
  <c r="BE20" i="16"/>
  <c r="BD20" i="16"/>
  <c r="BF19" i="16"/>
  <c r="BE19" i="16"/>
  <c r="BD19" i="16"/>
  <c r="BF18" i="16"/>
  <c r="BE18" i="16"/>
  <c r="BD18" i="16"/>
  <c r="BF17" i="16"/>
  <c r="BE17" i="16"/>
  <c r="BD17" i="16"/>
  <c r="BF16" i="16"/>
  <c r="BE16" i="16"/>
  <c r="BD16" i="16"/>
  <c r="BF15" i="16"/>
  <c r="BE15" i="16"/>
  <c r="BD15" i="16"/>
  <c r="BF14" i="16"/>
  <c r="BE14" i="16"/>
  <c r="BD14" i="16"/>
  <c r="BF13" i="16"/>
  <c r="BE13" i="16"/>
  <c r="BD13" i="16"/>
  <c r="BF12" i="16"/>
  <c r="BE12" i="16"/>
  <c r="BD12" i="16"/>
  <c r="BF11" i="16"/>
  <c r="BE11" i="16"/>
  <c r="BD11" i="16"/>
  <c r="BF10" i="16"/>
  <c r="BE10" i="16"/>
  <c r="BD10" i="16"/>
  <c r="BF9" i="16"/>
  <c r="BE9" i="16"/>
  <c r="BD9" i="16"/>
  <c r="BF8" i="16"/>
  <c r="BE8" i="16"/>
  <c r="BD8" i="16"/>
  <c r="BF7" i="16"/>
  <c r="BE7" i="16"/>
  <c r="BD7" i="16"/>
  <c r="BF6" i="16"/>
  <c r="BE6" i="16"/>
  <c r="BD6" i="16"/>
  <c r="BF5" i="16"/>
  <c r="BE5" i="16"/>
  <c r="BD5" i="16"/>
  <c r="C85" i="8"/>
  <c r="C86" i="8"/>
  <c r="C87" i="8"/>
  <c r="C88" i="8"/>
  <c r="C89" i="8"/>
  <c r="BF245" i="15"/>
  <c r="BF244" i="15"/>
  <c r="BF243" i="15"/>
  <c r="BF242" i="15"/>
  <c r="BF241" i="15"/>
  <c r="BF240" i="15"/>
  <c r="BF239" i="15"/>
  <c r="BF238" i="15"/>
  <c r="BF237" i="15"/>
  <c r="BF236" i="15"/>
  <c r="BF235" i="15"/>
  <c r="BF234" i="15"/>
  <c r="BF233" i="15"/>
  <c r="BF232" i="15"/>
  <c r="BF231" i="15"/>
  <c r="BF230" i="15"/>
  <c r="BF229" i="15"/>
  <c r="BF228" i="15"/>
  <c r="BF227" i="15"/>
  <c r="BF226" i="15"/>
  <c r="BF225" i="15"/>
  <c r="BF224" i="15"/>
  <c r="BF223" i="15"/>
  <c r="BF222" i="15"/>
  <c r="BF221" i="15"/>
  <c r="BF220" i="15"/>
  <c r="BF219" i="15"/>
  <c r="BF218" i="15"/>
  <c r="BF217" i="15"/>
  <c r="BF216" i="15"/>
  <c r="BF215" i="15"/>
  <c r="BF214" i="15"/>
  <c r="BF213" i="15"/>
  <c r="BF212" i="15"/>
  <c r="BF211" i="15"/>
  <c r="BF210" i="15"/>
  <c r="BF209" i="15"/>
  <c r="BF208" i="15"/>
  <c r="BF207" i="15"/>
  <c r="BF206" i="15"/>
  <c r="BF205" i="15"/>
  <c r="BF204" i="15"/>
  <c r="BF203" i="15"/>
  <c r="BF202" i="15"/>
  <c r="BF201" i="15"/>
  <c r="BF200" i="15"/>
  <c r="BF199" i="15"/>
  <c r="BF198" i="15"/>
  <c r="BF197" i="15"/>
  <c r="BF196" i="15"/>
  <c r="BF195" i="15"/>
  <c r="BF194" i="15"/>
  <c r="BF193" i="15"/>
  <c r="BF192" i="15"/>
  <c r="BF191" i="15"/>
  <c r="BF190" i="15"/>
  <c r="BF189" i="15"/>
  <c r="BF188" i="15"/>
  <c r="BF187" i="15"/>
  <c r="BF186" i="15"/>
  <c r="BF185" i="15"/>
  <c r="BF184" i="15"/>
  <c r="BF183" i="15"/>
  <c r="BF182" i="15"/>
  <c r="BF181" i="15"/>
  <c r="BF180" i="15"/>
  <c r="BF179" i="15"/>
  <c r="BF178" i="15"/>
  <c r="BF177" i="15"/>
  <c r="BF176" i="15"/>
  <c r="BF175" i="15"/>
  <c r="BF174" i="15"/>
  <c r="BF173" i="15"/>
  <c r="BF172" i="15"/>
  <c r="BF171" i="15"/>
  <c r="BF170" i="15"/>
  <c r="BF169" i="15"/>
  <c r="BF168" i="15"/>
  <c r="BF167" i="15"/>
  <c r="BF166" i="15"/>
  <c r="BF165" i="15"/>
  <c r="BF164" i="15"/>
  <c r="BF163" i="15"/>
  <c r="BF162" i="15"/>
  <c r="BF161" i="15"/>
  <c r="BF160" i="15"/>
  <c r="BF159" i="15"/>
  <c r="BF158" i="15"/>
  <c r="BF157" i="15"/>
  <c r="BF156" i="15"/>
  <c r="BF155" i="15"/>
  <c r="BF154" i="15"/>
  <c r="BF153" i="15"/>
  <c r="BF152" i="15"/>
  <c r="BF151" i="15"/>
  <c r="BF150" i="15"/>
  <c r="BF149" i="15"/>
  <c r="BF148" i="15"/>
  <c r="BF147" i="15"/>
  <c r="BF146" i="15"/>
  <c r="BF145" i="15"/>
  <c r="BF144" i="15"/>
  <c r="BF143" i="15"/>
  <c r="BF142" i="15"/>
  <c r="BF141" i="15"/>
  <c r="BF140" i="15"/>
  <c r="BF139" i="15"/>
  <c r="BF138" i="15"/>
  <c r="BF137" i="15"/>
  <c r="BF136" i="15"/>
  <c r="BF135" i="15"/>
  <c r="BF134" i="15"/>
  <c r="BF133" i="15"/>
  <c r="BF132" i="15"/>
  <c r="BF131" i="15"/>
  <c r="BF130" i="15"/>
  <c r="BF129" i="15"/>
  <c r="BF128" i="15"/>
  <c r="BF127" i="15"/>
  <c r="BF126" i="15"/>
  <c r="BF125" i="15"/>
  <c r="BF124" i="15"/>
  <c r="BF123" i="15"/>
  <c r="BF122" i="15"/>
  <c r="BF121" i="15"/>
  <c r="BF120" i="15"/>
  <c r="BF119" i="15"/>
  <c r="BF118" i="15"/>
  <c r="BF117" i="15"/>
  <c r="BF116" i="15"/>
  <c r="BF115" i="15"/>
  <c r="BF114" i="15"/>
  <c r="BF113" i="15"/>
  <c r="BF112" i="15"/>
  <c r="BF111" i="15"/>
  <c r="BF110" i="15"/>
  <c r="BF109" i="15"/>
  <c r="BF108" i="15"/>
  <c r="BF107" i="15"/>
  <c r="BF106" i="15"/>
  <c r="BF105" i="15"/>
  <c r="BF104" i="15"/>
  <c r="BF103" i="15"/>
  <c r="BF102" i="15"/>
  <c r="BF101" i="15"/>
  <c r="BF100" i="15"/>
  <c r="BF99" i="15"/>
  <c r="BF98" i="15"/>
  <c r="BF97" i="15"/>
  <c r="BF96" i="15"/>
  <c r="BF95" i="15"/>
  <c r="BF94" i="15"/>
  <c r="BF93" i="15"/>
  <c r="BF92" i="15"/>
  <c r="BF91" i="15"/>
  <c r="BF90" i="15"/>
  <c r="BF89" i="15"/>
  <c r="BF88" i="15"/>
  <c r="BF87" i="15"/>
  <c r="BF86" i="15"/>
  <c r="BF85" i="15"/>
  <c r="BF84" i="15"/>
  <c r="BF83" i="15"/>
  <c r="BF82" i="15"/>
  <c r="BF81" i="15"/>
  <c r="BF80" i="15"/>
  <c r="BF79" i="15"/>
  <c r="BF78" i="15"/>
  <c r="BF77" i="15"/>
  <c r="BF76" i="15"/>
  <c r="BF75" i="15"/>
  <c r="BF74" i="15"/>
  <c r="BF73" i="15"/>
  <c r="BF72" i="15"/>
  <c r="BF71" i="15"/>
  <c r="BF70" i="15"/>
  <c r="BF69" i="15"/>
  <c r="BF68" i="15"/>
  <c r="BF67" i="15"/>
  <c r="BF66" i="15"/>
  <c r="BF65" i="15"/>
  <c r="BF64" i="15"/>
  <c r="BF63" i="15"/>
  <c r="BF62" i="15"/>
  <c r="BF61" i="15"/>
  <c r="BF60" i="15"/>
  <c r="BF59" i="15"/>
  <c r="BF58" i="15"/>
  <c r="BF57" i="15"/>
  <c r="BF56" i="15"/>
  <c r="BF55" i="15"/>
  <c r="BF54" i="15"/>
  <c r="BF53" i="15"/>
  <c r="BF52" i="15"/>
  <c r="BF51" i="15"/>
  <c r="BF50" i="15"/>
  <c r="BF49" i="15"/>
  <c r="BF48" i="15"/>
  <c r="BF47" i="15"/>
  <c r="BF46" i="15"/>
  <c r="BF45" i="15"/>
  <c r="BF44" i="15"/>
  <c r="BF43" i="15"/>
  <c r="BF42" i="15"/>
  <c r="BF41" i="15"/>
  <c r="BF40" i="15"/>
  <c r="BF39" i="15"/>
  <c r="BF38" i="15"/>
  <c r="BF37" i="15"/>
  <c r="BF36" i="15"/>
  <c r="BF35" i="15"/>
  <c r="BF34" i="15"/>
  <c r="BF33" i="15"/>
  <c r="BF32" i="15"/>
  <c r="BF31" i="15"/>
  <c r="BF30" i="15"/>
  <c r="BF29" i="15"/>
  <c r="BF28" i="15"/>
  <c r="BF27" i="15"/>
  <c r="BF26" i="15"/>
  <c r="BF25" i="15"/>
  <c r="BF24" i="15"/>
  <c r="BF23" i="15"/>
  <c r="BF22" i="15"/>
  <c r="BF21" i="15"/>
  <c r="BF20" i="15"/>
  <c r="BF19" i="15"/>
  <c r="BF18" i="15"/>
  <c r="BF17" i="15"/>
  <c r="BF16" i="15"/>
  <c r="BF15" i="15"/>
  <c r="BF14" i="15"/>
  <c r="BF13" i="15"/>
  <c r="BF12" i="15"/>
  <c r="BF11" i="15"/>
  <c r="BF10" i="15"/>
  <c r="BF9" i="15"/>
  <c r="BF8" i="15"/>
  <c r="BF7" i="15"/>
  <c r="BF6" i="15"/>
  <c r="BF5" i="15"/>
  <c r="BE245" i="15"/>
  <c r="BE244" i="15"/>
  <c r="BE243" i="15"/>
  <c r="BE242" i="15"/>
  <c r="BE241" i="15"/>
  <c r="BE240" i="15"/>
  <c r="BE239" i="15"/>
  <c r="BE238" i="15"/>
  <c r="BE237" i="15"/>
  <c r="BE236" i="15"/>
  <c r="BE235" i="15"/>
  <c r="BE234" i="15"/>
  <c r="BE233" i="15"/>
  <c r="BE232" i="15"/>
  <c r="BE231" i="15"/>
  <c r="BE230" i="15"/>
  <c r="BE229" i="15"/>
  <c r="BE228" i="15"/>
  <c r="BE227" i="15"/>
  <c r="BE226" i="15"/>
  <c r="BE225" i="15"/>
  <c r="BE224" i="15"/>
  <c r="BE223" i="15"/>
  <c r="BE222" i="15"/>
  <c r="BE221" i="15"/>
  <c r="BE220" i="15"/>
  <c r="BE219" i="15"/>
  <c r="BE218" i="15"/>
  <c r="BE217" i="15"/>
  <c r="BE216" i="15"/>
  <c r="BE215" i="15"/>
  <c r="BE214" i="15"/>
  <c r="BE213" i="15"/>
  <c r="BE212" i="15"/>
  <c r="BE211" i="15"/>
  <c r="BE210" i="15"/>
  <c r="BE209" i="15"/>
  <c r="BE208" i="15"/>
  <c r="BE207" i="15"/>
  <c r="BE206" i="15"/>
  <c r="BE205" i="15"/>
  <c r="BE204" i="15"/>
  <c r="BE203" i="15"/>
  <c r="BE202" i="15"/>
  <c r="BE201" i="15"/>
  <c r="BE200" i="15"/>
  <c r="BE199" i="15"/>
  <c r="BE198" i="15"/>
  <c r="BE197" i="15"/>
  <c r="BE196" i="15"/>
  <c r="BE195" i="15"/>
  <c r="BE194" i="15"/>
  <c r="BE193" i="15"/>
  <c r="BE192" i="15"/>
  <c r="BE191" i="15"/>
  <c r="BE190" i="15"/>
  <c r="BE189" i="15"/>
  <c r="BE188" i="15"/>
  <c r="BE187" i="15"/>
  <c r="BE186" i="15"/>
  <c r="BE185" i="15"/>
  <c r="BE184" i="15"/>
  <c r="BE183" i="15"/>
  <c r="BE182" i="15"/>
  <c r="BE181" i="15"/>
  <c r="BE180" i="15"/>
  <c r="BE179" i="15"/>
  <c r="BE178" i="15"/>
  <c r="BE177" i="15"/>
  <c r="BE176" i="15"/>
  <c r="BE175" i="15"/>
  <c r="BE174" i="15"/>
  <c r="BE173" i="15"/>
  <c r="BE172" i="15"/>
  <c r="BE171" i="15"/>
  <c r="BE170" i="15"/>
  <c r="BE169" i="15"/>
  <c r="BE168" i="15"/>
  <c r="BE167" i="15"/>
  <c r="BE166" i="15"/>
  <c r="BE165" i="15"/>
  <c r="BE164" i="15"/>
  <c r="BE163" i="15"/>
  <c r="BE162" i="15"/>
  <c r="BE161" i="15"/>
  <c r="BE160" i="15"/>
  <c r="BE159" i="15"/>
  <c r="BE158" i="15"/>
  <c r="BE157" i="15"/>
  <c r="BE156" i="15"/>
  <c r="BE155" i="15"/>
  <c r="BE154" i="15"/>
  <c r="BE153" i="15"/>
  <c r="BE152" i="15"/>
  <c r="BE151" i="15"/>
  <c r="BE150" i="15"/>
  <c r="BE149" i="15"/>
  <c r="BE148" i="15"/>
  <c r="BE147" i="15"/>
  <c r="BE146" i="15"/>
  <c r="BE145" i="15"/>
  <c r="BE144" i="15"/>
  <c r="BE143" i="15"/>
  <c r="BE142" i="15"/>
  <c r="BE141" i="15"/>
  <c r="BE140" i="15"/>
  <c r="BE139" i="15"/>
  <c r="BE138" i="15"/>
  <c r="BE137" i="15"/>
  <c r="BE136" i="15"/>
  <c r="BE135" i="15"/>
  <c r="BE134" i="15"/>
  <c r="BE133" i="15"/>
  <c r="BE132" i="15"/>
  <c r="BE131" i="15"/>
  <c r="BE130" i="15"/>
  <c r="BE129" i="15"/>
  <c r="BE128" i="15"/>
  <c r="BE127" i="15"/>
  <c r="BE126" i="15"/>
  <c r="BE125" i="15"/>
  <c r="BE124" i="15"/>
  <c r="BE123" i="15"/>
  <c r="BE122" i="15"/>
  <c r="BE121" i="15"/>
  <c r="BE120" i="15"/>
  <c r="BE119" i="15"/>
  <c r="BE118" i="15"/>
  <c r="BE117" i="15"/>
  <c r="BE116" i="15"/>
  <c r="BE115" i="15"/>
  <c r="BE114" i="15"/>
  <c r="BE113" i="15"/>
  <c r="BE112" i="15"/>
  <c r="BE111" i="15"/>
  <c r="BE110" i="15"/>
  <c r="BE109" i="15"/>
  <c r="BE108" i="15"/>
  <c r="BE107" i="15"/>
  <c r="BE106" i="15"/>
  <c r="BE105" i="15"/>
  <c r="BE104" i="15"/>
  <c r="BE103" i="15"/>
  <c r="BE102" i="15"/>
  <c r="BE101" i="15"/>
  <c r="BE100" i="15"/>
  <c r="BE99" i="15"/>
  <c r="BE98" i="15"/>
  <c r="BE97" i="15"/>
  <c r="BE96" i="15"/>
  <c r="BE95" i="15"/>
  <c r="BE94" i="15"/>
  <c r="BE93" i="15"/>
  <c r="BE92" i="15"/>
  <c r="BE91" i="15"/>
  <c r="BE90" i="15"/>
  <c r="BE89" i="15"/>
  <c r="BE88" i="15"/>
  <c r="BE87" i="15"/>
  <c r="BE86" i="15"/>
  <c r="BE85" i="15"/>
  <c r="BE84" i="15"/>
  <c r="BE83" i="15"/>
  <c r="BE82" i="15"/>
  <c r="BE81" i="15"/>
  <c r="BE80" i="15"/>
  <c r="BE79" i="15"/>
  <c r="BE78" i="15"/>
  <c r="BE77" i="15"/>
  <c r="BE76" i="15"/>
  <c r="BE75" i="15"/>
  <c r="BE74" i="15"/>
  <c r="BE73" i="15"/>
  <c r="BE72" i="15"/>
  <c r="BE71" i="15"/>
  <c r="BE70" i="15"/>
  <c r="BE69" i="15"/>
  <c r="BE68" i="15"/>
  <c r="BE67" i="15"/>
  <c r="BE66" i="15"/>
  <c r="BE65" i="15"/>
  <c r="BE64" i="15"/>
  <c r="BE63" i="15"/>
  <c r="BE62" i="15"/>
  <c r="BE61" i="15"/>
  <c r="BE60" i="15"/>
  <c r="BE59" i="15"/>
  <c r="BE58" i="15"/>
  <c r="BE57" i="15"/>
  <c r="BE56" i="15"/>
  <c r="BE55" i="15"/>
  <c r="BE54" i="15"/>
  <c r="BE53" i="15"/>
  <c r="BE52" i="15"/>
  <c r="BE51" i="15"/>
  <c r="BE50" i="15"/>
  <c r="BE49" i="15"/>
  <c r="BE48" i="15"/>
  <c r="BE47" i="15"/>
  <c r="BE46" i="15"/>
  <c r="BE45" i="15"/>
  <c r="BE44" i="15"/>
  <c r="BE43" i="15"/>
  <c r="BE42" i="15"/>
  <c r="BE41" i="15"/>
  <c r="BE40" i="15"/>
  <c r="BE39" i="15"/>
  <c r="BE38" i="15"/>
  <c r="BE37" i="15"/>
  <c r="BE36" i="15"/>
  <c r="BE35" i="15"/>
  <c r="BE34" i="15"/>
  <c r="BE33" i="15"/>
  <c r="BE32" i="15"/>
  <c r="BE31" i="15"/>
  <c r="BE30" i="15"/>
  <c r="BE29" i="15"/>
  <c r="BE28" i="15"/>
  <c r="BE27" i="15"/>
  <c r="BE26" i="15"/>
  <c r="BE25" i="15"/>
  <c r="BE24" i="15"/>
  <c r="BE23" i="15"/>
  <c r="BE22" i="15"/>
  <c r="BE21" i="15"/>
  <c r="BE20" i="15"/>
  <c r="BE19" i="15"/>
  <c r="BE18" i="15"/>
  <c r="BE17" i="15"/>
  <c r="BE16" i="15"/>
  <c r="BE15" i="15"/>
  <c r="BE14" i="15"/>
  <c r="BE13" i="15"/>
  <c r="BE12" i="15"/>
  <c r="BE11" i="15"/>
  <c r="BE10" i="15"/>
  <c r="BE9" i="15"/>
  <c r="BE8" i="15"/>
  <c r="BE7" i="15"/>
  <c r="BE6" i="15"/>
  <c r="BE5" i="15"/>
  <c r="C4" i="20" l="1"/>
  <c r="D3" i="20"/>
  <c r="D4" i="20" s="1"/>
  <c r="C4" i="19"/>
  <c r="D3" i="19"/>
  <c r="D4" i="19" s="1"/>
  <c r="C4" i="18"/>
  <c r="D3" i="18"/>
  <c r="D4" i="18" s="1"/>
  <c r="C4" i="17"/>
  <c r="D3" i="17"/>
  <c r="D4" i="17" s="1"/>
  <c r="C4" i="16"/>
  <c r="D3" i="16"/>
  <c r="D4" i="16" s="1"/>
  <c r="P4" i="15"/>
  <c r="O4" i="15"/>
  <c r="N4" i="15"/>
  <c r="M4" i="15"/>
  <c r="L4" i="15"/>
  <c r="K4" i="15"/>
  <c r="J4" i="15"/>
  <c r="I4" i="15"/>
  <c r="H4" i="15"/>
  <c r="G4" i="15"/>
  <c r="F4" i="15"/>
  <c r="E4" i="15"/>
  <c r="D4" i="15"/>
  <c r="C4" i="15"/>
  <c r="P3" i="15"/>
  <c r="O3" i="15"/>
  <c r="E3" i="15"/>
  <c r="F3" i="15" s="1"/>
  <c r="G3" i="15" s="1"/>
  <c r="H3" i="15" s="1"/>
  <c r="I3" i="15" s="1"/>
  <c r="J3" i="15" s="1"/>
  <c r="K3" i="15" s="1"/>
  <c r="L3" i="15" s="1"/>
  <c r="M3" i="15" s="1"/>
  <c r="N3" i="15" s="1"/>
  <c r="D3" i="15"/>
  <c r="E3" i="20" l="1"/>
  <c r="E3" i="19"/>
  <c r="E3" i="18"/>
  <c r="E3" i="17"/>
  <c r="E3" i="16"/>
  <c r="AS5" i="20"/>
  <c r="AT5" i="20"/>
  <c r="AU5" i="20"/>
  <c r="AV5" i="20"/>
  <c r="AW5" i="20"/>
  <c r="AX5" i="20"/>
  <c r="AY5" i="20"/>
  <c r="AZ5" i="20"/>
  <c r="BA5" i="20"/>
  <c r="BB5" i="20"/>
  <c r="BC5" i="20"/>
  <c r="AS6" i="20"/>
  <c r="AT6" i="20"/>
  <c r="AU6" i="20"/>
  <c r="AV6" i="20"/>
  <c r="AW6" i="20"/>
  <c r="AX6" i="20"/>
  <c r="AY6" i="20"/>
  <c r="AZ6" i="20"/>
  <c r="BA6" i="20"/>
  <c r="BB6" i="20"/>
  <c r="BC6" i="20"/>
  <c r="AS7" i="20"/>
  <c r="AT7" i="20"/>
  <c r="AU7" i="20"/>
  <c r="AV7" i="20"/>
  <c r="AW7" i="20"/>
  <c r="AX7" i="20"/>
  <c r="AY7" i="20"/>
  <c r="AZ7" i="20"/>
  <c r="BA7" i="20"/>
  <c r="BB7" i="20"/>
  <c r="BC7" i="20"/>
  <c r="AS8" i="20"/>
  <c r="AT8" i="20"/>
  <c r="AU8" i="20"/>
  <c r="AV8" i="20"/>
  <c r="AW8" i="20"/>
  <c r="AX8" i="20"/>
  <c r="AY8" i="20"/>
  <c r="AZ8" i="20"/>
  <c r="BA8" i="20"/>
  <c r="BB8" i="20"/>
  <c r="BC8" i="20"/>
  <c r="AS9" i="20"/>
  <c r="AT9" i="20"/>
  <c r="AU9" i="20"/>
  <c r="AV9" i="20"/>
  <c r="AW9" i="20"/>
  <c r="AX9" i="20"/>
  <c r="AY9" i="20"/>
  <c r="AZ9" i="20"/>
  <c r="BA9" i="20"/>
  <c r="BB9" i="20"/>
  <c r="BC9" i="20"/>
  <c r="AS10" i="20"/>
  <c r="AT10" i="20"/>
  <c r="AU10" i="20"/>
  <c r="AV10" i="20"/>
  <c r="AW10" i="20"/>
  <c r="AX10" i="20"/>
  <c r="AY10" i="20"/>
  <c r="AZ10" i="20"/>
  <c r="BA10" i="20"/>
  <c r="BB10" i="20"/>
  <c r="BC10" i="20"/>
  <c r="AS11" i="20"/>
  <c r="AT11" i="20"/>
  <c r="AU11" i="20"/>
  <c r="AV11" i="20"/>
  <c r="AW11" i="20"/>
  <c r="AX11" i="20"/>
  <c r="AY11" i="20"/>
  <c r="AZ11" i="20"/>
  <c r="BA11" i="20"/>
  <c r="BB11" i="20"/>
  <c r="BC11" i="20"/>
  <c r="AS12" i="20"/>
  <c r="AT12" i="20"/>
  <c r="AU12" i="20"/>
  <c r="AV12" i="20"/>
  <c r="AW12" i="20"/>
  <c r="AX12" i="20"/>
  <c r="AY12" i="20"/>
  <c r="AZ12" i="20"/>
  <c r="BA12" i="20"/>
  <c r="BB12" i="20"/>
  <c r="BC12" i="20"/>
  <c r="AS13" i="20"/>
  <c r="AT13" i="20"/>
  <c r="AU13" i="20"/>
  <c r="AV13" i="20"/>
  <c r="AW13" i="20"/>
  <c r="AX13" i="20"/>
  <c r="AY13" i="20"/>
  <c r="AZ13" i="20"/>
  <c r="BA13" i="20"/>
  <c r="BB13" i="20"/>
  <c r="BC13" i="20"/>
  <c r="AS14" i="20"/>
  <c r="AT14" i="20"/>
  <c r="AU14" i="20"/>
  <c r="AV14" i="20"/>
  <c r="AW14" i="20"/>
  <c r="AX14" i="20"/>
  <c r="AY14" i="20"/>
  <c r="AZ14" i="20"/>
  <c r="BA14" i="20"/>
  <c r="BB14" i="20"/>
  <c r="BC14" i="20"/>
  <c r="AS15" i="20"/>
  <c r="AT15" i="20"/>
  <c r="AU15" i="20"/>
  <c r="AV15" i="20"/>
  <c r="AW15" i="20"/>
  <c r="AX15" i="20"/>
  <c r="AY15" i="20"/>
  <c r="AZ15" i="20"/>
  <c r="BA15" i="20"/>
  <c r="BB15" i="20"/>
  <c r="BC15" i="20"/>
  <c r="AS16" i="20"/>
  <c r="AT16" i="20"/>
  <c r="AU16" i="20"/>
  <c r="AV16" i="20"/>
  <c r="AW16" i="20"/>
  <c r="AX16" i="20"/>
  <c r="AY16" i="20"/>
  <c r="AZ16" i="20"/>
  <c r="BA16" i="20"/>
  <c r="BB16" i="20"/>
  <c r="BC16" i="20"/>
  <c r="AS17" i="20"/>
  <c r="AT17" i="20"/>
  <c r="AU17" i="20"/>
  <c r="AV17" i="20"/>
  <c r="AW17" i="20"/>
  <c r="AX17" i="20"/>
  <c r="AY17" i="20"/>
  <c r="AZ17" i="20"/>
  <c r="BA17" i="20"/>
  <c r="BB17" i="20"/>
  <c r="BC17" i="20"/>
  <c r="AS18" i="20"/>
  <c r="AT18" i="20"/>
  <c r="AU18" i="20"/>
  <c r="AV18" i="20"/>
  <c r="AW18" i="20"/>
  <c r="AX18" i="20"/>
  <c r="AY18" i="20"/>
  <c r="AZ18" i="20"/>
  <c r="BA18" i="20"/>
  <c r="BB18" i="20"/>
  <c r="BC18" i="20"/>
  <c r="AS19" i="20"/>
  <c r="AT19" i="20"/>
  <c r="AU19" i="20"/>
  <c r="AV19" i="20"/>
  <c r="AW19" i="20"/>
  <c r="AX19" i="20"/>
  <c r="AY19" i="20"/>
  <c r="AZ19" i="20"/>
  <c r="BA19" i="20"/>
  <c r="BB19" i="20"/>
  <c r="BC19" i="20"/>
  <c r="AS20" i="20"/>
  <c r="AT20" i="20"/>
  <c r="AU20" i="20"/>
  <c r="AV20" i="20"/>
  <c r="AW20" i="20"/>
  <c r="AX20" i="20"/>
  <c r="AY20" i="20"/>
  <c r="AZ20" i="20"/>
  <c r="BA20" i="20"/>
  <c r="BB20" i="20"/>
  <c r="BC20" i="20"/>
  <c r="AS21" i="20"/>
  <c r="AT21" i="20"/>
  <c r="AU21" i="20"/>
  <c r="AV21" i="20"/>
  <c r="AW21" i="20"/>
  <c r="AX21" i="20"/>
  <c r="AY21" i="20"/>
  <c r="AZ21" i="20"/>
  <c r="BA21" i="20"/>
  <c r="BB21" i="20"/>
  <c r="BC21" i="20"/>
  <c r="AS22" i="20"/>
  <c r="AT22" i="20"/>
  <c r="AU22" i="20"/>
  <c r="AV22" i="20"/>
  <c r="AW22" i="20"/>
  <c r="AX22" i="20"/>
  <c r="AY22" i="20"/>
  <c r="AZ22" i="20"/>
  <c r="BA22" i="20"/>
  <c r="BB22" i="20"/>
  <c r="BC22" i="20"/>
  <c r="AS23" i="20"/>
  <c r="AT23" i="20"/>
  <c r="AU23" i="20"/>
  <c r="AV23" i="20"/>
  <c r="AW23" i="20"/>
  <c r="AX23" i="20"/>
  <c r="AY23" i="20"/>
  <c r="AZ23" i="20"/>
  <c r="BA23" i="20"/>
  <c r="BB23" i="20"/>
  <c r="BC23" i="20"/>
  <c r="AS24" i="20"/>
  <c r="AT24" i="20"/>
  <c r="AU24" i="20"/>
  <c r="AV24" i="20"/>
  <c r="AW24" i="20"/>
  <c r="AX24" i="20"/>
  <c r="AY24" i="20"/>
  <c r="AZ24" i="20"/>
  <c r="BA24" i="20"/>
  <c r="BB24" i="20"/>
  <c r="BC24" i="20"/>
  <c r="AS25" i="20"/>
  <c r="AT25" i="20"/>
  <c r="AU25" i="20"/>
  <c r="AV25" i="20"/>
  <c r="AW25" i="20"/>
  <c r="AX25" i="20"/>
  <c r="AY25" i="20"/>
  <c r="AZ25" i="20"/>
  <c r="BA25" i="20"/>
  <c r="BB25" i="20"/>
  <c r="BC25" i="20"/>
  <c r="AS26" i="20"/>
  <c r="AT26" i="20"/>
  <c r="AU26" i="20"/>
  <c r="AV26" i="20"/>
  <c r="AW26" i="20"/>
  <c r="AX26" i="20"/>
  <c r="AY26" i="20"/>
  <c r="AZ26" i="20"/>
  <c r="BA26" i="20"/>
  <c r="BB26" i="20"/>
  <c r="BC26" i="20"/>
  <c r="AS27" i="20"/>
  <c r="AT27" i="20"/>
  <c r="AU27" i="20"/>
  <c r="AV27" i="20"/>
  <c r="AW27" i="20"/>
  <c r="AX27" i="20"/>
  <c r="AY27" i="20"/>
  <c r="AZ27" i="20"/>
  <c r="BA27" i="20"/>
  <c r="BB27" i="20"/>
  <c r="BC27" i="20"/>
  <c r="AS28" i="20"/>
  <c r="AT28" i="20"/>
  <c r="AU28" i="20"/>
  <c r="AV28" i="20"/>
  <c r="AW28" i="20"/>
  <c r="AX28" i="20"/>
  <c r="AY28" i="20"/>
  <c r="AZ28" i="20"/>
  <c r="BA28" i="20"/>
  <c r="BB28" i="20"/>
  <c r="BC28" i="20"/>
  <c r="AS29" i="20"/>
  <c r="AT29" i="20"/>
  <c r="AU29" i="20"/>
  <c r="AV29" i="20"/>
  <c r="AW29" i="20"/>
  <c r="AX29" i="20"/>
  <c r="AY29" i="20"/>
  <c r="AZ29" i="20"/>
  <c r="BA29" i="20"/>
  <c r="BB29" i="20"/>
  <c r="BC29" i="20"/>
  <c r="AS30" i="20"/>
  <c r="AT30" i="20"/>
  <c r="AU30" i="20"/>
  <c r="AV30" i="20"/>
  <c r="AW30" i="20"/>
  <c r="AX30" i="20"/>
  <c r="AY30" i="20"/>
  <c r="AZ30" i="20"/>
  <c r="BA30" i="20"/>
  <c r="BB30" i="20"/>
  <c r="BC30" i="20"/>
  <c r="AS31" i="20"/>
  <c r="AT31" i="20"/>
  <c r="AU31" i="20"/>
  <c r="AV31" i="20"/>
  <c r="AW31" i="20"/>
  <c r="AX31" i="20"/>
  <c r="AY31" i="20"/>
  <c r="AZ31" i="20"/>
  <c r="BA31" i="20"/>
  <c r="BB31" i="20"/>
  <c r="BC31" i="20"/>
  <c r="AS32" i="20"/>
  <c r="AT32" i="20"/>
  <c r="AU32" i="20"/>
  <c r="AV32" i="20"/>
  <c r="AW32" i="20"/>
  <c r="AX32" i="20"/>
  <c r="AY32" i="20"/>
  <c r="AZ32" i="20"/>
  <c r="BA32" i="20"/>
  <c r="BB32" i="20"/>
  <c r="BC32" i="20"/>
  <c r="AS33" i="20"/>
  <c r="AT33" i="20"/>
  <c r="AU33" i="20"/>
  <c r="AV33" i="20"/>
  <c r="AW33" i="20"/>
  <c r="AX33" i="20"/>
  <c r="AY33" i="20"/>
  <c r="AZ33" i="20"/>
  <c r="BA33" i="20"/>
  <c r="BB33" i="20"/>
  <c r="BC33" i="20"/>
  <c r="AS34" i="20"/>
  <c r="AT34" i="20"/>
  <c r="AU34" i="20"/>
  <c r="AV34" i="20"/>
  <c r="AW34" i="20"/>
  <c r="AX34" i="20"/>
  <c r="AY34" i="20"/>
  <c r="AZ34" i="20"/>
  <c r="BA34" i="20"/>
  <c r="BB34" i="20"/>
  <c r="BC34" i="20"/>
  <c r="AS35" i="20"/>
  <c r="AT35" i="20"/>
  <c r="AU35" i="20"/>
  <c r="AV35" i="20"/>
  <c r="AW35" i="20"/>
  <c r="AX35" i="20"/>
  <c r="AY35" i="20"/>
  <c r="AZ35" i="20"/>
  <c r="BA35" i="20"/>
  <c r="BB35" i="20"/>
  <c r="BC35" i="20"/>
  <c r="AS36" i="20"/>
  <c r="AT36" i="20"/>
  <c r="AU36" i="20"/>
  <c r="AV36" i="20"/>
  <c r="AW36" i="20"/>
  <c r="AX36" i="20"/>
  <c r="AY36" i="20"/>
  <c r="AZ36" i="20"/>
  <c r="BA36" i="20"/>
  <c r="BB36" i="20"/>
  <c r="BC36" i="20"/>
  <c r="AS37" i="20"/>
  <c r="AT37" i="20"/>
  <c r="AU37" i="20"/>
  <c r="AV37" i="20"/>
  <c r="AW37" i="20"/>
  <c r="AX37" i="20"/>
  <c r="AY37" i="20"/>
  <c r="AZ37" i="20"/>
  <c r="BA37" i="20"/>
  <c r="BB37" i="20"/>
  <c r="BC37" i="20"/>
  <c r="AS38" i="20"/>
  <c r="AT38" i="20"/>
  <c r="AU38" i="20"/>
  <c r="AV38" i="20"/>
  <c r="AW38" i="20"/>
  <c r="AX38" i="20"/>
  <c r="AY38" i="20"/>
  <c r="AZ38" i="20"/>
  <c r="BA38" i="20"/>
  <c r="BB38" i="20"/>
  <c r="BC38" i="20"/>
  <c r="AS39" i="20"/>
  <c r="AT39" i="20"/>
  <c r="AU39" i="20"/>
  <c r="AV39" i="20"/>
  <c r="AW39" i="20"/>
  <c r="AX39" i="20"/>
  <c r="AY39" i="20"/>
  <c r="AZ39" i="20"/>
  <c r="BA39" i="20"/>
  <c r="BB39" i="20"/>
  <c r="BC39" i="20"/>
  <c r="AS40" i="20"/>
  <c r="AT40" i="20"/>
  <c r="AU40" i="20"/>
  <c r="AV40" i="20"/>
  <c r="AW40" i="20"/>
  <c r="AX40" i="20"/>
  <c r="AY40" i="20"/>
  <c r="AZ40" i="20"/>
  <c r="BA40" i="20"/>
  <c r="BB40" i="20"/>
  <c r="BC40" i="20"/>
  <c r="AS41" i="20"/>
  <c r="AT41" i="20"/>
  <c r="AU41" i="20"/>
  <c r="AV41" i="20"/>
  <c r="AW41" i="20"/>
  <c r="AX41" i="20"/>
  <c r="AY41" i="20"/>
  <c r="AZ41" i="20"/>
  <c r="BA41" i="20"/>
  <c r="BB41" i="20"/>
  <c r="BC41" i="20"/>
  <c r="AS42" i="20"/>
  <c r="AT42" i="20"/>
  <c r="AU42" i="20"/>
  <c r="AV42" i="20"/>
  <c r="AW42" i="20"/>
  <c r="AX42" i="20"/>
  <c r="AY42" i="20"/>
  <c r="AZ42" i="20"/>
  <c r="BA42" i="20"/>
  <c r="BB42" i="20"/>
  <c r="BC42" i="20"/>
  <c r="AS43" i="20"/>
  <c r="AT43" i="20"/>
  <c r="AU43" i="20"/>
  <c r="AV43" i="20"/>
  <c r="AW43" i="20"/>
  <c r="AX43" i="20"/>
  <c r="AY43" i="20"/>
  <c r="AZ43" i="20"/>
  <c r="BA43" i="20"/>
  <c r="BB43" i="20"/>
  <c r="BC43" i="20"/>
  <c r="AS44" i="20"/>
  <c r="AT44" i="20"/>
  <c r="AU44" i="20"/>
  <c r="AV44" i="20"/>
  <c r="AW44" i="20"/>
  <c r="AX44" i="20"/>
  <c r="AY44" i="20"/>
  <c r="AZ44" i="20"/>
  <c r="BA44" i="20"/>
  <c r="BB44" i="20"/>
  <c r="BC44" i="20"/>
  <c r="AS45" i="20"/>
  <c r="AT45" i="20"/>
  <c r="AU45" i="20"/>
  <c r="AV45" i="20"/>
  <c r="AW45" i="20"/>
  <c r="AX45" i="20"/>
  <c r="AY45" i="20"/>
  <c r="AZ45" i="20"/>
  <c r="BA45" i="20"/>
  <c r="BB45" i="20"/>
  <c r="BC45" i="20"/>
  <c r="AS46" i="20"/>
  <c r="AT46" i="20"/>
  <c r="AU46" i="20"/>
  <c r="AV46" i="20"/>
  <c r="AW46" i="20"/>
  <c r="AX46" i="20"/>
  <c r="AY46" i="20"/>
  <c r="AZ46" i="20"/>
  <c r="BA46" i="20"/>
  <c r="BB46" i="20"/>
  <c r="BC46" i="20"/>
  <c r="AS47" i="20"/>
  <c r="AT47" i="20"/>
  <c r="AU47" i="20"/>
  <c r="AV47" i="20"/>
  <c r="AW47" i="20"/>
  <c r="AX47" i="20"/>
  <c r="AY47" i="20"/>
  <c r="AZ47" i="20"/>
  <c r="BA47" i="20"/>
  <c r="BB47" i="20"/>
  <c r="BC47" i="20"/>
  <c r="AS48" i="20"/>
  <c r="AT48" i="20"/>
  <c r="AU48" i="20"/>
  <c r="AV48" i="20"/>
  <c r="AW48" i="20"/>
  <c r="AX48" i="20"/>
  <c r="AY48" i="20"/>
  <c r="AZ48" i="20"/>
  <c r="BA48" i="20"/>
  <c r="BB48" i="20"/>
  <c r="BC48" i="20"/>
  <c r="AS49" i="20"/>
  <c r="AT49" i="20"/>
  <c r="AU49" i="20"/>
  <c r="AV49" i="20"/>
  <c r="AW49" i="20"/>
  <c r="AX49" i="20"/>
  <c r="AY49" i="20"/>
  <c r="AZ49" i="20"/>
  <c r="BA49" i="20"/>
  <c r="BB49" i="20"/>
  <c r="BC49" i="20"/>
  <c r="AS50" i="20"/>
  <c r="AT50" i="20"/>
  <c r="AU50" i="20"/>
  <c r="AV50" i="20"/>
  <c r="AW50" i="20"/>
  <c r="AX50" i="20"/>
  <c r="AY50" i="20"/>
  <c r="AZ50" i="20"/>
  <c r="BA50" i="20"/>
  <c r="BB50" i="20"/>
  <c r="BC50" i="20"/>
  <c r="AS51" i="20"/>
  <c r="AT51" i="20"/>
  <c r="AU51" i="20"/>
  <c r="AV51" i="20"/>
  <c r="AW51" i="20"/>
  <c r="AX51" i="20"/>
  <c r="AY51" i="20"/>
  <c r="AZ51" i="20"/>
  <c r="BA51" i="20"/>
  <c r="BB51" i="20"/>
  <c r="BC51" i="20"/>
  <c r="AS52" i="20"/>
  <c r="AT52" i="20"/>
  <c r="AU52" i="20"/>
  <c r="AV52" i="20"/>
  <c r="AW52" i="20"/>
  <c r="AX52" i="20"/>
  <c r="AY52" i="20"/>
  <c r="AZ52" i="20"/>
  <c r="BA52" i="20"/>
  <c r="BB52" i="20"/>
  <c r="BC52" i="20"/>
  <c r="AS53" i="20"/>
  <c r="AT53" i="20"/>
  <c r="AU53" i="20"/>
  <c r="AV53" i="20"/>
  <c r="AW53" i="20"/>
  <c r="AX53" i="20"/>
  <c r="AY53" i="20"/>
  <c r="AZ53" i="20"/>
  <c r="BA53" i="20"/>
  <c r="BB53" i="20"/>
  <c r="BC53" i="20"/>
  <c r="AS54" i="20"/>
  <c r="AT54" i="20"/>
  <c r="AU54" i="20"/>
  <c r="AV54" i="20"/>
  <c r="AW54" i="20"/>
  <c r="AX54" i="20"/>
  <c r="AY54" i="20"/>
  <c r="AZ54" i="20"/>
  <c r="BA54" i="20"/>
  <c r="BB54" i="20"/>
  <c r="BC54" i="20"/>
  <c r="AS55" i="20"/>
  <c r="AT55" i="20"/>
  <c r="AU55" i="20"/>
  <c r="AV55" i="20"/>
  <c r="AW55" i="20"/>
  <c r="AX55" i="20"/>
  <c r="AY55" i="20"/>
  <c r="AZ55" i="20"/>
  <c r="BA55" i="20"/>
  <c r="BB55" i="20"/>
  <c r="BC55" i="20"/>
  <c r="AS56" i="20"/>
  <c r="AT56" i="20"/>
  <c r="AU56" i="20"/>
  <c r="AV56" i="20"/>
  <c r="AW56" i="20"/>
  <c r="AX56" i="20"/>
  <c r="AY56" i="20"/>
  <c r="AZ56" i="20"/>
  <c r="BA56" i="20"/>
  <c r="BB56" i="20"/>
  <c r="BC56" i="20"/>
  <c r="AS57" i="20"/>
  <c r="AT57" i="20"/>
  <c r="AU57" i="20"/>
  <c r="AV57" i="20"/>
  <c r="AW57" i="20"/>
  <c r="AX57" i="20"/>
  <c r="AY57" i="20"/>
  <c r="AZ57" i="20"/>
  <c r="BA57" i="20"/>
  <c r="BB57" i="20"/>
  <c r="BC57" i="20"/>
  <c r="AS58" i="20"/>
  <c r="AT58" i="20"/>
  <c r="AU58" i="20"/>
  <c r="AV58" i="20"/>
  <c r="AW58" i="20"/>
  <c r="AX58" i="20"/>
  <c r="AY58" i="20"/>
  <c r="AZ58" i="20"/>
  <c r="BA58" i="20"/>
  <c r="BB58" i="20"/>
  <c r="BC58" i="20"/>
  <c r="AS59" i="20"/>
  <c r="AT59" i="20"/>
  <c r="AU59" i="20"/>
  <c r="AV59" i="20"/>
  <c r="AW59" i="20"/>
  <c r="AX59" i="20"/>
  <c r="AY59" i="20"/>
  <c r="AZ59" i="20"/>
  <c r="BA59" i="20"/>
  <c r="BB59" i="20"/>
  <c r="BC59" i="20"/>
  <c r="AS60" i="20"/>
  <c r="AT60" i="20"/>
  <c r="AU60" i="20"/>
  <c r="AV60" i="20"/>
  <c r="AW60" i="20"/>
  <c r="AX60" i="20"/>
  <c r="AY60" i="20"/>
  <c r="AZ60" i="20"/>
  <c r="BA60" i="20"/>
  <c r="BB60" i="20"/>
  <c r="BC60" i="20"/>
  <c r="AS61" i="20"/>
  <c r="AT61" i="20"/>
  <c r="AU61" i="20"/>
  <c r="AV61" i="20"/>
  <c r="AW61" i="20"/>
  <c r="AX61" i="20"/>
  <c r="AY61" i="20"/>
  <c r="AZ61" i="20"/>
  <c r="BA61" i="20"/>
  <c r="BB61" i="20"/>
  <c r="BC61" i="20"/>
  <c r="AS62" i="20"/>
  <c r="AT62" i="20"/>
  <c r="AU62" i="20"/>
  <c r="AV62" i="20"/>
  <c r="AW62" i="20"/>
  <c r="AX62" i="20"/>
  <c r="AY62" i="20"/>
  <c r="AZ62" i="20"/>
  <c r="BA62" i="20"/>
  <c r="BB62" i="20"/>
  <c r="BC62" i="20"/>
  <c r="AS63" i="20"/>
  <c r="AT63" i="20"/>
  <c r="AU63" i="20"/>
  <c r="AV63" i="20"/>
  <c r="AW63" i="20"/>
  <c r="AX63" i="20"/>
  <c r="AY63" i="20"/>
  <c r="AZ63" i="20"/>
  <c r="BA63" i="20"/>
  <c r="BB63" i="20"/>
  <c r="BC63" i="20"/>
  <c r="AS64" i="20"/>
  <c r="AT64" i="20"/>
  <c r="AU64" i="20"/>
  <c r="AV64" i="20"/>
  <c r="AW64" i="20"/>
  <c r="AX64" i="20"/>
  <c r="AY64" i="20"/>
  <c r="AZ64" i="20"/>
  <c r="BA64" i="20"/>
  <c r="BB64" i="20"/>
  <c r="BC64" i="20"/>
  <c r="AS65" i="20"/>
  <c r="AT65" i="20"/>
  <c r="AU65" i="20"/>
  <c r="AV65" i="20"/>
  <c r="AW65" i="20"/>
  <c r="AX65" i="20"/>
  <c r="AY65" i="20"/>
  <c r="AZ65" i="20"/>
  <c r="BA65" i="20"/>
  <c r="BB65" i="20"/>
  <c r="BC65" i="20"/>
  <c r="AS66" i="20"/>
  <c r="AT66" i="20"/>
  <c r="AU66" i="20"/>
  <c r="AV66" i="20"/>
  <c r="AW66" i="20"/>
  <c r="AX66" i="20"/>
  <c r="AY66" i="20"/>
  <c r="AZ66" i="20"/>
  <c r="BA66" i="20"/>
  <c r="BB66" i="20"/>
  <c r="BC66" i="20"/>
  <c r="AS67" i="20"/>
  <c r="AT67" i="20"/>
  <c r="AU67" i="20"/>
  <c r="AV67" i="20"/>
  <c r="AW67" i="20"/>
  <c r="AX67" i="20"/>
  <c r="AY67" i="20"/>
  <c r="AZ67" i="20"/>
  <c r="BA67" i="20"/>
  <c r="BB67" i="20"/>
  <c r="BC67" i="20"/>
  <c r="AS68" i="20"/>
  <c r="AT68" i="20"/>
  <c r="AU68" i="20"/>
  <c r="AV68" i="20"/>
  <c r="AW68" i="20"/>
  <c r="AX68" i="20"/>
  <c r="AY68" i="20"/>
  <c r="AZ68" i="20"/>
  <c r="BA68" i="20"/>
  <c r="BB68" i="20"/>
  <c r="BC68" i="20"/>
  <c r="AS69" i="20"/>
  <c r="AT69" i="20"/>
  <c r="AU69" i="20"/>
  <c r="AV69" i="20"/>
  <c r="AW69" i="20"/>
  <c r="AX69" i="20"/>
  <c r="AY69" i="20"/>
  <c r="AZ69" i="20"/>
  <c r="BA69" i="20"/>
  <c r="BB69" i="20"/>
  <c r="BC69" i="20"/>
  <c r="AS70" i="20"/>
  <c r="AT70" i="20"/>
  <c r="AU70" i="20"/>
  <c r="AV70" i="20"/>
  <c r="AW70" i="20"/>
  <c r="AX70" i="20"/>
  <c r="AY70" i="20"/>
  <c r="AZ70" i="20"/>
  <c r="BA70" i="20"/>
  <c r="BB70" i="20"/>
  <c r="BC70" i="20"/>
  <c r="AS71" i="20"/>
  <c r="AT71" i="20"/>
  <c r="AU71" i="20"/>
  <c r="AV71" i="20"/>
  <c r="AW71" i="20"/>
  <c r="AX71" i="20"/>
  <c r="AY71" i="20"/>
  <c r="AZ71" i="20"/>
  <c r="BA71" i="20"/>
  <c r="BB71" i="20"/>
  <c r="BC71" i="20"/>
  <c r="AS72" i="20"/>
  <c r="AT72" i="20"/>
  <c r="AU72" i="20"/>
  <c r="AV72" i="20"/>
  <c r="AW72" i="20"/>
  <c r="AX72" i="20"/>
  <c r="AY72" i="20"/>
  <c r="AZ72" i="20"/>
  <c r="BA72" i="20"/>
  <c r="BB72" i="20"/>
  <c r="BC72" i="20"/>
  <c r="AS73" i="20"/>
  <c r="AT73" i="20"/>
  <c r="AU73" i="20"/>
  <c r="AV73" i="20"/>
  <c r="AW73" i="20"/>
  <c r="AX73" i="20"/>
  <c r="AY73" i="20"/>
  <c r="AZ73" i="20"/>
  <c r="BA73" i="20"/>
  <c r="BB73" i="20"/>
  <c r="BC73" i="20"/>
  <c r="AS74" i="20"/>
  <c r="AT74" i="20"/>
  <c r="AU74" i="20"/>
  <c r="AV74" i="20"/>
  <c r="AW74" i="20"/>
  <c r="AX74" i="20"/>
  <c r="AY74" i="20"/>
  <c r="AZ74" i="20"/>
  <c r="BA74" i="20"/>
  <c r="BB74" i="20"/>
  <c r="BC74" i="20"/>
  <c r="AS75" i="20"/>
  <c r="AT75" i="20"/>
  <c r="AU75" i="20"/>
  <c r="AV75" i="20"/>
  <c r="AW75" i="20"/>
  <c r="AX75" i="20"/>
  <c r="AY75" i="20"/>
  <c r="AZ75" i="20"/>
  <c r="BA75" i="20"/>
  <c r="BB75" i="20"/>
  <c r="BC75" i="20"/>
  <c r="AS76" i="20"/>
  <c r="AT76" i="20"/>
  <c r="AU76" i="20"/>
  <c r="AV76" i="20"/>
  <c r="AW76" i="20"/>
  <c r="AX76" i="20"/>
  <c r="AY76" i="20"/>
  <c r="AZ76" i="20"/>
  <c r="BA76" i="20"/>
  <c r="BB76" i="20"/>
  <c r="BC76" i="20"/>
  <c r="AS77" i="20"/>
  <c r="AT77" i="20"/>
  <c r="AU77" i="20"/>
  <c r="AV77" i="20"/>
  <c r="AW77" i="20"/>
  <c r="AX77" i="20"/>
  <c r="AY77" i="20"/>
  <c r="AZ77" i="20"/>
  <c r="BA77" i="20"/>
  <c r="BB77" i="20"/>
  <c r="BC77" i="20"/>
  <c r="AS78" i="20"/>
  <c r="AT78" i="20"/>
  <c r="AU78" i="20"/>
  <c r="AV78" i="20"/>
  <c r="AW78" i="20"/>
  <c r="AX78" i="20"/>
  <c r="AY78" i="20"/>
  <c r="AZ78" i="20"/>
  <c r="BA78" i="20"/>
  <c r="BB78" i="20"/>
  <c r="BC78" i="20"/>
  <c r="AS79" i="20"/>
  <c r="AT79" i="20"/>
  <c r="AU79" i="20"/>
  <c r="AV79" i="20"/>
  <c r="AW79" i="20"/>
  <c r="AX79" i="20"/>
  <c r="AY79" i="20"/>
  <c r="AZ79" i="20"/>
  <c r="BA79" i="20"/>
  <c r="BB79" i="20"/>
  <c r="BC79" i="20"/>
  <c r="AS80" i="20"/>
  <c r="AT80" i="20"/>
  <c r="AU80" i="20"/>
  <c r="AV80" i="20"/>
  <c r="AW80" i="20"/>
  <c r="AX80" i="20"/>
  <c r="AY80" i="20"/>
  <c r="AZ80" i="20"/>
  <c r="BA80" i="20"/>
  <c r="BB80" i="20"/>
  <c r="BC80" i="20"/>
  <c r="AS81" i="20"/>
  <c r="AT81" i="20"/>
  <c r="AU81" i="20"/>
  <c r="AV81" i="20"/>
  <c r="AW81" i="20"/>
  <c r="AX81" i="20"/>
  <c r="AY81" i="20"/>
  <c r="AZ81" i="20"/>
  <c r="BA81" i="20"/>
  <c r="BB81" i="20"/>
  <c r="BC81" i="20"/>
  <c r="AS82" i="20"/>
  <c r="AT82" i="20"/>
  <c r="AU82" i="20"/>
  <c r="AV82" i="20"/>
  <c r="AW82" i="20"/>
  <c r="AX82" i="20"/>
  <c r="AY82" i="20"/>
  <c r="AZ82" i="20"/>
  <c r="BA82" i="20"/>
  <c r="BB82" i="20"/>
  <c r="BC82" i="20"/>
  <c r="AS83" i="20"/>
  <c r="AT83" i="20"/>
  <c r="AU83" i="20"/>
  <c r="AV83" i="20"/>
  <c r="AW83" i="20"/>
  <c r="AX83" i="20"/>
  <c r="AY83" i="20"/>
  <c r="AZ83" i="20"/>
  <c r="BA83" i="20"/>
  <c r="BB83" i="20"/>
  <c r="BC83" i="20"/>
  <c r="AS84" i="20"/>
  <c r="AT84" i="20"/>
  <c r="AU84" i="20"/>
  <c r="AV84" i="20"/>
  <c r="AW84" i="20"/>
  <c r="AX84" i="20"/>
  <c r="AY84" i="20"/>
  <c r="AZ84" i="20"/>
  <c r="BA84" i="20"/>
  <c r="BB84" i="20"/>
  <c r="BC84" i="20"/>
  <c r="AS85" i="20"/>
  <c r="AT85" i="20"/>
  <c r="AU85" i="20"/>
  <c r="AV85" i="20"/>
  <c r="AW85" i="20"/>
  <c r="AX85" i="20"/>
  <c r="AY85" i="20"/>
  <c r="AZ85" i="20"/>
  <c r="BA85" i="20"/>
  <c r="BB85" i="20"/>
  <c r="BC85" i="20"/>
  <c r="AS86" i="20"/>
  <c r="AT86" i="20"/>
  <c r="AU86" i="20"/>
  <c r="AV86" i="20"/>
  <c r="AW86" i="20"/>
  <c r="AX86" i="20"/>
  <c r="AY86" i="20"/>
  <c r="AZ86" i="20"/>
  <c r="BA86" i="20"/>
  <c r="BB86" i="20"/>
  <c r="BC86" i="20"/>
  <c r="AS87" i="20"/>
  <c r="AT87" i="20"/>
  <c r="AU87" i="20"/>
  <c r="AV87" i="20"/>
  <c r="AW87" i="20"/>
  <c r="AX87" i="20"/>
  <c r="AY87" i="20"/>
  <c r="AZ87" i="20"/>
  <c r="BA87" i="20"/>
  <c r="BB87" i="20"/>
  <c r="BC87" i="20"/>
  <c r="AS88" i="20"/>
  <c r="AT88" i="20"/>
  <c r="AU88" i="20"/>
  <c r="AV88" i="20"/>
  <c r="AW88" i="20"/>
  <c r="AX88" i="20"/>
  <c r="AY88" i="20"/>
  <c r="AZ88" i="20"/>
  <c r="BA88" i="20"/>
  <c r="BB88" i="20"/>
  <c r="BC88" i="20"/>
  <c r="AS89" i="20"/>
  <c r="AT89" i="20"/>
  <c r="AU89" i="20"/>
  <c r="AV89" i="20"/>
  <c r="AW89" i="20"/>
  <c r="AX89" i="20"/>
  <c r="AY89" i="20"/>
  <c r="AZ89" i="20"/>
  <c r="BA89" i="20"/>
  <c r="BB89" i="20"/>
  <c r="BC89" i="20"/>
  <c r="AS90" i="20"/>
  <c r="AT90" i="20"/>
  <c r="AU90" i="20"/>
  <c r="AV90" i="20"/>
  <c r="AW90" i="20"/>
  <c r="AX90" i="20"/>
  <c r="AY90" i="20"/>
  <c r="AZ90" i="20"/>
  <c r="BA90" i="20"/>
  <c r="BB90" i="20"/>
  <c r="BC90" i="20"/>
  <c r="AS91" i="20"/>
  <c r="AT91" i="20"/>
  <c r="AU91" i="20"/>
  <c r="AV91" i="20"/>
  <c r="AW91" i="20"/>
  <c r="AX91" i="20"/>
  <c r="AY91" i="20"/>
  <c r="AZ91" i="20"/>
  <c r="BA91" i="20"/>
  <c r="BB91" i="20"/>
  <c r="BC91" i="20"/>
  <c r="AS92" i="20"/>
  <c r="AT92" i="20"/>
  <c r="AU92" i="20"/>
  <c r="AV92" i="20"/>
  <c r="AW92" i="20"/>
  <c r="AX92" i="20"/>
  <c r="AY92" i="20"/>
  <c r="AZ92" i="20"/>
  <c r="BA92" i="20"/>
  <c r="BB92" i="20"/>
  <c r="BC92" i="20"/>
  <c r="AS93" i="20"/>
  <c r="AT93" i="20"/>
  <c r="AU93" i="20"/>
  <c r="AV93" i="20"/>
  <c r="AW93" i="20"/>
  <c r="AX93" i="20"/>
  <c r="AY93" i="20"/>
  <c r="AZ93" i="20"/>
  <c r="BA93" i="20"/>
  <c r="BB93" i="20"/>
  <c r="BC93" i="20"/>
  <c r="AS94" i="20"/>
  <c r="AT94" i="20"/>
  <c r="AU94" i="20"/>
  <c r="AV94" i="20"/>
  <c r="AW94" i="20"/>
  <c r="AX94" i="20"/>
  <c r="AY94" i="20"/>
  <c r="AZ94" i="20"/>
  <c r="BA94" i="20"/>
  <c r="BB94" i="20"/>
  <c r="BC94" i="20"/>
  <c r="AS95" i="20"/>
  <c r="AT95" i="20"/>
  <c r="AU95" i="20"/>
  <c r="AV95" i="20"/>
  <c r="AW95" i="20"/>
  <c r="AX95" i="20"/>
  <c r="AY95" i="20"/>
  <c r="AZ95" i="20"/>
  <c r="BA95" i="20"/>
  <c r="BB95" i="20"/>
  <c r="BC95" i="20"/>
  <c r="AS96" i="20"/>
  <c r="AT96" i="20"/>
  <c r="AU96" i="20"/>
  <c r="AV96" i="20"/>
  <c r="AW96" i="20"/>
  <c r="AX96" i="20"/>
  <c r="AY96" i="20"/>
  <c r="AZ96" i="20"/>
  <c r="BA96" i="20"/>
  <c r="BB96" i="20"/>
  <c r="BC96" i="20"/>
  <c r="AS97" i="20"/>
  <c r="AT97" i="20"/>
  <c r="AU97" i="20"/>
  <c r="AV97" i="20"/>
  <c r="AW97" i="20"/>
  <c r="AX97" i="20"/>
  <c r="AY97" i="20"/>
  <c r="AZ97" i="20"/>
  <c r="BA97" i="20"/>
  <c r="BB97" i="20"/>
  <c r="BC97" i="20"/>
  <c r="AS98" i="20"/>
  <c r="AT98" i="20"/>
  <c r="AU98" i="20"/>
  <c r="AV98" i="20"/>
  <c r="AW98" i="20"/>
  <c r="AX98" i="20"/>
  <c r="AY98" i="20"/>
  <c r="AZ98" i="20"/>
  <c r="BA98" i="20"/>
  <c r="BB98" i="20"/>
  <c r="BC98" i="20"/>
  <c r="AS99" i="20"/>
  <c r="AT99" i="20"/>
  <c r="AU99" i="20"/>
  <c r="AV99" i="20"/>
  <c r="AW99" i="20"/>
  <c r="AX99" i="20"/>
  <c r="AY99" i="20"/>
  <c r="AZ99" i="20"/>
  <c r="BA99" i="20"/>
  <c r="BB99" i="20"/>
  <c r="BC99" i="20"/>
  <c r="AS100" i="20"/>
  <c r="AT100" i="20"/>
  <c r="AU100" i="20"/>
  <c r="AV100" i="20"/>
  <c r="AW100" i="20"/>
  <c r="AX100" i="20"/>
  <c r="AY100" i="20"/>
  <c r="AZ100" i="20"/>
  <c r="BA100" i="20"/>
  <c r="BB100" i="20"/>
  <c r="BC100" i="20"/>
  <c r="AS101" i="20"/>
  <c r="AT101" i="20"/>
  <c r="AU101" i="20"/>
  <c r="AV101" i="20"/>
  <c r="AW101" i="20"/>
  <c r="AX101" i="20"/>
  <c r="AY101" i="20"/>
  <c r="AZ101" i="20"/>
  <c r="BA101" i="20"/>
  <c r="BB101" i="20"/>
  <c r="BC101" i="20"/>
  <c r="AS102" i="20"/>
  <c r="AT102" i="20"/>
  <c r="AU102" i="20"/>
  <c r="AV102" i="20"/>
  <c r="AW102" i="20"/>
  <c r="AX102" i="20"/>
  <c r="AY102" i="20"/>
  <c r="AZ102" i="20"/>
  <c r="BA102" i="20"/>
  <c r="BB102" i="20"/>
  <c r="BC102" i="20"/>
  <c r="AS103" i="20"/>
  <c r="AT103" i="20"/>
  <c r="AU103" i="20"/>
  <c r="AV103" i="20"/>
  <c r="AW103" i="20"/>
  <c r="AX103" i="20"/>
  <c r="AY103" i="20"/>
  <c r="AZ103" i="20"/>
  <c r="BA103" i="20"/>
  <c r="BB103" i="20"/>
  <c r="BC103" i="20"/>
  <c r="AS104" i="20"/>
  <c r="AT104" i="20"/>
  <c r="AU104" i="20"/>
  <c r="AV104" i="20"/>
  <c r="AW104" i="20"/>
  <c r="AX104" i="20"/>
  <c r="AY104" i="20"/>
  <c r="AZ104" i="20"/>
  <c r="BA104" i="20"/>
  <c r="BB104" i="20"/>
  <c r="BC104" i="20"/>
  <c r="AS105" i="20"/>
  <c r="AT105" i="20"/>
  <c r="AU105" i="20"/>
  <c r="AV105" i="20"/>
  <c r="AW105" i="20"/>
  <c r="AX105" i="20"/>
  <c r="AY105" i="20"/>
  <c r="AZ105" i="20"/>
  <c r="BA105" i="20"/>
  <c r="BB105" i="20"/>
  <c r="BC105" i="20"/>
  <c r="AS106" i="20"/>
  <c r="AT106" i="20"/>
  <c r="AU106" i="20"/>
  <c r="AV106" i="20"/>
  <c r="AW106" i="20"/>
  <c r="AX106" i="20"/>
  <c r="AY106" i="20"/>
  <c r="AZ106" i="20"/>
  <c r="BA106" i="20"/>
  <c r="BB106" i="20"/>
  <c r="BC106" i="20"/>
  <c r="AS107" i="20"/>
  <c r="AT107" i="20"/>
  <c r="AU107" i="20"/>
  <c r="AV107" i="20"/>
  <c r="AW107" i="20"/>
  <c r="AX107" i="20"/>
  <c r="AY107" i="20"/>
  <c r="AZ107" i="20"/>
  <c r="BA107" i="20"/>
  <c r="BB107" i="20"/>
  <c r="BC107" i="20"/>
  <c r="AS108" i="20"/>
  <c r="AT108" i="20"/>
  <c r="AU108" i="20"/>
  <c r="AV108" i="20"/>
  <c r="AW108" i="20"/>
  <c r="AX108" i="20"/>
  <c r="AY108" i="20"/>
  <c r="AZ108" i="20"/>
  <c r="BA108" i="20"/>
  <c r="BB108" i="20"/>
  <c r="BC108" i="20"/>
  <c r="AS109" i="20"/>
  <c r="AT109" i="20"/>
  <c r="AU109" i="20"/>
  <c r="AV109" i="20"/>
  <c r="AW109" i="20"/>
  <c r="AX109" i="20"/>
  <c r="AY109" i="20"/>
  <c r="AZ109" i="20"/>
  <c r="BA109" i="20"/>
  <c r="BB109" i="20"/>
  <c r="BC109" i="20"/>
  <c r="AS110" i="20"/>
  <c r="AT110" i="20"/>
  <c r="AU110" i="20"/>
  <c r="AV110" i="20"/>
  <c r="AW110" i="20"/>
  <c r="AX110" i="20"/>
  <c r="AY110" i="20"/>
  <c r="AZ110" i="20"/>
  <c r="BA110" i="20"/>
  <c r="BB110" i="20"/>
  <c r="BC110" i="20"/>
  <c r="AS111" i="20"/>
  <c r="AT111" i="20"/>
  <c r="AU111" i="20"/>
  <c r="AV111" i="20"/>
  <c r="AW111" i="20"/>
  <c r="AX111" i="20"/>
  <c r="AY111" i="20"/>
  <c r="AZ111" i="20"/>
  <c r="BA111" i="20"/>
  <c r="BB111" i="20"/>
  <c r="BC111" i="20"/>
  <c r="AS112" i="20"/>
  <c r="AT112" i="20"/>
  <c r="AU112" i="20"/>
  <c r="AV112" i="20"/>
  <c r="AW112" i="20"/>
  <c r="AX112" i="20"/>
  <c r="AY112" i="20"/>
  <c r="AZ112" i="20"/>
  <c r="BA112" i="20"/>
  <c r="BB112" i="20"/>
  <c r="BC112" i="20"/>
  <c r="AS113" i="20"/>
  <c r="AT113" i="20"/>
  <c r="AU113" i="20"/>
  <c r="AV113" i="20"/>
  <c r="AW113" i="20"/>
  <c r="AX113" i="20"/>
  <c r="AY113" i="20"/>
  <c r="AZ113" i="20"/>
  <c r="BA113" i="20"/>
  <c r="BB113" i="20"/>
  <c r="BC113" i="20"/>
  <c r="AS114" i="20"/>
  <c r="AT114" i="20"/>
  <c r="AU114" i="20"/>
  <c r="AV114" i="20"/>
  <c r="AW114" i="20"/>
  <c r="AX114" i="20"/>
  <c r="AY114" i="20"/>
  <c r="AZ114" i="20"/>
  <c r="BA114" i="20"/>
  <c r="BB114" i="20"/>
  <c r="BC114" i="20"/>
  <c r="AS115" i="20"/>
  <c r="AT115" i="20"/>
  <c r="AU115" i="20"/>
  <c r="AV115" i="20"/>
  <c r="AW115" i="20"/>
  <c r="AX115" i="20"/>
  <c r="AY115" i="20"/>
  <c r="AZ115" i="20"/>
  <c r="BA115" i="20"/>
  <c r="BB115" i="20"/>
  <c r="BC115" i="20"/>
  <c r="AS116" i="20"/>
  <c r="AT116" i="20"/>
  <c r="AU116" i="20"/>
  <c r="AV116" i="20"/>
  <c r="AW116" i="20"/>
  <c r="AX116" i="20"/>
  <c r="AY116" i="20"/>
  <c r="AZ116" i="20"/>
  <c r="BA116" i="20"/>
  <c r="BB116" i="20"/>
  <c r="BC116" i="20"/>
  <c r="AS117" i="20"/>
  <c r="AT117" i="20"/>
  <c r="AU117" i="20"/>
  <c r="AV117" i="20"/>
  <c r="AW117" i="20"/>
  <c r="AX117" i="20"/>
  <c r="AY117" i="20"/>
  <c r="AZ117" i="20"/>
  <c r="BA117" i="20"/>
  <c r="BB117" i="20"/>
  <c r="BC117" i="20"/>
  <c r="AS118" i="20"/>
  <c r="AT118" i="20"/>
  <c r="AU118" i="20"/>
  <c r="AV118" i="20"/>
  <c r="AW118" i="20"/>
  <c r="AX118" i="20"/>
  <c r="AY118" i="20"/>
  <c r="AZ118" i="20"/>
  <c r="BA118" i="20"/>
  <c r="BB118" i="20"/>
  <c r="BC118" i="20"/>
  <c r="AS119" i="20"/>
  <c r="AT119" i="20"/>
  <c r="AU119" i="20"/>
  <c r="AV119" i="20"/>
  <c r="AW119" i="20"/>
  <c r="AX119" i="20"/>
  <c r="AY119" i="20"/>
  <c r="AZ119" i="20"/>
  <c r="BA119" i="20"/>
  <c r="BB119" i="20"/>
  <c r="BC119" i="20"/>
  <c r="AS120" i="20"/>
  <c r="AT120" i="20"/>
  <c r="AU120" i="20"/>
  <c r="AV120" i="20"/>
  <c r="AW120" i="20"/>
  <c r="AX120" i="20"/>
  <c r="AY120" i="20"/>
  <c r="AZ120" i="20"/>
  <c r="BA120" i="20"/>
  <c r="BB120" i="20"/>
  <c r="BC120" i="20"/>
  <c r="AS121" i="20"/>
  <c r="AT121" i="20"/>
  <c r="AU121" i="20"/>
  <c r="AV121" i="20"/>
  <c r="AW121" i="20"/>
  <c r="AX121" i="20"/>
  <c r="AY121" i="20"/>
  <c r="AZ121" i="20"/>
  <c r="BA121" i="20"/>
  <c r="BB121" i="20"/>
  <c r="BC121" i="20"/>
  <c r="AS122" i="20"/>
  <c r="AT122" i="20"/>
  <c r="AU122" i="20"/>
  <c r="AV122" i="20"/>
  <c r="AW122" i="20"/>
  <c r="AX122" i="20"/>
  <c r="AY122" i="20"/>
  <c r="AZ122" i="20"/>
  <c r="BA122" i="20"/>
  <c r="BB122" i="20"/>
  <c r="BC122" i="20"/>
  <c r="AS123" i="20"/>
  <c r="AT123" i="20"/>
  <c r="AU123" i="20"/>
  <c r="AV123" i="20"/>
  <c r="AW123" i="20"/>
  <c r="AX123" i="20"/>
  <c r="AY123" i="20"/>
  <c r="AZ123" i="20"/>
  <c r="BA123" i="20"/>
  <c r="BB123" i="20"/>
  <c r="BC123" i="20"/>
  <c r="AS124" i="20"/>
  <c r="AT124" i="20"/>
  <c r="AU124" i="20"/>
  <c r="AV124" i="20"/>
  <c r="AW124" i="20"/>
  <c r="AX124" i="20"/>
  <c r="AY124" i="20"/>
  <c r="AZ124" i="20"/>
  <c r="BA124" i="20"/>
  <c r="BB124" i="20"/>
  <c r="BC124" i="20"/>
  <c r="AS125" i="20"/>
  <c r="AT125" i="20"/>
  <c r="AU125" i="20"/>
  <c r="AV125" i="20"/>
  <c r="AW125" i="20"/>
  <c r="AX125" i="20"/>
  <c r="AY125" i="20"/>
  <c r="AZ125" i="20"/>
  <c r="BA125" i="20"/>
  <c r="BB125" i="20"/>
  <c r="BC125" i="20"/>
  <c r="AS126" i="20"/>
  <c r="AT126" i="20"/>
  <c r="AU126" i="20"/>
  <c r="AV126" i="20"/>
  <c r="AW126" i="20"/>
  <c r="AX126" i="20"/>
  <c r="AY126" i="20"/>
  <c r="AZ126" i="20"/>
  <c r="BA126" i="20"/>
  <c r="BB126" i="20"/>
  <c r="BC126" i="20"/>
  <c r="AS127" i="20"/>
  <c r="AT127" i="20"/>
  <c r="AU127" i="20"/>
  <c r="AV127" i="20"/>
  <c r="AW127" i="20"/>
  <c r="AX127" i="20"/>
  <c r="AY127" i="20"/>
  <c r="AZ127" i="20"/>
  <c r="BA127" i="20"/>
  <c r="BB127" i="20"/>
  <c r="BC127" i="20"/>
  <c r="AS128" i="20"/>
  <c r="AT128" i="20"/>
  <c r="AU128" i="20"/>
  <c r="AV128" i="20"/>
  <c r="AW128" i="20"/>
  <c r="AX128" i="20"/>
  <c r="AY128" i="20"/>
  <c r="AZ128" i="20"/>
  <c r="BA128" i="20"/>
  <c r="BB128" i="20"/>
  <c r="BC128" i="20"/>
  <c r="AS129" i="20"/>
  <c r="AT129" i="20"/>
  <c r="AU129" i="20"/>
  <c r="AV129" i="20"/>
  <c r="AW129" i="20"/>
  <c r="AX129" i="20"/>
  <c r="AY129" i="20"/>
  <c r="AZ129" i="20"/>
  <c r="BA129" i="20"/>
  <c r="BB129" i="20"/>
  <c r="BC129" i="20"/>
  <c r="AS130" i="20"/>
  <c r="AT130" i="20"/>
  <c r="AU130" i="20"/>
  <c r="AV130" i="20"/>
  <c r="AW130" i="20"/>
  <c r="AX130" i="20"/>
  <c r="AY130" i="20"/>
  <c r="AZ130" i="20"/>
  <c r="BA130" i="20"/>
  <c r="BB130" i="20"/>
  <c r="BC130" i="20"/>
  <c r="AS131" i="20"/>
  <c r="AT131" i="20"/>
  <c r="AU131" i="20"/>
  <c r="AV131" i="20"/>
  <c r="AW131" i="20"/>
  <c r="AX131" i="20"/>
  <c r="AY131" i="20"/>
  <c r="AZ131" i="20"/>
  <c r="BA131" i="20"/>
  <c r="BB131" i="20"/>
  <c r="BC131" i="20"/>
  <c r="AS132" i="20"/>
  <c r="AT132" i="20"/>
  <c r="AU132" i="20"/>
  <c r="AV132" i="20"/>
  <c r="AW132" i="20"/>
  <c r="AX132" i="20"/>
  <c r="AY132" i="20"/>
  <c r="AZ132" i="20"/>
  <c r="BA132" i="20"/>
  <c r="BB132" i="20"/>
  <c r="BC132" i="20"/>
  <c r="AS133" i="20"/>
  <c r="AT133" i="20"/>
  <c r="AU133" i="20"/>
  <c r="AV133" i="20"/>
  <c r="AW133" i="20"/>
  <c r="AX133" i="20"/>
  <c r="AY133" i="20"/>
  <c r="AZ133" i="20"/>
  <c r="BA133" i="20"/>
  <c r="BB133" i="20"/>
  <c r="BC133" i="20"/>
  <c r="AS134" i="20"/>
  <c r="AT134" i="20"/>
  <c r="AU134" i="20"/>
  <c r="AV134" i="20"/>
  <c r="AW134" i="20"/>
  <c r="AX134" i="20"/>
  <c r="AY134" i="20"/>
  <c r="AZ134" i="20"/>
  <c r="BA134" i="20"/>
  <c r="BB134" i="20"/>
  <c r="BC134" i="20"/>
  <c r="AS135" i="20"/>
  <c r="AT135" i="20"/>
  <c r="AU135" i="20"/>
  <c r="AV135" i="20"/>
  <c r="AW135" i="20"/>
  <c r="AX135" i="20"/>
  <c r="AY135" i="20"/>
  <c r="AZ135" i="20"/>
  <c r="BA135" i="20"/>
  <c r="BB135" i="20"/>
  <c r="BC135" i="20"/>
  <c r="AS136" i="20"/>
  <c r="AT136" i="20"/>
  <c r="AU136" i="20"/>
  <c r="AV136" i="20"/>
  <c r="AW136" i="20"/>
  <c r="AX136" i="20"/>
  <c r="AY136" i="20"/>
  <c r="AZ136" i="20"/>
  <c r="BA136" i="20"/>
  <c r="BB136" i="20"/>
  <c r="BC136" i="20"/>
  <c r="AS137" i="20"/>
  <c r="AT137" i="20"/>
  <c r="AU137" i="20"/>
  <c r="AV137" i="20"/>
  <c r="AW137" i="20"/>
  <c r="AX137" i="20"/>
  <c r="AY137" i="20"/>
  <c r="AZ137" i="20"/>
  <c r="BA137" i="20"/>
  <c r="BB137" i="20"/>
  <c r="BC137" i="20"/>
  <c r="AS138" i="20"/>
  <c r="AT138" i="20"/>
  <c r="AU138" i="20"/>
  <c r="AV138" i="20"/>
  <c r="AW138" i="20"/>
  <c r="AX138" i="20"/>
  <c r="AY138" i="20"/>
  <c r="AZ138" i="20"/>
  <c r="BA138" i="20"/>
  <c r="BB138" i="20"/>
  <c r="BC138" i="20"/>
  <c r="AS139" i="20"/>
  <c r="AT139" i="20"/>
  <c r="AU139" i="20"/>
  <c r="AV139" i="20"/>
  <c r="AW139" i="20"/>
  <c r="AX139" i="20"/>
  <c r="AY139" i="20"/>
  <c r="AZ139" i="20"/>
  <c r="BA139" i="20"/>
  <c r="BB139" i="20"/>
  <c r="BC139" i="20"/>
  <c r="AS140" i="20"/>
  <c r="AT140" i="20"/>
  <c r="AU140" i="20"/>
  <c r="AV140" i="20"/>
  <c r="AW140" i="20"/>
  <c r="AX140" i="20"/>
  <c r="AY140" i="20"/>
  <c r="AZ140" i="20"/>
  <c r="BA140" i="20"/>
  <c r="BB140" i="20"/>
  <c r="BC140" i="20"/>
  <c r="AS141" i="20"/>
  <c r="AT141" i="20"/>
  <c r="AU141" i="20"/>
  <c r="AV141" i="20"/>
  <c r="AW141" i="20"/>
  <c r="AX141" i="20"/>
  <c r="AY141" i="20"/>
  <c r="AZ141" i="20"/>
  <c r="BA141" i="20"/>
  <c r="BB141" i="20"/>
  <c r="BC141" i="20"/>
  <c r="AS142" i="20"/>
  <c r="AT142" i="20"/>
  <c r="AU142" i="20"/>
  <c r="AV142" i="20"/>
  <c r="AW142" i="20"/>
  <c r="AX142" i="20"/>
  <c r="AY142" i="20"/>
  <c r="AZ142" i="20"/>
  <c r="BA142" i="20"/>
  <c r="BB142" i="20"/>
  <c r="BC142" i="20"/>
  <c r="AS143" i="20"/>
  <c r="AT143" i="20"/>
  <c r="AU143" i="20"/>
  <c r="AV143" i="20"/>
  <c r="AW143" i="20"/>
  <c r="AX143" i="20"/>
  <c r="AY143" i="20"/>
  <c r="AZ143" i="20"/>
  <c r="BA143" i="20"/>
  <c r="BB143" i="20"/>
  <c r="BC143" i="20"/>
  <c r="AS144" i="20"/>
  <c r="AT144" i="20"/>
  <c r="AU144" i="20"/>
  <c r="AV144" i="20"/>
  <c r="AW144" i="20"/>
  <c r="AX144" i="20"/>
  <c r="AY144" i="20"/>
  <c r="AZ144" i="20"/>
  <c r="BA144" i="20"/>
  <c r="BB144" i="20"/>
  <c r="BC144" i="20"/>
  <c r="AS145" i="20"/>
  <c r="AT145" i="20"/>
  <c r="AU145" i="20"/>
  <c r="AV145" i="20"/>
  <c r="AW145" i="20"/>
  <c r="AX145" i="20"/>
  <c r="AY145" i="20"/>
  <c r="AZ145" i="20"/>
  <c r="BA145" i="20"/>
  <c r="BB145" i="20"/>
  <c r="BC145" i="20"/>
  <c r="AS146" i="20"/>
  <c r="AT146" i="20"/>
  <c r="AU146" i="20"/>
  <c r="AV146" i="20"/>
  <c r="AW146" i="20"/>
  <c r="AX146" i="20"/>
  <c r="AY146" i="20"/>
  <c r="AZ146" i="20"/>
  <c r="BA146" i="20"/>
  <c r="BB146" i="20"/>
  <c r="BC146" i="20"/>
  <c r="AS147" i="20"/>
  <c r="AT147" i="20"/>
  <c r="AU147" i="20"/>
  <c r="AV147" i="20"/>
  <c r="AW147" i="20"/>
  <c r="AX147" i="20"/>
  <c r="AY147" i="20"/>
  <c r="AZ147" i="20"/>
  <c r="BA147" i="20"/>
  <c r="BB147" i="20"/>
  <c r="BC147" i="20"/>
  <c r="AS148" i="20"/>
  <c r="AT148" i="20"/>
  <c r="AU148" i="20"/>
  <c r="AV148" i="20"/>
  <c r="AW148" i="20"/>
  <c r="AX148" i="20"/>
  <c r="AY148" i="20"/>
  <c r="AZ148" i="20"/>
  <c r="BA148" i="20"/>
  <c r="BB148" i="20"/>
  <c r="BC148" i="20"/>
  <c r="AS149" i="20"/>
  <c r="AT149" i="20"/>
  <c r="AU149" i="20"/>
  <c r="AV149" i="20"/>
  <c r="AW149" i="20"/>
  <c r="AX149" i="20"/>
  <c r="AY149" i="20"/>
  <c r="AZ149" i="20"/>
  <c r="BA149" i="20"/>
  <c r="BB149" i="20"/>
  <c r="BC149" i="20"/>
  <c r="AS150" i="20"/>
  <c r="AT150" i="20"/>
  <c r="AU150" i="20"/>
  <c r="AV150" i="20"/>
  <c r="AW150" i="20"/>
  <c r="AX150" i="20"/>
  <c r="AY150" i="20"/>
  <c r="AZ150" i="20"/>
  <c r="BA150" i="20"/>
  <c r="BB150" i="20"/>
  <c r="BC150" i="20"/>
  <c r="AS151" i="20"/>
  <c r="AT151" i="20"/>
  <c r="AU151" i="20"/>
  <c r="AV151" i="20"/>
  <c r="AW151" i="20"/>
  <c r="AX151" i="20"/>
  <c r="AY151" i="20"/>
  <c r="AZ151" i="20"/>
  <c r="BA151" i="20"/>
  <c r="BB151" i="20"/>
  <c r="BC151" i="20"/>
  <c r="AS152" i="20"/>
  <c r="AT152" i="20"/>
  <c r="AU152" i="20"/>
  <c r="AV152" i="20"/>
  <c r="AW152" i="20"/>
  <c r="AX152" i="20"/>
  <c r="AY152" i="20"/>
  <c r="AZ152" i="20"/>
  <c r="BA152" i="20"/>
  <c r="BB152" i="20"/>
  <c r="BC152" i="20"/>
  <c r="AS153" i="20"/>
  <c r="AT153" i="20"/>
  <c r="AU153" i="20"/>
  <c r="AV153" i="20"/>
  <c r="AW153" i="20"/>
  <c r="AX153" i="20"/>
  <c r="AY153" i="20"/>
  <c r="AZ153" i="20"/>
  <c r="BA153" i="20"/>
  <c r="BB153" i="20"/>
  <c r="BC153" i="20"/>
  <c r="AS154" i="20"/>
  <c r="AT154" i="20"/>
  <c r="AU154" i="20"/>
  <c r="AV154" i="20"/>
  <c r="AW154" i="20"/>
  <c r="AX154" i="20"/>
  <c r="AY154" i="20"/>
  <c r="AZ154" i="20"/>
  <c r="BA154" i="20"/>
  <c r="BB154" i="20"/>
  <c r="BC154" i="20"/>
  <c r="AS155" i="20"/>
  <c r="AT155" i="20"/>
  <c r="AU155" i="20"/>
  <c r="AV155" i="20"/>
  <c r="AW155" i="20"/>
  <c r="AX155" i="20"/>
  <c r="AY155" i="20"/>
  <c r="AZ155" i="20"/>
  <c r="BA155" i="20"/>
  <c r="BB155" i="20"/>
  <c r="BC155" i="20"/>
  <c r="AS156" i="20"/>
  <c r="AT156" i="20"/>
  <c r="AU156" i="20"/>
  <c r="AV156" i="20"/>
  <c r="AW156" i="20"/>
  <c r="AX156" i="20"/>
  <c r="AY156" i="20"/>
  <c r="AZ156" i="20"/>
  <c r="BA156" i="20"/>
  <c r="BB156" i="20"/>
  <c r="BC156" i="20"/>
  <c r="AS157" i="20"/>
  <c r="AT157" i="20"/>
  <c r="AU157" i="20"/>
  <c r="AV157" i="20"/>
  <c r="AW157" i="20"/>
  <c r="AX157" i="20"/>
  <c r="AY157" i="20"/>
  <c r="AZ157" i="20"/>
  <c r="BA157" i="20"/>
  <c r="BB157" i="20"/>
  <c r="BC157" i="20"/>
  <c r="AS158" i="20"/>
  <c r="AT158" i="20"/>
  <c r="AU158" i="20"/>
  <c r="AV158" i="20"/>
  <c r="AW158" i="20"/>
  <c r="AX158" i="20"/>
  <c r="AY158" i="20"/>
  <c r="AZ158" i="20"/>
  <c r="BA158" i="20"/>
  <c r="BB158" i="20"/>
  <c r="BC158" i="20"/>
  <c r="AS159" i="20"/>
  <c r="AT159" i="20"/>
  <c r="AU159" i="20"/>
  <c r="AV159" i="20"/>
  <c r="AW159" i="20"/>
  <c r="AX159" i="20"/>
  <c r="AY159" i="20"/>
  <c r="AZ159" i="20"/>
  <c r="BA159" i="20"/>
  <c r="BB159" i="20"/>
  <c r="BC159" i="20"/>
  <c r="AS160" i="20"/>
  <c r="AT160" i="20"/>
  <c r="AU160" i="20"/>
  <c r="AV160" i="20"/>
  <c r="AW160" i="20"/>
  <c r="AX160" i="20"/>
  <c r="AY160" i="20"/>
  <c r="AZ160" i="20"/>
  <c r="BA160" i="20"/>
  <c r="BB160" i="20"/>
  <c r="BC160" i="20"/>
  <c r="AS161" i="20"/>
  <c r="AT161" i="20"/>
  <c r="AU161" i="20"/>
  <c r="AV161" i="20"/>
  <c r="AW161" i="20"/>
  <c r="AX161" i="20"/>
  <c r="AY161" i="20"/>
  <c r="AZ161" i="20"/>
  <c r="BA161" i="20"/>
  <c r="BB161" i="20"/>
  <c r="BC161" i="20"/>
  <c r="AS162" i="20"/>
  <c r="AT162" i="20"/>
  <c r="AU162" i="20"/>
  <c r="AV162" i="20"/>
  <c r="AW162" i="20"/>
  <c r="AX162" i="20"/>
  <c r="AY162" i="20"/>
  <c r="AZ162" i="20"/>
  <c r="BA162" i="20"/>
  <c r="BB162" i="20"/>
  <c r="BC162" i="20"/>
  <c r="AS163" i="20"/>
  <c r="AT163" i="20"/>
  <c r="AU163" i="20"/>
  <c r="AV163" i="20"/>
  <c r="AW163" i="20"/>
  <c r="AX163" i="20"/>
  <c r="AY163" i="20"/>
  <c r="AZ163" i="20"/>
  <c r="BA163" i="20"/>
  <c r="BB163" i="20"/>
  <c r="BC163" i="20"/>
  <c r="AS164" i="20"/>
  <c r="AT164" i="20"/>
  <c r="AU164" i="20"/>
  <c r="AV164" i="20"/>
  <c r="AW164" i="20"/>
  <c r="AX164" i="20"/>
  <c r="AY164" i="20"/>
  <c r="AZ164" i="20"/>
  <c r="BA164" i="20"/>
  <c r="BB164" i="20"/>
  <c r="BC164" i="20"/>
  <c r="AS165" i="20"/>
  <c r="AT165" i="20"/>
  <c r="AU165" i="20"/>
  <c r="AV165" i="20"/>
  <c r="AW165" i="20"/>
  <c r="AX165" i="20"/>
  <c r="AY165" i="20"/>
  <c r="AZ165" i="20"/>
  <c r="BA165" i="20"/>
  <c r="BB165" i="20"/>
  <c r="BC165" i="20"/>
  <c r="AS166" i="20"/>
  <c r="AT166" i="20"/>
  <c r="AU166" i="20"/>
  <c r="AV166" i="20"/>
  <c r="AW166" i="20"/>
  <c r="AX166" i="20"/>
  <c r="AY166" i="20"/>
  <c r="AZ166" i="20"/>
  <c r="BA166" i="20"/>
  <c r="BB166" i="20"/>
  <c r="BC166" i="20"/>
  <c r="AS167" i="20"/>
  <c r="AT167" i="20"/>
  <c r="AU167" i="20"/>
  <c r="AV167" i="20"/>
  <c r="AW167" i="20"/>
  <c r="AX167" i="20"/>
  <c r="AY167" i="20"/>
  <c r="AZ167" i="20"/>
  <c r="BA167" i="20"/>
  <c r="BB167" i="20"/>
  <c r="BC167" i="20"/>
  <c r="AS168" i="20"/>
  <c r="AT168" i="20"/>
  <c r="AU168" i="20"/>
  <c r="AV168" i="20"/>
  <c r="AW168" i="20"/>
  <c r="AX168" i="20"/>
  <c r="AY168" i="20"/>
  <c r="AZ168" i="20"/>
  <c r="BA168" i="20"/>
  <c r="BB168" i="20"/>
  <c r="BC168" i="20"/>
  <c r="AS169" i="20"/>
  <c r="AT169" i="20"/>
  <c r="AU169" i="20"/>
  <c r="AV169" i="20"/>
  <c r="AW169" i="20"/>
  <c r="AX169" i="20"/>
  <c r="AY169" i="20"/>
  <c r="AZ169" i="20"/>
  <c r="BA169" i="20"/>
  <c r="BB169" i="20"/>
  <c r="BC169" i="20"/>
  <c r="AS170" i="20"/>
  <c r="AT170" i="20"/>
  <c r="AU170" i="20"/>
  <c r="AV170" i="20"/>
  <c r="AW170" i="20"/>
  <c r="AX170" i="20"/>
  <c r="AY170" i="20"/>
  <c r="AZ170" i="20"/>
  <c r="BA170" i="20"/>
  <c r="BB170" i="20"/>
  <c r="BC170" i="20"/>
  <c r="AS171" i="20"/>
  <c r="AT171" i="20"/>
  <c r="AU171" i="20"/>
  <c r="AV171" i="20"/>
  <c r="AW171" i="20"/>
  <c r="AX171" i="20"/>
  <c r="AY171" i="20"/>
  <c r="AZ171" i="20"/>
  <c r="BA171" i="20"/>
  <c r="BB171" i="20"/>
  <c r="BC171" i="20"/>
  <c r="AS172" i="20"/>
  <c r="AT172" i="20"/>
  <c r="AU172" i="20"/>
  <c r="AV172" i="20"/>
  <c r="AW172" i="20"/>
  <c r="AX172" i="20"/>
  <c r="AY172" i="20"/>
  <c r="AZ172" i="20"/>
  <c r="BA172" i="20"/>
  <c r="BB172" i="20"/>
  <c r="BC172" i="20"/>
  <c r="AS173" i="20"/>
  <c r="AT173" i="20"/>
  <c r="AU173" i="20"/>
  <c r="AV173" i="20"/>
  <c r="AW173" i="20"/>
  <c r="AX173" i="20"/>
  <c r="AY173" i="20"/>
  <c r="AZ173" i="20"/>
  <c r="BA173" i="20"/>
  <c r="BB173" i="20"/>
  <c r="BC173" i="20"/>
  <c r="AS174" i="20"/>
  <c r="AT174" i="20"/>
  <c r="AU174" i="20"/>
  <c r="AV174" i="20"/>
  <c r="AW174" i="20"/>
  <c r="AX174" i="20"/>
  <c r="AY174" i="20"/>
  <c r="AZ174" i="20"/>
  <c r="BA174" i="20"/>
  <c r="BB174" i="20"/>
  <c r="BC174" i="20"/>
  <c r="AS175" i="20"/>
  <c r="AT175" i="20"/>
  <c r="AU175" i="20"/>
  <c r="AV175" i="20"/>
  <c r="AW175" i="20"/>
  <c r="AX175" i="20"/>
  <c r="AY175" i="20"/>
  <c r="AZ175" i="20"/>
  <c r="BA175" i="20"/>
  <c r="BB175" i="20"/>
  <c r="BC175" i="20"/>
  <c r="AS176" i="20"/>
  <c r="AT176" i="20"/>
  <c r="AU176" i="20"/>
  <c r="AV176" i="20"/>
  <c r="AW176" i="20"/>
  <c r="AX176" i="20"/>
  <c r="AY176" i="20"/>
  <c r="AZ176" i="20"/>
  <c r="BA176" i="20"/>
  <c r="BB176" i="20"/>
  <c r="BC176" i="20"/>
  <c r="AS177" i="20"/>
  <c r="AT177" i="20"/>
  <c r="AU177" i="20"/>
  <c r="AV177" i="20"/>
  <c r="AW177" i="20"/>
  <c r="AX177" i="20"/>
  <c r="AY177" i="20"/>
  <c r="AZ177" i="20"/>
  <c r="BA177" i="20"/>
  <c r="BB177" i="20"/>
  <c r="BC177" i="20"/>
  <c r="AS178" i="20"/>
  <c r="AT178" i="20"/>
  <c r="AU178" i="20"/>
  <c r="AV178" i="20"/>
  <c r="AW178" i="20"/>
  <c r="AX178" i="20"/>
  <c r="AY178" i="20"/>
  <c r="AZ178" i="20"/>
  <c r="BA178" i="20"/>
  <c r="BB178" i="20"/>
  <c r="BC178" i="20"/>
  <c r="AS179" i="20"/>
  <c r="AT179" i="20"/>
  <c r="AU179" i="20"/>
  <c r="AV179" i="20"/>
  <c r="AW179" i="20"/>
  <c r="AX179" i="20"/>
  <c r="AY179" i="20"/>
  <c r="AZ179" i="20"/>
  <c r="BA179" i="20"/>
  <c r="BB179" i="20"/>
  <c r="BC179" i="20"/>
  <c r="AS180" i="20"/>
  <c r="AT180" i="20"/>
  <c r="AU180" i="20"/>
  <c r="AV180" i="20"/>
  <c r="AW180" i="20"/>
  <c r="AX180" i="20"/>
  <c r="AY180" i="20"/>
  <c r="AZ180" i="20"/>
  <c r="BA180" i="20"/>
  <c r="BB180" i="20"/>
  <c r="BC180" i="20"/>
  <c r="AS181" i="20"/>
  <c r="AT181" i="20"/>
  <c r="AU181" i="20"/>
  <c r="AV181" i="20"/>
  <c r="AW181" i="20"/>
  <c r="AX181" i="20"/>
  <c r="AY181" i="20"/>
  <c r="AZ181" i="20"/>
  <c r="BA181" i="20"/>
  <c r="BB181" i="20"/>
  <c r="BC181" i="20"/>
  <c r="AS182" i="20"/>
  <c r="AT182" i="20"/>
  <c r="AU182" i="20"/>
  <c r="AV182" i="20"/>
  <c r="AW182" i="20"/>
  <c r="AX182" i="20"/>
  <c r="AY182" i="20"/>
  <c r="AZ182" i="20"/>
  <c r="BA182" i="20"/>
  <c r="BB182" i="20"/>
  <c r="BC182" i="20"/>
  <c r="AS183" i="20"/>
  <c r="AT183" i="20"/>
  <c r="AU183" i="20"/>
  <c r="AV183" i="20"/>
  <c r="AW183" i="20"/>
  <c r="AX183" i="20"/>
  <c r="AY183" i="20"/>
  <c r="AZ183" i="20"/>
  <c r="BA183" i="20"/>
  <c r="BB183" i="20"/>
  <c r="BC183" i="20"/>
  <c r="AS184" i="20"/>
  <c r="AT184" i="20"/>
  <c r="AU184" i="20"/>
  <c r="AV184" i="20"/>
  <c r="AW184" i="20"/>
  <c r="AX184" i="20"/>
  <c r="AY184" i="20"/>
  <c r="AZ184" i="20"/>
  <c r="BA184" i="20"/>
  <c r="BB184" i="20"/>
  <c r="BC184" i="20"/>
  <c r="AS185" i="20"/>
  <c r="AT185" i="20"/>
  <c r="AU185" i="20"/>
  <c r="AV185" i="20"/>
  <c r="AW185" i="20"/>
  <c r="AX185" i="20"/>
  <c r="AY185" i="20"/>
  <c r="AZ185" i="20"/>
  <c r="BA185" i="20"/>
  <c r="BB185" i="20"/>
  <c r="BC185" i="20"/>
  <c r="AS186" i="20"/>
  <c r="AT186" i="20"/>
  <c r="AU186" i="20"/>
  <c r="AV186" i="20"/>
  <c r="AW186" i="20"/>
  <c r="AX186" i="20"/>
  <c r="AY186" i="20"/>
  <c r="AZ186" i="20"/>
  <c r="BA186" i="20"/>
  <c r="BB186" i="20"/>
  <c r="BC186" i="20"/>
  <c r="AS187" i="20"/>
  <c r="AT187" i="20"/>
  <c r="AU187" i="20"/>
  <c r="AV187" i="20"/>
  <c r="AW187" i="20"/>
  <c r="AX187" i="20"/>
  <c r="AY187" i="20"/>
  <c r="AZ187" i="20"/>
  <c r="BA187" i="20"/>
  <c r="BB187" i="20"/>
  <c r="BC187" i="20"/>
  <c r="AS188" i="20"/>
  <c r="AT188" i="20"/>
  <c r="AU188" i="20"/>
  <c r="AV188" i="20"/>
  <c r="AW188" i="20"/>
  <c r="AX188" i="20"/>
  <c r="AY188" i="20"/>
  <c r="AZ188" i="20"/>
  <c r="BA188" i="20"/>
  <c r="BB188" i="20"/>
  <c r="BC188" i="20"/>
  <c r="AS189" i="20"/>
  <c r="AT189" i="20"/>
  <c r="AU189" i="20"/>
  <c r="AV189" i="20"/>
  <c r="AW189" i="20"/>
  <c r="AX189" i="20"/>
  <c r="AY189" i="20"/>
  <c r="AZ189" i="20"/>
  <c r="BA189" i="20"/>
  <c r="BB189" i="20"/>
  <c r="BC189" i="20"/>
  <c r="AS190" i="20"/>
  <c r="AT190" i="20"/>
  <c r="AU190" i="20"/>
  <c r="AV190" i="20"/>
  <c r="AW190" i="20"/>
  <c r="AX190" i="20"/>
  <c r="AY190" i="20"/>
  <c r="AZ190" i="20"/>
  <c r="BA190" i="20"/>
  <c r="BB190" i="20"/>
  <c r="BC190" i="20"/>
  <c r="AS191" i="20"/>
  <c r="AT191" i="20"/>
  <c r="AU191" i="20"/>
  <c r="AV191" i="20"/>
  <c r="AW191" i="20"/>
  <c r="AX191" i="20"/>
  <c r="AY191" i="20"/>
  <c r="AZ191" i="20"/>
  <c r="BA191" i="20"/>
  <c r="BB191" i="20"/>
  <c r="BC191" i="20"/>
  <c r="AS192" i="20"/>
  <c r="AT192" i="20"/>
  <c r="AU192" i="20"/>
  <c r="AV192" i="20"/>
  <c r="AW192" i="20"/>
  <c r="AX192" i="20"/>
  <c r="AY192" i="20"/>
  <c r="AZ192" i="20"/>
  <c r="BA192" i="20"/>
  <c r="BB192" i="20"/>
  <c r="BC192" i="20"/>
  <c r="AS193" i="20"/>
  <c r="AT193" i="20"/>
  <c r="AU193" i="20"/>
  <c r="AV193" i="20"/>
  <c r="AW193" i="20"/>
  <c r="AX193" i="20"/>
  <c r="AY193" i="20"/>
  <c r="AZ193" i="20"/>
  <c r="BA193" i="20"/>
  <c r="BB193" i="20"/>
  <c r="BC193" i="20"/>
  <c r="AS194" i="20"/>
  <c r="AT194" i="20"/>
  <c r="AU194" i="20"/>
  <c r="AV194" i="20"/>
  <c r="AW194" i="20"/>
  <c r="AX194" i="20"/>
  <c r="AY194" i="20"/>
  <c r="AZ194" i="20"/>
  <c r="BA194" i="20"/>
  <c r="BB194" i="20"/>
  <c r="BC194" i="20"/>
  <c r="AS195" i="20"/>
  <c r="AT195" i="20"/>
  <c r="AU195" i="20"/>
  <c r="AV195" i="20"/>
  <c r="AW195" i="20"/>
  <c r="AX195" i="20"/>
  <c r="AY195" i="20"/>
  <c r="AZ195" i="20"/>
  <c r="BA195" i="20"/>
  <c r="BB195" i="20"/>
  <c r="BC195" i="20"/>
  <c r="AS196" i="20"/>
  <c r="AT196" i="20"/>
  <c r="AU196" i="20"/>
  <c r="AV196" i="20"/>
  <c r="AW196" i="20"/>
  <c r="AX196" i="20"/>
  <c r="AY196" i="20"/>
  <c r="AZ196" i="20"/>
  <c r="BA196" i="20"/>
  <c r="BB196" i="20"/>
  <c r="BC196" i="20"/>
  <c r="AS197" i="20"/>
  <c r="AT197" i="20"/>
  <c r="AU197" i="20"/>
  <c r="AV197" i="20"/>
  <c r="AW197" i="20"/>
  <c r="AX197" i="20"/>
  <c r="AY197" i="20"/>
  <c r="AZ197" i="20"/>
  <c r="BA197" i="20"/>
  <c r="BB197" i="20"/>
  <c r="BC197" i="20"/>
  <c r="AS198" i="20"/>
  <c r="AT198" i="20"/>
  <c r="AU198" i="20"/>
  <c r="AV198" i="20"/>
  <c r="AW198" i="20"/>
  <c r="AX198" i="20"/>
  <c r="AY198" i="20"/>
  <c r="AZ198" i="20"/>
  <c r="BA198" i="20"/>
  <c r="BB198" i="20"/>
  <c r="BC198" i="20"/>
  <c r="AS199" i="20"/>
  <c r="AT199" i="20"/>
  <c r="AU199" i="20"/>
  <c r="AV199" i="20"/>
  <c r="AW199" i="20"/>
  <c r="AX199" i="20"/>
  <c r="AY199" i="20"/>
  <c r="AZ199" i="20"/>
  <c r="BA199" i="20"/>
  <c r="BB199" i="20"/>
  <c r="BC199" i="20"/>
  <c r="AS200" i="20"/>
  <c r="AT200" i="20"/>
  <c r="AU200" i="20"/>
  <c r="AV200" i="20"/>
  <c r="AW200" i="20"/>
  <c r="AX200" i="20"/>
  <c r="AY200" i="20"/>
  <c r="AZ200" i="20"/>
  <c r="BA200" i="20"/>
  <c r="BB200" i="20"/>
  <c r="BC200" i="20"/>
  <c r="AS201" i="20"/>
  <c r="AT201" i="20"/>
  <c r="AU201" i="20"/>
  <c r="AV201" i="20"/>
  <c r="AW201" i="20"/>
  <c r="AX201" i="20"/>
  <c r="AY201" i="20"/>
  <c r="AZ201" i="20"/>
  <c r="BA201" i="20"/>
  <c r="BB201" i="20"/>
  <c r="BC201" i="20"/>
  <c r="AS202" i="20"/>
  <c r="AT202" i="20"/>
  <c r="AU202" i="20"/>
  <c r="AV202" i="20"/>
  <c r="AW202" i="20"/>
  <c r="AX202" i="20"/>
  <c r="AY202" i="20"/>
  <c r="AZ202" i="20"/>
  <c r="BA202" i="20"/>
  <c r="BB202" i="20"/>
  <c r="BC202" i="20"/>
  <c r="AS203" i="20"/>
  <c r="AT203" i="20"/>
  <c r="AU203" i="20"/>
  <c r="AV203" i="20"/>
  <c r="AW203" i="20"/>
  <c r="AX203" i="20"/>
  <c r="AY203" i="20"/>
  <c r="AZ203" i="20"/>
  <c r="BA203" i="20"/>
  <c r="BB203" i="20"/>
  <c r="BC203" i="20"/>
  <c r="AS204" i="20"/>
  <c r="AT204" i="20"/>
  <c r="AU204" i="20"/>
  <c r="AV204" i="20"/>
  <c r="AW204" i="20"/>
  <c r="AX204" i="20"/>
  <c r="AY204" i="20"/>
  <c r="AZ204" i="20"/>
  <c r="BA204" i="20"/>
  <c r="BB204" i="20"/>
  <c r="BC204" i="20"/>
  <c r="AS205" i="20"/>
  <c r="AT205" i="20"/>
  <c r="AU205" i="20"/>
  <c r="AV205" i="20"/>
  <c r="AW205" i="20"/>
  <c r="AX205" i="20"/>
  <c r="AY205" i="20"/>
  <c r="AZ205" i="20"/>
  <c r="BA205" i="20"/>
  <c r="BB205" i="20"/>
  <c r="BC205" i="20"/>
  <c r="AS206" i="20"/>
  <c r="AT206" i="20"/>
  <c r="AU206" i="20"/>
  <c r="AV206" i="20"/>
  <c r="AW206" i="20"/>
  <c r="AX206" i="20"/>
  <c r="AY206" i="20"/>
  <c r="AZ206" i="20"/>
  <c r="BA206" i="20"/>
  <c r="BB206" i="20"/>
  <c r="BC206" i="20"/>
  <c r="AS207" i="20"/>
  <c r="AT207" i="20"/>
  <c r="AU207" i="20"/>
  <c r="AV207" i="20"/>
  <c r="AW207" i="20"/>
  <c r="AX207" i="20"/>
  <c r="AY207" i="20"/>
  <c r="AZ207" i="20"/>
  <c r="BA207" i="20"/>
  <c r="BB207" i="20"/>
  <c r="BC207" i="20"/>
  <c r="AS208" i="20"/>
  <c r="AT208" i="20"/>
  <c r="AU208" i="20"/>
  <c r="AV208" i="20"/>
  <c r="AW208" i="20"/>
  <c r="AX208" i="20"/>
  <c r="AY208" i="20"/>
  <c r="AZ208" i="20"/>
  <c r="BA208" i="20"/>
  <c r="BB208" i="20"/>
  <c r="BC208" i="20"/>
  <c r="AS209" i="20"/>
  <c r="AT209" i="20"/>
  <c r="AU209" i="20"/>
  <c r="AV209" i="20"/>
  <c r="AW209" i="20"/>
  <c r="AX209" i="20"/>
  <c r="AY209" i="20"/>
  <c r="AZ209" i="20"/>
  <c r="BA209" i="20"/>
  <c r="BB209" i="20"/>
  <c r="BC209" i="20"/>
  <c r="AS210" i="20"/>
  <c r="AT210" i="20"/>
  <c r="AU210" i="20"/>
  <c r="AV210" i="20"/>
  <c r="AW210" i="20"/>
  <c r="AX210" i="20"/>
  <c r="AY210" i="20"/>
  <c r="AZ210" i="20"/>
  <c r="BA210" i="20"/>
  <c r="BB210" i="20"/>
  <c r="BC210" i="20"/>
  <c r="AS211" i="20"/>
  <c r="AT211" i="20"/>
  <c r="AU211" i="20"/>
  <c r="AV211" i="20"/>
  <c r="AW211" i="20"/>
  <c r="AX211" i="20"/>
  <c r="AY211" i="20"/>
  <c r="AZ211" i="20"/>
  <c r="BA211" i="20"/>
  <c r="BB211" i="20"/>
  <c r="BC211" i="20"/>
  <c r="AS212" i="20"/>
  <c r="AT212" i="20"/>
  <c r="AU212" i="20"/>
  <c r="AV212" i="20"/>
  <c r="AW212" i="20"/>
  <c r="AX212" i="20"/>
  <c r="AY212" i="20"/>
  <c r="AZ212" i="20"/>
  <c r="BA212" i="20"/>
  <c r="BB212" i="20"/>
  <c r="BC212" i="20"/>
  <c r="AS213" i="20"/>
  <c r="AT213" i="20"/>
  <c r="AU213" i="20"/>
  <c r="AV213" i="20"/>
  <c r="AW213" i="20"/>
  <c r="AX213" i="20"/>
  <c r="AY213" i="20"/>
  <c r="AZ213" i="20"/>
  <c r="BA213" i="20"/>
  <c r="BB213" i="20"/>
  <c r="BC213" i="20"/>
  <c r="AS214" i="20"/>
  <c r="AT214" i="20"/>
  <c r="AU214" i="20"/>
  <c r="AV214" i="20"/>
  <c r="AW214" i="20"/>
  <c r="AX214" i="20"/>
  <c r="AY214" i="20"/>
  <c r="AZ214" i="20"/>
  <c r="BA214" i="20"/>
  <c r="BB214" i="20"/>
  <c r="BC214" i="20"/>
  <c r="AS215" i="20"/>
  <c r="AT215" i="20"/>
  <c r="AU215" i="20"/>
  <c r="AV215" i="20"/>
  <c r="AW215" i="20"/>
  <c r="AX215" i="20"/>
  <c r="AY215" i="20"/>
  <c r="AZ215" i="20"/>
  <c r="BA215" i="20"/>
  <c r="BB215" i="20"/>
  <c r="BC215" i="20"/>
  <c r="AS216" i="20"/>
  <c r="AT216" i="20"/>
  <c r="AU216" i="20"/>
  <c r="AV216" i="20"/>
  <c r="AW216" i="20"/>
  <c r="AX216" i="20"/>
  <c r="AY216" i="20"/>
  <c r="AZ216" i="20"/>
  <c r="BA216" i="20"/>
  <c r="BB216" i="20"/>
  <c r="BC216" i="20"/>
  <c r="AS217" i="20"/>
  <c r="AT217" i="20"/>
  <c r="AU217" i="20"/>
  <c r="AV217" i="20"/>
  <c r="AW217" i="20"/>
  <c r="AX217" i="20"/>
  <c r="AY217" i="20"/>
  <c r="AZ217" i="20"/>
  <c r="BA217" i="20"/>
  <c r="BB217" i="20"/>
  <c r="BC217" i="20"/>
  <c r="AS218" i="20"/>
  <c r="AT218" i="20"/>
  <c r="AU218" i="20"/>
  <c r="AV218" i="20"/>
  <c r="AW218" i="20"/>
  <c r="AX218" i="20"/>
  <c r="AY218" i="20"/>
  <c r="AZ218" i="20"/>
  <c r="BA218" i="20"/>
  <c r="BB218" i="20"/>
  <c r="BC218" i="20"/>
  <c r="AS219" i="20"/>
  <c r="AT219" i="20"/>
  <c r="AU219" i="20"/>
  <c r="AV219" i="20"/>
  <c r="AW219" i="20"/>
  <c r="AX219" i="20"/>
  <c r="AY219" i="20"/>
  <c r="AZ219" i="20"/>
  <c r="BA219" i="20"/>
  <c r="BB219" i="20"/>
  <c r="BC219" i="20"/>
  <c r="AS220" i="20"/>
  <c r="AT220" i="20"/>
  <c r="AU220" i="20"/>
  <c r="AV220" i="20"/>
  <c r="AW220" i="20"/>
  <c r="AX220" i="20"/>
  <c r="AY220" i="20"/>
  <c r="AZ220" i="20"/>
  <c r="BA220" i="20"/>
  <c r="BB220" i="20"/>
  <c r="BC220" i="20"/>
  <c r="AS221" i="20"/>
  <c r="AT221" i="20"/>
  <c r="AU221" i="20"/>
  <c r="AV221" i="20"/>
  <c r="AW221" i="20"/>
  <c r="AX221" i="20"/>
  <c r="AY221" i="20"/>
  <c r="AZ221" i="20"/>
  <c r="BA221" i="20"/>
  <c r="BB221" i="20"/>
  <c r="BC221" i="20"/>
  <c r="AS222" i="20"/>
  <c r="AT222" i="20"/>
  <c r="AU222" i="20"/>
  <c r="AV222" i="20"/>
  <c r="AW222" i="20"/>
  <c r="AX222" i="20"/>
  <c r="AY222" i="20"/>
  <c r="AZ222" i="20"/>
  <c r="BA222" i="20"/>
  <c r="BB222" i="20"/>
  <c r="BC222" i="20"/>
  <c r="AS223" i="20"/>
  <c r="AT223" i="20"/>
  <c r="AU223" i="20"/>
  <c r="AV223" i="20"/>
  <c r="AW223" i="20"/>
  <c r="AX223" i="20"/>
  <c r="AY223" i="20"/>
  <c r="AZ223" i="20"/>
  <c r="BA223" i="20"/>
  <c r="BB223" i="20"/>
  <c r="BC223" i="20"/>
  <c r="AS224" i="20"/>
  <c r="AT224" i="20"/>
  <c r="AU224" i="20"/>
  <c r="AV224" i="20"/>
  <c r="AW224" i="20"/>
  <c r="AX224" i="20"/>
  <c r="AY224" i="20"/>
  <c r="AZ224" i="20"/>
  <c r="BA224" i="20"/>
  <c r="BB224" i="20"/>
  <c r="BC224" i="20"/>
  <c r="AS225" i="20"/>
  <c r="AT225" i="20"/>
  <c r="AU225" i="20"/>
  <c r="AV225" i="20"/>
  <c r="AW225" i="20"/>
  <c r="AX225" i="20"/>
  <c r="AY225" i="20"/>
  <c r="AZ225" i="20"/>
  <c r="BA225" i="20"/>
  <c r="BB225" i="20"/>
  <c r="BC225" i="20"/>
  <c r="AS226" i="20"/>
  <c r="AT226" i="20"/>
  <c r="AU226" i="20"/>
  <c r="AV226" i="20"/>
  <c r="AW226" i="20"/>
  <c r="AX226" i="20"/>
  <c r="AY226" i="20"/>
  <c r="AZ226" i="20"/>
  <c r="BA226" i="20"/>
  <c r="BB226" i="20"/>
  <c r="BC226" i="20"/>
  <c r="AS227" i="20"/>
  <c r="AT227" i="20"/>
  <c r="AU227" i="20"/>
  <c r="AV227" i="20"/>
  <c r="AW227" i="20"/>
  <c r="AX227" i="20"/>
  <c r="AY227" i="20"/>
  <c r="AZ227" i="20"/>
  <c r="BA227" i="20"/>
  <c r="BB227" i="20"/>
  <c r="BC227" i="20"/>
  <c r="AS228" i="20"/>
  <c r="AT228" i="20"/>
  <c r="AU228" i="20"/>
  <c r="AV228" i="20"/>
  <c r="AW228" i="20"/>
  <c r="AX228" i="20"/>
  <c r="AY228" i="20"/>
  <c r="AZ228" i="20"/>
  <c r="BA228" i="20"/>
  <c r="BB228" i="20"/>
  <c r="BC228" i="20"/>
  <c r="AS229" i="20"/>
  <c r="AT229" i="20"/>
  <c r="AU229" i="20"/>
  <c r="AV229" i="20"/>
  <c r="AW229" i="20"/>
  <c r="AX229" i="20"/>
  <c r="AY229" i="20"/>
  <c r="AZ229" i="20"/>
  <c r="BA229" i="20"/>
  <c r="BB229" i="20"/>
  <c r="BC229" i="20"/>
  <c r="AS230" i="20"/>
  <c r="AT230" i="20"/>
  <c r="AU230" i="20"/>
  <c r="AV230" i="20"/>
  <c r="AW230" i="20"/>
  <c r="AX230" i="20"/>
  <c r="AY230" i="20"/>
  <c r="AZ230" i="20"/>
  <c r="BA230" i="20"/>
  <c r="BB230" i="20"/>
  <c r="BC230" i="20"/>
  <c r="AS231" i="20"/>
  <c r="AT231" i="20"/>
  <c r="AU231" i="20"/>
  <c r="AV231" i="20"/>
  <c r="AW231" i="20"/>
  <c r="AX231" i="20"/>
  <c r="AY231" i="20"/>
  <c r="AZ231" i="20"/>
  <c r="BA231" i="20"/>
  <c r="BB231" i="20"/>
  <c r="BC231" i="20"/>
  <c r="AS232" i="20"/>
  <c r="AT232" i="20"/>
  <c r="AU232" i="20"/>
  <c r="AV232" i="20"/>
  <c r="AW232" i="20"/>
  <c r="AX232" i="20"/>
  <c r="AY232" i="20"/>
  <c r="AZ232" i="20"/>
  <c r="BA232" i="20"/>
  <c r="BB232" i="20"/>
  <c r="BC232" i="20"/>
  <c r="AS233" i="20"/>
  <c r="AT233" i="20"/>
  <c r="AU233" i="20"/>
  <c r="AV233" i="20"/>
  <c r="AW233" i="20"/>
  <c r="AX233" i="20"/>
  <c r="AY233" i="20"/>
  <c r="AZ233" i="20"/>
  <c r="BA233" i="20"/>
  <c r="BB233" i="20"/>
  <c r="BC233" i="20"/>
  <c r="AS234" i="20"/>
  <c r="AT234" i="20"/>
  <c r="AU234" i="20"/>
  <c r="AV234" i="20"/>
  <c r="AW234" i="20"/>
  <c r="AX234" i="20"/>
  <c r="AY234" i="20"/>
  <c r="AZ234" i="20"/>
  <c r="BA234" i="20"/>
  <c r="BB234" i="20"/>
  <c r="BC234" i="20"/>
  <c r="AS235" i="20"/>
  <c r="AT235" i="20"/>
  <c r="AU235" i="20"/>
  <c r="AV235" i="20"/>
  <c r="AW235" i="20"/>
  <c r="AX235" i="20"/>
  <c r="AY235" i="20"/>
  <c r="AZ235" i="20"/>
  <c r="BA235" i="20"/>
  <c r="BB235" i="20"/>
  <c r="BC235" i="20"/>
  <c r="AS236" i="20"/>
  <c r="AT236" i="20"/>
  <c r="AU236" i="20"/>
  <c r="AV236" i="20"/>
  <c r="AW236" i="20"/>
  <c r="AX236" i="20"/>
  <c r="AY236" i="20"/>
  <c r="AZ236" i="20"/>
  <c r="BA236" i="20"/>
  <c r="BB236" i="20"/>
  <c r="BC236" i="20"/>
  <c r="AS237" i="20"/>
  <c r="AT237" i="20"/>
  <c r="AU237" i="20"/>
  <c r="AV237" i="20"/>
  <c r="AW237" i="20"/>
  <c r="AX237" i="20"/>
  <c r="AY237" i="20"/>
  <c r="AZ237" i="20"/>
  <c r="BA237" i="20"/>
  <c r="BB237" i="20"/>
  <c r="BC237" i="20"/>
  <c r="AS238" i="20"/>
  <c r="AT238" i="20"/>
  <c r="AU238" i="20"/>
  <c r="AV238" i="20"/>
  <c r="AW238" i="20"/>
  <c r="AX238" i="20"/>
  <c r="AY238" i="20"/>
  <c r="AZ238" i="20"/>
  <c r="BA238" i="20"/>
  <c r="BB238" i="20"/>
  <c r="BC238" i="20"/>
  <c r="AS239" i="20"/>
  <c r="AT239" i="20"/>
  <c r="AU239" i="20"/>
  <c r="AV239" i="20"/>
  <c r="AW239" i="20"/>
  <c r="AX239" i="20"/>
  <c r="AY239" i="20"/>
  <c r="AZ239" i="20"/>
  <c r="BA239" i="20"/>
  <c r="BB239" i="20"/>
  <c r="BC239" i="20"/>
  <c r="AS240" i="20"/>
  <c r="AT240" i="20"/>
  <c r="AU240" i="20"/>
  <c r="AV240" i="20"/>
  <c r="AW240" i="20"/>
  <c r="AX240" i="20"/>
  <c r="AY240" i="20"/>
  <c r="AZ240" i="20"/>
  <c r="BA240" i="20"/>
  <c r="BB240" i="20"/>
  <c r="BC240" i="20"/>
  <c r="AS241" i="20"/>
  <c r="AT241" i="20"/>
  <c r="AU241" i="20"/>
  <c r="AV241" i="20"/>
  <c r="AW241" i="20"/>
  <c r="AX241" i="20"/>
  <c r="AY241" i="20"/>
  <c r="AZ241" i="20"/>
  <c r="BA241" i="20"/>
  <c r="BB241" i="20"/>
  <c r="BC241" i="20"/>
  <c r="AS242" i="20"/>
  <c r="AT242" i="20"/>
  <c r="AU242" i="20"/>
  <c r="AV242" i="20"/>
  <c r="AW242" i="20"/>
  <c r="AX242" i="20"/>
  <c r="AY242" i="20"/>
  <c r="AZ242" i="20"/>
  <c r="BA242" i="20"/>
  <c r="BB242" i="20"/>
  <c r="BC242" i="20"/>
  <c r="AS243" i="20"/>
  <c r="AT243" i="20"/>
  <c r="AU243" i="20"/>
  <c r="AV243" i="20"/>
  <c r="AW243" i="20"/>
  <c r="AX243" i="20"/>
  <c r="AY243" i="20"/>
  <c r="AZ243" i="20"/>
  <c r="BA243" i="20"/>
  <c r="BB243" i="20"/>
  <c r="BC243" i="20"/>
  <c r="AS244" i="20"/>
  <c r="AT244" i="20"/>
  <c r="AU244" i="20"/>
  <c r="AV244" i="20"/>
  <c r="AW244" i="20"/>
  <c r="AX244" i="20"/>
  <c r="AY244" i="20"/>
  <c r="AZ244" i="20"/>
  <c r="BA244" i="20"/>
  <c r="BB244" i="20"/>
  <c r="BC244" i="20"/>
  <c r="AS245" i="20"/>
  <c r="AT245" i="20"/>
  <c r="AU245" i="20"/>
  <c r="AV245" i="20"/>
  <c r="AW245" i="20"/>
  <c r="AX245" i="20"/>
  <c r="AY245" i="20"/>
  <c r="AZ245" i="20"/>
  <c r="BA245" i="20"/>
  <c r="BB245" i="20"/>
  <c r="BC245" i="20"/>
  <c r="AS5" i="19"/>
  <c r="AT5" i="19"/>
  <c r="AU5" i="19"/>
  <c r="AV5" i="19"/>
  <c r="AW5" i="19"/>
  <c r="AX5" i="19"/>
  <c r="AY5" i="19"/>
  <c r="AZ5" i="19"/>
  <c r="BA5" i="19"/>
  <c r="BB5" i="19"/>
  <c r="BC5" i="19"/>
  <c r="AS6" i="19"/>
  <c r="AT6" i="19"/>
  <c r="AU6" i="19"/>
  <c r="AV6" i="19"/>
  <c r="AW6" i="19"/>
  <c r="AX6" i="19"/>
  <c r="AY6" i="19"/>
  <c r="AZ6" i="19"/>
  <c r="BA6" i="19"/>
  <c r="BB6" i="19"/>
  <c r="BC6" i="19"/>
  <c r="AS7" i="19"/>
  <c r="AT7" i="19"/>
  <c r="AU7" i="19"/>
  <c r="AV7" i="19"/>
  <c r="AW7" i="19"/>
  <c r="AX7" i="19"/>
  <c r="AY7" i="19"/>
  <c r="AZ7" i="19"/>
  <c r="BA7" i="19"/>
  <c r="BB7" i="19"/>
  <c r="BC7" i="19"/>
  <c r="AS8" i="19"/>
  <c r="AT8" i="19"/>
  <c r="AU8" i="19"/>
  <c r="AV8" i="19"/>
  <c r="AW8" i="19"/>
  <c r="AX8" i="19"/>
  <c r="AY8" i="19"/>
  <c r="AZ8" i="19"/>
  <c r="BA8" i="19"/>
  <c r="BB8" i="19"/>
  <c r="BC8" i="19"/>
  <c r="AS9" i="19"/>
  <c r="AT9" i="19"/>
  <c r="AU9" i="19"/>
  <c r="AV9" i="19"/>
  <c r="AW9" i="19"/>
  <c r="AX9" i="19"/>
  <c r="AY9" i="19"/>
  <c r="AZ9" i="19"/>
  <c r="BA9" i="19"/>
  <c r="BB9" i="19"/>
  <c r="BC9" i="19"/>
  <c r="AS10" i="19"/>
  <c r="AT10" i="19"/>
  <c r="AU10" i="19"/>
  <c r="AV10" i="19"/>
  <c r="AW10" i="19"/>
  <c r="AX10" i="19"/>
  <c r="AY10" i="19"/>
  <c r="AZ10" i="19"/>
  <c r="BA10" i="19"/>
  <c r="BB10" i="19"/>
  <c r="BC10" i="19"/>
  <c r="AS11" i="19"/>
  <c r="AT11" i="19"/>
  <c r="AU11" i="19"/>
  <c r="AV11" i="19"/>
  <c r="AW11" i="19"/>
  <c r="AX11" i="19"/>
  <c r="AY11" i="19"/>
  <c r="AZ11" i="19"/>
  <c r="BA11" i="19"/>
  <c r="BB11" i="19"/>
  <c r="BC11" i="19"/>
  <c r="AS12" i="19"/>
  <c r="AT12" i="19"/>
  <c r="AU12" i="19"/>
  <c r="AV12" i="19"/>
  <c r="AW12" i="19"/>
  <c r="AX12" i="19"/>
  <c r="AY12" i="19"/>
  <c r="AZ12" i="19"/>
  <c r="BA12" i="19"/>
  <c r="BB12" i="19"/>
  <c r="BC12" i="19"/>
  <c r="AS13" i="19"/>
  <c r="AT13" i="19"/>
  <c r="AU13" i="19"/>
  <c r="AV13" i="19"/>
  <c r="AW13" i="19"/>
  <c r="AX13" i="19"/>
  <c r="AY13" i="19"/>
  <c r="AZ13" i="19"/>
  <c r="BA13" i="19"/>
  <c r="BB13" i="19"/>
  <c r="BC13" i="19"/>
  <c r="AS14" i="19"/>
  <c r="AT14" i="19"/>
  <c r="AU14" i="19"/>
  <c r="AV14" i="19"/>
  <c r="AW14" i="19"/>
  <c r="AX14" i="19"/>
  <c r="AY14" i="19"/>
  <c r="AZ14" i="19"/>
  <c r="BA14" i="19"/>
  <c r="BB14" i="19"/>
  <c r="BC14" i="19"/>
  <c r="AS15" i="19"/>
  <c r="AT15" i="19"/>
  <c r="AU15" i="19"/>
  <c r="AV15" i="19"/>
  <c r="AW15" i="19"/>
  <c r="AX15" i="19"/>
  <c r="AY15" i="19"/>
  <c r="AZ15" i="19"/>
  <c r="BA15" i="19"/>
  <c r="BB15" i="19"/>
  <c r="BC15" i="19"/>
  <c r="AS16" i="19"/>
  <c r="AT16" i="19"/>
  <c r="AU16" i="19"/>
  <c r="AV16" i="19"/>
  <c r="AW16" i="19"/>
  <c r="AX16" i="19"/>
  <c r="AY16" i="19"/>
  <c r="AZ16" i="19"/>
  <c r="BA16" i="19"/>
  <c r="BB16" i="19"/>
  <c r="BC16" i="19"/>
  <c r="AS17" i="19"/>
  <c r="AT17" i="19"/>
  <c r="AU17" i="19"/>
  <c r="AV17" i="19"/>
  <c r="AW17" i="19"/>
  <c r="AX17" i="19"/>
  <c r="AY17" i="19"/>
  <c r="AZ17" i="19"/>
  <c r="BA17" i="19"/>
  <c r="BB17" i="19"/>
  <c r="BC17" i="19"/>
  <c r="AS18" i="19"/>
  <c r="AT18" i="19"/>
  <c r="AU18" i="19"/>
  <c r="AV18" i="19"/>
  <c r="AW18" i="19"/>
  <c r="AX18" i="19"/>
  <c r="AY18" i="19"/>
  <c r="AZ18" i="19"/>
  <c r="BA18" i="19"/>
  <c r="BB18" i="19"/>
  <c r="BC18" i="19"/>
  <c r="AS19" i="19"/>
  <c r="AT19" i="19"/>
  <c r="AU19" i="19"/>
  <c r="AV19" i="19"/>
  <c r="AW19" i="19"/>
  <c r="AX19" i="19"/>
  <c r="AY19" i="19"/>
  <c r="AZ19" i="19"/>
  <c r="BA19" i="19"/>
  <c r="BB19" i="19"/>
  <c r="BC19" i="19"/>
  <c r="AS20" i="19"/>
  <c r="AT20" i="19"/>
  <c r="AU20" i="19"/>
  <c r="AV20" i="19"/>
  <c r="AW20" i="19"/>
  <c r="AX20" i="19"/>
  <c r="AY20" i="19"/>
  <c r="AZ20" i="19"/>
  <c r="BA20" i="19"/>
  <c r="BB20" i="19"/>
  <c r="BC20" i="19"/>
  <c r="AS21" i="19"/>
  <c r="AT21" i="19"/>
  <c r="AU21" i="19"/>
  <c r="AV21" i="19"/>
  <c r="AW21" i="19"/>
  <c r="AX21" i="19"/>
  <c r="AY21" i="19"/>
  <c r="AZ21" i="19"/>
  <c r="BA21" i="19"/>
  <c r="BB21" i="19"/>
  <c r="BC21" i="19"/>
  <c r="AS22" i="19"/>
  <c r="AT22" i="19"/>
  <c r="AU22" i="19"/>
  <c r="AV22" i="19"/>
  <c r="AW22" i="19"/>
  <c r="AX22" i="19"/>
  <c r="AY22" i="19"/>
  <c r="AZ22" i="19"/>
  <c r="BA22" i="19"/>
  <c r="BB22" i="19"/>
  <c r="BC22" i="19"/>
  <c r="AS23" i="19"/>
  <c r="AT23" i="19"/>
  <c r="AU23" i="19"/>
  <c r="AV23" i="19"/>
  <c r="AW23" i="19"/>
  <c r="AX23" i="19"/>
  <c r="AY23" i="19"/>
  <c r="AZ23" i="19"/>
  <c r="BA23" i="19"/>
  <c r="BB23" i="19"/>
  <c r="BC23" i="19"/>
  <c r="AS24" i="19"/>
  <c r="AT24" i="19"/>
  <c r="AU24" i="19"/>
  <c r="AV24" i="19"/>
  <c r="AW24" i="19"/>
  <c r="AX24" i="19"/>
  <c r="AY24" i="19"/>
  <c r="AZ24" i="19"/>
  <c r="BA24" i="19"/>
  <c r="BB24" i="19"/>
  <c r="BC24" i="19"/>
  <c r="AS25" i="19"/>
  <c r="AT25" i="19"/>
  <c r="AU25" i="19"/>
  <c r="AV25" i="19"/>
  <c r="AW25" i="19"/>
  <c r="AX25" i="19"/>
  <c r="AY25" i="19"/>
  <c r="AZ25" i="19"/>
  <c r="BA25" i="19"/>
  <c r="BB25" i="19"/>
  <c r="BC25" i="19"/>
  <c r="AS26" i="19"/>
  <c r="AT26" i="19"/>
  <c r="AU26" i="19"/>
  <c r="AV26" i="19"/>
  <c r="AW26" i="19"/>
  <c r="AX26" i="19"/>
  <c r="AY26" i="19"/>
  <c r="AZ26" i="19"/>
  <c r="BA26" i="19"/>
  <c r="BB26" i="19"/>
  <c r="BC26" i="19"/>
  <c r="AS27" i="19"/>
  <c r="AT27" i="19"/>
  <c r="AU27" i="19"/>
  <c r="AV27" i="19"/>
  <c r="AW27" i="19"/>
  <c r="AX27" i="19"/>
  <c r="AY27" i="19"/>
  <c r="AZ27" i="19"/>
  <c r="BA27" i="19"/>
  <c r="BB27" i="19"/>
  <c r="BC27" i="19"/>
  <c r="AS28" i="19"/>
  <c r="AT28" i="19"/>
  <c r="AU28" i="19"/>
  <c r="AV28" i="19"/>
  <c r="AW28" i="19"/>
  <c r="AX28" i="19"/>
  <c r="AY28" i="19"/>
  <c r="AZ28" i="19"/>
  <c r="BA28" i="19"/>
  <c r="BB28" i="19"/>
  <c r="BC28" i="19"/>
  <c r="AS29" i="19"/>
  <c r="AT29" i="19"/>
  <c r="AU29" i="19"/>
  <c r="AV29" i="19"/>
  <c r="AW29" i="19"/>
  <c r="AX29" i="19"/>
  <c r="AY29" i="19"/>
  <c r="AZ29" i="19"/>
  <c r="BA29" i="19"/>
  <c r="BB29" i="19"/>
  <c r="BC29" i="19"/>
  <c r="AS30" i="19"/>
  <c r="AT30" i="19"/>
  <c r="AU30" i="19"/>
  <c r="AV30" i="19"/>
  <c r="AW30" i="19"/>
  <c r="AX30" i="19"/>
  <c r="AY30" i="19"/>
  <c r="AZ30" i="19"/>
  <c r="BA30" i="19"/>
  <c r="BB30" i="19"/>
  <c r="BC30" i="19"/>
  <c r="AS31" i="19"/>
  <c r="AT31" i="19"/>
  <c r="AU31" i="19"/>
  <c r="AV31" i="19"/>
  <c r="AW31" i="19"/>
  <c r="AX31" i="19"/>
  <c r="AY31" i="19"/>
  <c r="AZ31" i="19"/>
  <c r="BA31" i="19"/>
  <c r="BB31" i="19"/>
  <c r="BC31" i="19"/>
  <c r="AS32" i="19"/>
  <c r="AT32" i="19"/>
  <c r="AU32" i="19"/>
  <c r="AV32" i="19"/>
  <c r="AW32" i="19"/>
  <c r="AX32" i="19"/>
  <c r="AY32" i="19"/>
  <c r="AZ32" i="19"/>
  <c r="BA32" i="19"/>
  <c r="BB32" i="19"/>
  <c r="BC32" i="19"/>
  <c r="AS33" i="19"/>
  <c r="AT33" i="19"/>
  <c r="AU33" i="19"/>
  <c r="AV33" i="19"/>
  <c r="AW33" i="19"/>
  <c r="AX33" i="19"/>
  <c r="AY33" i="19"/>
  <c r="AZ33" i="19"/>
  <c r="BA33" i="19"/>
  <c r="BB33" i="19"/>
  <c r="BC33" i="19"/>
  <c r="AS34" i="19"/>
  <c r="AT34" i="19"/>
  <c r="AU34" i="19"/>
  <c r="AV34" i="19"/>
  <c r="AW34" i="19"/>
  <c r="AX34" i="19"/>
  <c r="AY34" i="19"/>
  <c r="AZ34" i="19"/>
  <c r="BA34" i="19"/>
  <c r="BB34" i="19"/>
  <c r="BC34" i="19"/>
  <c r="AS35" i="19"/>
  <c r="AT35" i="19"/>
  <c r="AU35" i="19"/>
  <c r="AV35" i="19"/>
  <c r="AW35" i="19"/>
  <c r="AX35" i="19"/>
  <c r="AY35" i="19"/>
  <c r="AZ35" i="19"/>
  <c r="BA35" i="19"/>
  <c r="BB35" i="19"/>
  <c r="BC35" i="19"/>
  <c r="AS36" i="19"/>
  <c r="AT36" i="19"/>
  <c r="AU36" i="19"/>
  <c r="AV36" i="19"/>
  <c r="AW36" i="19"/>
  <c r="AX36" i="19"/>
  <c r="AY36" i="19"/>
  <c r="AZ36" i="19"/>
  <c r="BA36" i="19"/>
  <c r="BB36" i="19"/>
  <c r="BC36" i="19"/>
  <c r="AS37" i="19"/>
  <c r="AT37" i="19"/>
  <c r="AU37" i="19"/>
  <c r="AV37" i="19"/>
  <c r="AW37" i="19"/>
  <c r="AX37" i="19"/>
  <c r="AY37" i="19"/>
  <c r="AZ37" i="19"/>
  <c r="BA37" i="19"/>
  <c r="BB37" i="19"/>
  <c r="BC37" i="19"/>
  <c r="AS38" i="19"/>
  <c r="AT38" i="19"/>
  <c r="AU38" i="19"/>
  <c r="AV38" i="19"/>
  <c r="AW38" i="19"/>
  <c r="AX38" i="19"/>
  <c r="AY38" i="19"/>
  <c r="AZ38" i="19"/>
  <c r="BA38" i="19"/>
  <c r="BB38" i="19"/>
  <c r="BC38" i="19"/>
  <c r="AS39" i="19"/>
  <c r="AT39" i="19"/>
  <c r="AU39" i="19"/>
  <c r="AV39" i="19"/>
  <c r="AW39" i="19"/>
  <c r="AX39" i="19"/>
  <c r="AY39" i="19"/>
  <c r="AZ39" i="19"/>
  <c r="BA39" i="19"/>
  <c r="BB39" i="19"/>
  <c r="BC39" i="19"/>
  <c r="AS40" i="19"/>
  <c r="AT40" i="19"/>
  <c r="AU40" i="19"/>
  <c r="AV40" i="19"/>
  <c r="AW40" i="19"/>
  <c r="AX40" i="19"/>
  <c r="AY40" i="19"/>
  <c r="AZ40" i="19"/>
  <c r="BA40" i="19"/>
  <c r="BB40" i="19"/>
  <c r="BC40" i="19"/>
  <c r="AS41" i="19"/>
  <c r="AT41" i="19"/>
  <c r="AU41" i="19"/>
  <c r="AV41" i="19"/>
  <c r="AW41" i="19"/>
  <c r="AX41" i="19"/>
  <c r="AY41" i="19"/>
  <c r="AZ41" i="19"/>
  <c r="BA41" i="19"/>
  <c r="BB41" i="19"/>
  <c r="BC41" i="19"/>
  <c r="AS42" i="19"/>
  <c r="AT42" i="19"/>
  <c r="AU42" i="19"/>
  <c r="AV42" i="19"/>
  <c r="AW42" i="19"/>
  <c r="AX42" i="19"/>
  <c r="AY42" i="19"/>
  <c r="AZ42" i="19"/>
  <c r="BA42" i="19"/>
  <c r="BB42" i="19"/>
  <c r="BC42" i="19"/>
  <c r="AS43" i="19"/>
  <c r="AT43" i="19"/>
  <c r="AU43" i="19"/>
  <c r="AV43" i="19"/>
  <c r="AW43" i="19"/>
  <c r="AX43" i="19"/>
  <c r="AY43" i="19"/>
  <c r="AZ43" i="19"/>
  <c r="BA43" i="19"/>
  <c r="BB43" i="19"/>
  <c r="BC43" i="19"/>
  <c r="AS44" i="19"/>
  <c r="AT44" i="19"/>
  <c r="AU44" i="19"/>
  <c r="AV44" i="19"/>
  <c r="AW44" i="19"/>
  <c r="AX44" i="19"/>
  <c r="AY44" i="19"/>
  <c r="AZ44" i="19"/>
  <c r="BA44" i="19"/>
  <c r="BB44" i="19"/>
  <c r="BC44" i="19"/>
  <c r="AS45" i="19"/>
  <c r="AT45" i="19"/>
  <c r="AU45" i="19"/>
  <c r="AV45" i="19"/>
  <c r="AW45" i="19"/>
  <c r="AX45" i="19"/>
  <c r="AY45" i="19"/>
  <c r="AZ45" i="19"/>
  <c r="BA45" i="19"/>
  <c r="BB45" i="19"/>
  <c r="BC45" i="19"/>
  <c r="AS46" i="19"/>
  <c r="AT46" i="19"/>
  <c r="AU46" i="19"/>
  <c r="AV46" i="19"/>
  <c r="AW46" i="19"/>
  <c r="AX46" i="19"/>
  <c r="AY46" i="19"/>
  <c r="AZ46" i="19"/>
  <c r="BA46" i="19"/>
  <c r="BB46" i="19"/>
  <c r="BC46" i="19"/>
  <c r="AS47" i="19"/>
  <c r="AT47" i="19"/>
  <c r="AU47" i="19"/>
  <c r="AV47" i="19"/>
  <c r="AW47" i="19"/>
  <c r="AX47" i="19"/>
  <c r="AY47" i="19"/>
  <c r="AZ47" i="19"/>
  <c r="BA47" i="19"/>
  <c r="BB47" i="19"/>
  <c r="BC47" i="19"/>
  <c r="AS48" i="19"/>
  <c r="AT48" i="19"/>
  <c r="AU48" i="19"/>
  <c r="AV48" i="19"/>
  <c r="AW48" i="19"/>
  <c r="AX48" i="19"/>
  <c r="AY48" i="19"/>
  <c r="AZ48" i="19"/>
  <c r="BA48" i="19"/>
  <c r="BB48" i="19"/>
  <c r="BC48" i="19"/>
  <c r="AS49" i="19"/>
  <c r="AT49" i="19"/>
  <c r="AU49" i="19"/>
  <c r="AV49" i="19"/>
  <c r="AW49" i="19"/>
  <c r="AX49" i="19"/>
  <c r="AY49" i="19"/>
  <c r="AZ49" i="19"/>
  <c r="BA49" i="19"/>
  <c r="BB49" i="19"/>
  <c r="BC49" i="19"/>
  <c r="AS50" i="19"/>
  <c r="AT50" i="19"/>
  <c r="AU50" i="19"/>
  <c r="AV50" i="19"/>
  <c r="AW50" i="19"/>
  <c r="AX50" i="19"/>
  <c r="AY50" i="19"/>
  <c r="AZ50" i="19"/>
  <c r="BA50" i="19"/>
  <c r="BB50" i="19"/>
  <c r="BC50" i="19"/>
  <c r="AS51" i="19"/>
  <c r="AT51" i="19"/>
  <c r="AU51" i="19"/>
  <c r="AV51" i="19"/>
  <c r="AW51" i="19"/>
  <c r="AX51" i="19"/>
  <c r="AY51" i="19"/>
  <c r="AZ51" i="19"/>
  <c r="BA51" i="19"/>
  <c r="BB51" i="19"/>
  <c r="BC51" i="19"/>
  <c r="AS52" i="19"/>
  <c r="AT52" i="19"/>
  <c r="AU52" i="19"/>
  <c r="AV52" i="19"/>
  <c r="AW52" i="19"/>
  <c r="AX52" i="19"/>
  <c r="AY52" i="19"/>
  <c r="AZ52" i="19"/>
  <c r="BA52" i="19"/>
  <c r="BB52" i="19"/>
  <c r="BC52" i="19"/>
  <c r="AS53" i="19"/>
  <c r="AT53" i="19"/>
  <c r="AU53" i="19"/>
  <c r="AV53" i="19"/>
  <c r="AW53" i="19"/>
  <c r="AX53" i="19"/>
  <c r="AY53" i="19"/>
  <c r="AZ53" i="19"/>
  <c r="BA53" i="19"/>
  <c r="BB53" i="19"/>
  <c r="BC53" i="19"/>
  <c r="AS54" i="19"/>
  <c r="AT54" i="19"/>
  <c r="AU54" i="19"/>
  <c r="AV54" i="19"/>
  <c r="AW54" i="19"/>
  <c r="AX54" i="19"/>
  <c r="AY54" i="19"/>
  <c r="AZ54" i="19"/>
  <c r="BA54" i="19"/>
  <c r="BB54" i="19"/>
  <c r="BC54" i="19"/>
  <c r="AS55" i="19"/>
  <c r="AT55" i="19"/>
  <c r="AU55" i="19"/>
  <c r="AV55" i="19"/>
  <c r="AW55" i="19"/>
  <c r="AX55" i="19"/>
  <c r="AY55" i="19"/>
  <c r="AZ55" i="19"/>
  <c r="BA55" i="19"/>
  <c r="BB55" i="19"/>
  <c r="BC55" i="19"/>
  <c r="AS56" i="19"/>
  <c r="AT56" i="19"/>
  <c r="AU56" i="19"/>
  <c r="AV56" i="19"/>
  <c r="AW56" i="19"/>
  <c r="AX56" i="19"/>
  <c r="AY56" i="19"/>
  <c r="AZ56" i="19"/>
  <c r="BA56" i="19"/>
  <c r="BB56" i="19"/>
  <c r="BC56" i="19"/>
  <c r="AS57" i="19"/>
  <c r="AT57" i="19"/>
  <c r="AU57" i="19"/>
  <c r="AV57" i="19"/>
  <c r="AW57" i="19"/>
  <c r="AX57" i="19"/>
  <c r="AY57" i="19"/>
  <c r="AZ57" i="19"/>
  <c r="BA57" i="19"/>
  <c r="BB57" i="19"/>
  <c r="BC57" i="19"/>
  <c r="AS58" i="19"/>
  <c r="AT58" i="19"/>
  <c r="AU58" i="19"/>
  <c r="AV58" i="19"/>
  <c r="AW58" i="19"/>
  <c r="AX58" i="19"/>
  <c r="AY58" i="19"/>
  <c r="AZ58" i="19"/>
  <c r="BA58" i="19"/>
  <c r="BB58" i="19"/>
  <c r="BC58" i="19"/>
  <c r="AS59" i="19"/>
  <c r="AT59" i="19"/>
  <c r="AU59" i="19"/>
  <c r="AV59" i="19"/>
  <c r="AW59" i="19"/>
  <c r="AX59" i="19"/>
  <c r="AY59" i="19"/>
  <c r="AZ59" i="19"/>
  <c r="BA59" i="19"/>
  <c r="BB59" i="19"/>
  <c r="BC59" i="19"/>
  <c r="AS60" i="19"/>
  <c r="AT60" i="19"/>
  <c r="AU60" i="19"/>
  <c r="AV60" i="19"/>
  <c r="AW60" i="19"/>
  <c r="AX60" i="19"/>
  <c r="AY60" i="19"/>
  <c r="AZ60" i="19"/>
  <c r="BA60" i="19"/>
  <c r="BB60" i="19"/>
  <c r="BC60" i="19"/>
  <c r="AS61" i="19"/>
  <c r="AT61" i="19"/>
  <c r="AU61" i="19"/>
  <c r="AV61" i="19"/>
  <c r="AW61" i="19"/>
  <c r="AX61" i="19"/>
  <c r="AY61" i="19"/>
  <c r="AZ61" i="19"/>
  <c r="BA61" i="19"/>
  <c r="BB61" i="19"/>
  <c r="BC61" i="19"/>
  <c r="AS62" i="19"/>
  <c r="AT62" i="19"/>
  <c r="AU62" i="19"/>
  <c r="AV62" i="19"/>
  <c r="AW62" i="19"/>
  <c r="AX62" i="19"/>
  <c r="AY62" i="19"/>
  <c r="AZ62" i="19"/>
  <c r="BA62" i="19"/>
  <c r="BB62" i="19"/>
  <c r="BC62" i="19"/>
  <c r="AS63" i="19"/>
  <c r="AT63" i="19"/>
  <c r="AU63" i="19"/>
  <c r="AV63" i="19"/>
  <c r="AW63" i="19"/>
  <c r="AX63" i="19"/>
  <c r="AY63" i="19"/>
  <c r="AZ63" i="19"/>
  <c r="BA63" i="19"/>
  <c r="BB63" i="19"/>
  <c r="BC63" i="19"/>
  <c r="AS64" i="19"/>
  <c r="AT64" i="19"/>
  <c r="AU64" i="19"/>
  <c r="AV64" i="19"/>
  <c r="AW64" i="19"/>
  <c r="AX64" i="19"/>
  <c r="AY64" i="19"/>
  <c r="AZ64" i="19"/>
  <c r="BA64" i="19"/>
  <c r="BB64" i="19"/>
  <c r="BC64" i="19"/>
  <c r="AS65" i="19"/>
  <c r="AT65" i="19"/>
  <c r="AU65" i="19"/>
  <c r="AV65" i="19"/>
  <c r="AW65" i="19"/>
  <c r="AX65" i="19"/>
  <c r="AY65" i="19"/>
  <c r="AZ65" i="19"/>
  <c r="BA65" i="19"/>
  <c r="BB65" i="19"/>
  <c r="BC65" i="19"/>
  <c r="AS66" i="19"/>
  <c r="AT66" i="19"/>
  <c r="AU66" i="19"/>
  <c r="AV66" i="19"/>
  <c r="AW66" i="19"/>
  <c r="AX66" i="19"/>
  <c r="AY66" i="19"/>
  <c r="AZ66" i="19"/>
  <c r="BA66" i="19"/>
  <c r="BB66" i="19"/>
  <c r="BC66" i="19"/>
  <c r="AS67" i="19"/>
  <c r="AT67" i="19"/>
  <c r="AU67" i="19"/>
  <c r="AV67" i="19"/>
  <c r="AW67" i="19"/>
  <c r="AX67" i="19"/>
  <c r="AY67" i="19"/>
  <c r="AZ67" i="19"/>
  <c r="BA67" i="19"/>
  <c r="BB67" i="19"/>
  <c r="BC67" i="19"/>
  <c r="AS68" i="19"/>
  <c r="AT68" i="19"/>
  <c r="AU68" i="19"/>
  <c r="AV68" i="19"/>
  <c r="AW68" i="19"/>
  <c r="AX68" i="19"/>
  <c r="AY68" i="19"/>
  <c r="AZ68" i="19"/>
  <c r="BA68" i="19"/>
  <c r="BB68" i="19"/>
  <c r="BC68" i="19"/>
  <c r="AS69" i="19"/>
  <c r="AT69" i="19"/>
  <c r="AU69" i="19"/>
  <c r="AV69" i="19"/>
  <c r="AW69" i="19"/>
  <c r="AX69" i="19"/>
  <c r="AY69" i="19"/>
  <c r="AZ69" i="19"/>
  <c r="BA69" i="19"/>
  <c r="BB69" i="19"/>
  <c r="BC69" i="19"/>
  <c r="AS70" i="19"/>
  <c r="AT70" i="19"/>
  <c r="AU70" i="19"/>
  <c r="AV70" i="19"/>
  <c r="AW70" i="19"/>
  <c r="AX70" i="19"/>
  <c r="AY70" i="19"/>
  <c r="AZ70" i="19"/>
  <c r="BA70" i="19"/>
  <c r="BB70" i="19"/>
  <c r="BC70" i="19"/>
  <c r="AS71" i="19"/>
  <c r="AT71" i="19"/>
  <c r="AU71" i="19"/>
  <c r="AV71" i="19"/>
  <c r="AW71" i="19"/>
  <c r="AX71" i="19"/>
  <c r="AY71" i="19"/>
  <c r="AZ71" i="19"/>
  <c r="BA71" i="19"/>
  <c r="BB71" i="19"/>
  <c r="BC71" i="19"/>
  <c r="AS72" i="19"/>
  <c r="AT72" i="19"/>
  <c r="AU72" i="19"/>
  <c r="AV72" i="19"/>
  <c r="AW72" i="19"/>
  <c r="AX72" i="19"/>
  <c r="AY72" i="19"/>
  <c r="AZ72" i="19"/>
  <c r="BA72" i="19"/>
  <c r="BB72" i="19"/>
  <c r="BC72" i="19"/>
  <c r="AS73" i="19"/>
  <c r="AT73" i="19"/>
  <c r="AU73" i="19"/>
  <c r="AV73" i="19"/>
  <c r="AW73" i="19"/>
  <c r="AX73" i="19"/>
  <c r="AY73" i="19"/>
  <c r="AZ73" i="19"/>
  <c r="BA73" i="19"/>
  <c r="BB73" i="19"/>
  <c r="BC73" i="19"/>
  <c r="AS74" i="19"/>
  <c r="AT74" i="19"/>
  <c r="AU74" i="19"/>
  <c r="AV74" i="19"/>
  <c r="AW74" i="19"/>
  <c r="AX74" i="19"/>
  <c r="AY74" i="19"/>
  <c r="AZ74" i="19"/>
  <c r="BA74" i="19"/>
  <c r="BB74" i="19"/>
  <c r="BC74" i="19"/>
  <c r="AS75" i="19"/>
  <c r="AT75" i="19"/>
  <c r="AU75" i="19"/>
  <c r="AV75" i="19"/>
  <c r="AW75" i="19"/>
  <c r="AX75" i="19"/>
  <c r="AY75" i="19"/>
  <c r="AZ75" i="19"/>
  <c r="BA75" i="19"/>
  <c r="BB75" i="19"/>
  <c r="BC75" i="19"/>
  <c r="AS76" i="19"/>
  <c r="AT76" i="19"/>
  <c r="AU76" i="19"/>
  <c r="AV76" i="19"/>
  <c r="AW76" i="19"/>
  <c r="AX76" i="19"/>
  <c r="AY76" i="19"/>
  <c r="AZ76" i="19"/>
  <c r="BA76" i="19"/>
  <c r="BB76" i="19"/>
  <c r="BC76" i="19"/>
  <c r="AS77" i="19"/>
  <c r="AT77" i="19"/>
  <c r="AU77" i="19"/>
  <c r="AV77" i="19"/>
  <c r="AW77" i="19"/>
  <c r="AX77" i="19"/>
  <c r="AY77" i="19"/>
  <c r="AZ77" i="19"/>
  <c r="BA77" i="19"/>
  <c r="BB77" i="19"/>
  <c r="BC77" i="19"/>
  <c r="AS78" i="19"/>
  <c r="AT78" i="19"/>
  <c r="AU78" i="19"/>
  <c r="AV78" i="19"/>
  <c r="AW78" i="19"/>
  <c r="AX78" i="19"/>
  <c r="AY78" i="19"/>
  <c r="AZ78" i="19"/>
  <c r="BA78" i="19"/>
  <c r="BB78" i="19"/>
  <c r="BC78" i="19"/>
  <c r="AS79" i="19"/>
  <c r="AT79" i="19"/>
  <c r="AU79" i="19"/>
  <c r="AV79" i="19"/>
  <c r="AW79" i="19"/>
  <c r="AX79" i="19"/>
  <c r="AY79" i="19"/>
  <c r="AZ79" i="19"/>
  <c r="BA79" i="19"/>
  <c r="BB79" i="19"/>
  <c r="BC79" i="19"/>
  <c r="AS80" i="19"/>
  <c r="AT80" i="19"/>
  <c r="AU80" i="19"/>
  <c r="AV80" i="19"/>
  <c r="AW80" i="19"/>
  <c r="AX80" i="19"/>
  <c r="AY80" i="19"/>
  <c r="AZ80" i="19"/>
  <c r="BA80" i="19"/>
  <c r="BB80" i="19"/>
  <c r="BC80" i="19"/>
  <c r="AS81" i="19"/>
  <c r="AT81" i="19"/>
  <c r="AU81" i="19"/>
  <c r="AV81" i="19"/>
  <c r="AW81" i="19"/>
  <c r="AX81" i="19"/>
  <c r="AY81" i="19"/>
  <c r="AZ81" i="19"/>
  <c r="BA81" i="19"/>
  <c r="BB81" i="19"/>
  <c r="BC81" i="19"/>
  <c r="AS82" i="19"/>
  <c r="AT82" i="19"/>
  <c r="AU82" i="19"/>
  <c r="AV82" i="19"/>
  <c r="AW82" i="19"/>
  <c r="AX82" i="19"/>
  <c r="AY82" i="19"/>
  <c r="AZ82" i="19"/>
  <c r="BA82" i="19"/>
  <c r="BB82" i="19"/>
  <c r="BC82" i="19"/>
  <c r="AS83" i="19"/>
  <c r="AT83" i="19"/>
  <c r="AU83" i="19"/>
  <c r="AV83" i="19"/>
  <c r="AW83" i="19"/>
  <c r="AX83" i="19"/>
  <c r="AY83" i="19"/>
  <c r="AZ83" i="19"/>
  <c r="BA83" i="19"/>
  <c r="BB83" i="19"/>
  <c r="BC83" i="19"/>
  <c r="AS84" i="19"/>
  <c r="AT84" i="19"/>
  <c r="AU84" i="19"/>
  <c r="AV84" i="19"/>
  <c r="AW84" i="19"/>
  <c r="AX84" i="19"/>
  <c r="AY84" i="19"/>
  <c r="AZ84" i="19"/>
  <c r="BA84" i="19"/>
  <c r="BB84" i="19"/>
  <c r="BC84" i="19"/>
  <c r="AS85" i="19"/>
  <c r="AT85" i="19"/>
  <c r="AU85" i="19"/>
  <c r="AV85" i="19"/>
  <c r="AW85" i="19"/>
  <c r="AX85" i="19"/>
  <c r="AY85" i="19"/>
  <c r="AZ85" i="19"/>
  <c r="BA85" i="19"/>
  <c r="BB85" i="19"/>
  <c r="BC85" i="19"/>
  <c r="AS86" i="19"/>
  <c r="AT86" i="19"/>
  <c r="AU86" i="19"/>
  <c r="AV86" i="19"/>
  <c r="AW86" i="19"/>
  <c r="AX86" i="19"/>
  <c r="AY86" i="19"/>
  <c r="AZ86" i="19"/>
  <c r="BA86" i="19"/>
  <c r="BB86" i="19"/>
  <c r="BC86" i="19"/>
  <c r="AS87" i="19"/>
  <c r="AT87" i="19"/>
  <c r="AU87" i="19"/>
  <c r="AV87" i="19"/>
  <c r="AW87" i="19"/>
  <c r="AX87" i="19"/>
  <c r="AY87" i="19"/>
  <c r="AZ87" i="19"/>
  <c r="BA87" i="19"/>
  <c r="BB87" i="19"/>
  <c r="BC87" i="19"/>
  <c r="AS88" i="19"/>
  <c r="AT88" i="19"/>
  <c r="AU88" i="19"/>
  <c r="AV88" i="19"/>
  <c r="AW88" i="19"/>
  <c r="AX88" i="19"/>
  <c r="AY88" i="19"/>
  <c r="AZ88" i="19"/>
  <c r="BA88" i="19"/>
  <c r="BB88" i="19"/>
  <c r="BC88" i="19"/>
  <c r="AS89" i="19"/>
  <c r="AT89" i="19"/>
  <c r="AU89" i="19"/>
  <c r="AV89" i="19"/>
  <c r="AW89" i="19"/>
  <c r="AX89" i="19"/>
  <c r="AY89" i="19"/>
  <c r="AZ89" i="19"/>
  <c r="BA89" i="19"/>
  <c r="BB89" i="19"/>
  <c r="BC89" i="19"/>
  <c r="AS90" i="19"/>
  <c r="AT90" i="19"/>
  <c r="AU90" i="19"/>
  <c r="AV90" i="19"/>
  <c r="AW90" i="19"/>
  <c r="AX90" i="19"/>
  <c r="AY90" i="19"/>
  <c r="AZ90" i="19"/>
  <c r="BA90" i="19"/>
  <c r="BB90" i="19"/>
  <c r="BC90" i="19"/>
  <c r="AS91" i="19"/>
  <c r="AT91" i="19"/>
  <c r="AU91" i="19"/>
  <c r="AV91" i="19"/>
  <c r="AW91" i="19"/>
  <c r="AX91" i="19"/>
  <c r="AY91" i="19"/>
  <c r="AZ91" i="19"/>
  <c r="BA91" i="19"/>
  <c r="BB91" i="19"/>
  <c r="BC91" i="19"/>
  <c r="AS92" i="19"/>
  <c r="AT92" i="19"/>
  <c r="AU92" i="19"/>
  <c r="AV92" i="19"/>
  <c r="AW92" i="19"/>
  <c r="AX92" i="19"/>
  <c r="AY92" i="19"/>
  <c r="AZ92" i="19"/>
  <c r="BA92" i="19"/>
  <c r="BB92" i="19"/>
  <c r="BC92" i="19"/>
  <c r="AS93" i="19"/>
  <c r="AT93" i="19"/>
  <c r="AU93" i="19"/>
  <c r="AV93" i="19"/>
  <c r="AW93" i="19"/>
  <c r="AX93" i="19"/>
  <c r="AY93" i="19"/>
  <c r="AZ93" i="19"/>
  <c r="BA93" i="19"/>
  <c r="BB93" i="19"/>
  <c r="BC93" i="19"/>
  <c r="AS94" i="19"/>
  <c r="AT94" i="19"/>
  <c r="AU94" i="19"/>
  <c r="AV94" i="19"/>
  <c r="AW94" i="19"/>
  <c r="AX94" i="19"/>
  <c r="AY94" i="19"/>
  <c r="AZ94" i="19"/>
  <c r="BA94" i="19"/>
  <c r="BB94" i="19"/>
  <c r="BC94" i="19"/>
  <c r="AS95" i="19"/>
  <c r="AT95" i="19"/>
  <c r="AU95" i="19"/>
  <c r="AV95" i="19"/>
  <c r="AW95" i="19"/>
  <c r="AX95" i="19"/>
  <c r="AY95" i="19"/>
  <c r="AZ95" i="19"/>
  <c r="BA95" i="19"/>
  <c r="BB95" i="19"/>
  <c r="BC95" i="19"/>
  <c r="AS96" i="19"/>
  <c r="AT96" i="19"/>
  <c r="AU96" i="19"/>
  <c r="AV96" i="19"/>
  <c r="AW96" i="19"/>
  <c r="AX96" i="19"/>
  <c r="AY96" i="19"/>
  <c r="AZ96" i="19"/>
  <c r="BA96" i="19"/>
  <c r="BB96" i="19"/>
  <c r="BC96" i="19"/>
  <c r="AS97" i="19"/>
  <c r="AT97" i="19"/>
  <c r="AU97" i="19"/>
  <c r="AV97" i="19"/>
  <c r="AW97" i="19"/>
  <c r="AX97" i="19"/>
  <c r="AY97" i="19"/>
  <c r="AZ97" i="19"/>
  <c r="BA97" i="19"/>
  <c r="BB97" i="19"/>
  <c r="BC97" i="19"/>
  <c r="AS98" i="19"/>
  <c r="AT98" i="19"/>
  <c r="AU98" i="19"/>
  <c r="AV98" i="19"/>
  <c r="AW98" i="19"/>
  <c r="AX98" i="19"/>
  <c r="AY98" i="19"/>
  <c r="AZ98" i="19"/>
  <c r="BA98" i="19"/>
  <c r="BB98" i="19"/>
  <c r="BC98" i="19"/>
  <c r="AS99" i="19"/>
  <c r="AT99" i="19"/>
  <c r="AU99" i="19"/>
  <c r="AV99" i="19"/>
  <c r="AW99" i="19"/>
  <c r="AX99" i="19"/>
  <c r="AY99" i="19"/>
  <c r="AZ99" i="19"/>
  <c r="BA99" i="19"/>
  <c r="BB99" i="19"/>
  <c r="BC99" i="19"/>
  <c r="AS100" i="19"/>
  <c r="AT100" i="19"/>
  <c r="AU100" i="19"/>
  <c r="AV100" i="19"/>
  <c r="AW100" i="19"/>
  <c r="AX100" i="19"/>
  <c r="AY100" i="19"/>
  <c r="AZ100" i="19"/>
  <c r="BA100" i="19"/>
  <c r="BB100" i="19"/>
  <c r="BC100" i="19"/>
  <c r="AS101" i="19"/>
  <c r="AT101" i="19"/>
  <c r="AU101" i="19"/>
  <c r="AV101" i="19"/>
  <c r="AW101" i="19"/>
  <c r="AX101" i="19"/>
  <c r="AY101" i="19"/>
  <c r="AZ101" i="19"/>
  <c r="BA101" i="19"/>
  <c r="BB101" i="19"/>
  <c r="BC101" i="19"/>
  <c r="AS102" i="19"/>
  <c r="AT102" i="19"/>
  <c r="AU102" i="19"/>
  <c r="AV102" i="19"/>
  <c r="AW102" i="19"/>
  <c r="AX102" i="19"/>
  <c r="AY102" i="19"/>
  <c r="AZ102" i="19"/>
  <c r="BA102" i="19"/>
  <c r="BB102" i="19"/>
  <c r="BC102" i="19"/>
  <c r="AS103" i="19"/>
  <c r="AT103" i="19"/>
  <c r="AU103" i="19"/>
  <c r="AV103" i="19"/>
  <c r="AW103" i="19"/>
  <c r="AX103" i="19"/>
  <c r="AY103" i="19"/>
  <c r="AZ103" i="19"/>
  <c r="BA103" i="19"/>
  <c r="BB103" i="19"/>
  <c r="BC103" i="19"/>
  <c r="AS104" i="19"/>
  <c r="AT104" i="19"/>
  <c r="AU104" i="19"/>
  <c r="AV104" i="19"/>
  <c r="AW104" i="19"/>
  <c r="AX104" i="19"/>
  <c r="AY104" i="19"/>
  <c r="AZ104" i="19"/>
  <c r="BA104" i="19"/>
  <c r="BB104" i="19"/>
  <c r="BC104" i="19"/>
  <c r="AS105" i="19"/>
  <c r="AT105" i="19"/>
  <c r="AU105" i="19"/>
  <c r="AV105" i="19"/>
  <c r="AW105" i="19"/>
  <c r="AX105" i="19"/>
  <c r="AY105" i="19"/>
  <c r="AZ105" i="19"/>
  <c r="BA105" i="19"/>
  <c r="BB105" i="19"/>
  <c r="BC105" i="19"/>
  <c r="AS106" i="19"/>
  <c r="AT106" i="19"/>
  <c r="AU106" i="19"/>
  <c r="AV106" i="19"/>
  <c r="AW106" i="19"/>
  <c r="AX106" i="19"/>
  <c r="AY106" i="19"/>
  <c r="AZ106" i="19"/>
  <c r="BA106" i="19"/>
  <c r="BB106" i="19"/>
  <c r="BC106" i="19"/>
  <c r="AS107" i="19"/>
  <c r="AT107" i="19"/>
  <c r="AU107" i="19"/>
  <c r="AV107" i="19"/>
  <c r="AW107" i="19"/>
  <c r="AX107" i="19"/>
  <c r="AY107" i="19"/>
  <c r="AZ107" i="19"/>
  <c r="BA107" i="19"/>
  <c r="BB107" i="19"/>
  <c r="BC107" i="19"/>
  <c r="AS108" i="19"/>
  <c r="AT108" i="19"/>
  <c r="AU108" i="19"/>
  <c r="AV108" i="19"/>
  <c r="AW108" i="19"/>
  <c r="AX108" i="19"/>
  <c r="AY108" i="19"/>
  <c r="AZ108" i="19"/>
  <c r="BA108" i="19"/>
  <c r="BB108" i="19"/>
  <c r="BC108" i="19"/>
  <c r="AS109" i="19"/>
  <c r="AT109" i="19"/>
  <c r="AU109" i="19"/>
  <c r="AV109" i="19"/>
  <c r="AW109" i="19"/>
  <c r="AX109" i="19"/>
  <c r="AY109" i="19"/>
  <c r="AZ109" i="19"/>
  <c r="BA109" i="19"/>
  <c r="BB109" i="19"/>
  <c r="BC109" i="19"/>
  <c r="AS110" i="19"/>
  <c r="AT110" i="19"/>
  <c r="AU110" i="19"/>
  <c r="AV110" i="19"/>
  <c r="AW110" i="19"/>
  <c r="AX110" i="19"/>
  <c r="AY110" i="19"/>
  <c r="AZ110" i="19"/>
  <c r="BA110" i="19"/>
  <c r="BB110" i="19"/>
  <c r="BC110" i="19"/>
  <c r="AS111" i="19"/>
  <c r="AT111" i="19"/>
  <c r="AU111" i="19"/>
  <c r="AV111" i="19"/>
  <c r="AW111" i="19"/>
  <c r="AX111" i="19"/>
  <c r="AY111" i="19"/>
  <c r="AZ111" i="19"/>
  <c r="BA111" i="19"/>
  <c r="BB111" i="19"/>
  <c r="BC111" i="19"/>
  <c r="AS112" i="19"/>
  <c r="AT112" i="19"/>
  <c r="AU112" i="19"/>
  <c r="AV112" i="19"/>
  <c r="AW112" i="19"/>
  <c r="AX112" i="19"/>
  <c r="AY112" i="19"/>
  <c r="AZ112" i="19"/>
  <c r="BA112" i="19"/>
  <c r="BB112" i="19"/>
  <c r="BC112" i="19"/>
  <c r="AS113" i="19"/>
  <c r="AT113" i="19"/>
  <c r="AU113" i="19"/>
  <c r="AV113" i="19"/>
  <c r="AW113" i="19"/>
  <c r="AX113" i="19"/>
  <c r="AY113" i="19"/>
  <c r="AZ113" i="19"/>
  <c r="BA113" i="19"/>
  <c r="BB113" i="19"/>
  <c r="BC113" i="19"/>
  <c r="AS114" i="19"/>
  <c r="AT114" i="19"/>
  <c r="AU114" i="19"/>
  <c r="AV114" i="19"/>
  <c r="AW114" i="19"/>
  <c r="AX114" i="19"/>
  <c r="AY114" i="19"/>
  <c r="AZ114" i="19"/>
  <c r="BA114" i="19"/>
  <c r="BB114" i="19"/>
  <c r="BC114" i="19"/>
  <c r="AS115" i="19"/>
  <c r="AT115" i="19"/>
  <c r="AU115" i="19"/>
  <c r="AV115" i="19"/>
  <c r="AW115" i="19"/>
  <c r="AX115" i="19"/>
  <c r="AY115" i="19"/>
  <c r="AZ115" i="19"/>
  <c r="BA115" i="19"/>
  <c r="BB115" i="19"/>
  <c r="BC115" i="19"/>
  <c r="AS116" i="19"/>
  <c r="AT116" i="19"/>
  <c r="AU116" i="19"/>
  <c r="AV116" i="19"/>
  <c r="AW116" i="19"/>
  <c r="AX116" i="19"/>
  <c r="AY116" i="19"/>
  <c r="AZ116" i="19"/>
  <c r="BA116" i="19"/>
  <c r="BB116" i="19"/>
  <c r="BC116" i="19"/>
  <c r="AS117" i="19"/>
  <c r="AT117" i="19"/>
  <c r="AU117" i="19"/>
  <c r="AV117" i="19"/>
  <c r="AW117" i="19"/>
  <c r="AX117" i="19"/>
  <c r="AY117" i="19"/>
  <c r="AZ117" i="19"/>
  <c r="BA117" i="19"/>
  <c r="BB117" i="19"/>
  <c r="BC117" i="19"/>
  <c r="AS118" i="19"/>
  <c r="AT118" i="19"/>
  <c r="AU118" i="19"/>
  <c r="AV118" i="19"/>
  <c r="AW118" i="19"/>
  <c r="AX118" i="19"/>
  <c r="AY118" i="19"/>
  <c r="AZ118" i="19"/>
  <c r="BA118" i="19"/>
  <c r="BB118" i="19"/>
  <c r="BC118" i="19"/>
  <c r="AS119" i="19"/>
  <c r="AT119" i="19"/>
  <c r="AU119" i="19"/>
  <c r="AV119" i="19"/>
  <c r="AW119" i="19"/>
  <c r="AX119" i="19"/>
  <c r="AY119" i="19"/>
  <c r="AZ119" i="19"/>
  <c r="BA119" i="19"/>
  <c r="BB119" i="19"/>
  <c r="BC119" i="19"/>
  <c r="AS120" i="19"/>
  <c r="AT120" i="19"/>
  <c r="AU120" i="19"/>
  <c r="AV120" i="19"/>
  <c r="AW120" i="19"/>
  <c r="AX120" i="19"/>
  <c r="AY120" i="19"/>
  <c r="AZ120" i="19"/>
  <c r="BA120" i="19"/>
  <c r="BB120" i="19"/>
  <c r="BC120" i="19"/>
  <c r="AS121" i="19"/>
  <c r="AT121" i="19"/>
  <c r="AU121" i="19"/>
  <c r="AV121" i="19"/>
  <c r="AW121" i="19"/>
  <c r="AX121" i="19"/>
  <c r="AY121" i="19"/>
  <c r="AZ121" i="19"/>
  <c r="BA121" i="19"/>
  <c r="BB121" i="19"/>
  <c r="BC121" i="19"/>
  <c r="AS122" i="19"/>
  <c r="AT122" i="19"/>
  <c r="AU122" i="19"/>
  <c r="AV122" i="19"/>
  <c r="AW122" i="19"/>
  <c r="AX122" i="19"/>
  <c r="AY122" i="19"/>
  <c r="AZ122" i="19"/>
  <c r="BA122" i="19"/>
  <c r="BB122" i="19"/>
  <c r="BC122" i="19"/>
  <c r="AS123" i="19"/>
  <c r="AT123" i="19"/>
  <c r="AU123" i="19"/>
  <c r="AV123" i="19"/>
  <c r="AW123" i="19"/>
  <c r="AX123" i="19"/>
  <c r="AY123" i="19"/>
  <c r="AZ123" i="19"/>
  <c r="BA123" i="19"/>
  <c r="BB123" i="19"/>
  <c r="BC123" i="19"/>
  <c r="AS124" i="19"/>
  <c r="AT124" i="19"/>
  <c r="AU124" i="19"/>
  <c r="AV124" i="19"/>
  <c r="AW124" i="19"/>
  <c r="AX124" i="19"/>
  <c r="AY124" i="19"/>
  <c r="AZ124" i="19"/>
  <c r="BA124" i="19"/>
  <c r="BB124" i="19"/>
  <c r="BC124" i="19"/>
  <c r="AS125" i="19"/>
  <c r="AT125" i="19"/>
  <c r="AU125" i="19"/>
  <c r="AV125" i="19"/>
  <c r="AW125" i="19"/>
  <c r="AX125" i="19"/>
  <c r="AY125" i="19"/>
  <c r="AZ125" i="19"/>
  <c r="BA125" i="19"/>
  <c r="BB125" i="19"/>
  <c r="BC125" i="19"/>
  <c r="AS126" i="19"/>
  <c r="AT126" i="19"/>
  <c r="AU126" i="19"/>
  <c r="AV126" i="19"/>
  <c r="AW126" i="19"/>
  <c r="AX126" i="19"/>
  <c r="AY126" i="19"/>
  <c r="AZ126" i="19"/>
  <c r="BA126" i="19"/>
  <c r="BB126" i="19"/>
  <c r="BC126" i="19"/>
  <c r="AS127" i="19"/>
  <c r="AT127" i="19"/>
  <c r="AU127" i="19"/>
  <c r="AV127" i="19"/>
  <c r="AW127" i="19"/>
  <c r="AX127" i="19"/>
  <c r="AY127" i="19"/>
  <c r="AZ127" i="19"/>
  <c r="BA127" i="19"/>
  <c r="BB127" i="19"/>
  <c r="BC127" i="19"/>
  <c r="AS128" i="19"/>
  <c r="AT128" i="19"/>
  <c r="AU128" i="19"/>
  <c r="AV128" i="19"/>
  <c r="AW128" i="19"/>
  <c r="AX128" i="19"/>
  <c r="AY128" i="19"/>
  <c r="AZ128" i="19"/>
  <c r="BA128" i="19"/>
  <c r="BB128" i="19"/>
  <c r="BC128" i="19"/>
  <c r="AS129" i="19"/>
  <c r="AT129" i="19"/>
  <c r="AU129" i="19"/>
  <c r="AV129" i="19"/>
  <c r="AW129" i="19"/>
  <c r="AX129" i="19"/>
  <c r="AY129" i="19"/>
  <c r="AZ129" i="19"/>
  <c r="BA129" i="19"/>
  <c r="BB129" i="19"/>
  <c r="BC129" i="19"/>
  <c r="AS130" i="19"/>
  <c r="AT130" i="19"/>
  <c r="AU130" i="19"/>
  <c r="AV130" i="19"/>
  <c r="AW130" i="19"/>
  <c r="AX130" i="19"/>
  <c r="AY130" i="19"/>
  <c r="AZ130" i="19"/>
  <c r="BA130" i="19"/>
  <c r="BB130" i="19"/>
  <c r="BC130" i="19"/>
  <c r="AS131" i="19"/>
  <c r="AT131" i="19"/>
  <c r="AU131" i="19"/>
  <c r="AV131" i="19"/>
  <c r="AW131" i="19"/>
  <c r="AX131" i="19"/>
  <c r="AY131" i="19"/>
  <c r="AZ131" i="19"/>
  <c r="BA131" i="19"/>
  <c r="BB131" i="19"/>
  <c r="BC131" i="19"/>
  <c r="AS132" i="19"/>
  <c r="AT132" i="19"/>
  <c r="AU132" i="19"/>
  <c r="AV132" i="19"/>
  <c r="AW132" i="19"/>
  <c r="AX132" i="19"/>
  <c r="AY132" i="19"/>
  <c r="AZ132" i="19"/>
  <c r="BA132" i="19"/>
  <c r="BB132" i="19"/>
  <c r="BC132" i="19"/>
  <c r="AS133" i="19"/>
  <c r="AT133" i="19"/>
  <c r="AU133" i="19"/>
  <c r="AV133" i="19"/>
  <c r="AW133" i="19"/>
  <c r="AX133" i="19"/>
  <c r="AY133" i="19"/>
  <c r="AZ133" i="19"/>
  <c r="BA133" i="19"/>
  <c r="BB133" i="19"/>
  <c r="BC133" i="19"/>
  <c r="AS134" i="19"/>
  <c r="AT134" i="19"/>
  <c r="AU134" i="19"/>
  <c r="AV134" i="19"/>
  <c r="AW134" i="19"/>
  <c r="AX134" i="19"/>
  <c r="AY134" i="19"/>
  <c r="AZ134" i="19"/>
  <c r="BA134" i="19"/>
  <c r="BB134" i="19"/>
  <c r="BC134" i="19"/>
  <c r="AS135" i="19"/>
  <c r="AT135" i="19"/>
  <c r="AU135" i="19"/>
  <c r="AV135" i="19"/>
  <c r="AW135" i="19"/>
  <c r="AX135" i="19"/>
  <c r="AY135" i="19"/>
  <c r="AZ135" i="19"/>
  <c r="BA135" i="19"/>
  <c r="BB135" i="19"/>
  <c r="BC135" i="19"/>
  <c r="AS136" i="19"/>
  <c r="AT136" i="19"/>
  <c r="AU136" i="19"/>
  <c r="AV136" i="19"/>
  <c r="AW136" i="19"/>
  <c r="AX136" i="19"/>
  <c r="AY136" i="19"/>
  <c r="AZ136" i="19"/>
  <c r="BA136" i="19"/>
  <c r="BB136" i="19"/>
  <c r="BC136" i="19"/>
  <c r="AS137" i="19"/>
  <c r="AT137" i="19"/>
  <c r="AU137" i="19"/>
  <c r="AV137" i="19"/>
  <c r="AW137" i="19"/>
  <c r="AX137" i="19"/>
  <c r="AY137" i="19"/>
  <c r="AZ137" i="19"/>
  <c r="BA137" i="19"/>
  <c r="BB137" i="19"/>
  <c r="BC137" i="19"/>
  <c r="AS138" i="19"/>
  <c r="AT138" i="19"/>
  <c r="AU138" i="19"/>
  <c r="AV138" i="19"/>
  <c r="AW138" i="19"/>
  <c r="AX138" i="19"/>
  <c r="AY138" i="19"/>
  <c r="AZ138" i="19"/>
  <c r="BA138" i="19"/>
  <c r="BB138" i="19"/>
  <c r="BC138" i="19"/>
  <c r="AS139" i="19"/>
  <c r="AT139" i="19"/>
  <c r="AU139" i="19"/>
  <c r="AV139" i="19"/>
  <c r="AW139" i="19"/>
  <c r="AX139" i="19"/>
  <c r="AY139" i="19"/>
  <c r="AZ139" i="19"/>
  <c r="BA139" i="19"/>
  <c r="BB139" i="19"/>
  <c r="BC139" i="19"/>
  <c r="AS140" i="19"/>
  <c r="AT140" i="19"/>
  <c r="AU140" i="19"/>
  <c r="AV140" i="19"/>
  <c r="AW140" i="19"/>
  <c r="AX140" i="19"/>
  <c r="AY140" i="19"/>
  <c r="AZ140" i="19"/>
  <c r="BA140" i="19"/>
  <c r="BB140" i="19"/>
  <c r="BC140" i="19"/>
  <c r="AS141" i="19"/>
  <c r="AT141" i="19"/>
  <c r="AU141" i="19"/>
  <c r="AV141" i="19"/>
  <c r="AW141" i="19"/>
  <c r="AX141" i="19"/>
  <c r="AY141" i="19"/>
  <c r="AZ141" i="19"/>
  <c r="BA141" i="19"/>
  <c r="BB141" i="19"/>
  <c r="BC141" i="19"/>
  <c r="AS142" i="19"/>
  <c r="AT142" i="19"/>
  <c r="AU142" i="19"/>
  <c r="AV142" i="19"/>
  <c r="AW142" i="19"/>
  <c r="AX142" i="19"/>
  <c r="AY142" i="19"/>
  <c r="AZ142" i="19"/>
  <c r="BA142" i="19"/>
  <c r="BB142" i="19"/>
  <c r="BC142" i="19"/>
  <c r="AS143" i="19"/>
  <c r="AT143" i="19"/>
  <c r="AU143" i="19"/>
  <c r="AV143" i="19"/>
  <c r="AW143" i="19"/>
  <c r="AX143" i="19"/>
  <c r="AY143" i="19"/>
  <c r="AZ143" i="19"/>
  <c r="BA143" i="19"/>
  <c r="BB143" i="19"/>
  <c r="BC143" i="19"/>
  <c r="AS144" i="19"/>
  <c r="AT144" i="19"/>
  <c r="AU144" i="19"/>
  <c r="AV144" i="19"/>
  <c r="AW144" i="19"/>
  <c r="AX144" i="19"/>
  <c r="AY144" i="19"/>
  <c r="AZ144" i="19"/>
  <c r="BA144" i="19"/>
  <c r="BB144" i="19"/>
  <c r="BC144" i="19"/>
  <c r="AS145" i="19"/>
  <c r="AT145" i="19"/>
  <c r="AU145" i="19"/>
  <c r="AV145" i="19"/>
  <c r="AW145" i="19"/>
  <c r="AX145" i="19"/>
  <c r="AY145" i="19"/>
  <c r="AZ145" i="19"/>
  <c r="BA145" i="19"/>
  <c r="BB145" i="19"/>
  <c r="BC145" i="19"/>
  <c r="AS146" i="19"/>
  <c r="AT146" i="19"/>
  <c r="AU146" i="19"/>
  <c r="AV146" i="19"/>
  <c r="AW146" i="19"/>
  <c r="AX146" i="19"/>
  <c r="AY146" i="19"/>
  <c r="AZ146" i="19"/>
  <c r="BA146" i="19"/>
  <c r="BB146" i="19"/>
  <c r="BC146" i="19"/>
  <c r="AS147" i="19"/>
  <c r="AT147" i="19"/>
  <c r="AU147" i="19"/>
  <c r="AV147" i="19"/>
  <c r="AW147" i="19"/>
  <c r="AX147" i="19"/>
  <c r="AY147" i="19"/>
  <c r="AZ147" i="19"/>
  <c r="BA147" i="19"/>
  <c r="BB147" i="19"/>
  <c r="BC147" i="19"/>
  <c r="AS148" i="19"/>
  <c r="AT148" i="19"/>
  <c r="AU148" i="19"/>
  <c r="AV148" i="19"/>
  <c r="AW148" i="19"/>
  <c r="AX148" i="19"/>
  <c r="AY148" i="19"/>
  <c r="AZ148" i="19"/>
  <c r="BA148" i="19"/>
  <c r="BB148" i="19"/>
  <c r="BC148" i="19"/>
  <c r="AS149" i="19"/>
  <c r="AT149" i="19"/>
  <c r="AU149" i="19"/>
  <c r="AV149" i="19"/>
  <c r="AW149" i="19"/>
  <c r="AX149" i="19"/>
  <c r="AY149" i="19"/>
  <c r="AZ149" i="19"/>
  <c r="BA149" i="19"/>
  <c r="BB149" i="19"/>
  <c r="BC149" i="19"/>
  <c r="AS150" i="19"/>
  <c r="AT150" i="19"/>
  <c r="AU150" i="19"/>
  <c r="AV150" i="19"/>
  <c r="AW150" i="19"/>
  <c r="AX150" i="19"/>
  <c r="AY150" i="19"/>
  <c r="AZ150" i="19"/>
  <c r="BA150" i="19"/>
  <c r="BB150" i="19"/>
  <c r="BC150" i="19"/>
  <c r="AS151" i="19"/>
  <c r="AT151" i="19"/>
  <c r="AU151" i="19"/>
  <c r="AV151" i="19"/>
  <c r="AW151" i="19"/>
  <c r="AX151" i="19"/>
  <c r="AY151" i="19"/>
  <c r="AZ151" i="19"/>
  <c r="BA151" i="19"/>
  <c r="BB151" i="19"/>
  <c r="BC151" i="19"/>
  <c r="AS152" i="19"/>
  <c r="AT152" i="19"/>
  <c r="AU152" i="19"/>
  <c r="AV152" i="19"/>
  <c r="AW152" i="19"/>
  <c r="AX152" i="19"/>
  <c r="AY152" i="19"/>
  <c r="AZ152" i="19"/>
  <c r="BA152" i="19"/>
  <c r="BB152" i="19"/>
  <c r="BC152" i="19"/>
  <c r="AS153" i="19"/>
  <c r="AT153" i="19"/>
  <c r="AU153" i="19"/>
  <c r="AV153" i="19"/>
  <c r="AW153" i="19"/>
  <c r="AX153" i="19"/>
  <c r="AY153" i="19"/>
  <c r="AZ153" i="19"/>
  <c r="BA153" i="19"/>
  <c r="BB153" i="19"/>
  <c r="BC153" i="19"/>
  <c r="AS154" i="19"/>
  <c r="AT154" i="19"/>
  <c r="AU154" i="19"/>
  <c r="AV154" i="19"/>
  <c r="AW154" i="19"/>
  <c r="AX154" i="19"/>
  <c r="AY154" i="19"/>
  <c r="AZ154" i="19"/>
  <c r="BA154" i="19"/>
  <c r="BB154" i="19"/>
  <c r="BC154" i="19"/>
  <c r="AS155" i="19"/>
  <c r="AT155" i="19"/>
  <c r="AU155" i="19"/>
  <c r="AV155" i="19"/>
  <c r="AW155" i="19"/>
  <c r="AX155" i="19"/>
  <c r="AY155" i="19"/>
  <c r="AZ155" i="19"/>
  <c r="BA155" i="19"/>
  <c r="BB155" i="19"/>
  <c r="BC155" i="19"/>
  <c r="AS156" i="19"/>
  <c r="AT156" i="19"/>
  <c r="AU156" i="19"/>
  <c r="AV156" i="19"/>
  <c r="AW156" i="19"/>
  <c r="AX156" i="19"/>
  <c r="AY156" i="19"/>
  <c r="AZ156" i="19"/>
  <c r="BA156" i="19"/>
  <c r="BB156" i="19"/>
  <c r="BC156" i="19"/>
  <c r="AS157" i="19"/>
  <c r="AT157" i="19"/>
  <c r="AU157" i="19"/>
  <c r="AV157" i="19"/>
  <c r="AW157" i="19"/>
  <c r="AX157" i="19"/>
  <c r="AY157" i="19"/>
  <c r="AZ157" i="19"/>
  <c r="BA157" i="19"/>
  <c r="BB157" i="19"/>
  <c r="BC157" i="19"/>
  <c r="AS158" i="19"/>
  <c r="AT158" i="19"/>
  <c r="AU158" i="19"/>
  <c r="AV158" i="19"/>
  <c r="AW158" i="19"/>
  <c r="AX158" i="19"/>
  <c r="AY158" i="19"/>
  <c r="AZ158" i="19"/>
  <c r="BA158" i="19"/>
  <c r="BB158" i="19"/>
  <c r="BC158" i="19"/>
  <c r="AS159" i="19"/>
  <c r="AT159" i="19"/>
  <c r="AU159" i="19"/>
  <c r="AV159" i="19"/>
  <c r="AW159" i="19"/>
  <c r="AX159" i="19"/>
  <c r="AY159" i="19"/>
  <c r="AZ159" i="19"/>
  <c r="BA159" i="19"/>
  <c r="BB159" i="19"/>
  <c r="BC159" i="19"/>
  <c r="AS160" i="19"/>
  <c r="AT160" i="19"/>
  <c r="AU160" i="19"/>
  <c r="AV160" i="19"/>
  <c r="AW160" i="19"/>
  <c r="AX160" i="19"/>
  <c r="AY160" i="19"/>
  <c r="AZ160" i="19"/>
  <c r="BA160" i="19"/>
  <c r="BB160" i="19"/>
  <c r="BC160" i="19"/>
  <c r="AS161" i="19"/>
  <c r="AT161" i="19"/>
  <c r="AU161" i="19"/>
  <c r="AV161" i="19"/>
  <c r="AW161" i="19"/>
  <c r="AX161" i="19"/>
  <c r="AY161" i="19"/>
  <c r="AZ161" i="19"/>
  <c r="BA161" i="19"/>
  <c r="BB161" i="19"/>
  <c r="BC161" i="19"/>
  <c r="AS162" i="19"/>
  <c r="AT162" i="19"/>
  <c r="AU162" i="19"/>
  <c r="AV162" i="19"/>
  <c r="AW162" i="19"/>
  <c r="AX162" i="19"/>
  <c r="AY162" i="19"/>
  <c r="AZ162" i="19"/>
  <c r="BA162" i="19"/>
  <c r="BB162" i="19"/>
  <c r="BC162" i="19"/>
  <c r="AS163" i="19"/>
  <c r="AT163" i="19"/>
  <c r="AU163" i="19"/>
  <c r="AV163" i="19"/>
  <c r="AW163" i="19"/>
  <c r="AX163" i="19"/>
  <c r="AY163" i="19"/>
  <c r="AZ163" i="19"/>
  <c r="BA163" i="19"/>
  <c r="BB163" i="19"/>
  <c r="BC163" i="19"/>
  <c r="AS164" i="19"/>
  <c r="AT164" i="19"/>
  <c r="AU164" i="19"/>
  <c r="AV164" i="19"/>
  <c r="AW164" i="19"/>
  <c r="AX164" i="19"/>
  <c r="AY164" i="19"/>
  <c r="AZ164" i="19"/>
  <c r="BA164" i="19"/>
  <c r="BB164" i="19"/>
  <c r="BC164" i="19"/>
  <c r="AS165" i="19"/>
  <c r="AT165" i="19"/>
  <c r="AU165" i="19"/>
  <c r="AV165" i="19"/>
  <c r="AW165" i="19"/>
  <c r="AX165" i="19"/>
  <c r="AY165" i="19"/>
  <c r="AZ165" i="19"/>
  <c r="BA165" i="19"/>
  <c r="BB165" i="19"/>
  <c r="BC165" i="19"/>
  <c r="AS166" i="19"/>
  <c r="AT166" i="19"/>
  <c r="AU166" i="19"/>
  <c r="AV166" i="19"/>
  <c r="AW166" i="19"/>
  <c r="AX166" i="19"/>
  <c r="AY166" i="19"/>
  <c r="AZ166" i="19"/>
  <c r="BA166" i="19"/>
  <c r="BB166" i="19"/>
  <c r="BC166" i="19"/>
  <c r="AS167" i="19"/>
  <c r="AT167" i="19"/>
  <c r="AU167" i="19"/>
  <c r="AV167" i="19"/>
  <c r="AW167" i="19"/>
  <c r="AX167" i="19"/>
  <c r="AY167" i="19"/>
  <c r="AZ167" i="19"/>
  <c r="BA167" i="19"/>
  <c r="BB167" i="19"/>
  <c r="BC167" i="19"/>
  <c r="AS168" i="19"/>
  <c r="AT168" i="19"/>
  <c r="AU168" i="19"/>
  <c r="AV168" i="19"/>
  <c r="AW168" i="19"/>
  <c r="AX168" i="19"/>
  <c r="AY168" i="19"/>
  <c r="AZ168" i="19"/>
  <c r="BA168" i="19"/>
  <c r="BB168" i="19"/>
  <c r="BC168" i="19"/>
  <c r="AS169" i="19"/>
  <c r="AT169" i="19"/>
  <c r="AU169" i="19"/>
  <c r="AV169" i="19"/>
  <c r="AW169" i="19"/>
  <c r="AX169" i="19"/>
  <c r="AY169" i="19"/>
  <c r="AZ169" i="19"/>
  <c r="BA169" i="19"/>
  <c r="BB169" i="19"/>
  <c r="BC169" i="19"/>
  <c r="AS170" i="19"/>
  <c r="AT170" i="19"/>
  <c r="AU170" i="19"/>
  <c r="AV170" i="19"/>
  <c r="AW170" i="19"/>
  <c r="AX170" i="19"/>
  <c r="AY170" i="19"/>
  <c r="AZ170" i="19"/>
  <c r="BA170" i="19"/>
  <c r="BB170" i="19"/>
  <c r="BC170" i="19"/>
  <c r="AS171" i="19"/>
  <c r="AT171" i="19"/>
  <c r="AU171" i="19"/>
  <c r="AV171" i="19"/>
  <c r="AW171" i="19"/>
  <c r="AX171" i="19"/>
  <c r="AY171" i="19"/>
  <c r="AZ171" i="19"/>
  <c r="BA171" i="19"/>
  <c r="BB171" i="19"/>
  <c r="BC171" i="19"/>
  <c r="AS172" i="19"/>
  <c r="AT172" i="19"/>
  <c r="AU172" i="19"/>
  <c r="AV172" i="19"/>
  <c r="AW172" i="19"/>
  <c r="AX172" i="19"/>
  <c r="AY172" i="19"/>
  <c r="AZ172" i="19"/>
  <c r="BA172" i="19"/>
  <c r="BB172" i="19"/>
  <c r="BC172" i="19"/>
  <c r="AS173" i="19"/>
  <c r="AT173" i="19"/>
  <c r="AU173" i="19"/>
  <c r="AV173" i="19"/>
  <c r="AW173" i="19"/>
  <c r="AX173" i="19"/>
  <c r="AY173" i="19"/>
  <c r="AZ173" i="19"/>
  <c r="BA173" i="19"/>
  <c r="BB173" i="19"/>
  <c r="BC173" i="19"/>
  <c r="AS174" i="19"/>
  <c r="AT174" i="19"/>
  <c r="AU174" i="19"/>
  <c r="AV174" i="19"/>
  <c r="AW174" i="19"/>
  <c r="AX174" i="19"/>
  <c r="AY174" i="19"/>
  <c r="AZ174" i="19"/>
  <c r="BA174" i="19"/>
  <c r="BB174" i="19"/>
  <c r="BC174" i="19"/>
  <c r="AS175" i="19"/>
  <c r="AT175" i="19"/>
  <c r="AU175" i="19"/>
  <c r="AV175" i="19"/>
  <c r="AW175" i="19"/>
  <c r="AX175" i="19"/>
  <c r="AY175" i="19"/>
  <c r="AZ175" i="19"/>
  <c r="BA175" i="19"/>
  <c r="BB175" i="19"/>
  <c r="BC175" i="19"/>
  <c r="AS176" i="19"/>
  <c r="AT176" i="19"/>
  <c r="AU176" i="19"/>
  <c r="AV176" i="19"/>
  <c r="AW176" i="19"/>
  <c r="AX176" i="19"/>
  <c r="AY176" i="19"/>
  <c r="AZ176" i="19"/>
  <c r="BA176" i="19"/>
  <c r="BB176" i="19"/>
  <c r="BC176" i="19"/>
  <c r="AS177" i="19"/>
  <c r="AT177" i="19"/>
  <c r="AU177" i="19"/>
  <c r="AV177" i="19"/>
  <c r="AW177" i="19"/>
  <c r="AX177" i="19"/>
  <c r="AY177" i="19"/>
  <c r="AZ177" i="19"/>
  <c r="BA177" i="19"/>
  <c r="BB177" i="19"/>
  <c r="BC177" i="19"/>
  <c r="AS178" i="19"/>
  <c r="AT178" i="19"/>
  <c r="AU178" i="19"/>
  <c r="AV178" i="19"/>
  <c r="AW178" i="19"/>
  <c r="AX178" i="19"/>
  <c r="AY178" i="19"/>
  <c r="AZ178" i="19"/>
  <c r="BA178" i="19"/>
  <c r="BB178" i="19"/>
  <c r="BC178" i="19"/>
  <c r="AS179" i="19"/>
  <c r="AT179" i="19"/>
  <c r="AU179" i="19"/>
  <c r="AV179" i="19"/>
  <c r="AW179" i="19"/>
  <c r="AX179" i="19"/>
  <c r="AY179" i="19"/>
  <c r="AZ179" i="19"/>
  <c r="BA179" i="19"/>
  <c r="BB179" i="19"/>
  <c r="BC179" i="19"/>
  <c r="AS180" i="19"/>
  <c r="AT180" i="19"/>
  <c r="AU180" i="19"/>
  <c r="AV180" i="19"/>
  <c r="AW180" i="19"/>
  <c r="AX180" i="19"/>
  <c r="AY180" i="19"/>
  <c r="AZ180" i="19"/>
  <c r="BA180" i="19"/>
  <c r="BB180" i="19"/>
  <c r="BC180" i="19"/>
  <c r="AS181" i="19"/>
  <c r="AT181" i="19"/>
  <c r="AU181" i="19"/>
  <c r="AV181" i="19"/>
  <c r="AW181" i="19"/>
  <c r="AX181" i="19"/>
  <c r="AY181" i="19"/>
  <c r="AZ181" i="19"/>
  <c r="BA181" i="19"/>
  <c r="BB181" i="19"/>
  <c r="BC181" i="19"/>
  <c r="AS182" i="19"/>
  <c r="AT182" i="19"/>
  <c r="AU182" i="19"/>
  <c r="AV182" i="19"/>
  <c r="AW182" i="19"/>
  <c r="AX182" i="19"/>
  <c r="AY182" i="19"/>
  <c r="AZ182" i="19"/>
  <c r="BA182" i="19"/>
  <c r="BB182" i="19"/>
  <c r="BC182" i="19"/>
  <c r="AS183" i="19"/>
  <c r="AT183" i="19"/>
  <c r="AU183" i="19"/>
  <c r="AV183" i="19"/>
  <c r="AW183" i="19"/>
  <c r="AX183" i="19"/>
  <c r="AY183" i="19"/>
  <c r="AZ183" i="19"/>
  <c r="BA183" i="19"/>
  <c r="BB183" i="19"/>
  <c r="BC183" i="19"/>
  <c r="AS184" i="19"/>
  <c r="AT184" i="19"/>
  <c r="AU184" i="19"/>
  <c r="AV184" i="19"/>
  <c r="AW184" i="19"/>
  <c r="AX184" i="19"/>
  <c r="AY184" i="19"/>
  <c r="AZ184" i="19"/>
  <c r="BA184" i="19"/>
  <c r="BB184" i="19"/>
  <c r="BC184" i="19"/>
  <c r="AS185" i="19"/>
  <c r="AT185" i="19"/>
  <c r="AU185" i="19"/>
  <c r="AV185" i="19"/>
  <c r="AW185" i="19"/>
  <c r="AX185" i="19"/>
  <c r="AY185" i="19"/>
  <c r="AZ185" i="19"/>
  <c r="BA185" i="19"/>
  <c r="BB185" i="19"/>
  <c r="BC185" i="19"/>
  <c r="AS186" i="19"/>
  <c r="AT186" i="19"/>
  <c r="AU186" i="19"/>
  <c r="AV186" i="19"/>
  <c r="AW186" i="19"/>
  <c r="AX186" i="19"/>
  <c r="AY186" i="19"/>
  <c r="AZ186" i="19"/>
  <c r="BA186" i="19"/>
  <c r="BB186" i="19"/>
  <c r="BC186" i="19"/>
  <c r="AS187" i="19"/>
  <c r="AT187" i="19"/>
  <c r="AU187" i="19"/>
  <c r="AV187" i="19"/>
  <c r="AW187" i="19"/>
  <c r="AX187" i="19"/>
  <c r="AY187" i="19"/>
  <c r="AZ187" i="19"/>
  <c r="BA187" i="19"/>
  <c r="BB187" i="19"/>
  <c r="BC187" i="19"/>
  <c r="AS188" i="19"/>
  <c r="AT188" i="19"/>
  <c r="AU188" i="19"/>
  <c r="AV188" i="19"/>
  <c r="AW188" i="19"/>
  <c r="AX188" i="19"/>
  <c r="AY188" i="19"/>
  <c r="AZ188" i="19"/>
  <c r="BA188" i="19"/>
  <c r="BB188" i="19"/>
  <c r="BC188" i="19"/>
  <c r="AS189" i="19"/>
  <c r="AT189" i="19"/>
  <c r="AU189" i="19"/>
  <c r="AV189" i="19"/>
  <c r="AW189" i="19"/>
  <c r="AX189" i="19"/>
  <c r="AY189" i="19"/>
  <c r="AZ189" i="19"/>
  <c r="BA189" i="19"/>
  <c r="BB189" i="19"/>
  <c r="BC189" i="19"/>
  <c r="AS190" i="19"/>
  <c r="AT190" i="19"/>
  <c r="AU190" i="19"/>
  <c r="AV190" i="19"/>
  <c r="AW190" i="19"/>
  <c r="AX190" i="19"/>
  <c r="AY190" i="19"/>
  <c r="AZ190" i="19"/>
  <c r="BA190" i="19"/>
  <c r="BB190" i="19"/>
  <c r="BC190" i="19"/>
  <c r="AS191" i="19"/>
  <c r="AT191" i="19"/>
  <c r="AU191" i="19"/>
  <c r="AV191" i="19"/>
  <c r="AW191" i="19"/>
  <c r="AX191" i="19"/>
  <c r="AY191" i="19"/>
  <c r="AZ191" i="19"/>
  <c r="BA191" i="19"/>
  <c r="BB191" i="19"/>
  <c r="BC191" i="19"/>
  <c r="AS192" i="19"/>
  <c r="AT192" i="19"/>
  <c r="AU192" i="19"/>
  <c r="AV192" i="19"/>
  <c r="AW192" i="19"/>
  <c r="AX192" i="19"/>
  <c r="AY192" i="19"/>
  <c r="AZ192" i="19"/>
  <c r="BA192" i="19"/>
  <c r="BB192" i="19"/>
  <c r="BC192" i="19"/>
  <c r="AS193" i="19"/>
  <c r="AT193" i="19"/>
  <c r="AU193" i="19"/>
  <c r="AV193" i="19"/>
  <c r="AW193" i="19"/>
  <c r="AX193" i="19"/>
  <c r="AY193" i="19"/>
  <c r="AZ193" i="19"/>
  <c r="BA193" i="19"/>
  <c r="BB193" i="19"/>
  <c r="BC193" i="19"/>
  <c r="AS194" i="19"/>
  <c r="AT194" i="19"/>
  <c r="AU194" i="19"/>
  <c r="AV194" i="19"/>
  <c r="AW194" i="19"/>
  <c r="AX194" i="19"/>
  <c r="AY194" i="19"/>
  <c r="AZ194" i="19"/>
  <c r="BA194" i="19"/>
  <c r="BB194" i="19"/>
  <c r="BC194" i="19"/>
  <c r="AS195" i="19"/>
  <c r="AT195" i="19"/>
  <c r="AU195" i="19"/>
  <c r="AV195" i="19"/>
  <c r="AW195" i="19"/>
  <c r="AX195" i="19"/>
  <c r="AY195" i="19"/>
  <c r="AZ195" i="19"/>
  <c r="BA195" i="19"/>
  <c r="BB195" i="19"/>
  <c r="BC195" i="19"/>
  <c r="AS196" i="19"/>
  <c r="AT196" i="19"/>
  <c r="AU196" i="19"/>
  <c r="AV196" i="19"/>
  <c r="AW196" i="19"/>
  <c r="AX196" i="19"/>
  <c r="AY196" i="19"/>
  <c r="AZ196" i="19"/>
  <c r="BA196" i="19"/>
  <c r="BB196" i="19"/>
  <c r="BC196" i="19"/>
  <c r="AS197" i="19"/>
  <c r="AT197" i="19"/>
  <c r="AU197" i="19"/>
  <c r="AV197" i="19"/>
  <c r="AW197" i="19"/>
  <c r="AX197" i="19"/>
  <c r="AY197" i="19"/>
  <c r="AZ197" i="19"/>
  <c r="BA197" i="19"/>
  <c r="BB197" i="19"/>
  <c r="BC197" i="19"/>
  <c r="AS198" i="19"/>
  <c r="AT198" i="19"/>
  <c r="AU198" i="19"/>
  <c r="AV198" i="19"/>
  <c r="AW198" i="19"/>
  <c r="AX198" i="19"/>
  <c r="AY198" i="19"/>
  <c r="AZ198" i="19"/>
  <c r="BA198" i="19"/>
  <c r="BB198" i="19"/>
  <c r="BC198" i="19"/>
  <c r="AS199" i="19"/>
  <c r="AT199" i="19"/>
  <c r="AU199" i="19"/>
  <c r="AV199" i="19"/>
  <c r="AW199" i="19"/>
  <c r="AX199" i="19"/>
  <c r="AY199" i="19"/>
  <c r="AZ199" i="19"/>
  <c r="BA199" i="19"/>
  <c r="BB199" i="19"/>
  <c r="BC199" i="19"/>
  <c r="AS200" i="19"/>
  <c r="AT200" i="19"/>
  <c r="AU200" i="19"/>
  <c r="AV200" i="19"/>
  <c r="AW200" i="19"/>
  <c r="AX200" i="19"/>
  <c r="AY200" i="19"/>
  <c r="AZ200" i="19"/>
  <c r="BA200" i="19"/>
  <c r="BB200" i="19"/>
  <c r="BC200" i="19"/>
  <c r="AS201" i="19"/>
  <c r="AT201" i="19"/>
  <c r="AU201" i="19"/>
  <c r="AV201" i="19"/>
  <c r="AW201" i="19"/>
  <c r="AX201" i="19"/>
  <c r="AY201" i="19"/>
  <c r="AZ201" i="19"/>
  <c r="BA201" i="19"/>
  <c r="BB201" i="19"/>
  <c r="BC201" i="19"/>
  <c r="AS202" i="19"/>
  <c r="AT202" i="19"/>
  <c r="AU202" i="19"/>
  <c r="AV202" i="19"/>
  <c r="AW202" i="19"/>
  <c r="AX202" i="19"/>
  <c r="AY202" i="19"/>
  <c r="AZ202" i="19"/>
  <c r="BA202" i="19"/>
  <c r="BB202" i="19"/>
  <c r="BC202" i="19"/>
  <c r="AS203" i="19"/>
  <c r="AT203" i="19"/>
  <c r="AU203" i="19"/>
  <c r="AV203" i="19"/>
  <c r="AW203" i="19"/>
  <c r="AX203" i="19"/>
  <c r="AY203" i="19"/>
  <c r="AZ203" i="19"/>
  <c r="BA203" i="19"/>
  <c r="BB203" i="19"/>
  <c r="BC203" i="19"/>
  <c r="AS204" i="19"/>
  <c r="AT204" i="19"/>
  <c r="AU204" i="19"/>
  <c r="AV204" i="19"/>
  <c r="AW204" i="19"/>
  <c r="AX204" i="19"/>
  <c r="AY204" i="19"/>
  <c r="AZ204" i="19"/>
  <c r="BA204" i="19"/>
  <c r="BB204" i="19"/>
  <c r="BC204" i="19"/>
  <c r="AS205" i="19"/>
  <c r="AT205" i="19"/>
  <c r="AU205" i="19"/>
  <c r="AV205" i="19"/>
  <c r="AW205" i="19"/>
  <c r="AX205" i="19"/>
  <c r="AY205" i="19"/>
  <c r="AZ205" i="19"/>
  <c r="BA205" i="19"/>
  <c r="BB205" i="19"/>
  <c r="BC205" i="19"/>
  <c r="AS206" i="19"/>
  <c r="AT206" i="19"/>
  <c r="AU206" i="19"/>
  <c r="AV206" i="19"/>
  <c r="AW206" i="19"/>
  <c r="AX206" i="19"/>
  <c r="AY206" i="19"/>
  <c r="AZ206" i="19"/>
  <c r="BA206" i="19"/>
  <c r="BB206" i="19"/>
  <c r="BC206" i="19"/>
  <c r="AS207" i="19"/>
  <c r="AT207" i="19"/>
  <c r="AU207" i="19"/>
  <c r="AV207" i="19"/>
  <c r="AW207" i="19"/>
  <c r="AX207" i="19"/>
  <c r="AY207" i="19"/>
  <c r="AZ207" i="19"/>
  <c r="BA207" i="19"/>
  <c r="BB207" i="19"/>
  <c r="BC207" i="19"/>
  <c r="AS208" i="19"/>
  <c r="AT208" i="19"/>
  <c r="AU208" i="19"/>
  <c r="AV208" i="19"/>
  <c r="AW208" i="19"/>
  <c r="AX208" i="19"/>
  <c r="AY208" i="19"/>
  <c r="AZ208" i="19"/>
  <c r="BA208" i="19"/>
  <c r="BB208" i="19"/>
  <c r="BC208" i="19"/>
  <c r="AS209" i="19"/>
  <c r="AT209" i="19"/>
  <c r="AU209" i="19"/>
  <c r="AV209" i="19"/>
  <c r="AW209" i="19"/>
  <c r="AX209" i="19"/>
  <c r="AY209" i="19"/>
  <c r="AZ209" i="19"/>
  <c r="BA209" i="19"/>
  <c r="BB209" i="19"/>
  <c r="BC209" i="19"/>
  <c r="AS210" i="19"/>
  <c r="AT210" i="19"/>
  <c r="AU210" i="19"/>
  <c r="AV210" i="19"/>
  <c r="AW210" i="19"/>
  <c r="AX210" i="19"/>
  <c r="AY210" i="19"/>
  <c r="AZ210" i="19"/>
  <c r="BA210" i="19"/>
  <c r="BB210" i="19"/>
  <c r="BC210" i="19"/>
  <c r="AS211" i="19"/>
  <c r="AT211" i="19"/>
  <c r="AU211" i="19"/>
  <c r="AV211" i="19"/>
  <c r="AW211" i="19"/>
  <c r="AX211" i="19"/>
  <c r="AY211" i="19"/>
  <c r="AZ211" i="19"/>
  <c r="BA211" i="19"/>
  <c r="BB211" i="19"/>
  <c r="BC211" i="19"/>
  <c r="AS212" i="19"/>
  <c r="AT212" i="19"/>
  <c r="AU212" i="19"/>
  <c r="AV212" i="19"/>
  <c r="AW212" i="19"/>
  <c r="AX212" i="19"/>
  <c r="AY212" i="19"/>
  <c r="AZ212" i="19"/>
  <c r="BA212" i="19"/>
  <c r="BB212" i="19"/>
  <c r="BC212" i="19"/>
  <c r="AS213" i="19"/>
  <c r="AT213" i="19"/>
  <c r="AU213" i="19"/>
  <c r="AV213" i="19"/>
  <c r="AW213" i="19"/>
  <c r="AX213" i="19"/>
  <c r="AY213" i="19"/>
  <c r="AZ213" i="19"/>
  <c r="BA213" i="19"/>
  <c r="BB213" i="19"/>
  <c r="BC213" i="19"/>
  <c r="AS214" i="19"/>
  <c r="AT214" i="19"/>
  <c r="AU214" i="19"/>
  <c r="AV214" i="19"/>
  <c r="AW214" i="19"/>
  <c r="AX214" i="19"/>
  <c r="AY214" i="19"/>
  <c r="AZ214" i="19"/>
  <c r="BA214" i="19"/>
  <c r="BB214" i="19"/>
  <c r="BC214" i="19"/>
  <c r="AS215" i="19"/>
  <c r="AT215" i="19"/>
  <c r="AU215" i="19"/>
  <c r="AV215" i="19"/>
  <c r="AW215" i="19"/>
  <c r="AX215" i="19"/>
  <c r="AY215" i="19"/>
  <c r="AZ215" i="19"/>
  <c r="BA215" i="19"/>
  <c r="BB215" i="19"/>
  <c r="BC215" i="19"/>
  <c r="AS216" i="19"/>
  <c r="AT216" i="19"/>
  <c r="AU216" i="19"/>
  <c r="AV216" i="19"/>
  <c r="AW216" i="19"/>
  <c r="AX216" i="19"/>
  <c r="AY216" i="19"/>
  <c r="AZ216" i="19"/>
  <c r="BA216" i="19"/>
  <c r="BB216" i="19"/>
  <c r="BC216" i="19"/>
  <c r="AS217" i="19"/>
  <c r="AT217" i="19"/>
  <c r="AU217" i="19"/>
  <c r="AV217" i="19"/>
  <c r="AW217" i="19"/>
  <c r="AX217" i="19"/>
  <c r="AY217" i="19"/>
  <c r="AZ217" i="19"/>
  <c r="BA217" i="19"/>
  <c r="BB217" i="19"/>
  <c r="BC217" i="19"/>
  <c r="AS218" i="19"/>
  <c r="AT218" i="19"/>
  <c r="AU218" i="19"/>
  <c r="AV218" i="19"/>
  <c r="AW218" i="19"/>
  <c r="AX218" i="19"/>
  <c r="AY218" i="19"/>
  <c r="AZ218" i="19"/>
  <c r="BA218" i="19"/>
  <c r="BB218" i="19"/>
  <c r="BC218" i="19"/>
  <c r="AS219" i="19"/>
  <c r="AT219" i="19"/>
  <c r="AU219" i="19"/>
  <c r="AV219" i="19"/>
  <c r="AW219" i="19"/>
  <c r="AX219" i="19"/>
  <c r="AY219" i="19"/>
  <c r="AZ219" i="19"/>
  <c r="BA219" i="19"/>
  <c r="BB219" i="19"/>
  <c r="BC219" i="19"/>
  <c r="AS220" i="19"/>
  <c r="AT220" i="19"/>
  <c r="AU220" i="19"/>
  <c r="AV220" i="19"/>
  <c r="AW220" i="19"/>
  <c r="AX220" i="19"/>
  <c r="AY220" i="19"/>
  <c r="AZ220" i="19"/>
  <c r="BA220" i="19"/>
  <c r="BB220" i="19"/>
  <c r="BC220" i="19"/>
  <c r="AS221" i="19"/>
  <c r="AT221" i="19"/>
  <c r="AU221" i="19"/>
  <c r="AV221" i="19"/>
  <c r="AW221" i="19"/>
  <c r="AX221" i="19"/>
  <c r="AY221" i="19"/>
  <c r="AZ221" i="19"/>
  <c r="BA221" i="19"/>
  <c r="BB221" i="19"/>
  <c r="BC221" i="19"/>
  <c r="AS222" i="19"/>
  <c r="AT222" i="19"/>
  <c r="AU222" i="19"/>
  <c r="AV222" i="19"/>
  <c r="AW222" i="19"/>
  <c r="AX222" i="19"/>
  <c r="AY222" i="19"/>
  <c r="AZ222" i="19"/>
  <c r="BA222" i="19"/>
  <c r="BB222" i="19"/>
  <c r="BC222" i="19"/>
  <c r="AS223" i="19"/>
  <c r="AT223" i="19"/>
  <c r="AU223" i="19"/>
  <c r="AV223" i="19"/>
  <c r="AW223" i="19"/>
  <c r="AX223" i="19"/>
  <c r="AY223" i="19"/>
  <c r="AZ223" i="19"/>
  <c r="BA223" i="19"/>
  <c r="BB223" i="19"/>
  <c r="BC223" i="19"/>
  <c r="AS224" i="19"/>
  <c r="AT224" i="19"/>
  <c r="AU224" i="19"/>
  <c r="AV224" i="19"/>
  <c r="AW224" i="19"/>
  <c r="AX224" i="19"/>
  <c r="AY224" i="19"/>
  <c r="AZ224" i="19"/>
  <c r="BA224" i="19"/>
  <c r="BB224" i="19"/>
  <c r="BC224" i="19"/>
  <c r="AS225" i="19"/>
  <c r="AT225" i="19"/>
  <c r="AU225" i="19"/>
  <c r="AV225" i="19"/>
  <c r="AW225" i="19"/>
  <c r="AX225" i="19"/>
  <c r="AY225" i="19"/>
  <c r="AZ225" i="19"/>
  <c r="BA225" i="19"/>
  <c r="BB225" i="19"/>
  <c r="BC225" i="19"/>
  <c r="AS226" i="19"/>
  <c r="AT226" i="19"/>
  <c r="AU226" i="19"/>
  <c r="AV226" i="19"/>
  <c r="AW226" i="19"/>
  <c r="AX226" i="19"/>
  <c r="AY226" i="19"/>
  <c r="AZ226" i="19"/>
  <c r="BA226" i="19"/>
  <c r="BB226" i="19"/>
  <c r="BC226" i="19"/>
  <c r="AS227" i="19"/>
  <c r="AT227" i="19"/>
  <c r="AU227" i="19"/>
  <c r="AV227" i="19"/>
  <c r="AW227" i="19"/>
  <c r="AX227" i="19"/>
  <c r="AY227" i="19"/>
  <c r="AZ227" i="19"/>
  <c r="BA227" i="19"/>
  <c r="BB227" i="19"/>
  <c r="BC227" i="19"/>
  <c r="AS228" i="19"/>
  <c r="AT228" i="19"/>
  <c r="AU228" i="19"/>
  <c r="AV228" i="19"/>
  <c r="AW228" i="19"/>
  <c r="AX228" i="19"/>
  <c r="AY228" i="19"/>
  <c r="AZ228" i="19"/>
  <c r="BA228" i="19"/>
  <c r="BB228" i="19"/>
  <c r="BC228" i="19"/>
  <c r="AS229" i="19"/>
  <c r="AT229" i="19"/>
  <c r="AU229" i="19"/>
  <c r="AV229" i="19"/>
  <c r="AW229" i="19"/>
  <c r="AX229" i="19"/>
  <c r="AY229" i="19"/>
  <c r="AZ229" i="19"/>
  <c r="BA229" i="19"/>
  <c r="BB229" i="19"/>
  <c r="BC229" i="19"/>
  <c r="AS230" i="19"/>
  <c r="AT230" i="19"/>
  <c r="AU230" i="19"/>
  <c r="AV230" i="19"/>
  <c r="AW230" i="19"/>
  <c r="AX230" i="19"/>
  <c r="AY230" i="19"/>
  <c r="AZ230" i="19"/>
  <c r="BA230" i="19"/>
  <c r="BB230" i="19"/>
  <c r="BC230" i="19"/>
  <c r="AS231" i="19"/>
  <c r="AT231" i="19"/>
  <c r="AU231" i="19"/>
  <c r="AV231" i="19"/>
  <c r="AW231" i="19"/>
  <c r="AX231" i="19"/>
  <c r="AY231" i="19"/>
  <c r="AZ231" i="19"/>
  <c r="BA231" i="19"/>
  <c r="BB231" i="19"/>
  <c r="BC231" i="19"/>
  <c r="AS232" i="19"/>
  <c r="AT232" i="19"/>
  <c r="AU232" i="19"/>
  <c r="AV232" i="19"/>
  <c r="AW232" i="19"/>
  <c r="AX232" i="19"/>
  <c r="AY232" i="19"/>
  <c r="AZ232" i="19"/>
  <c r="BA232" i="19"/>
  <c r="BB232" i="19"/>
  <c r="BC232" i="19"/>
  <c r="AS233" i="19"/>
  <c r="AT233" i="19"/>
  <c r="AU233" i="19"/>
  <c r="AV233" i="19"/>
  <c r="AW233" i="19"/>
  <c r="AX233" i="19"/>
  <c r="AY233" i="19"/>
  <c r="AZ233" i="19"/>
  <c r="BA233" i="19"/>
  <c r="BB233" i="19"/>
  <c r="BC233" i="19"/>
  <c r="AS234" i="19"/>
  <c r="AT234" i="19"/>
  <c r="AU234" i="19"/>
  <c r="AV234" i="19"/>
  <c r="AW234" i="19"/>
  <c r="AX234" i="19"/>
  <c r="AY234" i="19"/>
  <c r="AZ234" i="19"/>
  <c r="BA234" i="19"/>
  <c r="BB234" i="19"/>
  <c r="BC234" i="19"/>
  <c r="AS235" i="19"/>
  <c r="AT235" i="19"/>
  <c r="AU235" i="19"/>
  <c r="AV235" i="19"/>
  <c r="AW235" i="19"/>
  <c r="AX235" i="19"/>
  <c r="AY235" i="19"/>
  <c r="AZ235" i="19"/>
  <c r="BA235" i="19"/>
  <c r="BB235" i="19"/>
  <c r="BC235" i="19"/>
  <c r="AS236" i="19"/>
  <c r="AT236" i="19"/>
  <c r="AU236" i="19"/>
  <c r="AV236" i="19"/>
  <c r="AW236" i="19"/>
  <c r="AX236" i="19"/>
  <c r="AY236" i="19"/>
  <c r="AZ236" i="19"/>
  <c r="BA236" i="19"/>
  <c r="BB236" i="19"/>
  <c r="BC236" i="19"/>
  <c r="AS237" i="19"/>
  <c r="AT237" i="19"/>
  <c r="AU237" i="19"/>
  <c r="AV237" i="19"/>
  <c r="AW237" i="19"/>
  <c r="AX237" i="19"/>
  <c r="AY237" i="19"/>
  <c r="AZ237" i="19"/>
  <c r="BA237" i="19"/>
  <c r="BB237" i="19"/>
  <c r="BC237" i="19"/>
  <c r="AS238" i="19"/>
  <c r="AT238" i="19"/>
  <c r="AU238" i="19"/>
  <c r="AV238" i="19"/>
  <c r="AW238" i="19"/>
  <c r="AX238" i="19"/>
  <c r="AY238" i="19"/>
  <c r="AZ238" i="19"/>
  <c r="BA238" i="19"/>
  <c r="BB238" i="19"/>
  <c r="BC238" i="19"/>
  <c r="AS239" i="19"/>
  <c r="AT239" i="19"/>
  <c r="AU239" i="19"/>
  <c r="AV239" i="19"/>
  <c r="AW239" i="19"/>
  <c r="AX239" i="19"/>
  <c r="AY239" i="19"/>
  <c r="AZ239" i="19"/>
  <c r="BA239" i="19"/>
  <c r="BB239" i="19"/>
  <c r="BC239" i="19"/>
  <c r="AS240" i="19"/>
  <c r="AT240" i="19"/>
  <c r="AU240" i="19"/>
  <c r="AV240" i="19"/>
  <c r="AW240" i="19"/>
  <c r="AX240" i="19"/>
  <c r="AY240" i="19"/>
  <c r="AZ240" i="19"/>
  <c r="BA240" i="19"/>
  <c r="BB240" i="19"/>
  <c r="BC240" i="19"/>
  <c r="AS241" i="19"/>
  <c r="AT241" i="19"/>
  <c r="AU241" i="19"/>
  <c r="AV241" i="19"/>
  <c r="AW241" i="19"/>
  <c r="AX241" i="19"/>
  <c r="AY241" i="19"/>
  <c r="AZ241" i="19"/>
  <c r="BA241" i="19"/>
  <c r="BB241" i="19"/>
  <c r="BC241" i="19"/>
  <c r="AS242" i="19"/>
  <c r="AT242" i="19"/>
  <c r="AU242" i="19"/>
  <c r="AV242" i="19"/>
  <c r="AW242" i="19"/>
  <c r="AX242" i="19"/>
  <c r="AY242" i="19"/>
  <c r="AZ242" i="19"/>
  <c r="BA242" i="19"/>
  <c r="BB242" i="19"/>
  <c r="BC242" i="19"/>
  <c r="AS243" i="19"/>
  <c r="AT243" i="19"/>
  <c r="AU243" i="19"/>
  <c r="AV243" i="19"/>
  <c r="AW243" i="19"/>
  <c r="AX243" i="19"/>
  <c r="AY243" i="19"/>
  <c r="AZ243" i="19"/>
  <c r="BA243" i="19"/>
  <c r="BB243" i="19"/>
  <c r="BC243" i="19"/>
  <c r="AS244" i="19"/>
  <c r="AT244" i="19"/>
  <c r="AU244" i="19"/>
  <c r="AV244" i="19"/>
  <c r="AW244" i="19"/>
  <c r="AX244" i="19"/>
  <c r="AY244" i="19"/>
  <c r="AZ244" i="19"/>
  <c r="BA244" i="19"/>
  <c r="BB244" i="19"/>
  <c r="BC244" i="19"/>
  <c r="AS245" i="19"/>
  <c r="AT245" i="19"/>
  <c r="AU245" i="19"/>
  <c r="AV245" i="19"/>
  <c r="AW245" i="19"/>
  <c r="AX245" i="19"/>
  <c r="AY245" i="19"/>
  <c r="AZ245" i="19"/>
  <c r="BA245" i="19"/>
  <c r="BB245" i="19"/>
  <c r="BC245" i="19"/>
  <c r="AS5" i="18"/>
  <c r="AT5" i="18"/>
  <c r="AU5" i="18"/>
  <c r="AV5" i="18"/>
  <c r="AW5" i="18"/>
  <c r="AX5" i="18"/>
  <c r="AY5" i="18"/>
  <c r="AZ5" i="18"/>
  <c r="BA5" i="18"/>
  <c r="BB5" i="18"/>
  <c r="BC5" i="18"/>
  <c r="AS6" i="18"/>
  <c r="AT6" i="18"/>
  <c r="AU6" i="18"/>
  <c r="AV6" i="18"/>
  <c r="AW6" i="18"/>
  <c r="AX6" i="18"/>
  <c r="AY6" i="18"/>
  <c r="AZ6" i="18"/>
  <c r="BA6" i="18"/>
  <c r="BB6" i="18"/>
  <c r="BC6" i="18"/>
  <c r="AS7" i="18"/>
  <c r="AT7" i="18"/>
  <c r="AU7" i="18"/>
  <c r="AV7" i="18"/>
  <c r="AW7" i="18"/>
  <c r="AX7" i="18"/>
  <c r="AY7" i="18"/>
  <c r="AZ7" i="18"/>
  <c r="BA7" i="18"/>
  <c r="BB7" i="18"/>
  <c r="BC7" i="18"/>
  <c r="AS8" i="18"/>
  <c r="AT8" i="18"/>
  <c r="AU8" i="18"/>
  <c r="AV8" i="18"/>
  <c r="AW8" i="18"/>
  <c r="AX8" i="18"/>
  <c r="AY8" i="18"/>
  <c r="AZ8" i="18"/>
  <c r="BA8" i="18"/>
  <c r="BB8" i="18"/>
  <c r="BC8" i="18"/>
  <c r="AS9" i="18"/>
  <c r="AT9" i="18"/>
  <c r="AU9" i="18"/>
  <c r="AV9" i="18"/>
  <c r="AW9" i="18"/>
  <c r="AX9" i="18"/>
  <c r="AY9" i="18"/>
  <c r="AZ9" i="18"/>
  <c r="BA9" i="18"/>
  <c r="BB9" i="18"/>
  <c r="BC9" i="18"/>
  <c r="AS10" i="18"/>
  <c r="AT10" i="18"/>
  <c r="AU10" i="18"/>
  <c r="AV10" i="18"/>
  <c r="AW10" i="18"/>
  <c r="AX10" i="18"/>
  <c r="AY10" i="18"/>
  <c r="AZ10" i="18"/>
  <c r="BA10" i="18"/>
  <c r="BB10" i="18"/>
  <c r="BC10" i="18"/>
  <c r="AS11" i="18"/>
  <c r="AT11" i="18"/>
  <c r="AU11" i="18"/>
  <c r="AV11" i="18"/>
  <c r="AW11" i="18"/>
  <c r="AX11" i="18"/>
  <c r="AY11" i="18"/>
  <c r="AZ11" i="18"/>
  <c r="BA11" i="18"/>
  <c r="BB11" i="18"/>
  <c r="BC11" i="18"/>
  <c r="AS12" i="18"/>
  <c r="AT12" i="18"/>
  <c r="AU12" i="18"/>
  <c r="AV12" i="18"/>
  <c r="AW12" i="18"/>
  <c r="AX12" i="18"/>
  <c r="AY12" i="18"/>
  <c r="AZ12" i="18"/>
  <c r="BA12" i="18"/>
  <c r="BB12" i="18"/>
  <c r="BC12" i="18"/>
  <c r="AS13" i="18"/>
  <c r="AT13" i="18"/>
  <c r="AU13" i="18"/>
  <c r="AV13" i="18"/>
  <c r="AW13" i="18"/>
  <c r="AX13" i="18"/>
  <c r="AY13" i="18"/>
  <c r="AZ13" i="18"/>
  <c r="BA13" i="18"/>
  <c r="BB13" i="18"/>
  <c r="BC13" i="18"/>
  <c r="AS14" i="18"/>
  <c r="AT14" i="18"/>
  <c r="AU14" i="18"/>
  <c r="AV14" i="18"/>
  <c r="AW14" i="18"/>
  <c r="AX14" i="18"/>
  <c r="AY14" i="18"/>
  <c r="AZ14" i="18"/>
  <c r="BA14" i="18"/>
  <c r="BB14" i="18"/>
  <c r="BC14" i="18"/>
  <c r="AS15" i="18"/>
  <c r="AT15" i="18"/>
  <c r="AU15" i="18"/>
  <c r="AV15" i="18"/>
  <c r="AW15" i="18"/>
  <c r="AX15" i="18"/>
  <c r="AY15" i="18"/>
  <c r="AZ15" i="18"/>
  <c r="BA15" i="18"/>
  <c r="BB15" i="18"/>
  <c r="BC15" i="18"/>
  <c r="AS16" i="18"/>
  <c r="AT16" i="18"/>
  <c r="AU16" i="18"/>
  <c r="AV16" i="18"/>
  <c r="AW16" i="18"/>
  <c r="AX16" i="18"/>
  <c r="AY16" i="18"/>
  <c r="AZ16" i="18"/>
  <c r="BA16" i="18"/>
  <c r="BB16" i="18"/>
  <c r="BC16" i="18"/>
  <c r="AS17" i="18"/>
  <c r="AT17" i="18"/>
  <c r="AU17" i="18"/>
  <c r="AV17" i="18"/>
  <c r="AW17" i="18"/>
  <c r="AX17" i="18"/>
  <c r="AY17" i="18"/>
  <c r="AZ17" i="18"/>
  <c r="BA17" i="18"/>
  <c r="BB17" i="18"/>
  <c r="BC17" i="18"/>
  <c r="AS18" i="18"/>
  <c r="AT18" i="18"/>
  <c r="AU18" i="18"/>
  <c r="AV18" i="18"/>
  <c r="AW18" i="18"/>
  <c r="AX18" i="18"/>
  <c r="AY18" i="18"/>
  <c r="AZ18" i="18"/>
  <c r="BA18" i="18"/>
  <c r="BB18" i="18"/>
  <c r="BC18" i="18"/>
  <c r="AS19" i="18"/>
  <c r="AT19" i="18"/>
  <c r="AU19" i="18"/>
  <c r="AV19" i="18"/>
  <c r="AW19" i="18"/>
  <c r="AX19" i="18"/>
  <c r="AY19" i="18"/>
  <c r="AZ19" i="18"/>
  <c r="BA19" i="18"/>
  <c r="BB19" i="18"/>
  <c r="BC19" i="18"/>
  <c r="AS20" i="18"/>
  <c r="AT20" i="18"/>
  <c r="AU20" i="18"/>
  <c r="AV20" i="18"/>
  <c r="AW20" i="18"/>
  <c r="AX20" i="18"/>
  <c r="AY20" i="18"/>
  <c r="AZ20" i="18"/>
  <c r="BA20" i="18"/>
  <c r="BB20" i="18"/>
  <c r="BC20" i="18"/>
  <c r="AS21" i="18"/>
  <c r="AT21" i="18"/>
  <c r="AU21" i="18"/>
  <c r="AV21" i="18"/>
  <c r="AW21" i="18"/>
  <c r="AX21" i="18"/>
  <c r="AY21" i="18"/>
  <c r="AZ21" i="18"/>
  <c r="BA21" i="18"/>
  <c r="BB21" i="18"/>
  <c r="BC21" i="18"/>
  <c r="AS22" i="18"/>
  <c r="AT22" i="18"/>
  <c r="AU22" i="18"/>
  <c r="AV22" i="18"/>
  <c r="AW22" i="18"/>
  <c r="AX22" i="18"/>
  <c r="AY22" i="18"/>
  <c r="AZ22" i="18"/>
  <c r="BA22" i="18"/>
  <c r="BB22" i="18"/>
  <c r="BC22" i="18"/>
  <c r="AS23" i="18"/>
  <c r="AT23" i="18"/>
  <c r="AU23" i="18"/>
  <c r="AV23" i="18"/>
  <c r="AW23" i="18"/>
  <c r="AX23" i="18"/>
  <c r="AY23" i="18"/>
  <c r="AZ23" i="18"/>
  <c r="BA23" i="18"/>
  <c r="BB23" i="18"/>
  <c r="BC23" i="18"/>
  <c r="AS24" i="18"/>
  <c r="AT24" i="18"/>
  <c r="AU24" i="18"/>
  <c r="AV24" i="18"/>
  <c r="AW24" i="18"/>
  <c r="AX24" i="18"/>
  <c r="AY24" i="18"/>
  <c r="AZ24" i="18"/>
  <c r="BA24" i="18"/>
  <c r="BB24" i="18"/>
  <c r="BC24" i="18"/>
  <c r="AS25" i="18"/>
  <c r="AT25" i="18"/>
  <c r="AU25" i="18"/>
  <c r="AV25" i="18"/>
  <c r="AW25" i="18"/>
  <c r="AX25" i="18"/>
  <c r="AY25" i="18"/>
  <c r="AZ25" i="18"/>
  <c r="BA25" i="18"/>
  <c r="BB25" i="18"/>
  <c r="BC25" i="18"/>
  <c r="AS26" i="18"/>
  <c r="AT26" i="18"/>
  <c r="AU26" i="18"/>
  <c r="AV26" i="18"/>
  <c r="AW26" i="18"/>
  <c r="AX26" i="18"/>
  <c r="AY26" i="18"/>
  <c r="AZ26" i="18"/>
  <c r="BA26" i="18"/>
  <c r="BB26" i="18"/>
  <c r="BC26" i="18"/>
  <c r="AS27" i="18"/>
  <c r="AT27" i="18"/>
  <c r="AU27" i="18"/>
  <c r="AV27" i="18"/>
  <c r="AW27" i="18"/>
  <c r="AX27" i="18"/>
  <c r="AY27" i="18"/>
  <c r="AZ27" i="18"/>
  <c r="BA27" i="18"/>
  <c r="BB27" i="18"/>
  <c r="BC27" i="18"/>
  <c r="AS28" i="18"/>
  <c r="AT28" i="18"/>
  <c r="AU28" i="18"/>
  <c r="AV28" i="18"/>
  <c r="AW28" i="18"/>
  <c r="AX28" i="18"/>
  <c r="AY28" i="18"/>
  <c r="AZ28" i="18"/>
  <c r="BA28" i="18"/>
  <c r="BB28" i="18"/>
  <c r="BC28" i="18"/>
  <c r="AS29" i="18"/>
  <c r="AT29" i="18"/>
  <c r="AU29" i="18"/>
  <c r="AV29" i="18"/>
  <c r="AW29" i="18"/>
  <c r="AX29" i="18"/>
  <c r="AY29" i="18"/>
  <c r="AZ29" i="18"/>
  <c r="BA29" i="18"/>
  <c r="BB29" i="18"/>
  <c r="BC29" i="18"/>
  <c r="AS30" i="18"/>
  <c r="AT30" i="18"/>
  <c r="AU30" i="18"/>
  <c r="AV30" i="18"/>
  <c r="AW30" i="18"/>
  <c r="AX30" i="18"/>
  <c r="AY30" i="18"/>
  <c r="AZ30" i="18"/>
  <c r="BA30" i="18"/>
  <c r="BB30" i="18"/>
  <c r="BC30" i="18"/>
  <c r="AS31" i="18"/>
  <c r="AT31" i="18"/>
  <c r="AU31" i="18"/>
  <c r="AV31" i="18"/>
  <c r="AW31" i="18"/>
  <c r="AX31" i="18"/>
  <c r="AY31" i="18"/>
  <c r="AZ31" i="18"/>
  <c r="BA31" i="18"/>
  <c r="BB31" i="18"/>
  <c r="BC31" i="18"/>
  <c r="AS32" i="18"/>
  <c r="AT32" i="18"/>
  <c r="AU32" i="18"/>
  <c r="AV32" i="18"/>
  <c r="AW32" i="18"/>
  <c r="AX32" i="18"/>
  <c r="AY32" i="18"/>
  <c r="AZ32" i="18"/>
  <c r="BA32" i="18"/>
  <c r="BB32" i="18"/>
  <c r="BC32" i="18"/>
  <c r="AS33" i="18"/>
  <c r="AT33" i="18"/>
  <c r="AU33" i="18"/>
  <c r="AV33" i="18"/>
  <c r="AW33" i="18"/>
  <c r="AX33" i="18"/>
  <c r="AY33" i="18"/>
  <c r="AZ33" i="18"/>
  <c r="BA33" i="18"/>
  <c r="BB33" i="18"/>
  <c r="BC33" i="18"/>
  <c r="AS34" i="18"/>
  <c r="AT34" i="18"/>
  <c r="AU34" i="18"/>
  <c r="AV34" i="18"/>
  <c r="AW34" i="18"/>
  <c r="AX34" i="18"/>
  <c r="AY34" i="18"/>
  <c r="AZ34" i="18"/>
  <c r="BA34" i="18"/>
  <c r="BB34" i="18"/>
  <c r="BC34" i="18"/>
  <c r="AS35" i="18"/>
  <c r="AT35" i="18"/>
  <c r="AU35" i="18"/>
  <c r="AV35" i="18"/>
  <c r="AW35" i="18"/>
  <c r="AX35" i="18"/>
  <c r="AY35" i="18"/>
  <c r="AZ35" i="18"/>
  <c r="BA35" i="18"/>
  <c r="BB35" i="18"/>
  <c r="BC35" i="18"/>
  <c r="AS36" i="18"/>
  <c r="AT36" i="18"/>
  <c r="AU36" i="18"/>
  <c r="AV36" i="18"/>
  <c r="AW36" i="18"/>
  <c r="AX36" i="18"/>
  <c r="AY36" i="18"/>
  <c r="AZ36" i="18"/>
  <c r="BA36" i="18"/>
  <c r="BB36" i="18"/>
  <c r="BC36" i="18"/>
  <c r="AS37" i="18"/>
  <c r="AT37" i="18"/>
  <c r="AU37" i="18"/>
  <c r="AV37" i="18"/>
  <c r="AW37" i="18"/>
  <c r="AX37" i="18"/>
  <c r="AY37" i="18"/>
  <c r="AZ37" i="18"/>
  <c r="BA37" i="18"/>
  <c r="BB37" i="18"/>
  <c r="BC37" i="18"/>
  <c r="AS38" i="18"/>
  <c r="AT38" i="18"/>
  <c r="AU38" i="18"/>
  <c r="AV38" i="18"/>
  <c r="AW38" i="18"/>
  <c r="AX38" i="18"/>
  <c r="AY38" i="18"/>
  <c r="AZ38" i="18"/>
  <c r="BA38" i="18"/>
  <c r="BB38" i="18"/>
  <c r="BC38" i="18"/>
  <c r="AS39" i="18"/>
  <c r="AT39" i="18"/>
  <c r="AU39" i="18"/>
  <c r="AV39" i="18"/>
  <c r="AW39" i="18"/>
  <c r="AX39" i="18"/>
  <c r="AY39" i="18"/>
  <c r="AZ39" i="18"/>
  <c r="BA39" i="18"/>
  <c r="BB39" i="18"/>
  <c r="BC39" i="18"/>
  <c r="AS40" i="18"/>
  <c r="AT40" i="18"/>
  <c r="AU40" i="18"/>
  <c r="AV40" i="18"/>
  <c r="AW40" i="18"/>
  <c r="AX40" i="18"/>
  <c r="AY40" i="18"/>
  <c r="AZ40" i="18"/>
  <c r="BA40" i="18"/>
  <c r="BB40" i="18"/>
  <c r="BC40" i="18"/>
  <c r="AS41" i="18"/>
  <c r="AT41" i="18"/>
  <c r="AU41" i="18"/>
  <c r="AV41" i="18"/>
  <c r="AW41" i="18"/>
  <c r="AX41" i="18"/>
  <c r="AY41" i="18"/>
  <c r="AZ41" i="18"/>
  <c r="BA41" i="18"/>
  <c r="BB41" i="18"/>
  <c r="BC41" i="18"/>
  <c r="AS42" i="18"/>
  <c r="AT42" i="18"/>
  <c r="AU42" i="18"/>
  <c r="AV42" i="18"/>
  <c r="AW42" i="18"/>
  <c r="AX42" i="18"/>
  <c r="AY42" i="18"/>
  <c r="AZ42" i="18"/>
  <c r="BA42" i="18"/>
  <c r="BB42" i="18"/>
  <c r="BC42" i="18"/>
  <c r="AS43" i="18"/>
  <c r="AT43" i="18"/>
  <c r="AU43" i="18"/>
  <c r="AV43" i="18"/>
  <c r="AW43" i="18"/>
  <c r="AX43" i="18"/>
  <c r="AY43" i="18"/>
  <c r="AZ43" i="18"/>
  <c r="BA43" i="18"/>
  <c r="BB43" i="18"/>
  <c r="BC43" i="18"/>
  <c r="AS44" i="18"/>
  <c r="AT44" i="18"/>
  <c r="AU44" i="18"/>
  <c r="AV44" i="18"/>
  <c r="AW44" i="18"/>
  <c r="AX44" i="18"/>
  <c r="AY44" i="18"/>
  <c r="AZ44" i="18"/>
  <c r="BA44" i="18"/>
  <c r="BB44" i="18"/>
  <c r="BC44" i="18"/>
  <c r="AS45" i="18"/>
  <c r="AT45" i="18"/>
  <c r="AU45" i="18"/>
  <c r="AV45" i="18"/>
  <c r="AW45" i="18"/>
  <c r="AX45" i="18"/>
  <c r="AY45" i="18"/>
  <c r="AZ45" i="18"/>
  <c r="BA45" i="18"/>
  <c r="BB45" i="18"/>
  <c r="BC45" i="18"/>
  <c r="AS46" i="18"/>
  <c r="AT46" i="18"/>
  <c r="AU46" i="18"/>
  <c r="AV46" i="18"/>
  <c r="AW46" i="18"/>
  <c r="AX46" i="18"/>
  <c r="AY46" i="18"/>
  <c r="AZ46" i="18"/>
  <c r="BA46" i="18"/>
  <c r="BB46" i="18"/>
  <c r="BC46" i="18"/>
  <c r="AS47" i="18"/>
  <c r="AT47" i="18"/>
  <c r="AU47" i="18"/>
  <c r="AV47" i="18"/>
  <c r="AW47" i="18"/>
  <c r="AX47" i="18"/>
  <c r="AY47" i="18"/>
  <c r="AZ47" i="18"/>
  <c r="BA47" i="18"/>
  <c r="BB47" i="18"/>
  <c r="BC47" i="18"/>
  <c r="AS48" i="18"/>
  <c r="AT48" i="18"/>
  <c r="AU48" i="18"/>
  <c r="AV48" i="18"/>
  <c r="AW48" i="18"/>
  <c r="AX48" i="18"/>
  <c r="AY48" i="18"/>
  <c r="AZ48" i="18"/>
  <c r="BA48" i="18"/>
  <c r="BB48" i="18"/>
  <c r="BC48" i="18"/>
  <c r="AS49" i="18"/>
  <c r="AT49" i="18"/>
  <c r="AU49" i="18"/>
  <c r="AV49" i="18"/>
  <c r="AW49" i="18"/>
  <c r="AX49" i="18"/>
  <c r="AY49" i="18"/>
  <c r="AZ49" i="18"/>
  <c r="BA49" i="18"/>
  <c r="BB49" i="18"/>
  <c r="BC49" i="18"/>
  <c r="AS50" i="18"/>
  <c r="AT50" i="18"/>
  <c r="AU50" i="18"/>
  <c r="AV50" i="18"/>
  <c r="AW50" i="18"/>
  <c r="AX50" i="18"/>
  <c r="AY50" i="18"/>
  <c r="AZ50" i="18"/>
  <c r="BA50" i="18"/>
  <c r="BB50" i="18"/>
  <c r="BC50" i="18"/>
  <c r="AS51" i="18"/>
  <c r="AT51" i="18"/>
  <c r="AU51" i="18"/>
  <c r="AV51" i="18"/>
  <c r="AW51" i="18"/>
  <c r="AX51" i="18"/>
  <c r="AY51" i="18"/>
  <c r="AZ51" i="18"/>
  <c r="BA51" i="18"/>
  <c r="BB51" i="18"/>
  <c r="BC51" i="18"/>
  <c r="AS52" i="18"/>
  <c r="AT52" i="18"/>
  <c r="AU52" i="18"/>
  <c r="AV52" i="18"/>
  <c r="AW52" i="18"/>
  <c r="AX52" i="18"/>
  <c r="AY52" i="18"/>
  <c r="AZ52" i="18"/>
  <c r="BA52" i="18"/>
  <c r="BB52" i="18"/>
  <c r="BC52" i="18"/>
  <c r="AS53" i="18"/>
  <c r="AT53" i="18"/>
  <c r="AU53" i="18"/>
  <c r="AV53" i="18"/>
  <c r="AW53" i="18"/>
  <c r="AX53" i="18"/>
  <c r="AY53" i="18"/>
  <c r="AZ53" i="18"/>
  <c r="BA53" i="18"/>
  <c r="BB53" i="18"/>
  <c r="BC53" i="18"/>
  <c r="AS54" i="18"/>
  <c r="AT54" i="18"/>
  <c r="AU54" i="18"/>
  <c r="AV54" i="18"/>
  <c r="AW54" i="18"/>
  <c r="AX54" i="18"/>
  <c r="AY54" i="18"/>
  <c r="AZ54" i="18"/>
  <c r="BA54" i="18"/>
  <c r="BB54" i="18"/>
  <c r="BC54" i="18"/>
  <c r="AS55" i="18"/>
  <c r="AT55" i="18"/>
  <c r="AU55" i="18"/>
  <c r="AV55" i="18"/>
  <c r="AW55" i="18"/>
  <c r="AX55" i="18"/>
  <c r="AY55" i="18"/>
  <c r="AZ55" i="18"/>
  <c r="BA55" i="18"/>
  <c r="BB55" i="18"/>
  <c r="BC55" i="18"/>
  <c r="AS56" i="18"/>
  <c r="AT56" i="18"/>
  <c r="AU56" i="18"/>
  <c r="AV56" i="18"/>
  <c r="AW56" i="18"/>
  <c r="AX56" i="18"/>
  <c r="AY56" i="18"/>
  <c r="AZ56" i="18"/>
  <c r="BA56" i="18"/>
  <c r="BB56" i="18"/>
  <c r="BC56" i="18"/>
  <c r="AS57" i="18"/>
  <c r="AT57" i="18"/>
  <c r="AU57" i="18"/>
  <c r="AV57" i="18"/>
  <c r="AW57" i="18"/>
  <c r="AX57" i="18"/>
  <c r="AY57" i="18"/>
  <c r="AZ57" i="18"/>
  <c r="BA57" i="18"/>
  <c r="BB57" i="18"/>
  <c r="BC57" i="18"/>
  <c r="AS58" i="18"/>
  <c r="AT58" i="18"/>
  <c r="AU58" i="18"/>
  <c r="AV58" i="18"/>
  <c r="AW58" i="18"/>
  <c r="AX58" i="18"/>
  <c r="AY58" i="18"/>
  <c r="AZ58" i="18"/>
  <c r="BA58" i="18"/>
  <c r="BB58" i="18"/>
  <c r="BC58" i="18"/>
  <c r="AS59" i="18"/>
  <c r="AT59" i="18"/>
  <c r="AU59" i="18"/>
  <c r="AV59" i="18"/>
  <c r="AW59" i="18"/>
  <c r="AX59" i="18"/>
  <c r="AY59" i="18"/>
  <c r="AZ59" i="18"/>
  <c r="BA59" i="18"/>
  <c r="BB59" i="18"/>
  <c r="BC59" i="18"/>
  <c r="AS60" i="18"/>
  <c r="AT60" i="18"/>
  <c r="AU60" i="18"/>
  <c r="AV60" i="18"/>
  <c r="AW60" i="18"/>
  <c r="AX60" i="18"/>
  <c r="AY60" i="18"/>
  <c r="AZ60" i="18"/>
  <c r="BA60" i="18"/>
  <c r="BB60" i="18"/>
  <c r="BC60" i="18"/>
  <c r="AS61" i="18"/>
  <c r="AT61" i="18"/>
  <c r="AU61" i="18"/>
  <c r="AV61" i="18"/>
  <c r="AW61" i="18"/>
  <c r="AX61" i="18"/>
  <c r="AY61" i="18"/>
  <c r="AZ61" i="18"/>
  <c r="BA61" i="18"/>
  <c r="BB61" i="18"/>
  <c r="BC61" i="18"/>
  <c r="AS62" i="18"/>
  <c r="AT62" i="18"/>
  <c r="AU62" i="18"/>
  <c r="AV62" i="18"/>
  <c r="AW62" i="18"/>
  <c r="AX62" i="18"/>
  <c r="AY62" i="18"/>
  <c r="AZ62" i="18"/>
  <c r="BA62" i="18"/>
  <c r="BB62" i="18"/>
  <c r="BC62" i="18"/>
  <c r="AS63" i="18"/>
  <c r="AT63" i="18"/>
  <c r="AU63" i="18"/>
  <c r="AV63" i="18"/>
  <c r="AW63" i="18"/>
  <c r="AX63" i="18"/>
  <c r="AY63" i="18"/>
  <c r="AZ63" i="18"/>
  <c r="BA63" i="18"/>
  <c r="BB63" i="18"/>
  <c r="BC63" i="18"/>
  <c r="AS64" i="18"/>
  <c r="AT64" i="18"/>
  <c r="AU64" i="18"/>
  <c r="AV64" i="18"/>
  <c r="AW64" i="18"/>
  <c r="AX64" i="18"/>
  <c r="AY64" i="18"/>
  <c r="AZ64" i="18"/>
  <c r="BA64" i="18"/>
  <c r="BB64" i="18"/>
  <c r="BC64" i="18"/>
  <c r="AS65" i="18"/>
  <c r="AT65" i="18"/>
  <c r="AU65" i="18"/>
  <c r="AV65" i="18"/>
  <c r="AW65" i="18"/>
  <c r="AX65" i="18"/>
  <c r="AY65" i="18"/>
  <c r="AZ65" i="18"/>
  <c r="BA65" i="18"/>
  <c r="BB65" i="18"/>
  <c r="BC65" i="18"/>
  <c r="AS66" i="18"/>
  <c r="AT66" i="18"/>
  <c r="AU66" i="18"/>
  <c r="AV66" i="18"/>
  <c r="AW66" i="18"/>
  <c r="AX66" i="18"/>
  <c r="AY66" i="18"/>
  <c r="AZ66" i="18"/>
  <c r="BA66" i="18"/>
  <c r="BB66" i="18"/>
  <c r="BC66" i="18"/>
  <c r="AS67" i="18"/>
  <c r="AT67" i="18"/>
  <c r="AU67" i="18"/>
  <c r="AV67" i="18"/>
  <c r="AW67" i="18"/>
  <c r="AX67" i="18"/>
  <c r="AY67" i="18"/>
  <c r="AZ67" i="18"/>
  <c r="BA67" i="18"/>
  <c r="BB67" i="18"/>
  <c r="BC67" i="18"/>
  <c r="AS68" i="18"/>
  <c r="AT68" i="18"/>
  <c r="AU68" i="18"/>
  <c r="AV68" i="18"/>
  <c r="AW68" i="18"/>
  <c r="AX68" i="18"/>
  <c r="AY68" i="18"/>
  <c r="AZ68" i="18"/>
  <c r="BA68" i="18"/>
  <c r="BB68" i="18"/>
  <c r="BC68" i="18"/>
  <c r="AS69" i="18"/>
  <c r="AT69" i="18"/>
  <c r="AU69" i="18"/>
  <c r="AV69" i="18"/>
  <c r="AW69" i="18"/>
  <c r="AX69" i="18"/>
  <c r="AY69" i="18"/>
  <c r="AZ69" i="18"/>
  <c r="BA69" i="18"/>
  <c r="BB69" i="18"/>
  <c r="BC69" i="18"/>
  <c r="AS70" i="18"/>
  <c r="AT70" i="18"/>
  <c r="AU70" i="18"/>
  <c r="AV70" i="18"/>
  <c r="AW70" i="18"/>
  <c r="AX70" i="18"/>
  <c r="AY70" i="18"/>
  <c r="AZ70" i="18"/>
  <c r="BA70" i="18"/>
  <c r="BB70" i="18"/>
  <c r="BC70" i="18"/>
  <c r="AS71" i="18"/>
  <c r="AT71" i="18"/>
  <c r="AU71" i="18"/>
  <c r="AV71" i="18"/>
  <c r="AW71" i="18"/>
  <c r="AX71" i="18"/>
  <c r="AY71" i="18"/>
  <c r="AZ71" i="18"/>
  <c r="BA71" i="18"/>
  <c r="BB71" i="18"/>
  <c r="BC71" i="18"/>
  <c r="AS72" i="18"/>
  <c r="AT72" i="18"/>
  <c r="AU72" i="18"/>
  <c r="AV72" i="18"/>
  <c r="AW72" i="18"/>
  <c r="AX72" i="18"/>
  <c r="AY72" i="18"/>
  <c r="AZ72" i="18"/>
  <c r="BA72" i="18"/>
  <c r="BB72" i="18"/>
  <c r="BC72" i="18"/>
  <c r="AS73" i="18"/>
  <c r="AT73" i="18"/>
  <c r="AU73" i="18"/>
  <c r="AV73" i="18"/>
  <c r="AW73" i="18"/>
  <c r="AX73" i="18"/>
  <c r="AY73" i="18"/>
  <c r="AZ73" i="18"/>
  <c r="BA73" i="18"/>
  <c r="BB73" i="18"/>
  <c r="BC73" i="18"/>
  <c r="AS74" i="18"/>
  <c r="AT74" i="18"/>
  <c r="AU74" i="18"/>
  <c r="AV74" i="18"/>
  <c r="AW74" i="18"/>
  <c r="AX74" i="18"/>
  <c r="AY74" i="18"/>
  <c r="AZ74" i="18"/>
  <c r="BA74" i="18"/>
  <c r="BB74" i="18"/>
  <c r="BC74" i="18"/>
  <c r="AS75" i="18"/>
  <c r="AT75" i="18"/>
  <c r="AU75" i="18"/>
  <c r="AV75" i="18"/>
  <c r="AW75" i="18"/>
  <c r="AX75" i="18"/>
  <c r="AY75" i="18"/>
  <c r="AZ75" i="18"/>
  <c r="BA75" i="18"/>
  <c r="BB75" i="18"/>
  <c r="BC75" i="18"/>
  <c r="AS76" i="18"/>
  <c r="AT76" i="18"/>
  <c r="AU76" i="18"/>
  <c r="AV76" i="18"/>
  <c r="AW76" i="18"/>
  <c r="AX76" i="18"/>
  <c r="AY76" i="18"/>
  <c r="AZ76" i="18"/>
  <c r="BA76" i="18"/>
  <c r="BB76" i="18"/>
  <c r="BC76" i="18"/>
  <c r="AS77" i="18"/>
  <c r="AT77" i="18"/>
  <c r="AU77" i="18"/>
  <c r="AV77" i="18"/>
  <c r="AW77" i="18"/>
  <c r="AX77" i="18"/>
  <c r="AY77" i="18"/>
  <c r="AZ77" i="18"/>
  <c r="BA77" i="18"/>
  <c r="BB77" i="18"/>
  <c r="BC77" i="18"/>
  <c r="AS78" i="18"/>
  <c r="AT78" i="18"/>
  <c r="AU78" i="18"/>
  <c r="AV78" i="18"/>
  <c r="AW78" i="18"/>
  <c r="AX78" i="18"/>
  <c r="AY78" i="18"/>
  <c r="AZ78" i="18"/>
  <c r="BA78" i="18"/>
  <c r="BB78" i="18"/>
  <c r="BC78" i="18"/>
  <c r="AS79" i="18"/>
  <c r="AT79" i="18"/>
  <c r="AU79" i="18"/>
  <c r="AV79" i="18"/>
  <c r="AW79" i="18"/>
  <c r="AX79" i="18"/>
  <c r="AY79" i="18"/>
  <c r="AZ79" i="18"/>
  <c r="BA79" i="18"/>
  <c r="BB79" i="18"/>
  <c r="BC79" i="18"/>
  <c r="AS80" i="18"/>
  <c r="AT80" i="18"/>
  <c r="AU80" i="18"/>
  <c r="AV80" i="18"/>
  <c r="AW80" i="18"/>
  <c r="AX80" i="18"/>
  <c r="AY80" i="18"/>
  <c r="AZ80" i="18"/>
  <c r="BA80" i="18"/>
  <c r="BB80" i="18"/>
  <c r="BC80" i="18"/>
  <c r="AS81" i="18"/>
  <c r="AT81" i="18"/>
  <c r="AU81" i="18"/>
  <c r="AV81" i="18"/>
  <c r="AW81" i="18"/>
  <c r="AX81" i="18"/>
  <c r="AY81" i="18"/>
  <c r="AZ81" i="18"/>
  <c r="BA81" i="18"/>
  <c r="BB81" i="18"/>
  <c r="BC81" i="18"/>
  <c r="AS82" i="18"/>
  <c r="AT82" i="18"/>
  <c r="AU82" i="18"/>
  <c r="AV82" i="18"/>
  <c r="AW82" i="18"/>
  <c r="AX82" i="18"/>
  <c r="AY82" i="18"/>
  <c r="AZ82" i="18"/>
  <c r="BA82" i="18"/>
  <c r="BB82" i="18"/>
  <c r="BC82" i="18"/>
  <c r="AS83" i="18"/>
  <c r="AT83" i="18"/>
  <c r="AU83" i="18"/>
  <c r="AV83" i="18"/>
  <c r="AW83" i="18"/>
  <c r="AX83" i="18"/>
  <c r="AY83" i="18"/>
  <c r="AZ83" i="18"/>
  <c r="BA83" i="18"/>
  <c r="BB83" i="18"/>
  <c r="BC83" i="18"/>
  <c r="AS84" i="18"/>
  <c r="AT84" i="18"/>
  <c r="AU84" i="18"/>
  <c r="AV84" i="18"/>
  <c r="AW84" i="18"/>
  <c r="AX84" i="18"/>
  <c r="AY84" i="18"/>
  <c r="AZ84" i="18"/>
  <c r="BA84" i="18"/>
  <c r="BB84" i="18"/>
  <c r="BC84" i="18"/>
  <c r="AS85" i="18"/>
  <c r="AT85" i="18"/>
  <c r="AU85" i="18"/>
  <c r="AV85" i="18"/>
  <c r="AW85" i="18"/>
  <c r="AX85" i="18"/>
  <c r="AY85" i="18"/>
  <c r="AZ85" i="18"/>
  <c r="BA85" i="18"/>
  <c r="BB85" i="18"/>
  <c r="BC85" i="18"/>
  <c r="AS86" i="18"/>
  <c r="AT86" i="18"/>
  <c r="AU86" i="18"/>
  <c r="AV86" i="18"/>
  <c r="AW86" i="18"/>
  <c r="AX86" i="18"/>
  <c r="AY86" i="18"/>
  <c r="AZ86" i="18"/>
  <c r="BA86" i="18"/>
  <c r="BB86" i="18"/>
  <c r="BC86" i="18"/>
  <c r="AS87" i="18"/>
  <c r="AT87" i="18"/>
  <c r="AU87" i="18"/>
  <c r="AV87" i="18"/>
  <c r="AW87" i="18"/>
  <c r="AX87" i="18"/>
  <c r="AY87" i="18"/>
  <c r="AZ87" i="18"/>
  <c r="BA87" i="18"/>
  <c r="BB87" i="18"/>
  <c r="BC87" i="18"/>
  <c r="AS88" i="18"/>
  <c r="AT88" i="18"/>
  <c r="AU88" i="18"/>
  <c r="AV88" i="18"/>
  <c r="AW88" i="18"/>
  <c r="AX88" i="18"/>
  <c r="AY88" i="18"/>
  <c r="AZ88" i="18"/>
  <c r="BA88" i="18"/>
  <c r="BB88" i="18"/>
  <c r="BC88" i="18"/>
  <c r="AS89" i="18"/>
  <c r="AT89" i="18"/>
  <c r="AU89" i="18"/>
  <c r="AV89" i="18"/>
  <c r="AW89" i="18"/>
  <c r="AX89" i="18"/>
  <c r="AY89" i="18"/>
  <c r="AZ89" i="18"/>
  <c r="BA89" i="18"/>
  <c r="BB89" i="18"/>
  <c r="BC89" i="18"/>
  <c r="AS90" i="18"/>
  <c r="AT90" i="18"/>
  <c r="AU90" i="18"/>
  <c r="AV90" i="18"/>
  <c r="AW90" i="18"/>
  <c r="AX90" i="18"/>
  <c r="AY90" i="18"/>
  <c r="AZ90" i="18"/>
  <c r="BA90" i="18"/>
  <c r="BB90" i="18"/>
  <c r="BC90" i="18"/>
  <c r="AS91" i="18"/>
  <c r="AT91" i="18"/>
  <c r="AU91" i="18"/>
  <c r="AV91" i="18"/>
  <c r="AW91" i="18"/>
  <c r="AX91" i="18"/>
  <c r="AY91" i="18"/>
  <c r="AZ91" i="18"/>
  <c r="BA91" i="18"/>
  <c r="BB91" i="18"/>
  <c r="BC91" i="18"/>
  <c r="AS92" i="18"/>
  <c r="AT92" i="18"/>
  <c r="AU92" i="18"/>
  <c r="AV92" i="18"/>
  <c r="AW92" i="18"/>
  <c r="AX92" i="18"/>
  <c r="AY92" i="18"/>
  <c r="AZ92" i="18"/>
  <c r="BA92" i="18"/>
  <c r="BB92" i="18"/>
  <c r="BC92" i="18"/>
  <c r="AS93" i="18"/>
  <c r="AT93" i="18"/>
  <c r="AU93" i="18"/>
  <c r="AV93" i="18"/>
  <c r="AW93" i="18"/>
  <c r="AX93" i="18"/>
  <c r="AY93" i="18"/>
  <c r="AZ93" i="18"/>
  <c r="BA93" i="18"/>
  <c r="BB93" i="18"/>
  <c r="BC93" i="18"/>
  <c r="AS94" i="18"/>
  <c r="AT94" i="18"/>
  <c r="AU94" i="18"/>
  <c r="AV94" i="18"/>
  <c r="AW94" i="18"/>
  <c r="AX94" i="18"/>
  <c r="AY94" i="18"/>
  <c r="AZ94" i="18"/>
  <c r="BA94" i="18"/>
  <c r="BB94" i="18"/>
  <c r="BC94" i="18"/>
  <c r="AS95" i="18"/>
  <c r="AT95" i="18"/>
  <c r="AU95" i="18"/>
  <c r="AV95" i="18"/>
  <c r="AW95" i="18"/>
  <c r="AX95" i="18"/>
  <c r="AY95" i="18"/>
  <c r="AZ95" i="18"/>
  <c r="BA95" i="18"/>
  <c r="BB95" i="18"/>
  <c r="BC95" i="18"/>
  <c r="AS96" i="18"/>
  <c r="AT96" i="18"/>
  <c r="AU96" i="18"/>
  <c r="AV96" i="18"/>
  <c r="AW96" i="18"/>
  <c r="AX96" i="18"/>
  <c r="AY96" i="18"/>
  <c r="AZ96" i="18"/>
  <c r="BA96" i="18"/>
  <c r="BB96" i="18"/>
  <c r="BC96" i="18"/>
  <c r="AS97" i="18"/>
  <c r="AT97" i="18"/>
  <c r="AU97" i="18"/>
  <c r="AV97" i="18"/>
  <c r="AW97" i="18"/>
  <c r="AX97" i="18"/>
  <c r="AY97" i="18"/>
  <c r="AZ97" i="18"/>
  <c r="BA97" i="18"/>
  <c r="BB97" i="18"/>
  <c r="BC97" i="18"/>
  <c r="AS98" i="18"/>
  <c r="AT98" i="18"/>
  <c r="AU98" i="18"/>
  <c r="AV98" i="18"/>
  <c r="AW98" i="18"/>
  <c r="AX98" i="18"/>
  <c r="AY98" i="18"/>
  <c r="AZ98" i="18"/>
  <c r="BA98" i="18"/>
  <c r="BB98" i="18"/>
  <c r="BC98" i="18"/>
  <c r="AS99" i="18"/>
  <c r="AT99" i="18"/>
  <c r="AU99" i="18"/>
  <c r="AV99" i="18"/>
  <c r="AW99" i="18"/>
  <c r="AX99" i="18"/>
  <c r="AY99" i="18"/>
  <c r="AZ99" i="18"/>
  <c r="BA99" i="18"/>
  <c r="BB99" i="18"/>
  <c r="BC99" i="18"/>
  <c r="AS100" i="18"/>
  <c r="AT100" i="18"/>
  <c r="AU100" i="18"/>
  <c r="AV100" i="18"/>
  <c r="AW100" i="18"/>
  <c r="AX100" i="18"/>
  <c r="AY100" i="18"/>
  <c r="AZ100" i="18"/>
  <c r="BA100" i="18"/>
  <c r="BB100" i="18"/>
  <c r="BC100" i="18"/>
  <c r="AS101" i="18"/>
  <c r="AT101" i="18"/>
  <c r="AU101" i="18"/>
  <c r="AV101" i="18"/>
  <c r="AW101" i="18"/>
  <c r="AX101" i="18"/>
  <c r="AY101" i="18"/>
  <c r="AZ101" i="18"/>
  <c r="BA101" i="18"/>
  <c r="BB101" i="18"/>
  <c r="BC101" i="18"/>
  <c r="AS102" i="18"/>
  <c r="AT102" i="18"/>
  <c r="AU102" i="18"/>
  <c r="AV102" i="18"/>
  <c r="AW102" i="18"/>
  <c r="AX102" i="18"/>
  <c r="AY102" i="18"/>
  <c r="AZ102" i="18"/>
  <c r="BA102" i="18"/>
  <c r="BB102" i="18"/>
  <c r="BC102" i="18"/>
  <c r="AS103" i="18"/>
  <c r="AT103" i="18"/>
  <c r="AU103" i="18"/>
  <c r="AV103" i="18"/>
  <c r="AW103" i="18"/>
  <c r="AX103" i="18"/>
  <c r="AY103" i="18"/>
  <c r="AZ103" i="18"/>
  <c r="BA103" i="18"/>
  <c r="BB103" i="18"/>
  <c r="BC103" i="18"/>
  <c r="AS104" i="18"/>
  <c r="AT104" i="18"/>
  <c r="AU104" i="18"/>
  <c r="AV104" i="18"/>
  <c r="AW104" i="18"/>
  <c r="AX104" i="18"/>
  <c r="AY104" i="18"/>
  <c r="AZ104" i="18"/>
  <c r="BA104" i="18"/>
  <c r="BB104" i="18"/>
  <c r="BC104" i="18"/>
  <c r="AS105" i="18"/>
  <c r="AT105" i="18"/>
  <c r="AU105" i="18"/>
  <c r="AV105" i="18"/>
  <c r="AW105" i="18"/>
  <c r="AX105" i="18"/>
  <c r="AY105" i="18"/>
  <c r="AZ105" i="18"/>
  <c r="BA105" i="18"/>
  <c r="BB105" i="18"/>
  <c r="BC105" i="18"/>
  <c r="AS106" i="18"/>
  <c r="AT106" i="18"/>
  <c r="AU106" i="18"/>
  <c r="AV106" i="18"/>
  <c r="AW106" i="18"/>
  <c r="AX106" i="18"/>
  <c r="AY106" i="18"/>
  <c r="AZ106" i="18"/>
  <c r="BA106" i="18"/>
  <c r="BB106" i="18"/>
  <c r="BC106" i="18"/>
  <c r="AS107" i="18"/>
  <c r="AT107" i="18"/>
  <c r="AU107" i="18"/>
  <c r="AV107" i="18"/>
  <c r="AW107" i="18"/>
  <c r="AX107" i="18"/>
  <c r="AY107" i="18"/>
  <c r="AZ107" i="18"/>
  <c r="BA107" i="18"/>
  <c r="BB107" i="18"/>
  <c r="BC107" i="18"/>
  <c r="AS108" i="18"/>
  <c r="AT108" i="18"/>
  <c r="AU108" i="18"/>
  <c r="AV108" i="18"/>
  <c r="AW108" i="18"/>
  <c r="AX108" i="18"/>
  <c r="AY108" i="18"/>
  <c r="AZ108" i="18"/>
  <c r="BA108" i="18"/>
  <c r="BB108" i="18"/>
  <c r="BC108" i="18"/>
  <c r="AS109" i="18"/>
  <c r="AT109" i="18"/>
  <c r="AU109" i="18"/>
  <c r="AV109" i="18"/>
  <c r="AW109" i="18"/>
  <c r="AX109" i="18"/>
  <c r="AY109" i="18"/>
  <c r="AZ109" i="18"/>
  <c r="BA109" i="18"/>
  <c r="BB109" i="18"/>
  <c r="BC109" i="18"/>
  <c r="AS110" i="18"/>
  <c r="AT110" i="18"/>
  <c r="AU110" i="18"/>
  <c r="AV110" i="18"/>
  <c r="AW110" i="18"/>
  <c r="AX110" i="18"/>
  <c r="AY110" i="18"/>
  <c r="AZ110" i="18"/>
  <c r="BA110" i="18"/>
  <c r="BB110" i="18"/>
  <c r="BC110" i="18"/>
  <c r="AS111" i="18"/>
  <c r="AT111" i="18"/>
  <c r="AU111" i="18"/>
  <c r="AV111" i="18"/>
  <c r="AW111" i="18"/>
  <c r="AX111" i="18"/>
  <c r="AY111" i="18"/>
  <c r="AZ111" i="18"/>
  <c r="BA111" i="18"/>
  <c r="BB111" i="18"/>
  <c r="BC111" i="18"/>
  <c r="AS112" i="18"/>
  <c r="AT112" i="18"/>
  <c r="AU112" i="18"/>
  <c r="AV112" i="18"/>
  <c r="AW112" i="18"/>
  <c r="AX112" i="18"/>
  <c r="AY112" i="18"/>
  <c r="AZ112" i="18"/>
  <c r="BA112" i="18"/>
  <c r="BB112" i="18"/>
  <c r="BC112" i="18"/>
  <c r="AS113" i="18"/>
  <c r="AT113" i="18"/>
  <c r="AU113" i="18"/>
  <c r="AV113" i="18"/>
  <c r="AW113" i="18"/>
  <c r="AX113" i="18"/>
  <c r="AY113" i="18"/>
  <c r="AZ113" i="18"/>
  <c r="BA113" i="18"/>
  <c r="BB113" i="18"/>
  <c r="BC113" i="18"/>
  <c r="AS114" i="18"/>
  <c r="AT114" i="18"/>
  <c r="AU114" i="18"/>
  <c r="AV114" i="18"/>
  <c r="AW114" i="18"/>
  <c r="AX114" i="18"/>
  <c r="AY114" i="18"/>
  <c r="AZ114" i="18"/>
  <c r="BA114" i="18"/>
  <c r="BB114" i="18"/>
  <c r="BC114" i="18"/>
  <c r="AS115" i="18"/>
  <c r="AT115" i="18"/>
  <c r="AU115" i="18"/>
  <c r="AV115" i="18"/>
  <c r="AW115" i="18"/>
  <c r="AX115" i="18"/>
  <c r="AY115" i="18"/>
  <c r="AZ115" i="18"/>
  <c r="BA115" i="18"/>
  <c r="BB115" i="18"/>
  <c r="BC115" i="18"/>
  <c r="AS116" i="18"/>
  <c r="AT116" i="18"/>
  <c r="AU116" i="18"/>
  <c r="AV116" i="18"/>
  <c r="AW116" i="18"/>
  <c r="AX116" i="18"/>
  <c r="AY116" i="18"/>
  <c r="AZ116" i="18"/>
  <c r="BA116" i="18"/>
  <c r="BB116" i="18"/>
  <c r="BC116" i="18"/>
  <c r="AS117" i="18"/>
  <c r="AT117" i="18"/>
  <c r="AU117" i="18"/>
  <c r="AV117" i="18"/>
  <c r="AW117" i="18"/>
  <c r="AX117" i="18"/>
  <c r="AY117" i="18"/>
  <c r="AZ117" i="18"/>
  <c r="BA117" i="18"/>
  <c r="BB117" i="18"/>
  <c r="BC117" i="18"/>
  <c r="AS118" i="18"/>
  <c r="AT118" i="18"/>
  <c r="AU118" i="18"/>
  <c r="AV118" i="18"/>
  <c r="AW118" i="18"/>
  <c r="AX118" i="18"/>
  <c r="AY118" i="18"/>
  <c r="AZ118" i="18"/>
  <c r="BA118" i="18"/>
  <c r="BB118" i="18"/>
  <c r="BC118" i="18"/>
  <c r="AS119" i="18"/>
  <c r="AT119" i="18"/>
  <c r="AU119" i="18"/>
  <c r="AV119" i="18"/>
  <c r="AW119" i="18"/>
  <c r="AX119" i="18"/>
  <c r="AY119" i="18"/>
  <c r="AZ119" i="18"/>
  <c r="BA119" i="18"/>
  <c r="BB119" i="18"/>
  <c r="BC119" i="18"/>
  <c r="AS120" i="18"/>
  <c r="AT120" i="18"/>
  <c r="AU120" i="18"/>
  <c r="AV120" i="18"/>
  <c r="AW120" i="18"/>
  <c r="AX120" i="18"/>
  <c r="AY120" i="18"/>
  <c r="AZ120" i="18"/>
  <c r="BA120" i="18"/>
  <c r="BB120" i="18"/>
  <c r="BC120" i="18"/>
  <c r="AS121" i="18"/>
  <c r="AT121" i="18"/>
  <c r="AU121" i="18"/>
  <c r="AV121" i="18"/>
  <c r="AW121" i="18"/>
  <c r="AX121" i="18"/>
  <c r="AY121" i="18"/>
  <c r="AZ121" i="18"/>
  <c r="BA121" i="18"/>
  <c r="BB121" i="18"/>
  <c r="BC121" i="18"/>
  <c r="AS122" i="18"/>
  <c r="AT122" i="18"/>
  <c r="AU122" i="18"/>
  <c r="AV122" i="18"/>
  <c r="AW122" i="18"/>
  <c r="AX122" i="18"/>
  <c r="AY122" i="18"/>
  <c r="AZ122" i="18"/>
  <c r="BA122" i="18"/>
  <c r="BB122" i="18"/>
  <c r="BC122" i="18"/>
  <c r="AS123" i="18"/>
  <c r="AT123" i="18"/>
  <c r="AU123" i="18"/>
  <c r="AV123" i="18"/>
  <c r="AW123" i="18"/>
  <c r="AX123" i="18"/>
  <c r="AY123" i="18"/>
  <c r="AZ123" i="18"/>
  <c r="BA123" i="18"/>
  <c r="BB123" i="18"/>
  <c r="BC123" i="18"/>
  <c r="AS124" i="18"/>
  <c r="AT124" i="18"/>
  <c r="AU124" i="18"/>
  <c r="AV124" i="18"/>
  <c r="AW124" i="18"/>
  <c r="AX124" i="18"/>
  <c r="AY124" i="18"/>
  <c r="AZ124" i="18"/>
  <c r="BA124" i="18"/>
  <c r="BB124" i="18"/>
  <c r="BC124" i="18"/>
  <c r="AS125" i="18"/>
  <c r="AT125" i="18"/>
  <c r="AU125" i="18"/>
  <c r="AV125" i="18"/>
  <c r="AW125" i="18"/>
  <c r="AX125" i="18"/>
  <c r="AY125" i="18"/>
  <c r="AZ125" i="18"/>
  <c r="BA125" i="18"/>
  <c r="BB125" i="18"/>
  <c r="BC125" i="18"/>
  <c r="AS126" i="18"/>
  <c r="AT126" i="18"/>
  <c r="AU126" i="18"/>
  <c r="AV126" i="18"/>
  <c r="AW126" i="18"/>
  <c r="AX126" i="18"/>
  <c r="AY126" i="18"/>
  <c r="AZ126" i="18"/>
  <c r="BA126" i="18"/>
  <c r="BB126" i="18"/>
  <c r="BC126" i="18"/>
  <c r="AS127" i="18"/>
  <c r="AT127" i="18"/>
  <c r="AU127" i="18"/>
  <c r="AV127" i="18"/>
  <c r="AW127" i="18"/>
  <c r="AX127" i="18"/>
  <c r="AY127" i="18"/>
  <c r="AZ127" i="18"/>
  <c r="BA127" i="18"/>
  <c r="BB127" i="18"/>
  <c r="BC127" i="18"/>
  <c r="AS128" i="18"/>
  <c r="AT128" i="18"/>
  <c r="AU128" i="18"/>
  <c r="AV128" i="18"/>
  <c r="AW128" i="18"/>
  <c r="AX128" i="18"/>
  <c r="AY128" i="18"/>
  <c r="AZ128" i="18"/>
  <c r="BA128" i="18"/>
  <c r="BB128" i="18"/>
  <c r="BC128" i="18"/>
  <c r="AS129" i="18"/>
  <c r="AT129" i="18"/>
  <c r="AU129" i="18"/>
  <c r="AV129" i="18"/>
  <c r="AW129" i="18"/>
  <c r="AX129" i="18"/>
  <c r="AY129" i="18"/>
  <c r="AZ129" i="18"/>
  <c r="BA129" i="18"/>
  <c r="BB129" i="18"/>
  <c r="BC129" i="18"/>
  <c r="AS130" i="18"/>
  <c r="AT130" i="18"/>
  <c r="AU130" i="18"/>
  <c r="AV130" i="18"/>
  <c r="AW130" i="18"/>
  <c r="AX130" i="18"/>
  <c r="AY130" i="18"/>
  <c r="AZ130" i="18"/>
  <c r="BA130" i="18"/>
  <c r="BB130" i="18"/>
  <c r="BC130" i="18"/>
  <c r="AS131" i="18"/>
  <c r="AT131" i="18"/>
  <c r="AU131" i="18"/>
  <c r="AV131" i="18"/>
  <c r="AW131" i="18"/>
  <c r="AX131" i="18"/>
  <c r="AY131" i="18"/>
  <c r="AZ131" i="18"/>
  <c r="BA131" i="18"/>
  <c r="BB131" i="18"/>
  <c r="BC131" i="18"/>
  <c r="AS132" i="18"/>
  <c r="AT132" i="18"/>
  <c r="AU132" i="18"/>
  <c r="AV132" i="18"/>
  <c r="AW132" i="18"/>
  <c r="AX132" i="18"/>
  <c r="AY132" i="18"/>
  <c r="AZ132" i="18"/>
  <c r="BA132" i="18"/>
  <c r="BB132" i="18"/>
  <c r="BC132" i="18"/>
  <c r="AS133" i="18"/>
  <c r="AT133" i="18"/>
  <c r="AU133" i="18"/>
  <c r="AV133" i="18"/>
  <c r="AW133" i="18"/>
  <c r="AX133" i="18"/>
  <c r="AY133" i="18"/>
  <c r="AZ133" i="18"/>
  <c r="BA133" i="18"/>
  <c r="BB133" i="18"/>
  <c r="BC133" i="18"/>
  <c r="AS134" i="18"/>
  <c r="AT134" i="18"/>
  <c r="AU134" i="18"/>
  <c r="AV134" i="18"/>
  <c r="AW134" i="18"/>
  <c r="AX134" i="18"/>
  <c r="AY134" i="18"/>
  <c r="AZ134" i="18"/>
  <c r="BA134" i="18"/>
  <c r="BB134" i="18"/>
  <c r="BC134" i="18"/>
  <c r="AS135" i="18"/>
  <c r="AT135" i="18"/>
  <c r="AU135" i="18"/>
  <c r="AV135" i="18"/>
  <c r="AW135" i="18"/>
  <c r="AX135" i="18"/>
  <c r="AY135" i="18"/>
  <c r="AZ135" i="18"/>
  <c r="BA135" i="18"/>
  <c r="BB135" i="18"/>
  <c r="BC135" i="18"/>
  <c r="AS136" i="18"/>
  <c r="AT136" i="18"/>
  <c r="AU136" i="18"/>
  <c r="AV136" i="18"/>
  <c r="AW136" i="18"/>
  <c r="AX136" i="18"/>
  <c r="AY136" i="18"/>
  <c r="AZ136" i="18"/>
  <c r="BA136" i="18"/>
  <c r="BB136" i="18"/>
  <c r="BC136" i="18"/>
  <c r="AS137" i="18"/>
  <c r="AT137" i="18"/>
  <c r="AU137" i="18"/>
  <c r="AV137" i="18"/>
  <c r="AW137" i="18"/>
  <c r="AX137" i="18"/>
  <c r="AY137" i="18"/>
  <c r="AZ137" i="18"/>
  <c r="BA137" i="18"/>
  <c r="BB137" i="18"/>
  <c r="BC137" i="18"/>
  <c r="AS138" i="18"/>
  <c r="AT138" i="18"/>
  <c r="AU138" i="18"/>
  <c r="AV138" i="18"/>
  <c r="AW138" i="18"/>
  <c r="AX138" i="18"/>
  <c r="AY138" i="18"/>
  <c r="AZ138" i="18"/>
  <c r="BA138" i="18"/>
  <c r="BB138" i="18"/>
  <c r="BC138" i="18"/>
  <c r="AS139" i="18"/>
  <c r="AT139" i="18"/>
  <c r="AU139" i="18"/>
  <c r="AV139" i="18"/>
  <c r="AW139" i="18"/>
  <c r="AX139" i="18"/>
  <c r="AY139" i="18"/>
  <c r="AZ139" i="18"/>
  <c r="BA139" i="18"/>
  <c r="BB139" i="18"/>
  <c r="BC139" i="18"/>
  <c r="AS140" i="18"/>
  <c r="AT140" i="18"/>
  <c r="AU140" i="18"/>
  <c r="AV140" i="18"/>
  <c r="AW140" i="18"/>
  <c r="AX140" i="18"/>
  <c r="AY140" i="18"/>
  <c r="AZ140" i="18"/>
  <c r="BA140" i="18"/>
  <c r="BB140" i="18"/>
  <c r="BC140" i="18"/>
  <c r="AS141" i="18"/>
  <c r="AT141" i="18"/>
  <c r="AU141" i="18"/>
  <c r="AV141" i="18"/>
  <c r="AW141" i="18"/>
  <c r="AX141" i="18"/>
  <c r="AY141" i="18"/>
  <c r="AZ141" i="18"/>
  <c r="BA141" i="18"/>
  <c r="BB141" i="18"/>
  <c r="BC141" i="18"/>
  <c r="AS142" i="18"/>
  <c r="AT142" i="18"/>
  <c r="AU142" i="18"/>
  <c r="AV142" i="18"/>
  <c r="AW142" i="18"/>
  <c r="AX142" i="18"/>
  <c r="AY142" i="18"/>
  <c r="AZ142" i="18"/>
  <c r="BA142" i="18"/>
  <c r="BB142" i="18"/>
  <c r="BC142" i="18"/>
  <c r="AS143" i="18"/>
  <c r="AT143" i="18"/>
  <c r="AU143" i="18"/>
  <c r="AV143" i="18"/>
  <c r="AW143" i="18"/>
  <c r="AX143" i="18"/>
  <c r="AY143" i="18"/>
  <c r="AZ143" i="18"/>
  <c r="BA143" i="18"/>
  <c r="BB143" i="18"/>
  <c r="BC143" i="18"/>
  <c r="AS144" i="18"/>
  <c r="AT144" i="18"/>
  <c r="AU144" i="18"/>
  <c r="AV144" i="18"/>
  <c r="AW144" i="18"/>
  <c r="AX144" i="18"/>
  <c r="AY144" i="18"/>
  <c r="AZ144" i="18"/>
  <c r="BA144" i="18"/>
  <c r="BB144" i="18"/>
  <c r="BC144" i="18"/>
  <c r="AS145" i="18"/>
  <c r="AT145" i="18"/>
  <c r="AU145" i="18"/>
  <c r="AV145" i="18"/>
  <c r="AW145" i="18"/>
  <c r="AX145" i="18"/>
  <c r="AY145" i="18"/>
  <c r="AZ145" i="18"/>
  <c r="BA145" i="18"/>
  <c r="BB145" i="18"/>
  <c r="BC145" i="18"/>
  <c r="AS146" i="18"/>
  <c r="AT146" i="18"/>
  <c r="AU146" i="18"/>
  <c r="AV146" i="18"/>
  <c r="AW146" i="18"/>
  <c r="AX146" i="18"/>
  <c r="AY146" i="18"/>
  <c r="AZ146" i="18"/>
  <c r="BA146" i="18"/>
  <c r="BB146" i="18"/>
  <c r="BC146" i="18"/>
  <c r="AS147" i="18"/>
  <c r="AT147" i="18"/>
  <c r="AU147" i="18"/>
  <c r="AV147" i="18"/>
  <c r="AW147" i="18"/>
  <c r="AX147" i="18"/>
  <c r="AY147" i="18"/>
  <c r="AZ147" i="18"/>
  <c r="BA147" i="18"/>
  <c r="BB147" i="18"/>
  <c r="BC147" i="18"/>
  <c r="AS148" i="18"/>
  <c r="AT148" i="18"/>
  <c r="AU148" i="18"/>
  <c r="AV148" i="18"/>
  <c r="AW148" i="18"/>
  <c r="AX148" i="18"/>
  <c r="AY148" i="18"/>
  <c r="AZ148" i="18"/>
  <c r="BA148" i="18"/>
  <c r="BB148" i="18"/>
  <c r="BC148" i="18"/>
  <c r="AS149" i="18"/>
  <c r="AT149" i="18"/>
  <c r="AU149" i="18"/>
  <c r="AV149" i="18"/>
  <c r="AW149" i="18"/>
  <c r="AX149" i="18"/>
  <c r="AY149" i="18"/>
  <c r="AZ149" i="18"/>
  <c r="BA149" i="18"/>
  <c r="BB149" i="18"/>
  <c r="BC149" i="18"/>
  <c r="AS150" i="18"/>
  <c r="AT150" i="18"/>
  <c r="AU150" i="18"/>
  <c r="AV150" i="18"/>
  <c r="AW150" i="18"/>
  <c r="AX150" i="18"/>
  <c r="AY150" i="18"/>
  <c r="AZ150" i="18"/>
  <c r="BA150" i="18"/>
  <c r="BB150" i="18"/>
  <c r="BC150" i="18"/>
  <c r="AS151" i="18"/>
  <c r="AT151" i="18"/>
  <c r="AU151" i="18"/>
  <c r="AV151" i="18"/>
  <c r="AW151" i="18"/>
  <c r="AX151" i="18"/>
  <c r="AY151" i="18"/>
  <c r="AZ151" i="18"/>
  <c r="BA151" i="18"/>
  <c r="BB151" i="18"/>
  <c r="BC151" i="18"/>
  <c r="AS152" i="18"/>
  <c r="AT152" i="18"/>
  <c r="AU152" i="18"/>
  <c r="AV152" i="18"/>
  <c r="AW152" i="18"/>
  <c r="AX152" i="18"/>
  <c r="AY152" i="18"/>
  <c r="AZ152" i="18"/>
  <c r="BA152" i="18"/>
  <c r="BB152" i="18"/>
  <c r="BC152" i="18"/>
  <c r="AS153" i="18"/>
  <c r="AT153" i="18"/>
  <c r="AU153" i="18"/>
  <c r="AV153" i="18"/>
  <c r="AW153" i="18"/>
  <c r="AX153" i="18"/>
  <c r="AY153" i="18"/>
  <c r="AZ153" i="18"/>
  <c r="BA153" i="18"/>
  <c r="BB153" i="18"/>
  <c r="BC153" i="18"/>
  <c r="AS154" i="18"/>
  <c r="AT154" i="18"/>
  <c r="AU154" i="18"/>
  <c r="AV154" i="18"/>
  <c r="AW154" i="18"/>
  <c r="AX154" i="18"/>
  <c r="AY154" i="18"/>
  <c r="AZ154" i="18"/>
  <c r="BA154" i="18"/>
  <c r="BB154" i="18"/>
  <c r="BC154" i="18"/>
  <c r="AS155" i="18"/>
  <c r="AT155" i="18"/>
  <c r="AU155" i="18"/>
  <c r="AV155" i="18"/>
  <c r="AW155" i="18"/>
  <c r="AX155" i="18"/>
  <c r="AY155" i="18"/>
  <c r="AZ155" i="18"/>
  <c r="BA155" i="18"/>
  <c r="BB155" i="18"/>
  <c r="BC155" i="18"/>
  <c r="AS156" i="18"/>
  <c r="AT156" i="18"/>
  <c r="AU156" i="18"/>
  <c r="AV156" i="18"/>
  <c r="AW156" i="18"/>
  <c r="AX156" i="18"/>
  <c r="AY156" i="18"/>
  <c r="AZ156" i="18"/>
  <c r="BA156" i="18"/>
  <c r="BB156" i="18"/>
  <c r="BC156" i="18"/>
  <c r="AS157" i="18"/>
  <c r="AT157" i="18"/>
  <c r="AU157" i="18"/>
  <c r="AV157" i="18"/>
  <c r="AW157" i="18"/>
  <c r="AX157" i="18"/>
  <c r="AY157" i="18"/>
  <c r="AZ157" i="18"/>
  <c r="BA157" i="18"/>
  <c r="BB157" i="18"/>
  <c r="BC157" i="18"/>
  <c r="AS158" i="18"/>
  <c r="AT158" i="18"/>
  <c r="AU158" i="18"/>
  <c r="AV158" i="18"/>
  <c r="AW158" i="18"/>
  <c r="AX158" i="18"/>
  <c r="AY158" i="18"/>
  <c r="AZ158" i="18"/>
  <c r="BA158" i="18"/>
  <c r="BB158" i="18"/>
  <c r="BC158" i="18"/>
  <c r="AS159" i="18"/>
  <c r="AT159" i="18"/>
  <c r="AU159" i="18"/>
  <c r="AV159" i="18"/>
  <c r="AW159" i="18"/>
  <c r="AX159" i="18"/>
  <c r="AY159" i="18"/>
  <c r="AZ159" i="18"/>
  <c r="BA159" i="18"/>
  <c r="BB159" i="18"/>
  <c r="BC159" i="18"/>
  <c r="AS160" i="18"/>
  <c r="AT160" i="18"/>
  <c r="AU160" i="18"/>
  <c r="AV160" i="18"/>
  <c r="AW160" i="18"/>
  <c r="AX160" i="18"/>
  <c r="AY160" i="18"/>
  <c r="AZ160" i="18"/>
  <c r="BA160" i="18"/>
  <c r="BB160" i="18"/>
  <c r="BC160" i="18"/>
  <c r="AS161" i="18"/>
  <c r="AT161" i="18"/>
  <c r="AU161" i="18"/>
  <c r="AV161" i="18"/>
  <c r="AW161" i="18"/>
  <c r="AX161" i="18"/>
  <c r="AY161" i="18"/>
  <c r="AZ161" i="18"/>
  <c r="BA161" i="18"/>
  <c r="BB161" i="18"/>
  <c r="BC161" i="18"/>
  <c r="AS162" i="18"/>
  <c r="AT162" i="18"/>
  <c r="AU162" i="18"/>
  <c r="AV162" i="18"/>
  <c r="AW162" i="18"/>
  <c r="AX162" i="18"/>
  <c r="AY162" i="18"/>
  <c r="AZ162" i="18"/>
  <c r="BA162" i="18"/>
  <c r="BB162" i="18"/>
  <c r="BC162" i="18"/>
  <c r="AS163" i="18"/>
  <c r="AT163" i="18"/>
  <c r="AU163" i="18"/>
  <c r="AV163" i="18"/>
  <c r="AW163" i="18"/>
  <c r="AX163" i="18"/>
  <c r="AY163" i="18"/>
  <c r="AZ163" i="18"/>
  <c r="BA163" i="18"/>
  <c r="BB163" i="18"/>
  <c r="BC163" i="18"/>
  <c r="AS164" i="18"/>
  <c r="AT164" i="18"/>
  <c r="AU164" i="18"/>
  <c r="AV164" i="18"/>
  <c r="AW164" i="18"/>
  <c r="AX164" i="18"/>
  <c r="AY164" i="18"/>
  <c r="AZ164" i="18"/>
  <c r="BA164" i="18"/>
  <c r="BB164" i="18"/>
  <c r="BC164" i="18"/>
  <c r="AS165" i="18"/>
  <c r="AT165" i="18"/>
  <c r="AU165" i="18"/>
  <c r="AV165" i="18"/>
  <c r="AW165" i="18"/>
  <c r="AX165" i="18"/>
  <c r="AY165" i="18"/>
  <c r="AZ165" i="18"/>
  <c r="BA165" i="18"/>
  <c r="BB165" i="18"/>
  <c r="BC165" i="18"/>
  <c r="AS166" i="18"/>
  <c r="AT166" i="18"/>
  <c r="AU166" i="18"/>
  <c r="AV166" i="18"/>
  <c r="AW166" i="18"/>
  <c r="AX166" i="18"/>
  <c r="AY166" i="18"/>
  <c r="AZ166" i="18"/>
  <c r="BA166" i="18"/>
  <c r="BB166" i="18"/>
  <c r="BC166" i="18"/>
  <c r="AS167" i="18"/>
  <c r="AT167" i="18"/>
  <c r="AU167" i="18"/>
  <c r="AV167" i="18"/>
  <c r="AW167" i="18"/>
  <c r="AX167" i="18"/>
  <c r="AY167" i="18"/>
  <c r="AZ167" i="18"/>
  <c r="BA167" i="18"/>
  <c r="BB167" i="18"/>
  <c r="BC167" i="18"/>
  <c r="AS168" i="18"/>
  <c r="AT168" i="18"/>
  <c r="AU168" i="18"/>
  <c r="AV168" i="18"/>
  <c r="AW168" i="18"/>
  <c r="AX168" i="18"/>
  <c r="AY168" i="18"/>
  <c r="AZ168" i="18"/>
  <c r="BA168" i="18"/>
  <c r="BB168" i="18"/>
  <c r="BC168" i="18"/>
  <c r="AS169" i="18"/>
  <c r="AT169" i="18"/>
  <c r="AU169" i="18"/>
  <c r="AV169" i="18"/>
  <c r="AW169" i="18"/>
  <c r="AX169" i="18"/>
  <c r="AY169" i="18"/>
  <c r="AZ169" i="18"/>
  <c r="BA169" i="18"/>
  <c r="BB169" i="18"/>
  <c r="BC169" i="18"/>
  <c r="AS170" i="18"/>
  <c r="AT170" i="18"/>
  <c r="AU170" i="18"/>
  <c r="AV170" i="18"/>
  <c r="AW170" i="18"/>
  <c r="AX170" i="18"/>
  <c r="AY170" i="18"/>
  <c r="AZ170" i="18"/>
  <c r="BA170" i="18"/>
  <c r="BB170" i="18"/>
  <c r="BC170" i="18"/>
  <c r="AS171" i="18"/>
  <c r="AT171" i="18"/>
  <c r="AU171" i="18"/>
  <c r="AV171" i="18"/>
  <c r="AW171" i="18"/>
  <c r="AX171" i="18"/>
  <c r="AY171" i="18"/>
  <c r="AZ171" i="18"/>
  <c r="BA171" i="18"/>
  <c r="BB171" i="18"/>
  <c r="BC171" i="18"/>
  <c r="AS172" i="18"/>
  <c r="AT172" i="18"/>
  <c r="AU172" i="18"/>
  <c r="AV172" i="18"/>
  <c r="AW172" i="18"/>
  <c r="AX172" i="18"/>
  <c r="AY172" i="18"/>
  <c r="AZ172" i="18"/>
  <c r="BA172" i="18"/>
  <c r="BB172" i="18"/>
  <c r="BC172" i="18"/>
  <c r="AS173" i="18"/>
  <c r="AT173" i="18"/>
  <c r="AU173" i="18"/>
  <c r="AV173" i="18"/>
  <c r="AW173" i="18"/>
  <c r="AX173" i="18"/>
  <c r="AY173" i="18"/>
  <c r="AZ173" i="18"/>
  <c r="BA173" i="18"/>
  <c r="BB173" i="18"/>
  <c r="BC173" i="18"/>
  <c r="AS174" i="18"/>
  <c r="AT174" i="18"/>
  <c r="AU174" i="18"/>
  <c r="AV174" i="18"/>
  <c r="AW174" i="18"/>
  <c r="AX174" i="18"/>
  <c r="AY174" i="18"/>
  <c r="AZ174" i="18"/>
  <c r="BA174" i="18"/>
  <c r="BB174" i="18"/>
  <c r="BC174" i="18"/>
  <c r="AS175" i="18"/>
  <c r="AT175" i="18"/>
  <c r="AU175" i="18"/>
  <c r="AV175" i="18"/>
  <c r="AW175" i="18"/>
  <c r="AX175" i="18"/>
  <c r="AY175" i="18"/>
  <c r="AZ175" i="18"/>
  <c r="BA175" i="18"/>
  <c r="BB175" i="18"/>
  <c r="BC175" i="18"/>
  <c r="AS176" i="18"/>
  <c r="AT176" i="18"/>
  <c r="AU176" i="18"/>
  <c r="AV176" i="18"/>
  <c r="AW176" i="18"/>
  <c r="AX176" i="18"/>
  <c r="AY176" i="18"/>
  <c r="AZ176" i="18"/>
  <c r="BA176" i="18"/>
  <c r="BB176" i="18"/>
  <c r="BC176" i="18"/>
  <c r="AS177" i="18"/>
  <c r="AT177" i="18"/>
  <c r="AU177" i="18"/>
  <c r="AV177" i="18"/>
  <c r="AW177" i="18"/>
  <c r="AX177" i="18"/>
  <c r="AY177" i="18"/>
  <c r="AZ177" i="18"/>
  <c r="BA177" i="18"/>
  <c r="BB177" i="18"/>
  <c r="BC177" i="18"/>
  <c r="AS178" i="18"/>
  <c r="AT178" i="18"/>
  <c r="AU178" i="18"/>
  <c r="AV178" i="18"/>
  <c r="AW178" i="18"/>
  <c r="AX178" i="18"/>
  <c r="AY178" i="18"/>
  <c r="AZ178" i="18"/>
  <c r="BA178" i="18"/>
  <c r="BB178" i="18"/>
  <c r="BC178" i="18"/>
  <c r="AS179" i="18"/>
  <c r="AT179" i="18"/>
  <c r="AU179" i="18"/>
  <c r="AV179" i="18"/>
  <c r="AW179" i="18"/>
  <c r="AX179" i="18"/>
  <c r="AY179" i="18"/>
  <c r="AZ179" i="18"/>
  <c r="BA179" i="18"/>
  <c r="BB179" i="18"/>
  <c r="BC179" i="18"/>
  <c r="AS180" i="18"/>
  <c r="AT180" i="18"/>
  <c r="AU180" i="18"/>
  <c r="AV180" i="18"/>
  <c r="AW180" i="18"/>
  <c r="AX180" i="18"/>
  <c r="AY180" i="18"/>
  <c r="AZ180" i="18"/>
  <c r="BA180" i="18"/>
  <c r="BB180" i="18"/>
  <c r="BC180" i="18"/>
  <c r="AS181" i="18"/>
  <c r="AT181" i="18"/>
  <c r="AU181" i="18"/>
  <c r="AV181" i="18"/>
  <c r="AW181" i="18"/>
  <c r="AX181" i="18"/>
  <c r="AY181" i="18"/>
  <c r="AZ181" i="18"/>
  <c r="BA181" i="18"/>
  <c r="BB181" i="18"/>
  <c r="BC181" i="18"/>
  <c r="AS182" i="18"/>
  <c r="AT182" i="18"/>
  <c r="AU182" i="18"/>
  <c r="AV182" i="18"/>
  <c r="AW182" i="18"/>
  <c r="AX182" i="18"/>
  <c r="AY182" i="18"/>
  <c r="AZ182" i="18"/>
  <c r="BA182" i="18"/>
  <c r="BB182" i="18"/>
  <c r="BC182" i="18"/>
  <c r="AS183" i="18"/>
  <c r="AT183" i="18"/>
  <c r="AU183" i="18"/>
  <c r="AV183" i="18"/>
  <c r="AW183" i="18"/>
  <c r="AX183" i="18"/>
  <c r="AY183" i="18"/>
  <c r="AZ183" i="18"/>
  <c r="BA183" i="18"/>
  <c r="BB183" i="18"/>
  <c r="BC183" i="18"/>
  <c r="AS184" i="18"/>
  <c r="AT184" i="18"/>
  <c r="AU184" i="18"/>
  <c r="AV184" i="18"/>
  <c r="AW184" i="18"/>
  <c r="AX184" i="18"/>
  <c r="AY184" i="18"/>
  <c r="AZ184" i="18"/>
  <c r="BA184" i="18"/>
  <c r="BB184" i="18"/>
  <c r="BC184" i="18"/>
  <c r="AS185" i="18"/>
  <c r="AT185" i="18"/>
  <c r="AU185" i="18"/>
  <c r="AV185" i="18"/>
  <c r="AW185" i="18"/>
  <c r="AX185" i="18"/>
  <c r="AY185" i="18"/>
  <c r="AZ185" i="18"/>
  <c r="BA185" i="18"/>
  <c r="BB185" i="18"/>
  <c r="BC185" i="18"/>
  <c r="AS186" i="18"/>
  <c r="AT186" i="18"/>
  <c r="AU186" i="18"/>
  <c r="AV186" i="18"/>
  <c r="AW186" i="18"/>
  <c r="AX186" i="18"/>
  <c r="AY186" i="18"/>
  <c r="AZ186" i="18"/>
  <c r="BA186" i="18"/>
  <c r="BB186" i="18"/>
  <c r="BC186" i="18"/>
  <c r="AS187" i="18"/>
  <c r="AT187" i="18"/>
  <c r="AU187" i="18"/>
  <c r="AV187" i="18"/>
  <c r="AW187" i="18"/>
  <c r="AX187" i="18"/>
  <c r="AY187" i="18"/>
  <c r="AZ187" i="18"/>
  <c r="BA187" i="18"/>
  <c r="BB187" i="18"/>
  <c r="BC187" i="18"/>
  <c r="AS188" i="18"/>
  <c r="AT188" i="18"/>
  <c r="AU188" i="18"/>
  <c r="AV188" i="18"/>
  <c r="AW188" i="18"/>
  <c r="AX188" i="18"/>
  <c r="AY188" i="18"/>
  <c r="AZ188" i="18"/>
  <c r="BA188" i="18"/>
  <c r="BB188" i="18"/>
  <c r="BC188" i="18"/>
  <c r="AS189" i="18"/>
  <c r="AT189" i="18"/>
  <c r="AU189" i="18"/>
  <c r="AV189" i="18"/>
  <c r="AW189" i="18"/>
  <c r="AX189" i="18"/>
  <c r="AY189" i="18"/>
  <c r="AZ189" i="18"/>
  <c r="BA189" i="18"/>
  <c r="BB189" i="18"/>
  <c r="BC189" i="18"/>
  <c r="AS190" i="18"/>
  <c r="AT190" i="18"/>
  <c r="AU190" i="18"/>
  <c r="AV190" i="18"/>
  <c r="AW190" i="18"/>
  <c r="AX190" i="18"/>
  <c r="AY190" i="18"/>
  <c r="AZ190" i="18"/>
  <c r="BA190" i="18"/>
  <c r="BB190" i="18"/>
  <c r="BC190" i="18"/>
  <c r="AS191" i="18"/>
  <c r="AT191" i="18"/>
  <c r="AU191" i="18"/>
  <c r="AV191" i="18"/>
  <c r="AW191" i="18"/>
  <c r="AX191" i="18"/>
  <c r="AY191" i="18"/>
  <c r="AZ191" i="18"/>
  <c r="BA191" i="18"/>
  <c r="BB191" i="18"/>
  <c r="BC191" i="18"/>
  <c r="AS192" i="18"/>
  <c r="AT192" i="18"/>
  <c r="AU192" i="18"/>
  <c r="AV192" i="18"/>
  <c r="AW192" i="18"/>
  <c r="AX192" i="18"/>
  <c r="AY192" i="18"/>
  <c r="AZ192" i="18"/>
  <c r="BA192" i="18"/>
  <c r="BB192" i="18"/>
  <c r="BC192" i="18"/>
  <c r="AS193" i="18"/>
  <c r="AT193" i="18"/>
  <c r="AU193" i="18"/>
  <c r="AV193" i="18"/>
  <c r="AW193" i="18"/>
  <c r="AX193" i="18"/>
  <c r="AY193" i="18"/>
  <c r="AZ193" i="18"/>
  <c r="BA193" i="18"/>
  <c r="BB193" i="18"/>
  <c r="BC193" i="18"/>
  <c r="AS194" i="18"/>
  <c r="AT194" i="18"/>
  <c r="AU194" i="18"/>
  <c r="AV194" i="18"/>
  <c r="AW194" i="18"/>
  <c r="AX194" i="18"/>
  <c r="AY194" i="18"/>
  <c r="AZ194" i="18"/>
  <c r="BA194" i="18"/>
  <c r="BB194" i="18"/>
  <c r="BC194" i="18"/>
  <c r="AS195" i="18"/>
  <c r="AT195" i="18"/>
  <c r="AU195" i="18"/>
  <c r="AV195" i="18"/>
  <c r="AW195" i="18"/>
  <c r="AX195" i="18"/>
  <c r="AY195" i="18"/>
  <c r="AZ195" i="18"/>
  <c r="BA195" i="18"/>
  <c r="BB195" i="18"/>
  <c r="BC195" i="18"/>
  <c r="AS196" i="18"/>
  <c r="AT196" i="18"/>
  <c r="AU196" i="18"/>
  <c r="AV196" i="18"/>
  <c r="AW196" i="18"/>
  <c r="AX196" i="18"/>
  <c r="AY196" i="18"/>
  <c r="AZ196" i="18"/>
  <c r="BA196" i="18"/>
  <c r="BB196" i="18"/>
  <c r="BC196" i="18"/>
  <c r="AS197" i="18"/>
  <c r="AT197" i="18"/>
  <c r="AU197" i="18"/>
  <c r="AV197" i="18"/>
  <c r="AW197" i="18"/>
  <c r="AX197" i="18"/>
  <c r="AY197" i="18"/>
  <c r="AZ197" i="18"/>
  <c r="BA197" i="18"/>
  <c r="BB197" i="18"/>
  <c r="BC197" i="18"/>
  <c r="AS198" i="18"/>
  <c r="AT198" i="18"/>
  <c r="AU198" i="18"/>
  <c r="AV198" i="18"/>
  <c r="AW198" i="18"/>
  <c r="AX198" i="18"/>
  <c r="AY198" i="18"/>
  <c r="AZ198" i="18"/>
  <c r="BA198" i="18"/>
  <c r="BB198" i="18"/>
  <c r="BC198" i="18"/>
  <c r="AS199" i="18"/>
  <c r="AT199" i="18"/>
  <c r="AU199" i="18"/>
  <c r="AV199" i="18"/>
  <c r="AW199" i="18"/>
  <c r="AX199" i="18"/>
  <c r="AY199" i="18"/>
  <c r="AZ199" i="18"/>
  <c r="BA199" i="18"/>
  <c r="BB199" i="18"/>
  <c r="BC199" i="18"/>
  <c r="AS200" i="18"/>
  <c r="AT200" i="18"/>
  <c r="AU200" i="18"/>
  <c r="AV200" i="18"/>
  <c r="AW200" i="18"/>
  <c r="AX200" i="18"/>
  <c r="AY200" i="18"/>
  <c r="AZ200" i="18"/>
  <c r="BA200" i="18"/>
  <c r="BB200" i="18"/>
  <c r="BC200" i="18"/>
  <c r="AS201" i="18"/>
  <c r="AT201" i="18"/>
  <c r="AU201" i="18"/>
  <c r="AV201" i="18"/>
  <c r="AW201" i="18"/>
  <c r="AX201" i="18"/>
  <c r="AY201" i="18"/>
  <c r="AZ201" i="18"/>
  <c r="BA201" i="18"/>
  <c r="BB201" i="18"/>
  <c r="BC201" i="18"/>
  <c r="AS202" i="18"/>
  <c r="AT202" i="18"/>
  <c r="AU202" i="18"/>
  <c r="AV202" i="18"/>
  <c r="AW202" i="18"/>
  <c r="AX202" i="18"/>
  <c r="AY202" i="18"/>
  <c r="AZ202" i="18"/>
  <c r="BA202" i="18"/>
  <c r="BB202" i="18"/>
  <c r="BC202" i="18"/>
  <c r="AS203" i="18"/>
  <c r="AT203" i="18"/>
  <c r="AU203" i="18"/>
  <c r="AV203" i="18"/>
  <c r="AW203" i="18"/>
  <c r="AX203" i="18"/>
  <c r="AY203" i="18"/>
  <c r="AZ203" i="18"/>
  <c r="BA203" i="18"/>
  <c r="BB203" i="18"/>
  <c r="BC203" i="18"/>
  <c r="AS204" i="18"/>
  <c r="AT204" i="18"/>
  <c r="AU204" i="18"/>
  <c r="AV204" i="18"/>
  <c r="AW204" i="18"/>
  <c r="AX204" i="18"/>
  <c r="AY204" i="18"/>
  <c r="AZ204" i="18"/>
  <c r="BA204" i="18"/>
  <c r="BB204" i="18"/>
  <c r="BC204" i="18"/>
  <c r="AS205" i="18"/>
  <c r="AT205" i="18"/>
  <c r="AU205" i="18"/>
  <c r="AV205" i="18"/>
  <c r="AW205" i="18"/>
  <c r="AX205" i="18"/>
  <c r="AY205" i="18"/>
  <c r="AZ205" i="18"/>
  <c r="BA205" i="18"/>
  <c r="BB205" i="18"/>
  <c r="BC205" i="18"/>
  <c r="AS206" i="18"/>
  <c r="AT206" i="18"/>
  <c r="AU206" i="18"/>
  <c r="AV206" i="18"/>
  <c r="AW206" i="18"/>
  <c r="AX206" i="18"/>
  <c r="AY206" i="18"/>
  <c r="AZ206" i="18"/>
  <c r="BA206" i="18"/>
  <c r="BB206" i="18"/>
  <c r="BC206" i="18"/>
  <c r="AS207" i="18"/>
  <c r="AT207" i="18"/>
  <c r="AU207" i="18"/>
  <c r="AV207" i="18"/>
  <c r="AW207" i="18"/>
  <c r="AX207" i="18"/>
  <c r="AY207" i="18"/>
  <c r="AZ207" i="18"/>
  <c r="BA207" i="18"/>
  <c r="BB207" i="18"/>
  <c r="BC207" i="18"/>
  <c r="AS208" i="18"/>
  <c r="AT208" i="18"/>
  <c r="AU208" i="18"/>
  <c r="AV208" i="18"/>
  <c r="AW208" i="18"/>
  <c r="AX208" i="18"/>
  <c r="AY208" i="18"/>
  <c r="AZ208" i="18"/>
  <c r="BA208" i="18"/>
  <c r="BB208" i="18"/>
  <c r="BC208" i="18"/>
  <c r="AS209" i="18"/>
  <c r="AT209" i="18"/>
  <c r="AU209" i="18"/>
  <c r="AV209" i="18"/>
  <c r="AW209" i="18"/>
  <c r="AX209" i="18"/>
  <c r="AY209" i="18"/>
  <c r="AZ209" i="18"/>
  <c r="BA209" i="18"/>
  <c r="BB209" i="18"/>
  <c r="BC209" i="18"/>
  <c r="AS210" i="18"/>
  <c r="AT210" i="18"/>
  <c r="AU210" i="18"/>
  <c r="AV210" i="18"/>
  <c r="AW210" i="18"/>
  <c r="AX210" i="18"/>
  <c r="AY210" i="18"/>
  <c r="AZ210" i="18"/>
  <c r="BA210" i="18"/>
  <c r="BB210" i="18"/>
  <c r="BC210" i="18"/>
  <c r="AS211" i="18"/>
  <c r="AT211" i="18"/>
  <c r="AU211" i="18"/>
  <c r="AV211" i="18"/>
  <c r="AW211" i="18"/>
  <c r="AX211" i="18"/>
  <c r="AY211" i="18"/>
  <c r="AZ211" i="18"/>
  <c r="BA211" i="18"/>
  <c r="BB211" i="18"/>
  <c r="BC211" i="18"/>
  <c r="AS212" i="18"/>
  <c r="AT212" i="18"/>
  <c r="AU212" i="18"/>
  <c r="AV212" i="18"/>
  <c r="AW212" i="18"/>
  <c r="AX212" i="18"/>
  <c r="AY212" i="18"/>
  <c r="AZ212" i="18"/>
  <c r="BA212" i="18"/>
  <c r="BB212" i="18"/>
  <c r="BC212" i="18"/>
  <c r="AS213" i="18"/>
  <c r="AT213" i="18"/>
  <c r="AU213" i="18"/>
  <c r="AV213" i="18"/>
  <c r="AW213" i="18"/>
  <c r="AX213" i="18"/>
  <c r="AY213" i="18"/>
  <c r="AZ213" i="18"/>
  <c r="BA213" i="18"/>
  <c r="BB213" i="18"/>
  <c r="BC213" i="18"/>
  <c r="AS214" i="18"/>
  <c r="AT214" i="18"/>
  <c r="AU214" i="18"/>
  <c r="AV214" i="18"/>
  <c r="AW214" i="18"/>
  <c r="AX214" i="18"/>
  <c r="AY214" i="18"/>
  <c r="AZ214" i="18"/>
  <c r="BA214" i="18"/>
  <c r="BB214" i="18"/>
  <c r="BC214" i="18"/>
  <c r="AS215" i="18"/>
  <c r="AT215" i="18"/>
  <c r="AU215" i="18"/>
  <c r="AV215" i="18"/>
  <c r="AW215" i="18"/>
  <c r="AX215" i="18"/>
  <c r="AY215" i="18"/>
  <c r="AZ215" i="18"/>
  <c r="BA215" i="18"/>
  <c r="BB215" i="18"/>
  <c r="BC215" i="18"/>
  <c r="AS216" i="18"/>
  <c r="AT216" i="18"/>
  <c r="AU216" i="18"/>
  <c r="AV216" i="18"/>
  <c r="AW216" i="18"/>
  <c r="AX216" i="18"/>
  <c r="AY216" i="18"/>
  <c r="AZ216" i="18"/>
  <c r="BA216" i="18"/>
  <c r="BB216" i="18"/>
  <c r="BC216" i="18"/>
  <c r="AS217" i="18"/>
  <c r="AT217" i="18"/>
  <c r="AU217" i="18"/>
  <c r="AV217" i="18"/>
  <c r="AW217" i="18"/>
  <c r="AX217" i="18"/>
  <c r="AY217" i="18"/>
  <c r="AZ217" i="18"/>
  <c r="BA217" i="18"/>
  <c r="BB217" i="18"/>
  <c r="BC217" i="18"/>
  <c r="AS218" i="18"/>
  <c r="AT218" i="18"/>
  <c r="AU218" i="18"/>
  <c r="AV218" i="18"/>
  <c r="AW218" i="18"/>
  <c r="AX218" i="18"/>
  <c r="AY218" i="18"/>
  <c r="AZ218" i="18"/>
  <c r="BA218" i="18"/>
  <c r="BB218" i="18"/>
  <c r="BC218" i="18"/>
  <c r="AS219" i="18"/>
  <c r="AT219" i="18"/>
  <c r="AU219" i="18"/>
  <c r="AV219" i="18"/>
  <c r="AW219" i="18"/>
  <c r="AX219" i="18"/>
  <c r="AY219" i="18"/>
  <c r="AZ219" i="18"/>
  <c r="BA219" i="18"/>
  <c r="BB219" i="18"/>
  <c r="BC219" i="18"/>
  <c r="AS220" i="18"/>
  <c r="AT220" i="18"/>
  <c r="AU220" i="18"/>
  <c r="AV220" i="18"/>
  <c r="AW220" i="18"/>
  <c r="AX220" i="18"/>
  <c r="AY220" i="18"/>
  <c r="AZ220" i="18"/>
  <c r="BA220" i="18"/>
  <c r="BB220" i="18"/>
  <c r="BC220" i="18"/>
  <c r="AS221" i="18"/>
  <c r="AT221" i="18"/>
  <c r="AU221" i="18"/>
  <c r="AV221" i="18"/>
  <c r="AW221" i="18"/>
  <c r="AX221" i="18"/>
  <c r="AY221" i="18"/>
  <c r="AZ221" i="18"/>
  <c r="BA221" i="18"/>
  <c r="BB221" i="18"/>
  <c r="BC221" i="18"/>
  <c r="AS222" i="18"/>
  <c r="AT222" i="18"/>
  <c r="AU222" i="18"/>
  <c r="AV222" i="18"/>
  <c r="AW222" i="18"/>
  <c r="AX222" i="18"/>
  <c r="AY222" i="18"/>
  <c r="AZ222" i="18"/>
  <c r="BA222" i="18"/>
  <c r="BB222" i="18"/>
  <c r="BC222" i="18"/>
  <c r="AS223" i="18"/>
  <c r="AT223" i="18"/>
  <c r="AU223" i="18"/>
  <c r="AV223" i="18"/>
  <c r="AW223" i="18"/>
  <c r="AX223" i="18"/>
  <c r="AY223" i="18"/>
  <c r="AZ223" i="18"/>
  <c r="BA223" i="18"/>
  <c r="BB223" i="18"/>
  <c r="BC223" i="18"/>
  <c r="AS224" i="18"/>
  <c r="AT224" i="18"/>
  <c r="AU224" i="18"/>
  <c r="AV224" i="18"/>
  <c r="AW224" i="18"/>
  <c r="AX224" i="18"/>
  <c r="AY224" i="18"/>
  <c r="AZ224" i="18"/>
  <c r="BA224" i="18"/>
  <c r="BB224" i="18"/>
  <c r="BC224" i="18"/>
  <c r="AS225" i="18"/>
  <c r="AT225" i="18"/>
  <c r="AU225" i="18"/>
  <c r="AV225" i="18"/>
  <c r="AW225" i="18"/>
  <c r="AX225" i="18"/>
  <c r="AY225" i="18"/>
  <c r="AZ225" i="18"/>
  <c r="BA225" i="18"/>
  <c r="BB225" i="18"/>
  <c r="BC225" i="18"/>
  <c r="AS226" i="18"/>
  <c r="AT226" i="18"/>
  <c r="AU226" i="18"/>
  <c r="AV226" i="18"/>
  <c r="AW226" i="18"/>
  <c r="AX226" i="18"/>
  <c r="AY226" i="18"/>
  <c r="AZ226" i="18"/>
  <c r="BA226" i="18"/>
  <c r="BB226" i="18"/>
  <c r="BC226" i="18"/>
  <c r="AS227" i="18"/>
  <c r="AT227" i="18"/>
  <c r="AU227" i="18"/>
  <c r="AV227" i="18"/>
  <c r="AW227" i="18"/>
  <c r="AX227" i="18"/>
  <c r="AY227" i="18"/>
  <c r="AZ227" i="18"/>
  <c r="BA227" i="18"/>
  <c r="BB227" i="18"/>
  <c r="BC227" i="18"/>
  <c r="AS228" i="18"/>
  <c r="AT228" i="18"/>
  <c r="AU228" i="18"/>
  <c r="AV228" i="18"/>
  <c r="AW228" i="18"/>
  <c r="AX228" i="18"/>
  <c r="AY228" i="18"/>
  <c r="AZ228" i="18"/>
  <c r="BA228" i="18"/>
  <c r="BB228" i="18"/>
  <c r="BC228" i="18"/>
  <c r="AS229" i="18"/>
  <c r="AT229" i="18"/>
  <c r="AU229" i="18"/>
  <c r="AV229" i="18"/>
  <c r="AW229" i="18"/>
  <c r="AX229" i="18"/>
  <c r="AY229" i="18"/>
  <c r="AZ229" i="18"/>
  <c r="BA229" i="18"/>
  <c r="BB229" i="18"/>
  <c r="BC229" i="18"/>
  <c r="AS230" i="18"/>
  <c r="AT230" i="18"/>
  <c r="AU230" i="18"/>
  <c r="AV230" i="18"/>
  <c r="AW230" i="18"/>
  <c r="AX230" i="18"/>
  <c r="AY230" i="18"/>
  <c r="AZ230" i="18"/>
  <c r="BA230" i="18"/>
  <c r="BB230" i="18"/>
  <c r="BC230" i="18"/>
  <c r="AS231" i="18"/>
  <c r="AT231" i="18"/>
  <c r="AU231" i="18"/>
  <c r="AV231" i="18"/>
  <c r="AW231" i="18"/>
  <c r="AX231" i="18"/>
  <c r="AY231" i="18"/>
  <c r="AZ231" i="18"/>
  <c r="BA231" i="18"/>
  <c r="BB231" i="18"/>
  <c r="BC231" i="18"/>
  <c r="AS232" i="18"/>
  <c r="AT232" i="18"/>
  <c r="AU232" i="18"/>
  <c r="AV232" i="18"/>
  <c r="AW232" i="18"/>
  <c r="AX232" i="18"/>
  <c r="AY232" i="18"/>
  <c r="AZ232" i="18"/>
  <c r="BA232" i="18"/>
  <c r="BB232" i="18"/>
  <c r="BC232" i="18"/>
  <c r="AS233" i="18"/>
  <c r="AT233" i="18"/>
  <c r="AU233" i="18"/>
  <c r="AV233" i="18"/>
  <c r="AW233" i="18"/>
  <c r="AX233" i="18"/>
  <c r="AY233" i="18"/>
  <c r="AZ233" i="18"/>
  <c r="BA233" i="18"/>
  <c r="BB233" i="18"/>
  <c r="BC233" i="18"/>
  <c r="AS234" i="18"/>
  <c r="AT234" i="18"/>
  <c r="AU234" i="18"/>
  <c r="AV234" i="18"/>
  <c r="AW234" i="18"/>
  <c r="AX234" i="18"/>
  <c r="AY234" i="18"/>
  <c r="AZ234" i="18"/>
  <c r="BA234" i="18"/>
  <c r="BB234" i="18"/>
  <c r="BC234" i="18"/>
  <c r="AS235" i="18"/>
  <c r="AT235" i="18"/>
  <c r="AU235" i="18"/>
  <c r="AV235" i="18"/>
  <c r="AW235" i="18"/>
  <c r="AX235" i="18"/>
  <c r="AY235" i="18"/>
  <c r="AZ235" i="18"/>
  <c r="BA235" i="18"/>
  <c r="BB235" i="18"/>
  <c r="BC235" i="18"/>
  <c r="AS236" i="18"/>
  <c r="AT236" i="18"/>
  <c r="AU236" i="18"/>
  <c r="AV236" i="18"/>
  <c r="AW236" i="18"/>
  <c r="AX236" i="18"/>
  <c r="AY236" i="18"/>
  <c r="AZ236" i="18"/>
  <c r="BA236" i="18"/>
  <c r="BB236" i="18"/>
  <c r="BC236" i="18"/>
  <c r="AS237" i="18"/>
  <c r="AT237" i="18"/>
  <c r="AU237" i="18"/>
  <c r="AV237" i="18"/>
  <c r="AW237" i="18"/>
  <c r="AX237" i="18"/>
  <c r="AY237" i="18"/>
  <c r="AZ237" i="18"/>
  <c r="BA237" i="18"/>
  <c r="BB237" i="18"/>
  <c r="BC237" i="18"/>
  <c r="AS238" i="18"/>
  <c r="AT238" i="18"/>
  <c r="AU238" i="18"/>
  <c r="AV238" i="18"/>
  <c r="AW238" i="18"/>
  <c r="AX238" i="18"/>
  <c r="AY238" i="18"/>
  <c r="AZ238" i="18"/>
  <c r="BA238" i="18"/>
  <c r="BB238" i="18"/>
  <c r="BC238" i="18"/>
  <c r="AS239" i="18"/>
  <c r="AT239" i="18"/>
  <c r="AU239" i="18"/>
  <c r="AV239" i="18"/>
  <c r="AW239" i="18"/>
  <c r="AX239" i="18"/>
  <c r="AY239" i="18"/>
  <c r="AZ239" i="18"/>
  <c r="BA239" i="18"/>
  <c r="BB239" i="18"/>
  <c r="BC239" i="18"/>
  <c r="AS240" i="18"/>
  <c r="AT240" i="18"/>
  <c r="AU240" i="18"/>
  <c r="AV240" i="18"/>
  <c r="AW240" i="18"/>
  <c r="AX240" i="18"/>
  <c r="AY240" i="18"/>
  <c r="AZ240" i="18"/>
  <c r="BA240" i="18"/>
  <c r="BB240" i="18"/>
  <c r="BC240" i="18"/>
  <c r="AS241" i="18"/>
  <c r="AT241" i="18"/>
  <c r="AU241" i="18"/>
  <c r="AV241" i="18"/>
  <c r="AW241" i="18"/>
  <c r="AX241" i="18"/>
  <c r="AY241" i="18"/>
  <c r="AZ241" i="18"/>
  <c r="BA241" i="18"/>
  <c r="BB241" i="18"/>
  <c r="BC241" i="18"/>
  <c r="AS242" i="18"/>
  <c r="AT242" i="18"/>
  <c r="AU242" i="18"/>
  <c r="AV242" i="18"/>
  <c r="AW242" i="18"/>
  <c r="AX242" i="18"/>
  <c r="AY242" i="18"/>
  <c r="AZ242" i="18"/>
  <c r="BA242" i="18"/>
  <c r="BB242" i="18"/>
  <c r="BC242" i="18"/>
  <c r="AS243" i="18"/>
  <c r="AT243" i="18"/>
  <c r="AU243" i="18"/>
  <c r="AV243" i="18"/>
  <c r="AW243" i="18"/>
  <c r="AX243" i="18"/>
  <c r="AY243" i="18"/>
  <c r="AZ243" i="18"/>
  <c r="BA243" i="18"/>
  <c r="BB243" i="18"/>
  <c r="BC243" i="18"/>
  <c r="AS244" i="18"/>
  <c r="AT244" i="18"/>
  <c r="AU244" i="18"/>
  <c r="AV244" i="18"/>
  <c r="AW244" i="18"/>
  <c r="AX244" i="18"/>
  <c r="AY244" i="18"/>
  <c r="AZ244" i="18"/>
  <c r="BA244" i="18"/>
  <c r="BB244" i="18"/>
  <c r="BC244" i="18"/>
  <c r="AS245" i="18"/>
  <c r="AT245" i="18"/>
  <c r="AU245" i="18"/>
  <c r="AV245" i="18"/>
  <c r="AW245" i="18"/>
  <c r="AX245" i="18"/>
  <c r="AY245" i="18"/>
  <c r="AZ245" i="18"/>
  <c r="BA245" i="18"/>
  <c r="BB245" i="18"/>
  <c r="BC245" i="18"/>
  <c r="AS5" i="17"/>
  <c r="AT5" i="17"/>
  <c r="AU5" i="17"/>
  <c r="AV5" i="17"/>
  <c r="AW5" i="17"/>
  <c r="AX5" i="17"/>
  <c r="AY5" i="17"/>
  <c r="AZ5" i="17"/>
  <c r="BA5" i="17"/>
  <c r="BB5" i="17"/>
  <c r="BC5" i="17"/>
  <c r="AS6" i="17"/>
  <c r="AT6" i="17"/>
  <c r="AU6" i="17"/>
  <c r="AV6" i="17"/>
  <c r="AW6" i="17"/>
  <c r="AX6" i="17"/>
  <c r="AY6" i="17"/>
  <c r="AZ6" i="17"/>
  <c r="BA6" i="17"/>
  <c r="BB6" i="17"/>
  <c r="BC6" i="17"/>
  <c r="AS7" i="17"/>
  <c r="AT7" i="17"/>
  <c r="AU7" i="17"/>
  <c r="AV7" i="17"/>
  <c r="AW7" i="17"/>
  <c r="AX7" i="17"/>
  <c r="AY7" i="17"/>
  <c r="AZ7" i="17"/>
  <c r="BA7" i="17"/>
  <c r="BB7" i="17"/>
  <c r="BC7" i="17"/>
  <c r="AS8" i="17"/>
  <c r="AT8" i="17"/>
  <c r="AU8" i="17"/>
  <c r="AV8" i="17"/>
  <c r="AW8" i="17"/>
  <c r="AX8" i="17"/>
  <c r="AY8" i="17"/>
  <c r="AZ8" i="17"/>
  <c r="BA8" i="17"/>
  <c r="BB8" i="17"/>
  <c r="BC8" i="17"/>
  <c r="AS9" i="17"/>
  <c r="AT9" i="17"/>
  <c r="AU9" i="17"/>
  <c r="AV9" i="17"/>
  <c r="AW9" i="17"/>
  <c r="AX9" i="17"/>
  <c r="AY9" i="17"/>
  <c r="AZ9" i="17"/>
  <c r="BA9" i="17"/>
  <c r="BB9" i="17"/>
  <c r="BC9" i="17"/>
  <c r="AS10" i="17"/>
  <c r="AT10" i="17"/>
  <c r="AU10" i="17"/>
  <c r="AV10" i="17"/>
  <c r="AW10" i="17"/>
  <c r="AX10" i="17"/>
  <c r="AY10" i="17"/>
  <c r="AZ10" i="17"/>
  <c r="BA10" i="17"/>
  <c r="BB10" i="17"/>
  <c r="BC10" i="17"/>
  <c r="AS11" i="17"/>
  <c r="AT11" i="17"/>
  <c r="AU11" i="17"/>
  <c r="AV11" i="17"/>
  <c r="AW11" i="17"/>
  <c r="AX11" i="17"/>
  <c r="AY11" i="17"/>
  <c r="AZ11" i="17"/>
  <c r="BA11" i="17"/>
  <c r="BB11" i="17"/>
  <c r="BC11" i="17"/>
  <c r="AS12" i="17"/>
  <c r="AT12" i="17"/>
  <c r="AU12" i="17"/>
  <c r="AV12" i="17"/>
  <c r="AW12" i="17"/>
  <c r="AX12" i="17"/>
  <c r="AY12" i="17"/>
  <c r="AZ12" i="17"/>
  <c r="BA12" i="17"/>
  <c r="BB12" i="17"/>
  <c r="BC12" i="17"/>
  <c r="AS13" i="17"/>
  <c r="AT13" i="17"/>
  <c r="AU13" i="17"/>
  <c r="AV13" i="17"/>
  <c r="AW13" i="17"/>
  <c r="AX13" i="17"/>
  <c r="AY13" i="17"/>
  <c r="AZ13" i="17"/>
  <c r="BA13" i="17"/>
  <c r="BB13" i="17"/>
  <c r="BC13" i="17"/>
  <c r="AS14" i="17"/>
  <c r="AT14" i="17"/>
  <c r="AU14" i="17"/>
  <c r="AV14" i="17"/>
  <c r="AW14" i="17"/>
  <c r="AX14" i="17"/>
  <c r="AY14" i="17"/>
  <c r="AZ14" i="17"/>
  <c r="BA14" i="17"/>
  <c r="BB14" i="17"/>
  <c r="BC14" i="17"/>
  <c r="AS15" i="17"/>
  <c r="AT15" i="17"/>
  <c r="AU15" i="17"/>
  <c r="AV15" i="17"/>
  <c r="AW15" i="17"/>
  <c r="AX15" i="17"/>
  <c r="AY15" i="17"/>
  <c r="AZ15" i="17"/>
  <c r="BA15" i="17"/>
  <c r="BB15" i="17"/>
  <c r="BC15" i="17"/>
  <c r="AS16" i="17"/>
  <c r="AT16" i="17"/>
  <c r="AU16" i="17"/>
  <c r="AV16" i="17"/>
  <c r="AW16" i="17"/>
  <c r="AX16" i="17"/>
  <c r="AY16" i="17"/>
  <c r="AZ16" i="17"/>
  <c r="BA16" i="17"/>
  <c r="BB16" i="17"/>
  <c r="BC16" i="17"/>
  <c r="AS17" i="17"/>
  <c r="AT17" i="17"/>
  <c r="AU17" i="17"/>
  <c r="AV17" i="17"/>
  <c r="AW17" i="17"/>
  <c r="AX17" i="17"/>
  <c r="AY17" i="17"/>
  <c r="AZ17" i="17"/>
  <c r="BA17" i="17"/>
  <c r="BB17" i="17"/>
  <c r="BC17" i="17"/>
  <c r="AS18" i="17"/>
  <c r="AT18" i="17"/>
  <c r="AU18" i="17"/>
  <c r="AV18" i="17"/>
  <c r="AW18" i="17"/>
  <c r="AX18" i="17"/>
  <c r="AY18" i="17"/>
  <c r="AZ18" i="17"/>
  <c r="BA18" i="17"/>
  <c r="BB18" i="17"/>
  <c r="BC18" i="17"/>
  <c r="AS19" i="17"/>
  <c r="AT19" i="17"/>
  <c r="AU19" i="17"/>
  <c r="AV19" i="17"/>
  <c r="AW19" i="17"/>
  <c r="AX19" i="17"/>
  <c r="AY19" i="17"/>
  <c r="AZ19" i="17"/>
  <c r="BA19" i="17"/>
  <c r="BB19" i="17"/>
  <c r="BC19" i="17"/>
  <c r="AS20" i="17"/>
  <c r="AT20" i="17"/>
  <c r="AU20" i="17"/>
  <c r="AV20" i="17"/>
  <c r="AW20" i="17"/>
  <c r="AX20" i="17"/>
  <c r="AY20" i="17"/>
  <c r="AZ20" i="17"/>
  <c r="BA20" i="17"/>
  <c r="BB20" i="17"/>
  <c r="BC20" i="17"/>
  <c r="AS21" i="17"/>
  <c r="AT21" i="17"/>
  <c r="AU21" i="17"/>
  <c r="AV21" i="17"/>
  <c r="AW21" i="17"/>
  <c r="AX21" i="17"/>
  <c r="AY21" i="17"/>
  <c r="AZ21" i="17"/>
  <c r="BA21" i="17"/>
  <c r="BB21" i="17"/>
  <c r="BC21" i="17"/>
  <c r="AS22" i="17"/>
  <c r="AT22" i="17"/>
  <c r="AU22" i="17"/>
  <c r="AV22" i="17"/>
  <c r="AW22" i="17"/>
  <c r="AX22" i="17"/>
  <c r="AY22" i="17"/>
  <c r="AZ22" i="17"/>
  <c r="BA22" i="17"/>
  <c r="BB22" i="17"/>
  <c r="BC22" i="17"/>
  <c r="AS23" i="17"/>
  <c r="AT23" i="17"/>
  <c r="AU23" i="17"/>
  <c r="AV23" i="17"/>
  <c r="AW23" i="17"/>
  <c r="AX23" i="17"/>
  <c r="AY23" i="17"/>
  <c r="AZ23" i="17"/>
  <c r="BA23" i="17"/>
  <c r="BB23" i="17"/>
  <c r="BC23" i="17"/>
  <c r="AS24" i="17"/>
  <c r="AT24" i="17"/>
  <c r="AU24" i="17"/>
  <c r="AV24" i="17"/>
  <c r="AW24" i="17"/>
  <c r="AX24" i="17"/>
  <c r="AY24" i="17"/>
  <c r="AZ24" i="17"/>
  <c r="BA24" i="17"/>
  <c r="BB24" i="17"/>
  <c r="BC24" i="17"/>
  <c r="AS25" i="17"/>
  <c r="AT25" i="17"/>
  <c r="AU25" i="17"/>
  <c r="AV25" i="17"/>
  <c r="AW25" i="17"/>
  <c r="AX25" i="17"/>
  <c r="AY25" i="17"/>
  <c r="AZ25" i="17"/>
  <c r="BA25" i="17"/>
  <c r="BB25" i="17"/>
  <c r="BC25" i="17"/>
  <c r="AS26" i="17"/>
  <c r="AT26" i="17"/>
  <c r="AU26" i="17"/>
  <c r="AV26" i="17"/>
  <c r="AW26" i="17"/>
  <c r="AX26" i="17"/>
  <c r="AY26" i="17"/>
  <c r="AZ26" i="17"/>
  <c r="BA26" i="17"/>
  <c r="BB26" i="17"/>
  <c r="BC26" i="17"/>
  <c r="AS27" i="17"/>
  <c r="AT27" i="17"/>
  <c r="AU27" i="17"/>
  <c r="AV27" i="17"/>
  <c r="AW27" i="17"/>
  <c r="AX27" i="17"/>
  <c r="AY27" i="17"/>
  <c r="AZ27" i="17"/>
  <c r="BA27" i="17"/>
  <c r="BB27" i="17"/>
  <c r="BC27" i="17"/>
  <c r="AS28" i="17"/>
  <c r="AT28" i="17"/>
  <c r="AU28" i="17"/>
  <c r="AV28" i="17"/>
  <c r="AW28" i="17"/>
  <c r="AX28" i="17"/>
  <c r="AY28" i="17"/>
  <c r="AZ28" i="17"/>
  <c r="BA28" i="17"/>
  <c r="BB28" i="17"/>
  <c r="BC28" i="17"/>
  <c r="AS29" i="17"/>
  <c r="AT29" i="17"/>
  <c r="AU29" i="17"/>
  <c r="AV29" i="17"/>
  <c r="AW29" i="17"/>
  <c r="AX29" i="17"/>
  <c r="AY29" i="17"/>
  <c r="AZ29" i="17"/>
  <c r="BA29" i="17"/>
  <c r="BB29" i="17"/>
  <c r="BC29" i="17"/>
  <c r="AS30" i="17"/>
  <c r="AT30" i="17"/>
  <c r="AU30" i="17"/>
  <c r="AV30" i="17"/>
  <c r="AW30" i="17"/>
  <c r="AX30" i="17"/>
  <c r="AY30" i="17"/>
  <c r="AZ30" i="17"/>
  <c r="BA30" i="17"/>
  <c r="BB30" i="17"/>
  <c r="BC30" i="17"/>
  <c r="AS31" i="17"/>
  <c r="AT31" i="17"/>
  <c r="AU31" i="17"/>
  <c r="AV31" i="17"/>
  <c r="AW31" i="17"/>
  <c r="AX31" i="17"/>
  <c r="AY31" i="17"/>
  <c r="AZ31" i="17"/>
  <c r="BA31" i="17"/>
  <c r="BB31" i="17"/>
  <c r="BC31" i="17"/>
  <c r="AS32" i="17"/>
  <c r="AT32" i="17"/>
  <c r="AU32" i="17"/>
  <c r="AV32" i="17"/>
  <c r="AW32" i="17"/>
  <c r="AX32" i="17"/>
  <c r="AY32" i="17"/>
  <c r="AZ32" i="17"/>
  <c r="BA32" i="17"/>
  <c r="BB32" i="17"/>
  <c r="BC32" i="17"/>
  <c r="AS33" i="17"/>
  <c r="AT33" i="17"/>
  <c r="AU33" i="17"/>
  <c r="AV33" i="17"/>
  <c r="AW33" i="17"/>
  <c r="AX33" i="17"/>
  <c r="AY33" i="17"/>
  <c r="AZ33" i="17"/>
  <c r="BA33" i="17"/>
  <c r="BB33" i="17"/>
  <c r="BC33" i="17"/>
  <c r="AS34" i="17"/>
  <c r="AT34" i="17"/>
  <c r="AU34" i="17"/>
  <c r="AV34" i="17"/>
  <c r="AW34" i="17"/>
  <c r="AX34" i="17"/>
  <c r="AY34" i="17"/>
  <c r="AZ34" i="17"/>
  <c r="BA34" i="17"/>
  <c r="BB34" i="17"/>
  <c r="BC34" i="17"/>
  <c r="AS35" i="17"/>
  <c r="AT35" i="17"/>
  <c r="AU35" i="17"/>
  <c r="AV35" i="17"/>
  <c r="AW35" i="17"/>
  <c r="AX35" i="17"/>
  <c r="AY35" i="17"/>
  <c r="AZ35" i="17"/>
  <c r="BA35" i="17"/>
  <c r="BB35" i="17"/>
  <c r="BC35" i="17"/>
  <c r="AS36" i="17"/>
  <c r="AT36" i="17"/>
  <c r="AU36" i="17"/>
  <c r="AV36" i="17"/>
  <c r="AW36" i="17"/>
  <c r="AX36" i="17"/>
  <c r="AY36" i="17"/>
  <c r="AZ36" i="17"/>
  <c r="BA36" i="17"/>
  <c r="BB36" i="17"/>
  <c r="BC36" i="17"/>
  <c r="AS37" i="17"/>
  <c r="AT37" i="17"/>
  <c r="AU37" i="17"/>
  <c r="AV37" i="17"/>
  <c r="AW37" i="17"/>
  <c r="AX37" i="17"/>
  <c r="AY37" i="17"/>
  <c r="AZ37" i="17"/>
  <c r="BA37" i="17"/>
  <c r="BB37" i="17"/>
  <c r="BC37" i="17"/>
  <c r="AS38" i="17"/>
  <c r="AT38" i="17"/>
  <c r="AU38" i="17"/>
  <c r="AV38" i="17"/>
  <c r="AW38" i="17"/>
  <c r="AX38" i="17"/>
  <c r="AY38" i="17"/>
  <c r="AZ38" i="17"/>
  <c r="BA38" i="17"/>
  <c r="BB38" i="17"/>
  <c r="BC38" i="17"/>
  <c r="AS39" i="17"/>
  <c r="AT39" i="17"/>
  <c r="AU39" i="17"/>
  <c r="AV39" i="17"/>
  <c r="AW39" i="17"/>
  <c r="AX39" i="17"/>
  <c r="AY39" i="17"/>
  <c r="AZ39" i="17"/>
  <c r="BA39" i="17"/>
  <c r="BB39" i="17"/>
  <c r="BC39" i="17"/>
  <c r="AS40" i="17"/>
  <c r="AT40" i="17"/>
  <c r="AU40" i="17"/>
  <c r="AV40" i="17"/>
  <c r="AW40" i="17"/>
  <c r="AX40" i="17"/>
  <c r="AY40" i="17"/>
  <c r="AZ40" i="17"/>
  <c r="BA40" i="17"/>
  <c r="BB40" i="17"/>
  <c r="BC40" i="17"/>
  <c r="AS41" i="17"/>
  <c r="AT41" i="17"/>
  <c r="AU41" i="17"/>
  <c r="AV41" i="17"/>
  <c r="AW41" i="17"/>
  <c r="AX41" i="17"/>
  <c r="AY41" i="17"/>
  <c r="AZ41" i="17"/>
  <c r="BA41" i="17"/>
  <c r="BB41" i="17"/>
  <c r="BC41" i="17"/>
  <c r="AS42" i="17"/>
  <c r="AT42" i="17"/>
  <c r="AU42" i="17"/>
  <c r="AV42" i="17"/>
  <c r="AW42" i="17"/>
  <c r="AX42" i="17"/>
  <c r="AY42" i="17"/>
  <c r="AZ42" i="17"/>
  <c r="BA42" i="17"/>
  <c r="BB42" i="17"/>
  <c r="BC42" i="17"/>
  <c r="AS43" i="17"/>
  <c r="AT43" i="17"/>
  <c r="AU43" i="17"/>
  <c r="AV43" i="17"/>
  <c r="AW43" i="17"/>
  <c r="AX43" i="17"/>
  <c r="AY43" i="17"/>
  <c r="AZ43" i="17"/>
  <c r="BA43" i="17"/>
  <c r="BB43" i="17"/>
  <c r="BC43" i="17"/>
  <c r="AS44" i="17"/>
  <c r="AT44" i="17"/>
  <c r="AU44" i="17"/>
  <c r="AV44" i="17"/>
  <c r="AW44" i="17"/>
  <c r="AX44" i="17"/>
  <c r="AY44" i="17"/>
  <c r="AZ44" i="17"/>
  <c r="BA44" i="17"/>
  <c r="BB44" i="17"/>
  <c r="BC44" i="17"/>
  <c r="AS45" i="17"/>
  <c r="AT45" i="17"/>
  <c r="AU45" i="17"/>
  <c r="AV45" i="17"/>
  <c r="AW45" i="17"/>
  <c r="AX45" i="17"/>
  <c r="AY45" i="17"/>
  <c r="AZ45" i="17"/>
  <c r="BA45" i="17"/>
  <c r="BB45" i="17"/>
  <c r="BC45" i="17"/>
  <c r="AS46" i="17"/>
  <c r="AT46" i="17"/>
  <c r="AU46" i="17"/>
  <c r="AV46" i="17"/>
  <c r="AW46" i="17"/>
  <c r="AX46" i="17"/>
  <c r="AY46" i="17"/>
  <c r="AZ46" i="17"/>
  <c r="BA46" i="17"/>
  <c r="BB46" i="17"/>
  <c r="BC46" i="17"/>
  <c r="AS47" i="17"/>
  <c r="AT47" i="17"/>
  <c r="AU47" i="17"/>
  <c r="AV47" i="17"/>
  <c r="AW47" i="17"/>
  <c r="AX47" i="17"/>
  <c r="AY47" i="17"/>
  <c r="AZ47" i="17"/>
  <c r="BA47" i="17"/>
  <c r="BB47" i="17"/>
  <c r="BC47" i="17"/>
  <c r="AS48" i="17"/>
  <c r="AT48" i="17"/>
  <c r="AU48" i="17"/>
  <c r="AV48" i="17"/>
  <c r="AW48" i="17"/>
  <c r="AX48" i="17"/>
  <c r="AY48" i="17"/>
  <c r="AZ48" i="17"/>
  <c r="BA48" i="17"/>
  <c r="BB48" i="17"/>
  <c r="BC48" i="17"/>
  <c r="AS49" i="17"/>
  <c r="AT49" i="17"/>
  <c r="AU49" i="17"/>
  <c r="AV49" i="17"/>
  <c r="AW49" i="17"/>
  <c r="AX49" i="17"/>
  <c r="AY49" i="17"/>
  <c r="AZ49" i="17"/>
  <c r="BA49" i="17"/>
  <c r="BB49" i="17"/>
  <c r="BC49" i="17"/>
  <c r="AS50" i="17"/>
  <c r="AT50" i="17"/>
  <c r="AU50" i="17"/>
  <c r="AV50" i="17"/>
  <c r="AW50" i="17"/>
  <c r="AX50" i="17"/>
  <c r="AY50" i="17"/>
  <c r="AZ50" i="17"/>
  <c r="BA50" i="17"/>
  <c r="BB50" i="17"/>
  <c r="BC50" i="17"/>
  <c r="AS51" i="17"/>
  <c r="AT51" i="17"/>
  <c r="AU51" i="17"/>
  <c r="AV51" i="17"/>
  <c r="AW51" i="17"/>
  <c r="AX51" i="17"/>
  <c r="AY51" i="17"/>
  <c r="AZ51" i="17"/>
  <c r="BA51" i="17"/>
  <c r="BB51" i="17"/>
  <c r="BC51" i="17"/>
  <c r="AS52" i="17"/>
  <c r="AT52" i="17"/>
  <c r="AU52" i="17"/>
  <c r="AV52" i="17"/>
  <c r="AW52" i="17"/>
  <c r="AX52" i="17"/>
  <c r="AY52" i="17"/>
  <c r="AZ52" i="17"/>
  <c r="BA52" i="17"/>
  <c r="BB52" i="17"/>
  <c r="BC52" i="17"/>
  <c r="AS53" i="17"/>
  <c r="AT53" i="17"/>
  <c r="AU53" i="17"/>
  <c r="AV53" i="17"/>
  <c r="AW53" i="17"/>
  <c r="AX53" i="17"/>
  <c r="AY53" i="17"/>
  <c r="AZ53" i="17"/>
  <c r="BA53" i="17"/>
  <c r="BB53" i="17"/>
  <c r="BC53" i="17"/>
  <c r="AS54" i="17"/>
  <c r="AT54" i="17"/>
  <c r="AU54" i="17"/>
  <c r="AV54" i="17"/>
  <c r="AW54" i="17"/>
  <c r="AX54" i="17"/>
  <c r="AY54" i="17"/>
  <c r="AZ54" i="17"/>
  <c r="BA54" i="17"/>
  <c r="BB54" i="17"/>
  <c r="BC54" i="17"/>
  <c r="AS55" i="17"/>
  <c r="AT55" i="17"/>
  <c r="AU55" i="17"/>
  <c r="AV55" i="17"/>
  <c r="AW55" i="17"/>
  <c r="AX55" i="17"/>
  <c r="AY55" i="17"/>
  <c r="AZ55" i="17"/>
  <c r="BA55" i="17"/>
  <c r="BB55" i="17"/>
  <c r="BC55" i="17"/>
  <c r="AS56" i="17"/>
  <c r="AT56" i="17"/>
  <c r="AU56" i="17"/>
  <c r="AV56" i="17"/>
  <c r="AW56" i="17"/>
  <c r="AX56" i="17"/>
  <c r="AY56" i="17"/>
  <c r="AZ56" i="17"/>
  <c r="BA56" i="17"/>
  <c r="BB56" i="17"/>
  <c r="BC56" i="17"/>
  <c r="AS57" i="17"/>
  <c r="AT57" i="17"/>
  <c r="AU57" i="17"/>
  <c r="AV57" i="17"/>
  <c r="AW57" i="17"/>
  <c r="AX57" i="17"/>
  <c r="AY57" i="17"/>
  <c r="AZ57" i="17"/>
  <c r="BA57" i="17"/>
  <c r="BB57" i="17"/>
  <c r="BC57" i="17"/>
  <c r="AS58" i="17"/>
  <c r="AT58" i="17"/>
  <c r="AU58" i="17"/>
  <c r="AV58" i="17"/>
  <c r="AW58" i="17"/>
  <c r="AX58" i="17"/>
  <c r="AY58" i="17"/>
  <c r="AZ58" i="17"/>
  <c r="BA58" i="17"/>
  <c r="BB58" i="17"/>
  <c r="BC58" i="17"/>
  <c r="AS59" i="17"/>
  <c r="AT59" i="17"/>
  <c r="AU59" i="17"/>
  <c r="AV59" i="17"/>
  <c r="AW59" i="17"/>
  <c r="AX59" i="17"/>
  <c r="AY59" i="17"/>
  <c r="AZ59" i="17"/>
  <c r="BA59" i="17"/>
  <c r="BB59" i="17"/>
  <c r="BC59" i="17"/>
  <c r="AS60" i="17"/>
  <c r="AT60" i="17"/>
  <c r="AU60" i="17"/>
  <c r="AV60" i="17"/>
  <c r="AW60" i="17"/>
  <c r="AX60" i="17"/>
  <c r="AY60" i="17"/>
  <c r="AZ60" i="17"/>
  <c r="BA60" i="17"/>
  <c r="BB60" i="17"/>
  <c r="BC60" i="17"/>
  <c r="AS61" i="17"/>
  <c r="AT61" i="17"/>
  <c r="AU61" i="17"/>
  <c r="AV61" i="17"/>
  <c r="AW61" i="17"/>
  <c r="AX61" i="17"/>
  <c r="AY61" i="17"/>
  <c r="AZ61" i="17"/>
  <c r="BA61" i="17"/>
  <c r="BB61" i="17"/>
  <c r="BC61" i="17"/>
  <c r="AS62" i="17"/>
  <c r="AT62" i="17"/>
  <c r="AU62" i="17"/>
  <c r="AV62" i="17"/>
  <c r="AW62" i="17"/>
  <c r="AX62" i="17"/>
  <c r="AY62" i="17"/>
  <c r="AZ62" i="17"/>
  <c r="BA62" i="17"/>
  <c r="BB62" i="17"/>
  <c r="BC62" i="17"/>
  <c r="AS63" i="17"/>
  <c r="AT63" i="17"/>
  <c r="AU63" i="17"/>
  <c r="AV63" i="17"/>
  <c r="AW63" i="17"/>
  <c r="AX63" i="17"/>
  <c r="AY63" i="17"/>
  <c r="AZ63" i="17"/>
  <c r="BA63" i="17"/>
  <c r="BB63" i="17"/>
  <c r="BC63" i="17"/>
  <c r="AS64" i="17"/>
  <c r="AT64" i="17"/>
  <c r="AU64" i="17"/>
  <c r="AV64" i="17"/>
  <c r="AW64" i="17"/>
  <c r="AX64" i="17"/>
  <c r="AY64" i="17"/>
  <c r="AZ64" i="17"/>
  <c r="BA64" i="17"/>
  <c r="BB64" i="17"/>
  <c r="BC64" i="17"/>
  <c r="AS65" i="17"/>
  <c r="AT65" i="17"/>
  <c r="AU65" i="17"/>
  <c r="AV65" i="17"/>
  <c r="AW65" i="17"/>
  <c r="AX65" i="17"/>
  <c r="AY65" i="17"/>
  <c r="AZ65" i="17"/>
  <c r="BA65" i="17"/>
  <c r="BB65" i="17"/>
  <c r="BC65" i="17"/>
  <c r="AS66" i="17"/>
  <c r="AT66" i="17"/>
  <c r="AU66" i="17"/>
  <c r="AV66" i="17"/>
  <c r="AW66" i="17"/>
  <c r="AX66" i="17"/>
  <c r="AY66" i="17"/>
  <c r="AZ66" i="17"/>
  <c r="BA66" i="17"/>
  <c r="BB66" i="17"/>
  <c r="BC66" i="17"/>
  <c r="AS67" i="17"/>
  <c r="AT67" i="17"/>
  <c r="AU67" i="17"/>
  <c r="AV67" i="17"/>
  <c r="AW67" i="17"/>
  <c r="AX67" i="17"/>
  <c r="AY67" i="17"/>
  <c r="AZ67" i="17"/>
  <c r="BA67" i="17"/>
  <c r="BB67" i="17"/>
  <c r="BC67" i="17"/>
  <c r="AS68" i="17"/>
  <c r="AT68" i="17"/>
  <c r="AU68" i="17"/>
  <c r="AV68" i="17"/>
  <c r="AW68" i="17"/>
  <c r="AX68" i="17"/>
  <c r="AY68" i="17"/>
  <c r="AZ68" i="17"/>
  <c r="BA68" i="17"/>
  <c r="BB68" i="17"/>
  <c r="BC68" i="17"/>
  <c r="AS69" i="17"/>
  <c r="AT69" i="17"/>
  <c r="AU69" i="17"/>
  <c r="AV69" i="17"/>
  <c r="AW69" i="17"/>
  <c r="AX69" i="17"/>
  <c r="AY69" i="17"/>
  <c r="AZ69" i="17"/>
  <c r="BA69" i="17"/>
  <c r="BB69" i="17"/>
  <c r="BC69" i="17"/>
  <c r="AS70" i="17"/>
  <c r="AT70" i="17"/>
  <c r="AU70" i="17"/>
  <c r="AV70" i="17"/>
  <c r="AW70" i="17"/>
  <c r="AX70" i="17"/>
  <c r="AY70" i="17"/>
  <c r="AZ70" i="17"/>
  <c r="BA70" i="17"/>
  <c r="BB70" i="17"/>
  <c r="BC70" i="17"/>
  <c r="AS71" i="17"/>
  <c r="AT71" i="17"/>
  <c r="AU71" i="17"/>
  <c r="AV71" i="17"/>
  <c r="AW71" i="17"/>
  <c r="AX71" i="17"/>
  <c r="AY71" i="17"/>
  <c r="AZ71" i="17"/>
  <c r="BA71" i="17"/>
  <c r="BB71" i="17"/>
  <c r="BC71" i="17"/>
  <c r="AS72" i="17"/>
  <c r="AT72" i="17"/>
  <c r="AU72" i="17"/>
  <c r="AV72" i="17"/>
  <c r="AW72" i="17"/>
  <c r="AX72" i="17"/>
  <c r="AY72" i="17"/>
  <c r="AZ72" i="17"/>
  <c r="BA72" i="17"/>
  <c r="BB72" i="17"/>
  <c r="BC72" i="17"/>
  <c r="AS73" i="17"/>
  <c r="AT73" i="17"/>
  <c r="AU73" i="17"/>
  <c r="AV73" i="17"/>
  <c r="AW73" i="17"/>
  <c r="AX73" i="17"/>
  <c r="AY73" i="17"/>
  <c r="AZ73" i="17"/>
  <c r="BA73" i="17"/>
  <c r="BB73" i="17"/>
  <c r="BC73" i="17"/>
  <c r="AS74" i="17"/>
  <c r="AT74" i="17"/>
  <c r="AU74" i="17"/>
  <c r="AV74" i="17"/>
  <c r="AW74" i="17"/>
  <c r="AX74" i="17"/>
  <c r="AY74" i="17"/>
  <c r="AZ74" i="17"/>
  <c r="BA74" i="17"/>
  <c r="BB74" i="17"/>
  <c r="BC74" i="17"/>
  <c r="AS75" i="17"/>
  <c r="AT75" i="17"/>
  <c r="AU75" i="17"/>
  <c r="AV75" i="17"/>
  <c r="AW75" i="17"/>
  <c r="AX75" i="17"/>
  <c r="AY75" i="17"/>
  <c r="AZ75" i="17"/>
  <c r="BA75" i="17"/>
  <c r="BB75" i="17"/>
  <c r="BC75" i="17"/>
  <c r="AS76" i="17"/>
  <c r="AT76" i="17"/>
  <c r="AU76" i="17"/>
  <c r="AV76" i="17"/>
  <c r="AW76" i="17"/>
  <c r="AX76" i="17"/>
  <c r="AY76" i="17"/>
  <c r="AZ76" i="17"/>
  <c r="BA76" i="17"/>
  <c r="BB76" i="17"/>
  <c r="BC76" i="17"/>
  <c r="AS77" i="17"/>
  <c r="AT77" i="17"/>
  <c r="AU77" i="17"/>
  <c r="AV77" i="17"/>
  <c r="AW77" i="17"/>
  <c r="AX77" i="17"/>
  <c r="AY77" i="17"/>
  <c r="AZ77" i="17"/>
  <c r="BA77" i="17"/>
  <c r="BB77" i="17"/>
  <c r="BC77" i="17"/>
  <c r="AS78" i="17"/>
  <c r="AT78" i="17"/>
  <c r="AU78" i="17"/>
  <c r="AV78" i="17"/>
  <c r="AW78" i="17"/>
  <c r="AX78" i="17"/>
  <c r="AY78" i="17"/>
  <c r="AZ78" i="17"/>
  <c r="BA78" i="17"/>
  <c r="BB78" i="17"/>
  <c r="BC78" i="17"/>
  <c r="AS79" i="17"/>
  <c r="AT79" i="17"/>
  <c r="AU79" i="17"/>
  <c r="AV79" i="17"/>
  <c r="AW79" i="17"/>
  <c r="AX79" i="17"/>
  <c r="AY79" i="17"/>
  <c r="AZ79" i="17"/>
  <c r="BA79" i="17"/>
  <c r="BB79" i="17"/>
  <c r="BC79" i="17"/>
  <c r="AS80" i="17"/>
  <c r="AT80" i="17"/>
  <c r="AU80" i="17"/>
  <c r="AV80" i="17"/>
  <c r="AW80" i="17"/>
  <c r="AX80" i="17"/>
  <c r="AY80" i="17"/>
  <c r="AZ80" i="17"/>
  <c r="BA80" i="17"/>
  <c r="BB80" i="17"/>
  <c r="BC80" i="17"/>
  <c r="AS81" i="17"/>
  <c r="AT81" i="17"/>
  <c r="AU81" i="17"/>
  <c r="AV81" i="17"/>
  <c r="AW81" i="17"/>
  <c r="AX81" i="17"/>
  <c r="AY81" i="17"/>
  <c r="AZ81" i="17"/>
  <c r="BA81" i="17"/>
  <c r="BB81" i="17"/>
  <c r="BC81" i="17"/>
  <c r="AS82" i="17"/>
  <c r="AT82" i="17"/>
  <c r="AU82" i="17"/>
  <c r="AV82" i="17"/>
  <c r="AW82" i="17"/>
  <c r="AX82" i="17"/>
  <c r="AY82" i="17"/>
  <c r="AZ82" i="17"/>
  <c r="BA82" i="17"/>
  <c r="BB82" i="17"/>
  <c r="BC82" i="17"/>
  <c r="AS83" i="17"/>
  <c r="AT83" i="17"/>
  <c r="AU83" i="17"/>
  <c r="AV83" i="17"/>
  <c r="AW83" i="17"/>
  <c r="AX83" i="17"/>
  <c r="AY83" i="17"/>
  <c r="AZ83" i="17"/>
  <c r="BA83" i="17"/>
  <c r="BB83" i="17"/>
  <c r="BC83" i="17"/>
  <c r="AS84" i="17"/>
  <c r="AT84" i="17"/>
  <c r="AU84" i="17"/>
  <c r="AV84" i="17"/>
  <c r="AW84" i="17"/>
  <c r="AX84" i="17"/>
  <c r="AY84" i="17"/>
  <c r="AZ84" i="17"/>
  <c r="BA84" i="17"/>
  <c r="BB84" i="17"/>
  <c r="BC84" i="17"/>
  <c r="AS85" i="17"/>
  <c r="AT85" i="17"/>
  <c r="AU85" i="17"/>
  <c r="AV85" i="17"/>
  <c r="AW85" i="17"/>
  <c r="AX85" i="17"/>
  <c r="AY85" i="17"/>
  <c r="AZ85" i="17"/>
  <c r="BA85" i="17"/>
  <c r="BB85" i="17"/>
  <c r="BC85" i="17"/>
  <c r="AS86" i="17"/>
  <c r="AT86" i="17"/>
  <c r="AU86" i="17"/>
  <c r="AV86" i="17"/>
  <c r="AW86" i="17"/>
  <c r="AX86" i="17"/>
  <c r="AY86" i="17"/>
  <c r="AZ86" i="17"/>
  <c r="BA86" i="17"/>
  <c r="BB86" i="17"/>
  <c r="BC86" i="17"/>
  <c r="AS87" i="17"/>
  <c r="AT87" i="17"/>
  <c r="AU87" i="17"/>
  <c r="AV87" i="17"/>
  <c r="AW87" i="17"/>
  <c r="AX87" i="17"/>
  <c r="AY87" i="17"/>
  <c r="AZ87" i="17"/>
  <c r="BA87" i="17"/>
  <c r="BB87" i="17"/>
  <c r="BC87" i="17"/>
  <c r="AS88" i="17"/>
  <c r="AT88" i="17"/>
  <c r="AU88" i="17"/>
  <c r="AV88" i="17"/>
  <c r="AW88" i="17"/>
  <c r="AX88" i="17"/>
  <c r="AY88" i="17"/>
  <c r="AZ88" i="17"/>
  <c r="BA88" i="17"/>
  <c r="BB88" i="17"/>
  <c r="BC88" i="17"/>
  <c r="AS89" i="17"/>
  <c r="AT89" i="17"/>
  <c r="AU89" i="17"/>
  <c r="AV89" i="17"/>
  <c r="AW89" i="17"/>
  <c r="AX89" i="17"/>
  <c r="AY89" i="17"/>
  <c r="AZ89" i="17"/>
  <c r="BA89" i="17"/>
  <c r="BB89" i="17"/>
  <c r="BC89" i="17"/>
  <c r="AS90" i="17"/>
  <c r="AT90" i="17"/>
  <c r="AU90" i="17"/>
  <c r="AV90" i="17"/>
  <c r="AW90" i="17"/>
  <c r="AX90" i="17"/>
  <c r="AY90" i="17"/>
  <c r="AZ90" i="17"/>
  <c r="BA90" i="17"/>
  <c r="BB90" i="17"/>
  <c r="BC90" i="17"/>
  <c r="AS91" i="17"/>
  <c r="AT91" i="17"/>
  <c r="AU91" i="17"/>
  <c r="AV91" i="17"/>
  <c r="AW91" i="17"/>
  <c r="AX91" i="17"/>
  <c r="AY91" i="17"/>
  <c r="AZ91" i="17"/>
  <c r="BA91" i="17"/>
  <c r="BB91" i="17"/>
  <c r="BC91" i="17"/>
  <c r="AS92" i="17"/>
  <c r="AT92" i="17"/>
  <c r="AU92" i="17"/>
  <c r="AV92" i="17"/>
  <c r="AW92" i="17"/>
  <c r="AX92" i="17"/>
  <c r="AY92" i="17"/>
  <c r="AZ92" i="17"/>
  <c r="BA92" i="17"/>
  <c r="BB92" i="17"/>
  <c r="BC92" i="17"/>
  <c r="AS93" i="17"/>
  <c r="AT93" i="17"/>
  <c r="AU93" i="17"/>
  <c r="AV93" i="17"/>
  <c r="AW93" i="17"/>
  <c r="AX93" i="17"/>
  <c r="AY93" i="17"/>
  <c r="AZ93" i="17"/>
  <c r="BA93" i="17"/>
  <c r="BB93" i="17"/>
  <c r="BC93" i="17"/>
  <c r="AS94" i="17"/>
  <c r="AT94" i="17"/>
  <c r="AU94" i="17"/>
  <c r="AV94" i="17"/>
  <c r="AW94" i="17"/>
  <c r="AX94" i="17"/>
  <c r="AY94" i="17"/>
  <c r="AZ94" i="17"/>
  <c r="BA94" i="17"/>
  <c r="BB94" i="17"/>
  <c r="BC94" i="17"/>
  <c r="AS95" i="17"/>
  <c r="AT95" i="17"/>
  <c r="AU95" i="17"/>
  <c r="AV95" i="17"/>
  <c r="AW95" i="17"/>
  <c r="AX95" i="17"/>
  <c r="AY95" i="17"/>
  <c r="AZ95" i="17"/>
  <c r="BA95" i="17"/>
  <c r="BB95" i="17"/>
  <c r="BC95" i="17"/>
  <c r="AS96" i="17"/>
  <c r="AT96" i="17"/>
  <c r="AU96" i="17"/>
  <c r="AV96" i="17"/>
  <c r="AW96" i="17"/>
  <c r="AX96" i="17"/>
  <c r="AY96" i="17"/>
  <c r="AZ96" i="17"/>
  <c r="BA96" i="17"/>
  <c r="BB96" i="17"/>
  <c r="BC96" i="17"/>
  <c r="AS97" i="17"/>
  <c r="AT97" i="17"/>
  <c r="AU97" i="17"/>
  <c r="AV97" i="17"/>
  <c r="AW97" i="17"/>
  <c r="AX97" i="17"/>
  <c r="AY97" i="17"/>
  <c r="AZ97" i="17"/>
  <c r="BA97" i="17"/>
  <c r="BB97" i="17"/>
  <c r="BC97" i="17"/>
  <c r="AS98" i="17"/>
  <c r="AT98" i="17"/>
  <c r="AU98" i="17"/>
  <c r="AV98" i="17"/>
  <c r="AW98" i="17"/>
  <c r="AX98" i="17"/>
  <c r="AY98" i="17"/>
  <c r="AZ98" i="17"/>
  <c r="BA98" i="17"/>
  <c r="BB98" i="17"/>
  <c r="BC98" i="17"/>
  <c r="AS99" i="17"/>
  <c r="AT99" i="17"/>
  <c r="AU99" i="17"/>
  <c r="AV99" i="17"/>
  <c r="AW99" i="17"/>
  <c r="AX99" i="17"/>
  <c r="AY99" i="17"/>
  <c r="AZ99" i="17"/>
  <c r="BA99" i="17"/>
  <c r="BB99" i="17"/>
  <c r="BC99" i="17"/>
  <c r="AS100" i="17"/>
  <c r="AT100" i="17"/>
  <c r="AU100" i="17"/>
  <c r="AV100" i="17"/>
  <c r="AW100" i="17"/>
  <c r="AX100" i="17"/>
  <c r="AY100" i="17"/>
  <c r="AZ100" i="17"/>
  <c r="BA100" i="17"/>
  <c r="BB100" i="17"/>
  <c r="BC100" i="17"/>
  <c r="AS101" i="17"/>
  <c r="AT101" i="17"/>
  <c r="AU101" i="17"/>
  <c r="AV101" i="17"/>
  <c r="AW101" i="17"/>
  <c r="AX101" i="17"/>
  <c r="AY101" i="17"/>
  <c r="AZ101" i="17"/>
  <c r="BA101" i="17"/>
  <c r="BB101" i="17"/>
  <c r="BC101" i="17"/>
  <c r="AS102" i="17"/>
  <c r="AT102" i="17"/>
  <c r="AU102" i="17"/>
  <c r="AV102" i="17"/>
  <c r="AW102" i="17"/>
  <c r="AX102" i="17"/>
  <c r="AY102" i="17"/>
  <c r="AZ102" i="17"/>
  <c r="BA102" i="17"/>
  <c r="BB102" i="17"/>
  <c r="BC102" i="17"/>
  <c r="AS103" i="17"/>
  <c r="AT103" i="17"/>
  <c r="AU103" i="17"/>
  <c r="AV103" i="17"/>
  <c r="AW103" i="17"/>
  <c r="AX103" i="17"/>
  <c r="AY103" i="17"/>
  <c r="AZ103" i="17"/>
  <c r="BA103" i="17"/>
  <c r="BB103" i="17"/>
  <c r="BC103" i="17"/>
  <c r="AS104" i="17"/>
  <c r="AT104" i="17"/>
  <c r="AU104" i="17"/>
  <c r="AV104" i="17"/>
  <c r="AW104" i="17"/>
  <c r="AX104" i="17"/>
  <c r="AY104" i="17"/>
  <c r="AZ104" i="17"/>
  <c r="BA104" i="17"/>
  <c r="BB104" i="17"/>
  <c r="BC104" i="17"/>
  <c r="AS105" i="17"/>
  <c r="AT105" i="17"/>
  <c r="AU105" i="17"/>
  <c r="AV105" i="17"/>
  <c r="AW105" i="17"/>
  <c r="AX105" i="17"/>
  <c r="AY105" i="17"/>
  <c r="AZ105" i="17"/>
  <c r="BA105" i="17"/>
  <c r="BB105" i="17"/>
  <c r="BC105" i="17"/>
  <c r="AS106" i="17"/>
  <c r="AT106" i="17"/>
  <c r="AU106" i="17"/>
  <c r="AV106" i="17"/>
  <c r="AW106" i="17"/>
  <c r="AX106" i="17"/>
  <c r="AY106" i="17"/>
  <c r="AZ106" i="17"/>
  <c r="BA106" i="17"/>
  <c r="BB106" i="17"/>
  <c r="BC106" i="17"/>
  <c r="AS107" i="17"/>
  <c r="AT107" i="17"/>
  <c r="AU107" i="17"/>
  <c r="AV107" i="17"/>
  <c r="AW107" i="17"/>
  <c r="AX107" i="17"/>
  <c r="AY107" i="17"/>
  <c r="AZ107" i="17"/>
  <c r="BA107" i="17"/>
  <c r="BB107" i="17"/>
  <c r="BC107" i="17"/>
  <c r="AS108" i="17"/>
  <c r="AT108" i="17"/>
  <c r="AU108" i="17"/>
  <c r="AV108" i="17"/>
  <c r="AW108" i="17"/>
  <c r="AX108" i="17"/>
  <c r="AY108" i="17"/>
  <c r="AZ108" i="17"/>
  <c r="BA108" i="17"/>
  <c r="BB108" i="17"/>
  <c r="BC108" i="17"/>
  <c r="AS109" i="17"/>
  <c r="AT109" i="17"/>
  <c r="AU109" i="17"/>
  <c r="AV109" i="17"/>
  <c r="AW109" i="17"/>
  <c r="AX109" i="17"/>
  <c r="AY109" i="17"/>
  <c r="AZ109" i="17"/>
  <c r="BA109" i="17"/>
  <c r="BB109" i="17"/>
  <c r="BC109" i="17"/>
  <c r="AS110" i="17"/>
  <c r="AT110" i="17"/>
  <c r="AU110" i="17"/>
  <c r="AV110" i="17"/>
  <c r="AW110" i="17"/>
  <c r="AX110" i="17"/>
  <c r="AY110" i="17"/>
  <c r="AZ110" i="17"/>
  <c r="BA110" i="17"/>
  <c r="BB110" i="17"/>
  <c r="BC110" i="17"/>
  <c r="AS111" i="17"/>
  <c r="AT111" i="17"/>
  <c r="AU111" i="17"/>
  <c r="AV111" i="17"/>
  <c r="AW111" i="17"/>
  <c r="AX111" i="17"/>
  <c r="AY111" i="17"/>
  <c r="AZ111" i="17"/>
  <c r="BA111" i="17"/>
  <c r="BB111" i="17"/>
  <c r="BC111" i="17"/>
  <c r="AS112" i="17"/>
  <c r="AT112" i="17"/>
  <c r="AU112" i="17"/>
  <c r="AV112" i="17"/>
  <c r="AW112" i="17"/>
  <c r="AX112" i="17"/>
  <c r="AY112" i="17"/>
  <c r="AZ112" i="17"/>
  <c r="BA112" i="17"/>
  <c r="BB112" i="17"/>
  <c r="BC112" i="17"/>
  <c r="AS113" i="17"/>
  <c r="AT113" i="17"/>
  <c r="AU113" i="17"/>
  <c r="AV113" i="17"/>
  <c r="AW113" i="17"/>
  <c r="AX113" i="17"/>
  <c r="AY113" i="17"/>
  <c r="AZ113" i="17"/>
  <c r="BA113" i="17"/>
  <c r="BB113" i="17"/>
  <c r="BC113" i="17"/>
  <c r="AS114" i="17"/>
  <c r="AT114" i="17"/>
  <c r="AU114" i="17"/>
  <c r="AV114" i="17"/>
  <c r="AW114" i="17"/>
  <c r="AX114" i="17"/>
  <c r="AY114" i="17"/>
  <c r="AZ114" i="17"/>
  <c r="BA114" i="17"/>
  <c r="BB114" i="17"/>
  <c r="BC114" i="17"/>
  <c r="AS115" i="17"/>
  <c r="AT115" i="17"/>
  <c r="AU115" i="17"/>
  <c r="AV115" i="17"/>
  <c r="AW115" i="17"/>
  <c r="AX115" i="17"/>
  <c r="AY115" i="17"/>
  <c r="AZ115" i="17"/>
  <c r="BA115" i="17"/>
  <c r="BB115" i="17"/>
  <c r="BC115" i="17"/>
  <c r="AS116" i="17"/>
  <c r="AT116" i="17"/>
  <c r="AU116" i="17"/>
  <c r="AV116" i="17"/>
  <c r="AW116" i="17"/>
  <c r="AX116" i="17"/>
  <c r="AY116" i="17"/>
  <c r="AZ116" i="17"/>
  <c r="BA116" i="17"/>
  <c r="BB116" i="17"/>
  <c r="BC116" i="17"/>
  <c r="AS117" i="17"/>
  <c r="AT117" i="17"/>
  <c r="AU117" i="17"/>
  <c r="AV117" i="17"/>
  <c r="AW117" i="17"/>
  <c r="AX117" i="17"/>
  <c r="AY117" i="17"/>
  <c r="AZ117" i="17"/>
  <c r="BA117" i="17"/>
  <c r="BB117" i="17"/>
  <c r="BC117" i="17"/>
  <c r="AS118" i="17"/>
  <c r="AT118" i="17"/>
  <c r="AU118" i="17"/>
  <c r="AV118" i="17"/>
  <c r="AW118" i="17"/>
  <c r="AX118" i="17"/>
  <c r="AY118" i="17"/>
  <c r="AZ118" i="17"/>
  <c r="BA118" i="17"/>
  <c r="BB118" i="17"/>
  <c r="BC118" i="17"/>
  <c r="AS119" i="17"/>
  <c r="AT119" i="17"/>
  <c r="AU119" i="17"/>
  <c r="AV119" i="17"/>
  <c r="AW119" i="17"/>
  <c r="AX119" i="17"/>
  <c r="AY119" i="17"/>
  <c r="AZ119" i="17"/>
  <c r="BA119" i="17"/>
  <c r="BB119" i="17"/>
  <c r="BC119" i="17"/>
  <c r="AS120" i="17"/>
  <c r="AT120" i="17"/>
  <c r="AU120" i="17"/>
  <c r="AV120" i="17"/>
  <c r="AW120" i="17"/>
  <c r="AX120" i="17"/>
  <c r="AY120" i="17"/>
  <c r="AZ120" i="17"/>
  <c r="BA120" i="17"/>
  <c r="BB120" i="17"/>
  <c r="BC120" i="17"/>
  <c r="AS121" i="17"/>
  <c r="AT121" i="17"/>
  <c r="AU121" i="17"/>
  <c r="AV121" i="17"/>
  <c r="AW121" i="17"/>
  <c r="AX121" i="17"/>
  <c r="AY121" i="17"/>
  <c r="AZ121" i="17"/>
  <c r="BA121" i="17"/>
  <c r="BB121" i="17"/>
  <c r="BC121" i="17"/>
  <c r="AS122" i="17"/>
  <c r="AT122" i="17"/>
  <c r="AU122" i="17"/>
  <c r="AV122" i="17"/>
  <c r="AW122" i="17"/>
  <c r="AX122" i="17"/>
  <c r="AY122" i="17"/>
  <c r="AZ122" i="17"/>
  <c r="BA122" i="17"/>
  <c r="BB122" i="17"/>
  <c r="BC122" i="17"/>
  <c r="AS123" i="17"/>
  <c r="AT123" i="17"/>
  <c r="AU123" i="17"/>
  <c r="AV123" i="17"/>
  <c r="AW123" i="17"/>
  <c r="AX123" i="17"/>
  <c r="AY123" i="17"/>
  <c r="AZ123" i="17"/>
  <c r="BA123" i="17"/>
  <c r="BB123" i="17"/>
  <c r="BC123" i="17"/>
  <c r="AS124" i="17"/>
  <c r="AT124" i="17"/>
  <c r="AU124" i="17"/>
  <c r="AV124" i="17"/>
  <c r="AW124" i="17"/>
  <c r="AX124" i="17"/>
  <c r="AY124" i="17"/>
  <c r="AZ124" i="17"/>
  <c r="BA124" i="17"/>
  <c r="BB124" i="17"/>
  <c r="BC124" i="17"/>
  <c r="AS125" i="17"/>
  <c r="AT125" i="17"/>
  <c r="AU125" i="17"/>
  <c r="AV125" i="17"/>
  <c r="AW125" i="17"/>
  <c r="AX125" i="17"/>
  <c r="AY125" i="17"/>
  <c r="AZ125" i="17"/>
  <c r="BA125" i="17"/>
  <c r="BB125" i="17"/>
  <c r="BC125" i="17"/>
  <c r="AS126" i="17"/>
  <c r="AT126" i="17"/>
  <c r="AU126" i="17"/>
  <c r="AV126" i="17"/>
  <c r="AW126" i="17"/>
  <c r="AX126" i="17"/>
  <c r="AY126" i="17"/>
  <c r="AZ126" i="17"/>
  <c r="BA126" i="17"/>
  <c r="BB126" i="17"/>
  <c r="BC126" i="17"/>
  <c r="AS127" i="17"/>
  <c r="AT127" i="17"/>
  <c r="AU127" i="17"/>
  <c r="AV127" i="17"/>
  <c r="AW127" i="17"/>
  <c r="AX127" i="17"/>
  <c r="AY127" i="17"/>
  <c r="AZ127" i="17"/>
  <c r="BA127" i="17"/>
  <c r="BB127" i="17"/>
  <c r="BC127" i="17"/>
  <c r="AS128" i="17"/>
  <c r="AT128" i="17"/>
  <c r="AU128" i="17"/>
  <c r="AV128" i="17"/>
  <c r="AW128" i="17"/>
  <c r="AX128" i="17"/>
  <c r="AY128" i="17"/>
  <c r="AZ128" i="17"/>
  <c r="BA128" i="17"/>
  <c r="BB128" i="17"/>
  <c r="BC128" i="17"/>
  <c r="AS129" i="17"/>
  <c r="AT129" i="17"/>
  <c r="AU129" i="17"/>
  <c r="AV129" i="17"/>
  <c r="AW129" i="17"/>
  <c r="AX129" i="17"/>
  <c r="AY129" i="17"/>
  <c r="AZ129" i="17"/>
  <c r="BA129" i="17"/>
  <c r="BB129" i="17"/>
  <c r="BC129" i="17"/>
  <c r="AS130" i="17"/>
  <c r="AT130" i="17"/>
  <c r="AU130" i="17"/>
  <c r="AV130" i="17"/>
  <c r="AW130" i="17"/>
  <c r="AX130" i="17"/>
  <c r="AY130" i="17"/>
  <c r="AZ130" i="17"/>
  <c r="BA130" i="17"/>
  <c r="BB130" i="17"/>
  <c r="BC130" i="17"/>
  <c r="AS131" i="17"/>
  <c r="AT131" i="17"/>
  <c r="AU131" i="17"/>
  <c r="AV131" i="17"/>
  <c r="AW131" i="17"/>
  <c r="AX131" i="17"/>
  <c r="AY131" i="17"/>
  <c r="AZ131" i="17"/>
  <c r="BA131" i="17"/>
  <c r="BB131" i="17"/>
  <c r="BC131" i="17"/>
  <c r="AS132" i="17"/>
  <c r="AT132" i="17"/>
  <c r="AU132" i="17"/>
  <c r="AV132" i="17"/>
  <c r="AW132" i="17"/>
  <c r="AX132" i="17"/>
  <c r="AY132" i="17"/>
  <c r="AZ132" i="17"/>
  <c r="BA132" i="17"/>
  <c r="BB132" i="17"/>
  <c r="BC132" i="17"/>
  <c r="AS133" i="17"/>
  <c r="AT133" i="17"/>
  <c r="AU133" i="17"/>
  <c r="AV133" i="17"/>
  <c r="AW133" i="17"/>
  <c r="AX133" i="17"/>
  <c r="AY133" i="17"/>
  <c r="AZ133" i="17"/>
  <c r="BA133" i="17"/>
  <c r="BB133" i="17"/>
  <c r="BC133" i="17"/>
  <c r="AS134" i="17"/>
  <c r="AT134" i="17"/>
  <c r="AU134" i="17"/>
  <c r="AV134" i="17"/>
  <c r="AW134" i="17"/>
  <c r="AX134" i="17"/>
  <c r="AY134" i="17"/>
  <c r="AZ134" i="17"/>
  <c r="BA134" i="17"/>
  <c r="BB134" i="17"/>
  <c r="BC134" i="17"/>
  <c r="AS135" i="17"/>
  <c r="AT135" i="17"/>
  <c r="AU135" i="17"/>
  <c r="AV135" i="17"/>
  <c r="AW135" i="17"/>
  <c r="AX135" i="17"/>
  <c r="AY135" i="17"/>
  <c r="AZ135" i="17"/>
  <c r="BA135" i="17"/>
  <c r="BB135" i="17"/>
  <c r="BC135" i="17"/>
  <c r="AS136" i="17"/>
  <c r="AT136" i="17"/>
  <c r="AU136" i="17"/>
  <c r="AV136" i="17"/>
  <c r="AW136" i="17"/>
  <c r="AX136" i="17"/>
  <c r="AY136" i="17"/>
  <c r="AZ136" i="17"/>
  <c r="BA136" i="17"/>
  <c r="BB136" i="17"/>
  <c r="BC136" i="17"/>
  <c r="AS137" i="17"/>
  <c r="AT137" i="17"/>
  <c r="AU137" i="17"/>
  <c r="AV137" i="17"/>
  <c r="AW137" i="17"/>
  <c r="AX137" i="17"/>
  <c r="AY137" i="17"/>
  <c r="AZ137" i="17"/>
  <c r="BA137" i="17"/>
  <c r="BB137" i="17"/>
  <c r="BC137" i="17"/>
  <c r="AS138" i="17"/>
  <c r="AT138" i="17"/>
  <c r="AU138" i="17"/>
  <c r="AV138" i="17"/>
  <c r="AW138" i="17"/>
  <c r="AX138" i="17"/>
  <c r="AY138" i="17"/>
  <c r="AZ138" i="17"/>
  <c r="BA138" i="17"/>
  <c r="BB138" i="17"/>
  <c r="BC138" i="17"/>
  <c r="AS139" i="17"/>
  <c r="AT139" i="17"/>
  <c r="AU139" i="17"/>
  <c r="AV139" i="17"/>
  <c r="AW139" i="17"/>
  <c r="AX139" i="17"/>
  <c r="AY139" i="17"/>
  <c r="AZ139" i="17"/>
  <c r="BA139" i="17"/>
  <c r="BB139" i="17"/>
  <c r="BC139" i="17"/>
  <c r="AS140" i="17"/>
  <c r="AT140" i="17"/>
  <c r="AU140" i="17"/>
  <c r="AV140" i="17"/>
  <c r="AW140" i="17"/>
  <c r="AX140" i="17"/>
  <c r="AY140" i="17"/>
  <c r="AZ140" i="17"/>
  <c r="BA140" i="17"/>
  <c r="BB140" i="17"/>
  <c r="BC140" i="17"/>
  <c r="AS141" i="17"/>
  <c r="AT141" i="17"/>
  <c r="AU141" i="17"/>
  <c r="AV141" i="17"/>
  <c r="AW141" i="17"/>
  <c r="AX141" i="17"/>
  <c r="AY141" i="17"/>
  <c r="AZ141" i="17"/>
  <c r="BA141" i="17"/>
  <c r="BB141" i="17"/>
  <c r="BC141" i="17"/>
  <c r="AS142" i="17"/>
  <c r="AT142" i="17"/>
  <c r="AU142" i="17"/>
  <c r="AV142" i="17"/>
  <c r="AW142" i="17"/>
  <c r="AX142" i="17"/>
  <c r="AY142" i="17"/>
  <c r="AZ142" i="17"/>
  <c r="BA142" i="17"/>
  <c r="BB142" i="17"/>
  <c r="BC142" i="17"/>
  <c r="AS143" i="17"/>
  <c r="AT143" i="17"/>
  <c r="AU143" i="17"/>
  <c r="AV143" i="17"/>
  <c r="AW143" i="17"/>
  <c r="AX143" i="17"/>
  <c r="AY143" i="17"/>
  <c r="AZ143" i="17"/>
  <c r="BA143" i="17"/>
  <c r="BB143" i="17"/>
  <c r="BC143" i="17"/>
  <c r="AS144" i="17"/>
  <c r="AT144" i="17"/>
  <c r="AU144" i="17"/>
  <c r="AV144" i="17"/>
  <c r="AW144" i="17"/>
  <c r="AX144" i="17"/>
  <c r="AY144" i="17"/>
  <c r="AZ144" i="17"/>
  <c r="BA144" i="17"/>
  <c r="BB144" i="17"/>
  <c r="BC144" i="17"/>
  <c r="AS145" i="17"/>
  <c r="AT145" i="17"/>
  <c r="AU145" i="17"/>
  <c r="AV145" i="17"/>
  <c r="AW145" i="17"/>
  <c r="AX145" i="17"/>
  <c r="AY145" i="17"/>
  <c r="AZ145" i="17"/>
  <c r="BA145" i="17"/>
  <c r="BB145" i="17"/>
  <c r="BC145" i="17"/>
  <c r="AS146" i="17"/>
  <c r="AT146" i="17"/>
  <c r="AU146" i="17"/>
  <c r="AV146" i="17"/>
  <c r="AW146" i="17"/>
  <c r="AX146" i="17"/>
  <c r="AY146" i="17"/>
  <c r="AZ146" i="17"/>
  <c r="BA146" i="17"/>
  <c r="BB146" i="17"/>
  <c r="BC146" i="17"/>
  <c r="AS147" i="17"/>
  <c r="AT147" i="17"/>
  <c r="AU147" i="17"/>
  <c r="AV147" i="17"/>
  <c r="AW147" i="17"/>
  <c r="AX147" i="17"/>
  <c r="AY147" i="17"/>
  <c r="AZ147" i="17"/>
  <c r="BA147" i="17"/>
  <c r="BB147" i="17"/>
  <c r="BC147" i="17"/>
  <c r="AS148" i="17"/>
  <c r="AT148" i="17"/>
  <c r="AU148" i="17"/>
  <c r="AV148" i="17"/>
  <c r="AW148" i="17"/>
  <c r="AX148" i="17"/>
  <c r="AY148" i="17"/>
  <c r="AZ148" i="17"/>
  <c r="BA148" i="17"/>
  <c r="BB148" i="17"/>
  <c r="BC148" i="17"/>
  <c r="AS149" i="17"/>
  <c r="AT149" i="17"/>
  <c r="AU149" i="17"/>
  <c r="AV149" i="17"/>
  <c r="AW149" i="17"/>
  <c r="AX149" i="17"/>
  <c r="AY149" i="17"/>
  <c r="AZ149" i="17"/>
  <c r="BA149" i="17"/>
  <c r="BB149" i="17"/>
  <c r="BC149" i="17"/>
  <c r="AS150" i="17"/>
  <c r="AT150" i="17"/>
  <c r="AU150" i="17"/>
  <c r="AV150" i="17"/>
  <c r="AW150" i="17"/>
  <c r="AX150" i="17"/>
  <c r="AY150" i="17"/>
  <c r="AZ150" i="17"/>
  <c r="BA150" i="17"/>
  <c r="BB150" i="17"/>
  <c r="BC150" i="17"/>
  <c r="AS151" i="17"/>
  <c r="AT151" i="17"/>
  <c r="AU151" i="17"/>
  <c r="AV151" i="17"/>
  <c r="AW151" i="17"/>
  <c r="AX151" i="17"/>
  <c r="AY151" i="17"/>
  <c r="AZ151" i="17"/>
  <c r="BA151" i="17"/>
  <c r="BB151" i="17"/>
  <c r="BC151" i="17"/>
  <c r="AS152" i="17"/>
  <c r="AT152" i="17"/>
  <c r="AU152" i="17"/>
  <c r="AV152" i="17"/>
  <c r="AW152" i="17"/>
  <c r="AX152" i="17"/>
  <c r="AY152" i="17"/>
  <c r="AZ152" i="17"/>
  <c r="BA152" i="17"/>
  <c r="BB152" i="17"/>
  <c r="BC152" i="17"/>
  <c r="AS153" i="17"/>
  <c r="AT153" i="17"/>
  <c r="AU153" i="17"/>
  <c r="AV153" i="17"/>
  <c r="AW153" i="17"/>
  <c r="AX153" i="17"/>
  <c r="AY153" i="17"/>
  <c r="AZ153" i="17"/>
  <c r="BA153" i="17"/>
  <c r="BB153" i="17"/>
  <c r="BC153" i="17"/>
  <c r="AS154" i="17"/>
  <c r="AT154" i="17"/>
  <c r="AU154" i="17"/>
  <c r="AV154" i="17"/>
  <c r="AW154" i="17"/>
  <c r="AX154" i="17"/>
  <c r="AY154" i="17"/>
  <c r="AZ154" i="17"/>
  <c r="BA154" i="17"/>
  <c r="BB154" i="17"/>
  <c r="BC154" i="17"/>
  <c r="AS155" i="17"/>
  <c r="AT155" i="17"/>
  <c r="AU155" i="17"/>
  <c r="AV155" i="17"/>
  <c r="AW155" i="17"/>
  <c r="AX155" i="17"/>
  <c r="AY155" i="17"/>
  <c r="AZ155" i="17"/>
  <c r="BA155" i="17"/>
  <c r="BB155" i="17"/>
  <c r="BC155" i="17"/>
  <c r="AS156" i="17"/>
  <c r="AT156" i="17"/>
  <c r="AU156" i="17"/>
  <c r="AV156" i="17"/>
  <c r="AW156" i="17"/>
  <c r="AX156" i="17"/>
  <c r="AY156" i="17"/>
  <c r="AZ156" i="17"/>
  <c r="BA156" i="17"/>
  <c r="BB156" i="17"/>
  <c r="BC156" i="17"/>
  <c r="AS157" i="17"/>
  <c r="AT157" i="17"/>
  <c r="AU157" i="17"/>
  <c r="AV157" i="17"/>
  <c r="AW157" i="17"/>
  <c r="AX157" i="17"/>
  <c r="AY157" i="17"/>
  <c r="AZ157" i="17"/>
  <c r="BA157" i="17"/>
  <c r="BB157" i="17"/>
  <c r="BC157" i="17"/>
  <c r="AS158" i="17"/>
  <c r="AT158" i="17"/>
  <c r="AU158" i="17"/>
  <c r="AV158" i="17"/>
  <c r="AW158" i="17"/>
  <c r="AX158" i="17"/>
  <c r="AY158" i="17"/>
  <c r="AZ158" i="17"/>
  <c r="BA158" i="17"/>
  <c r="BB158" i="17"/>
  <c r="BC158" i="17"/>
  <c r="AS159" i="17"/>
  <c r="AT159" i="17"/>
  <c r="AU159" i="17"/>
  <c r="AV159" i="17"/>
  <c r="AW159" i="17"/>
  <c r="AX159" i="17"/>
  <c r="AY159" i="17"/>
  <c r="AZ159" i="17"/>
  <c r="BA159" i="17"/>
  <c r="BB159" i="17"/>
  <c r="BC159" i="17"/>
  <c r="AS160" i="17"/>
  <c r="AT160" i="17"/>
  <c r="AU160" i="17"/>
  <c r="AV160" i="17"/>
  <c r="AW160" i="17"/>
  <c r="AX160" i="17"/>
  <c r="AY160" i="17"/>
  <c r="AZ160" i="17"/>
  <c r="BA160" i="17"/>
  <c r="BB160" i="17"/>
  <c r="BC160" i="17"/>
  <c r="AS161" i="17"/>
  <c r="AT161" i="17"/>
  <c r="AU161" i="17"/>
  <c r="AV161" i="17"/>
  <c r="AW161" i="17"/>
  <c r="AX161" i="17"/>
  <c r="AY161" i="17"/>
  <c r="AZ161" i="17"/>
  <c r="BA161" i="17"/>
  <c r="BB161" i="17"/>
  <c r="BC161" i="17"/>
  <c r="AS162" i="17"/>
  <c r="AT162" i="17"/>
  <c r="AU162" i="17"/>
  <c r="AV162" i="17"/>
  <c r="AW162" i="17"/>
  <c r="AX162" i="17"/>
  <c r="AY162" i="17"/>
  <c r="AZ162" i="17"/>
  <c r="BA162" i="17"/>
  <c r="BB162" i="17"/>
  <c r="BC162" i="17"/>
  <c r="AS163" i="17"/>
  <c r="AT163" i="17"/>
  <c r="AU163" i="17"/>
  <c r="AV163" i="17"/>
  <c r="AW163" i="17"/>
  <c r="AX163" i="17"/>
  <c r="AY163" i="17"/>
  <c r="AZ163" i="17"/>
  <c r="BA163" i="17"/>
  <c r="BB163" i="17"/>
  <c r="BC163" i="17"/>
  <c r="AS164" i="17"/>
  <c r="AT164" i="17"/>
  <c r="AU164" i="17"/>
  <c r="AV164" i="17"/>
  <c r="AW164" i="17"/>
  <c r="AX164" i="17"/>
  <c r="AY164" i="17"/>
  <c r="AZ164" i="17"/>
  <c r="BA164" i="17"/>
  <c r="BB164" i="17"/>
  <c r="BC164" i="17"/>
  <c r="AS165" i="17"/>
  <c r="AT165" i="17"/>
  <c r="AU165" i="17"/>
  <c r="AV165" i="17"/>
  <c r="AW165" i="17"/>
  <c r="AX165" i="17"/>
  <c r="AY165" i="17"/>
  <c r="AZ165" i="17"/>
  <c r="BA165" i="17"/>
  <c r="BB165" i="17"/>
  <c r="BC165" i="17"/>
  <c r="AS166" i="17"/>
  <c r="AT166" i="17"/>
  <c r="AU166" i="17"/>
  <c r="AV166" i="17"/>
  <c r="AW166" i="17"/>
  <c r="AX166" i="17"/>
  <c r="AY166" i="17"/>
  <c r="AZ166" i="17"/>
  <c r="BA166" i="17"/>
  <c r="BB166" i="17"/>
  <c r="BC166" i="17"/>
  <c r="AS167" i="17"/>
  <c r="AT167" i="17"/>
  <c r="AU167" i="17"/>
  <c r="AV167" i="17"/>
  <c r="AW167" i="17"/>
  <c r="AX167" i="17"/>
  <c r="AY167" i="17"/>
  <c r="AZ167" i="17"/>
  <c r="BA167" i="17"/>
  <c r="BB167" i="17"/>
  <c r="BC167" i="17"/>
  <c r="AS168" i="17"/>
  <c r="AT168" i="17"/>
  <c r="AU168" i="17"/>
  <c r="AV168" i="17"/>
  <c r="AW168" i="17"/>
  <c r="AX168" i="17"/>
  <c r="AY168" i="17"/>
  <c r="AZ168" i="17"/>
  <c r="BA168" i="17"/>
  <c r="BB168" i="17"/>
  <c r="BC168" i="17"/>
  <c r="AS169" i="17"/>
  <c r="AT169" i="17"/>
  <c r="AU169" i="17"/>
  <c r="AV169" i="17"/>
  <c r="AW169" i="17"/>
  <c r="AX169" i="17"/>
  <c r="AY169" i="17"/>
  <c r="AZ169" i="17"/>
  <c r="BA169" i="17"/>
  <c r="BB169" i="17"/>
  <c r="BC169" i="17"/>
  <c r="AS170" i="17"/>
  <c r="AT170" i="17"/>
  <c r="AU170" i="17"/>
  <c r="AV170" i="17"/>
  <c r="AW170" i="17"/>
  <c r="AX170" i="17"/>
  <c r="AY170" i="17"/>
  <c r="AZ170" i="17"/>
  <c r="BA170" i="17"/>
  <c r="BB170" i="17"/>
  <c r="BC170" i="17"/>
  <c r="AS171" i="17"/>
  <c r="AT171" i="17"/>
  <c r="AU171" i="17"/>
  <c r="AV171" i="17"/>
  <c r="AW171" i="17"/>
  <c r="AX171" i="17"/>
  <c r="AY171" i="17"/>
  <c r="AZ171" i="17"/>
  <c r="BA171" i="17"/>
  <c r="BB171" i="17"/>
  <c r="BC171" i="17"/>
  <c r="AS172" i="17"/>
  <c r="AT172" i="17"/>
  <c r="AU172" i="17"/>
  <c r="AV172" i="17"/>
  <c r="AW172" i="17"/>
  <c r="AX172" i="17"/>
  <c r="AY172" i="17"/>
  <c r="AZ172" i="17"/>
  <c r="BA172" i="17"/>
  <c r="BB172" i="17"/>
  <c r="BC172" i="17"/>
  <c r="AS173" i="17"/>
  <c r="AT173" i="17"/>
  <c r="AU173" i="17"/>
  <c r="AV173" i="17"/>
  <c r="AW173" i="17"/>
  <c r="AX173" i="17"/>
  <c r="AY173" i="17"/>
  <c r="AZ173" i="17"/>
  <c r="BA173" i="17"/>
  <c r="BB173" i="17"/>
  <c r="BC173" i="17"/>
  <c r="AS174" i="17"/>
  <c r="AT174" i="17"/>
  <c r="AU174" i="17"/>
  <c r="AV174" i="17"/>
  <c r="AW174" i="17"/>
  <c r="AX174" i="17"/>
  <c r="AY174" i="17"/>
  <c r="AZ174" i="17"/>
  <c r="BA174" i="17"/>
  <c r="BB174" i="17"/>
  <c r="BC174" i="17"/>
  <c r="AS175" i="17"/>
  <c r="AT175" i="17"/>
  <c r="AU175" i="17"/>
  <c r="AV175" i="17"/>
  <c r="AW175" i="17"/>
  <c r="AX175" i="17"/>
  <c r="AY175" i="17"/>
  <c r="AZ175" i="17"/>
  <c r="BA175" i="17"/>
  <c r="BB175" i="17"/>
  <c r="BC175" i="17"/>
  <c r="AS176" i="17"/>
  <c r="AT176" i="17"/>
  <c r="AU176" i="17"/>
  <c r="AV176" i="17"/>
  <c r="AW176" i="17"/>
  <c r="AX176" i="17"/>
  <c r="AY176" i="17"/>
  <c r="AZ176" i="17"/>
  <c r="BA176" i="17"/>
  <c r="BB176" i="17"/>
  <c r="BC176" i="17"/>
  <c r="AS177" i="17"/>
  <c r="AT177" i="17"/>
  <c r="AU177" i="17"/>
  <c r="AV177" i="17"/>
  <c r="AW177" i="17"/>
  <c r="AX177" i="17"/>
  <c r="AY177" i="17"/>
  <c r="AZ177" i="17"/>
  <c r="BA177" i="17"/>
  <c r="BB177" i="17"/>
  <c r="BC177" i="17"/>
  <c r="AS178" i="17"/>
  <c r="AT178" i="17"/>
  <c r="AU178" i="17"/>
  <c r="AV178" i="17"/>
  <c r="AW178" i="17"/>
  <c r="AX178" i="17"/>
  <c r="AY178" i="17"/>
  <c r="AZ178" i="17"/>
  <c r="BA178" i="17"/>
  <c r="BB178" i="17"/>
  <c r="BC178" i="17"/>
  <c r="AS179" i="17"/>
  <c r="AT179" i="17"/>
  <c r="AU179" i="17"/>
  <c r="AV179" i="17"/>
  <c r="AW179" i="17"/>
  <c r="AX179" i="17"/>
  <c r="AY179" i="17"/>
  <c r="AZ179" i="17"/>
  <c r="BA179" i="17"/>
  <c r="BB179" i="17"/>
  <c r="BC179" i="17"/>
  <c r="AS180" i="17"/>
  <c r="AT180" i="17"/>
  <c r="AU180" i="17"/>
  <c r="AV180" i="17"/>
  <c r="AW180" i="17"/>
  <c r="AX180" i="17"/>
  <c r="AY180" i="17"/>
  <c r="AZ180" i="17"/>
  <c r="BA180" i="17"/>
  <c r="BB180" i="17"/>
  <c r="BC180" i="17"/>
  <c r="AS181" i="17"/>
  <c r="AT181" i="17"/>
  <c r="AU181" i="17"/>
  <c r="AV181" i="17"/>
  <c r="AW181" i="17"/>
  <c r="AX181" i="17"/>
  <c r="AY181" i="17"/>
  <c r="AZ181" i="17"/>
  <c r="BA181" i="17"/>
  <c r="BB181" i="17"/>
  <c r="BC181" i="17"/>
  <c r="AS182" i="17"/>
  <c r="AT182" i="17"/>
  <c r="AU182" i="17"/>
  <c r="AV182" i="17"/>
  <c r="AW182" i="17"/>
  <c r="AX182" i="17"/>
  <c r="AY182" i="17"/>
  <c r="AZ182" i="17"/>
  <c r="BA182" i="17"/>
  <c r="BB182" i="17"/>
  <c r="BC182" i="17"/>
  <c r="AS183" i="17"/>
  <c r="AT183" i="17"/>
  <c r="AU183" i="17"/>
  <c r="AV183" i="17"/>
  <c r="AW183" i="17"/>
  <c r="AX183" i="17"/>
  <c r="AY183" i="17"/>
  <c r="AZ183" i="17"/>
  <c r="BA183" i="17"/>
  <c r="BB183" i="17"/>
  <c r="BC183" i="17"/>
  <c r="AS184" i="17"/>
  <c r="AT184" i="17"/>
  <c r="AU184" i="17"/>
  <c r="AV184" i="17"/>
  <c r="AW184" i="17"/>
  <c r="AX184" i="17"/>
  <c r="AY184" i="17"/>
  <c r="AZ184" i="17"/>
  <c r="BA184" i="17"/>
  <c r="BB184" i="17"/>
  <c r="BC184" i="17"/>
  <c r="AS185" i="17"/>
  <c r="AT185" i="17"/>
  <c r="AU185" i="17"/>
  <c r="AV185" i="17"/>
  <c r="AW185" i="17"/>
  <c r="AX185" i="17"/>
  <c r="AY185" i="17"/>
  <c r="AZ185" i="17"/>
  <c r="BA185" i="17"/>
  <c r="BB185" i="17"/>
  <c r="BC185" i="17"/>
  <c r="AS186" i="17"/>
  <c r="AT186" i="17"/>
  <c r="AU186" i="17"/>
  <c r="AV186" i="17"/>
  <c r="AW186" i="17"/>
  <c r="AX186" i="17"/>
  <c r="AY186" i="17"/>
  <c r="AZ186" i="17"/>
  <c r="BA186" i="17"/>
  <c r="BB186" i="17"/>
  <c r="BC186" i="17"/>
  <c r="AS187" i="17"/>
  <c r="AT187" i="17"/>
  <c r="AU187" i="17"/>
  <c r="AV187" i="17"/>
  <c r="AW187" i="17"/>
  <c r="AX187" i="17"/>
  <c r="AY187" i="17"/>
  <c r="AZ187" i="17"/>
  <c r="BA187" i="17"/>
  <c r="BB187" i="17"/>
  <c r="BC187" i="17"/>
  <c r="AS188" i="17"/>
  <c r="AT188" i="17"/>
  <c r="AU188" i="17"/>
  <c r="AV188" i="17"/>
  <c r="AW188" i="17"/>
  <c r="AX188" i="17"/>
  <c r="AY188" i="17"/>
  <c r="AZ188" i="17"/>
  <c r="BA188" i="17"/>
  <c r="BB188" i="17"/>
  <c r="BC188" i="17"/>
  <c r="AS189" i="17"/>
  <c r="AT189" i="17"/>
  <c r="AU189" i="17"/>
  <c r="AV189" i="17"/>
  <c r="AW189" i="17"/>
  <c r="AX189" i="17"/>
  <c r="AY189" i="17"/>
  <c r="AZ189" i="17"/>
  <c r="BA189" i="17"/>
  <c r="BB189" i="17"/>
  <c r="BC189" i="17"/>
  <c r="AS190" i="17"/>
  <c r="AT190" i="17"/>
  <c r="AU190" i="17"/>
  <c r="AV190" i="17"/>
  <c r="AW190" i="17"/>
  <c r="AX190" i="17"/>
  <c r="AY190" i="17"/>
  <c r="AZ190" i="17"/>
  <c r="BA190" i="17"/>
  <c r="BB190" i="17"/>
  <c r="BC190" i="17"/>
  <c r="AS191" i="17"/>
  <c r="AT191" i="17"/>
  <c r="AU191" i="17"/>
  <c r="AV191" i="17"/>
  <c r="AW191" i="17"/>
  <c r="AX191" i="17"/>
  <c r="AY191" i="17"/>
  <c r="AZ191" i="17"/>
  <c r="BA191" i="17"/>
  <c r="BB191" i="17"/>
  <c r="BC191" i="17"/>
  <c r="AS192" i="17"/>
  <c r="AT192" i="17"/>
  <c r="AU192" i="17"/>
  <c r="AV192" i="17"/>
  <c r="AW192" i="17"/>
  <c r="AX192" i="17"/>
  <c r="AY192" i="17"/>
  <c r="AZ192" i="17"/>
  <c r="BA192" i="17"/>
  <c r="BB192" i="17"/>
  <c r="BC192" i="17"/>
  <c r="AS193" i="17"/>
  <c r="AT193" i="17"/>
  <c r="AU193" i="17"/>
  <c r="AV193" i="17"/>
  <c r="AW193" i="17"/>
  <c r="AX193" i="17"/>
  <c r="AY193" i="17"/>
  <c r="AZ193" i="17"/>
  <c r="BA193" i="17"/>
  <c r="BB193" i="17"/>
  <c r="BC193" i="17"/>
  <c r="AS194" i="17"/>
  <c r="AT194" i="17"/>
  <c r="AU194" i="17"/>
  <c r="AV194" i="17"/>
  <c r="AW194" i="17"/>
  <c r="AX194" i="17"/>
  <c r="AY194" i="17"/>
  <c r="AZ194" i="17"/>
  <c r="BA194" i="17"/>
  <c r="BB194" i="17"/>
  <c r="BC194" i="17"/>
  <c r="AS195" i="17"/>
  <c r="AT195" i="17"/>
  <c r="AU195" i="17"/>
  <c r="AV195" i="17"/>
  <c r="AW195" i="17"/>
  <c r="AX195" i="17"/>
  <c r="AY195" i="17"/>
  <c r="AZ195" i="17"/>
  <c r="BA195" i="17"/>
  <c r="BB195" i="17"/>
  <c r="BC195" i="17"/>
  <c r="AS196" i="17"/>
  <c r="AT196" i="17"/>
  <c r="AU196" i="17"/>
  <c r="AV196" i="17"/>
  <c r="AW196" i="17"/>
  <c r="AX196" i="17"/>
  <c r="AY196" i="17"/>
  <c r="AZ196" i="17"/>
  <c r="BA196" i="17"/>
  <c r="BB196" i="17"/>
  <c r="BC196" i="17"/>
  <c r="AS197" i="17"/>
  <c r="AT197" i="17"/>
  <c r="AU197" i="17"/>
  <c r="AV197" i="17"/>
  <c r="AW197" i="17"/>
  <c r="AX197" i="17"/>
  <c r="AY197" i="17"/>
  <c r="AZ197" i="17"/>
  <c r="BA197" i="17"/>
  <c r="BB197" i="17"/>
  <c r="BC197" i="17"/>
  <c r="AS198" i="17"/>
  <c r="AT198" i="17"/>
  <c r="AU198" i="17"/>
  <c r="AV198" i="17"/>
  <c r="AW198" i="17"/>
  <c r="AX198" i="17"/>
  <c r="AY198" i="17"/>
  <c r="AZ198" i="17"/>
  <c r="BA198" i="17"/>
  <c r="BB198" i="17"/>
  <c r="BC198" i="17"/>
  <c r="AS199" i="17"/>
  <c r="AT199" i="17"/>
  <c r="AU199" i="17"/>
  <c r="AV199" i="17"/>
  <c r="AW199" i="17"/>
  <c r="AX199" i="17"/>
  <c r="AY199" i="17"/>
  <c r="AZ199" i="17"/>
  <c r="BA199" i="17"/>
  <c r="BB199" i="17"/>
  <c r="BC199" i="17"/>
  <c r="AS200" i="17"/>
  <c r="AT200" i="17"/>
  <c r="AU200" i="17"/>
  <c r="AV200" i="17"/>
  <c r="AW200" i="17"/>
  <c r="AX200" i="17"/>
  <c r="AY200" i="17"/>
  <c r="AZ200" i="17"/>
  <c r="BA200" i="17"/>
  <c r="BB200" i="17"/>
  <c r="BC200" i="17"/>
  <c r="AS201" i="17"/>
  <c r="AT201" i="17"/>
  <c r="AU201" i="17"/>
  <c r="AV201" i="17"/>
  <c r="AW201" i="17"/>
  <c r="AX201" i="17"/>
  <c r="AY201" i="17"/>
  <c r="AZ201" i="17"/>
  <c r="BA201" i="17"/>
  <c r="BB201" i="17"/>
  <c r="BC201" i="17"/>
  <c r="AS202" i="17"/>
  <c r="AT202" i="17"/>
  <c r="AU202" i="17"/>
  <c r="AV202" i="17"/>
  <c r="AW202" i="17"/>
  <c r="AX202" i="17"/>
  <c r="AY202" i="17"/>
  <c r="AZ202" i="17"/>
  <c r="BA202" i="17"/>
  <c r="BB202" i="17"/>
  <c r="BC202" i="17"/>
  <c r="AS203" i="17"/>
  <c r="AT203" i="17"/>
  <c r="AU203" i="17"/>
  <c r="AV203" i="17"/>
  <c r="AW203" i="17"/>
  <c r="AX203" i="17"/>
  <c r="AY203" i="17"/>
  <c r="AZ203" i="17"/>
  <c r="BA203" i="17"/>
  <c r="BB203" i="17"/>
  <c r="BC203" i="17"/>
  <c r="AS204" i="17"/>
  <c r="AT204" i="17"/>
  <c r="AU204" i="17"/>
  <c r="AV204" i="17"/>
  <c r="AW204" i="17"/>
  <c r="AX204" i="17"/>
  <c r="AY204" i="17"/>
  <c r="AZ204" i="17"/>
  <c r="BA204" i="17"/>
  <c r="BB204" i="17"/>
  <c r="BC204" i="17"/>
  <c r="AS205" i="17"/>
  <c r="AT205" i="17"/>
  <c r="AU205" i="17"/>
  <c r="AV205" i="17"/>
  <c r="AW205" i="17"/>
  <c r="AX205" i="17"/>
  <c r="AY205" i="17"/>
  <c r="AZ205" i="17"/>
  <c r="BA205" i="17"/>
  <c r="BB205" i="17"/>
  <c r="BC205" i="17"/>
  <c r="AS206" i="17"/>
  <c r="AT206" i="17"/>
  <c r="AU206" i="17"/>
  <c r="AV206" i="17"/>
  <c r="AW206" i="17"/>
  <c r="AX206" i="17"/>
  <c r="AY206" i="17"/>
  <c r="AZ206" i="17"/>
  <c r="BA206" i="17"/>
  <c r="BB206" i="17"/>
  <c r="BC206" i="17"/>
  <c r="AS207" i="17"/>
  <c r="AT207" i="17"/>
  <c r="AU207" i="17"/>
  <c r="AV207" i="17"/>
  <c r="AW207" i="17"/>
  <c r="AX207" i="17"/>
  <c r="AY207" i="17"/>
  <c r="AZ207" i="17"/>
  <c r="BA207" i="17"/>
  <c r="BB207" i="17"/>
  <c r="BC207" i="17"/>
  <c r="AS208" i="17"/>
  <c r="AT208" i="17"/>
  <c r="AU208" i="17"/>
  <c r="AV208" i="17"/>
  <c r="AW208" i="17"/>
  <c r="AX208" i="17"/>
  <c r="AY208" i="17"/>
  <c r="AZ208" i="17"/>
  <c r="BA208" i="17"/>
  <c r="BB208" i="17"/>
  <c r="BC208" i="17"/>
  <c r="AS209" i="17"/>
  <c r="AT209" i="17"/>
  <c r="AU209" i="17"/>
  <c r="AV209" i="17"/>
  <c r="AW209" i="17"/>
  <c r="AX209" i="17"/>
  <c r="AY209" i="17"/>
  <c r="AZ209" i="17"/>
  <c r="BA209" i="17"/>
  <c r="BB209" i="17"/>
  <c r="BC209" i="17"/>
  <c r="AS210" i="17"/>
  <c r="AT210" i="17"/>
  <c r="AU210" i="17"/>
  <c r="AV210" i="17"/>
  <c r="AW210" i="17"/>
  <c r="AX210" i="17"/>
  <c r="AY210" i="17"/>
  <c r="AZ210" i="17"/>
  <c r="BA210" i="17"/>
  <c r="BB210" i="17"/>
  <c r="BC210" i="17"/>
  <c r="AS211" i="17"/>
  <c r="AT211" i="17"/>
  <c r="AU211" i="17"/>
  <c r="AV211" i="17"/>
  <c r="AW211" i="17"/>
  <c r="AX211" i="17"/>
  <c r="AY211" i="17"/>
  <c r="AZ211" i="17"/>
  <c r="BA211" i="17"/>
  <c r="BB211" i="17"/>
  <c r="BC211" i="17"/>
  <c r="AS212" i="17"/>
  <c r="AT212" i="17"/>
  <c r="AU212" i="17"/>
  <c r="AV212" i="17"/>
  <c r="AW212" i="17"/>
  <c r="AX212" i="17"/>
  <c r="AY212" i="17"/>
  <c r="AZ212" i="17"/>
  <c r="BA212" i="17"/>
  <c r="BB212" i="17"/>
  <c r="BC212" i="17"/>
  <c r="AS213" i="17"/>
  <c r="AT213" i="17"/>
  <c r="AU213" i="17"/>
  <c r="AV213" i="17"/>
  <c r="AW213" i="17"/>
  <c r="AX213" i="17"/>
  <c r="AY213" i="17"/>
  <c r="AZ213" i="17"/>
  <c r="BA213" i="17"/>
  <c r="BB213" i="17"/>
  <c r="BC213" i="17"/>
  <c r="AS214" i="17"/>
  <c r="AT214" i="17"/>
  <c r="AU214" i="17"/>
  <c r="AV214" i="17"/>
  <c r="AW214" i="17"/>
  <c r="AX214" i="17"/>
  <c r="AY214" i="17"/>
  <c r="AZ214" i="17"/>
  <c r="BA214" i="17"/>
  <c r="BB214" i="17"/>
  <c r="BC214" i="17"/>
  <c r="AS215" i="17"/>
  <c r="AT215" i="17"/>
  <c r="AU215" i="17"/>
  <c r="AV215" i="17"/>
  <c r="AW215" i="17"/>
  <c r="AX215" i="17"/>
  <c r="AY215" i="17"/>
  <c r="AZ215" i="17"/>
  <c r="BA215" i="17"/>
  <c r="BB215" i="17"/>
  <c r="BC215" i="17"/>
  <c r="AS216" i="17"/>
  <c r="AT216" i="17"/>
  <c r="AU216" i="17"/>
  <c r="AV216" i="17"/>
  <c r="AW216" i="17"/>
  <c r="AX216" i="17"/>
  <c r="AY216" i="17"/>
  <c r="AZ216" i="17"/>
  <c r="BA216" i="17"/>
  <c r="BB216" i="17"/>
  <c r="BC216" i="17"/>
  <c r="AS217" i="17"/>
  <c r="AT217" i="17"/>
  <c r="AU217" i="17"/>
  <c r="AV217" i="17"/>
  <c r="AW217" i="17"/>
  <c r="AX217" i="17"/>
  <c r="AY217" i="17"/>
  <c r="AZ217" i="17"/>
  <c r="BA217" i="17"/>
  <c r="BB217" i="17"/>
  <c r="BC217" i="17"/>
  <c r="AS218" i="17"/>
  <c r="AT218" i="17"/>
  <c r="AU218" i="17"/>
  <c r="AV218" i="17"/>
  <c r="AW218" i="17"/>
  <c r="AX218" i="17"/>
  <c r="AY218" i="17"/>
  <c r="AZ218" i="17"/>
  <c r="BA218" i="17"/>
  <c r="BB218" i="17"/>
  <c r="BC218" i="17"/>
  <c r="AS219" i="17"/>
  <c r="AT219" i="17"/>
  <c r="AU219" i="17"/>
  <c r="AV219" i="17"/>
  <c r="AW219" i="17"/>
  <c r="AX219" i="17"/>
  <c r="AY219" i="17"/>
  <c r="AZ219" i="17"/>
  <c r="BA219" i="17"/>
  <c r="BB219" i="17"/>
  <c r="BC219" i="17"/>
  <c r="AS220" i="17"/>
  <c r="AT220" i="17"/>
  <c r="AU220" i="17"/>
  <c r="AV220" i="17"/>
  <c r="AW220" i="17"/>
  <c r="AX220" i="17"/>
  <c r="AY220" i="17"/>
  <c r="AZ220" i="17"/>
  <c r="BA220" i="17"/>
  <c r="BB220" i="17"/>
  <c r="BC220" i="17"/>
  <c r="AS221" i="17"/>
  <c r="AT221" i="17"/>
  <c r="AU221" i="17"/>
  <c r="AV221" i="17"/>
  <c r="AW221" i="17"/>
  <c r="AX221" i="17"/>
  <c r="AY221" i="17"/>
  <c r="AZ221" i="17"/>
  <c r="BA221" i="17"/>
  <c r="BB221" i="17"/>
  <c r="BC221" i="17"/>
  <c r="AS222" i="17"/>
  <c r="AT222" i="17"/>
  <c r="AU222" i="17"/>
  <c r="AV222" i="17"/>
  <c r="AW222" i="17"/>
  <c r="AX222" i="17"/>
  <c r="AY222" i="17"/>
  <c r="AZ222" i="17"/>
  <c r="BA222" i="17"/>
  <c r="BB222" i="17"/>
  <c r="BC222" i="17"/>
  <c r="AS223" i="17"/>
  <c r="AT223" i="17"/>
  <c r="AU223" i="17"/>
  <c r="AV223" i="17"/>
  <c r="AW223" i="17"/>
  <c r="AX223" i="17"/>
  <c r="AY223" i="17"/>
  <c r="AZ223" i="17"/>
  <c r="BA223" i="17"/>
  <c r="BB223" i="17"/>
  <c r="BC223" i="17"/>
  <c r="AS224" i="17"/>
  <c r="AT224" i="17"/>
  <c r="AU224" i="17"/>
  <c r="AV224" i="17"/>
  <c r="AW224" i="17"/>
  <c r="AX224" i="17"/>
  <c r="AY224" i="17"/>
  <c r="AZ224" i="17"/>
  <c r="BA224" i="17"/>
  <c r="BB224" i="17"/>
  <c r="BC224" i="17"/>
  <c r="AS225" i="17"/>
  <c r="AT225" i="17"/>
  <c r="AU225" i="17"/>
  <c r="AV225" i="17"/>
  <c r="AW225" i="17"/>
  <c r="AX225" i="17"/>
  <c r="AY225" i="17"/>
  <c r="AZ225" i="17"/>
  <c r="BA225" i="17"/>
  <c r="BB225" i="17"/>
  <c r="BC225" i="17"/>
  <c r="AS226" i="17"/>
  <c r="AT226" i="17"/>
  <c r="AU226" i="17"/>
  <c r="AV226" i="17"/>
  <c r="AW226" i="17"/>
  <c r="AX226" i="17"/>
  <c r="AY226" i="17"/>
  <c r="AZ226" i="17"/>
  <c r="BA226" i="17"/>
  <c r="BB226" i="17"/>
  <c r="BC226" i="17"/>
  <c r="AS227" i="17"/>
  <c r="AT227" i="17"/>
  <c r="AU227" i="17"/>
  <c r="AV227" i="17"/>
  <c r="AW227" i="17"/>
  <c r="AX227" i="17"/>
  <c r="AY227" i="17"/>
  <c r="AZ227" i="17"/>
  <c r="BA227" i="17"/>
  <c r="BB227" i="17"/>
  <c r="BC227" i="17"/>
  <c r="AS228" i="17"/>
  <c r="AT228" i="17"/>
  <c r="AU228" i="17"/>
  <c r="AV228" i="17"/>
  <c r="AW228" i="17"/>
  <c r="AX228" i="17"/>
  <c r="AY228" i="17"/>
  <c r="AZ228" i="17"/>
  <c r="BA228" i="17"/>
  <c r="BB228" i="17"/>
  <c r="BC228" i="17"/>
  <c r="AS229" i="17"/>
  <c r="AT229" i="17"/>
  <c r="AU229" i="17"/>
  <c r="AV229" i="17"/>
  <c r="AW229" i="17"/>
  <c r="AX229" i="17"/>
  <c r="AY229" i="17"/>
  <c r="AZ229" i="17"/>
  <c r="BA229" i="17"/>
  <c r="BB229" i="17"/>
  <c r="BC229" i="17"/>
  <c r="AS230" i="17"/>
  <c r="AT230" i="17"/>
  <c r="AU230" i="17"/>
  <c r="AV230" i="17"/>
  <c r="AW230" i="17"/>
  <c r="AX230" i="17"/>
  <c r="AY230" i="17"/>
  <c r="AZ230" i="17"/>
  <c r="BA230" i="17"/>
  <c r="BB230" i="17"/>
  <c r="BC230" i="17"/>
  <c r="AS231" i="17"/>
  <c r="AT231" i="17"/>
  <c r="AU231" i="17"/>
  <c r="AV231" i="17"/>
  <c r="AW231" i="17"/>
  <c r="AX231" i="17"/>
  <c r="AY231" i="17"/>
  <c r="AZ231" i="17"/>
  <c r="BA231" i="17"/>
  <c r="BB231" i="17"/>
  <c r="BC231" i="17"/>
  <c r="AS232" i="17"/>
  <c r="AT232" i="17"/>
  <c r="AU232" i="17"/>
  <c r="AV232" i="17"/>
  <c r="AW232" i="17"/>
  <c r="AX232" i="17"/>
  <c r="AY232" i="17"/>
  <c r="AZ232" i="17"/>
  <c r="BA232" i="17"/>
  <c r="BB232" i="17"/>
  <c r="BC232" i="17"/>
  <c r="AS233" i="17"/>
  <c r="AT233" i="17"/>
  <c r="AU233" i="17"/>
  <c r="AV233" i="17"/>
  <c r="AW233" i="17"/>
  <c r="AX233" i="17"/>
  <c r="AY233" i="17"/>
  <c r="AZ233" i="17"/>
  <c r="BA233" i="17"/>
  <c r="BB233" i="17"/>
  <c r="BC233" i="17"/>
  <c r="AS234" i="17"/>
  <c r="AT234" i="17"/>
  <c r="AU234" i="17"/>
  <c r="AV234" i="17"/>
  <c r="AW234" i="17"/>
  <c r="AX234" i="17"/>
  <c r="AY234" i="17"/>
  <c r="AZ234" i="17"/>
  <c r="BA234" i="17"/>
  <c r="BB234" i="17"/>
  <c r="BC234" i="17"/>
  <c r="AS235" i="17"/>
  <c r="AT235" i="17"/>
  <c r="AU235" i="17"/>
  <c r="AV235" i="17"/>
  <c r="AW235" i="17"/>
  <c r="AX235" i="17"/>
  <c r="AY235" i="17"/>
  <c r="AZ235" i="17"/>
  <c r="BA235" i="17"/>
  <c r="BB235" i="17"/>
  <c r="BC235" i="17"/>
  <c r="AS236" i="17"/>
  <c r="AT236" i="17"/>
  <c r="AU236" i="17"/>
  <c r="AV236" i="17"/>
  <c r="AW236" i="17"/>
  <c r="AX236" i="17"/>
  <c r="AY236" i="17"/>
  <c r="AZ236" i="17"/>
  <c r="BA236" i="17"/>
  <c r="BB236" i="17"/>
  <c r="BC236" i="17"/>
  <c r="AS237" i="17"/>
  <c r="AT237" i="17"/>
  <c r="AU237" i="17"/>
  <c r="AV237" i="17"/>
  <c r="AW237" i="17"/>
  <c r="AX237" i="17"/>
  <c r="AY237" i="17"/>
  <c r="AZ237" i="17"/>
  <c r="BA237" i="17"/>
  <c r="BB237" i="17"/>
  <c r="BC237" i="17"/>
  <c r="AS238" i="17"/>
  <c r="AT238" i="17"/>
  <c r="AU238" i="17"/>
  <c r="AV238" i="17"/>
  <c r="AW238" i="17"/>
  <c r="AX238" i="17"/>
  <c r="AY238" i="17"/>
  <c r="AZ238" i="17"/>
  <c r="BA238" i="17"/>
  <c r="BB238" i="17"/>
  <c r="BC238" i="17"/>
  <c r="AS239" i="17"/>
  <c r="AT239" i="17"/>
  <c r="AU239" i="17"/>
  <c r="AV239" i="17"/>
  <c r="AW239" i="17"/>
  <c r="AX239" i="17"/>
  <c r="AY239" i="17"/>
  <c r="AZ239" i="17"/>
  <c r="BA239" i="17"/>
  <c r="BB239" i="17"/>
  <c r="BC239" i="17"/>
  <c r="AS240" i="17"/>
  <c r="AT240" i="17"/>
  <c r="AU240" i="17"/>
  <c r="AV240" i="17"/>
  <c r="AW240" i="17"/>
  <c r="AX240" i="17"/>
  <c r="AY240" i="17"/>
  <c r="AZ240" i="17"/>
  <c r="BA240" i="17"/>
  <c r="BB240" i="17"/>
  <c r="BC240" i="17"/>
  <c r="AS241" i="17"/>
  <c r="AT241" i="17"/>
  <c r="AU241" i="17"/>
  <c r="AV241" i="17"/>
  <c r="AW241" i="17"/>
  <c r="AX241" i="17"/>
  <c r="AY241" i="17"/>
  <c r="AZ241" i="17"/>
  <c r="BA241" i="17"/>
  <c r="BB241" i="17"/>
  <c r="BC241" i="17"/>
  <c r="AS242" i="17"/>
  <c r="AT242" i="17"/>
  <c r="AU242" i="17"/>
  <c r="AV242" i="17"/>
  <c r="AW242" i="17"/>
  <c r="AX242" i="17"/>
  <c r="AY242" i="17"/>
  <c r="AZ242" i="17"/>
  <c r="BA242" i="17"/>
  <c r="BB242" i="17"/>
  <c r="BC242" i="17"/>
  <c r="AS243" i="17"/>
  <c r="AT243" i="17"/>
  <c r="AU243" i="17"/>
  <c r="AV243" i="17"/>
  <c r="AW243" i="17"/>
  <c r="AX243" i="17"/>
  <c r="AY243" i="17"/>
  <c r="AZ243" i="17"/>
  <c r="BA243" i="17"/>
  <c r="BB243" i="17"/>
  <c r="BC243" i="17"/>
  <c r="AS244" i="17"/>
  <c r="AT244" i="17"/>
  <c r="AU244" i="17"/>
  <c r="AV244" i="17"/>
  <c r="AW244" i="17"/>
  <c r="AX244" i="17"/>
  <c r="AY244" i="17"/>
  <c r="AZ244" i="17"/>
  <c r="BA244" i="17"/>
  <c r="BB244" i="17"/>
  <c r="BC244" i="17"/>
  <c r="AS245" i="17"/>
  <c r="AT245" i="17"/>
  <c r="AU245" i="17"/>
  <c r="AV245" i="17"/>
  <c r="AW245" i="17"/>
  <c r="AX245" i="17"/>
  <c r="AY245" i="17"/>
  <c r="AZ245" i="17"/>
  <c r="BA245" i="17"/>
  <c r="BB245" i="17"/>
  <c r="BC245" i="17"/>
  <c r="AS5" i="16"/>
  <c r="AT5" i="16"/>
  <c r="AU5" i="16"/>
  <c r="AV5" i="16"/>
  <c r="AW5" i="16"/>
  <c r="AX5" i="16"/>
  <c r="AY5" i="16"/>
  <c r="AZ5" i="16"/>
  <c r="BA5" i="16"/>
  <c r="BB5" i="16"/>
  <c r="BC5" i="16"/>
  <c r="AS6" i="16"/>
  <c r="AT6" i="16"/>
  <c r="AU6" i="16"/>
  <c r="AV6" i="16"/>
  <c r="AW6" i="16"/>
  <c r="AX6" i="16"/>
  <c r="AY6" i="16"/>
  <c r="AZ6" i="16"/>
  <c r="BA6" i="16"/>
  <c r="BB6" i="16"/>
  <c r="BC6" i="16"/>
  <c r="AS7" i="16"/>
  <c r="AT7" i="16"/>
  <c r="AU7" i="16"/>
  <c r="AV7" i="16"/>
  <c r="AW7" i="16"/>
  <c r="AX7" i="16"/>
  <c r="AY7" i="16"/>
  <c r="AZ7" i="16"/>
  <c r="BA7" i="16"/>
  <c r="BB7" i="16"/>
  <c r="BC7" i="16"/>
  <c r="AS8" i="16"/>
  <c r="AT8" i="16"/>
  <c r="AU8" i="16"/>
  <c r="AV8" i="16"/>
  <c r="AW8" i="16"/>
  <c r="AX8" i="16"/>
  <c r="AY8" i="16"/>
  <c r="AZ8" i="16"/>
  <c r="BA8" i="16"/>
  <c r="BB8" i="16"/>
  <c r="BC8" i="16"/>
  <c r="AS9" i="16"/>
  <c r="AT9" i="16"/>
  <c r="AU9" i="16"/>
  <c r="AV9" i="16"/>
  <c r="AW9" i="16"/>
  <c r="AX9" i="16"/>
  <c r="AY9" i="16"/>
  <c r="AZ9" i="16"/>
  <c r="BA9" i="16"/>
  <c r="BB9" i="16"/>
  <c r="BC9" i="16"/>
  <c r="AS10" i="16"/>
  <c r="AT10" i="16"/>
  <c r="AU10" i="16"/>
  <c r="AV10" i="16"/>
  <c r="AW10" i="16"/>
  <c r="AX10" i="16"/>
  <c r="AY10" i="16"/>
  <c r="AZ10" i="16"/>
  <c r="BA10" i="16"/>
  <c r="BB10" i="16"/>
  <c r="BC10" i="16"/>
  <c r="AS11" i="16"/>
  <c r="AT11" i="16"/>
  <c r="AU11" i="16"/>
  <c r="AV11" i="16"/>
  <c r="AW11" i="16"/>
  <c r="AX11" i="16"/>
  <c r="AY11" i="16"/>
  <c r="AZ11" i="16"/>
  <c r="BA11" i="16"/>
  <c r="BB11" i="16"/>
  <c r="BC11" i="16"/>
  <c r="AS12" i="16"/>
  <c r="AT12" i="16"/>
  <c r="AU12" i="16"/>
  <c r="AV12" i="16"/>
  <c r="AW12" i="16"/>
  <c r="AX12" i="16"/>
  <c r="AY12" i="16"/>
  <c r="AZ12" i="16"/>
  <c r="BA12" i="16"/>
  <c r="BB12" i="16"/>
  <c r="BC12" i="16"/>
  <c r="AS13" i="16"/>
  <c r="AT13" i="16"/>
  <c r="AU13" i="16"/>
  <c r="AV13" i="16"/>
  <c r="AW13" i="16"/>
  <c r="AX13" i="16"/>
  <c r="AY13" i="16"/>
  <c r="AZ13" i="16"/>
  <c r="BA13" i="16"/>
  <c r="BB13" i="16"/>
  <c r="BC13" i="16"/>
  <c r="AS14" i="16"/>
  <c r="AT14" i="16"/>
  <c r="AU14" i="16"/>
  <c r="AV14" i="16"/>
  <c r="AW14" i="16"/>
  <c r="AX14" i="16"/>
  <c r="AY14" i="16"/>
  <c r="AZ14" i="16"/>
  <c r="BA14" i="16"/>
  <c r="BB14" i="16"/>
  <c r="BC14" i="16"/>
  <c r="AS15" i="16"/>
  <c r="AT15" i="16"/>
  <c r="AU15" i="16"/>
  <c r="AV15" i="16"/>
  <c r="AW15" i="16"/>
  <c r="AX15" i="16"/>
  <c r="AY15" i="16"/>
  <c r="AZ15" i="16"/>
  <c r="BA15" i="16"/>
  <c r="BB15" i="16"/>
  <c r="BC15" i="16"/>
  <c r="AS16" i="16"/>
  <c r="AT16" i="16"/>
  <c r="AU16" i="16"/>
  <c r="AV16" i="16"/>
  <c r="AW16" i="16"/>
  <c r="AX16" i="16"/>
  <c r="AY16" i="16"/>
  <c r="AZ16" i="16"/>
  <c r="BA16" i="16"/>
  <c r="BB16" i="16"/>
  <c r="BC16" i="16"/>
  <c r="AS17" i="16"/>
  <c r="AT17" i="16"/>
  <c r="AU17" i="16"/>
  <c r="AV17" i="16"/>
  <c r="AW17" i="16"/>
  <c r="AX17" i="16"/>
  <c r="AY17" i="16"/>
  <c r="AZ17" i="16"/>
  <c r="BA17" i="16"/>
  <c r="BB17" i="16"/>
  <c r="BC17" i="16"/>
  <c r="AS18" i="16"/>
  <c r="AT18" i="16"/>
  <c r="AU18" i="16"/>
  <c r="AV18" i="16"/>
  <c r="AW18" i="16"/>
  <c r="AX18" i="16"/>
  <c r="AY18" i="16"/>
  <c r="AZ18" i="16"/>
  <c r="BA18" i="16"/>
  <c r="BB18" i="16"/>
  <c r="BC18" i="16"/>
  <c r="AS19" i="16"/>
  <c r="AT19" i="16"/>
  <c r="AU19" i="16"/>
  <c r="AV19" i="16"/>
  <c r="AW19" i="16"/>
  <c r="AX19" i="16"/>
  <c r="AY19" i="16"/>
  <c r="AZ19" i="16"/>
  <c r="BA19" i="16"/>
  <c r="BB19" i="16"/>
  <c r="BC19" i="16"/>
  <c r="AS20" i="16"/>
  <c r="AT20" i="16"/>
  <c r="AU20" i="16"/>
  <c r="AV20" i="16"/>
  <c r="AW20" i="16"/>
  <c r="AX20" i="16"/>
  <c r="AY20" i="16"/>
  <c r="AZ20" i="16"/>
  <c r="BA20" i="16"/>
  <c r="BB20" i="16"/>
  <c r="BC20" i="16"/>
  <c r="AS21" i="16"/>
  <c r="AT21" i="16"/>
  <c r="AU21" i="16"/>
  <c r="AV21" i="16"/>
  <c r="AW21" i="16"/>
  <c r="AX21" i="16"/>
  <c r="AY21" i="16"/>
  <c r="AZ21" i="16"/>
  <c r="BA21" i="16"/>
  <c r="BB21" i="16"/>
  <c r="BC21" i="16"/>
  <c r="AS22" i="16"/>
  <c r="AT22" i="16"/>
  <c r="AU22" i="16"/>
  <c r="AV22" i="16"/>
  <c r="AW22" i="16"/>
  <c r="AX22" i="16"/>
  <c r="AY22" i="16"/>
  <c r="AZ22" i="16"/>
  <c r="BA22" i="16"/>
  <c r="BB22" i="16"/>
  <c r="BC22" i="16"/>
  <c r="AS23" i="16"/>
  <c r="AT23" i="16"/>
  <c r="AU23" i="16"/>
  <c r="AV23" i="16"/>
  <c r="AW23" i="16"/>
  <c r="AX23" i="16"/>
  <c r="AY23" i="16"/>
  <c r="AZ23" i="16"/>
  <c r="BA23" i="16"/>
  <c r="BB23" i="16"/>
  <c r="BC23" i="16"/>
  <c r="AS24" i="16"/>
  <c r="AT24" i="16"/>
  <c r="AU24" i="16"/>
  <c r="AV24" i="16"/>
  <c r="AW24" i="16"/>
  <c r="AX24" i="16"/>
  <c r="AY24" i="16"/>
  <c r="AZ24" i="16"/>
  <c r="BA24" i="16"/>
  <c r="BB24" i="16"/>
  <c r="BC24" i="16"/>
  <c r="AS25" i="16"/>
  <c r="AT25" i="16"/>
  <c r="AU25" i="16"/>
  <c r="AV25" i="16"/>
  <c r="AW25" i="16"/>
  <c r="AX25" i="16"/>
  <c r="AY25" i="16"/>
  <c r="AZ25" i="16"/>
  <c r="BA25" i="16"/>
  <c r="BB25" i="16"/>
  <c r="BC25" i="16"/>
  <c r="AS26" i="16"/>
  <c r="AT26" i="16"/>
  <c r="AU26" i="16"/>
  <c r="AV26" i="16"/>
  <c r="AW26" i="16"/>
  <c r="AX26" i="16"/>
  <c r="AY26" i="16"/>
  <c r="AZ26" i="16"/>
  <c r="BA26" i="16"/>
  <c r="BB26" i="16"/>
  <c r="BC26" i="16"/>
  <c r="AS27" i="16"/>
  <c r="AT27" i="16"/>
  <c r="AU27" i="16"/>
  <c r="AV27" i="16"/>
  <c r="AW27" i="16"/>
  <c r="AX27" i="16"/>
  <c r="AY27" i="16"/>
  <c r="AZ27" i="16"/>
  <c r="BA27" i="16"/>
  <c r="BB27" i="16"/>
  <c r="BC27" i="16"/>
  <c r="AS28" i="16"/>
  <c r="AT28" i="16"/>
  <c r="AU28" i="16"/>
  <c r="AV28" i="16"/>
  <c r="AW28" i="16"/>
  <c r="AX28" i="16"/>
  <c r="AY28" i="16"/>
  <c r="AZ28" i="16"/>
  <c r="BA28" i="16"/>
  <c r="BB28" i="16"/>
  <c r="BC28" i="16"/>
  <c r="AS29" i="16"/>
  <c r="AT29" i="16"/>
  <c r="AU29" i="16"/>
  <c r="AV29" i="16"/>
  <c r="AW29" i="16"/>
  <c r="AX29" i="16"/>
  <c r="AY29" i="16"/>
  <c r="AZ29" i="16"/>
  <c r="BA29" i="16"/>
  <c r="BB29" i="16"/>
  <c r="BC29" i="16"/>
  <c r="AS30" i="16"/>
  <c r="AT30" i="16"/>
  <c r="AU30" i="16"/>
  <c r="AV30" i="16"/>
  <c r="AW30" i="16"/>
  <c r="AX30" i="16"/>
  <c r="AY30" i="16"/>
  <c r="AZ30" i="16"/>
  <c r="BA30" i="16"/>
  <c r="BB30" i="16"/>
  <c r="BC30" i="16"/>
  <c r="AS31" i="16"/>
  <c r="AT31" i="16"/>
  <c r="AU31" i="16"/>
  <c r="AV31" i="16"/>
  <c r="AW31" i="16"/>
  <c r="AX31" i="16"/>
  <c r="AY31" i="16"/>
  <c r="AZ31" i="16"/>
  <c r="BA31" i="16"/>
  <c r="BB31" i="16"/>
  <c r="BC31" i="16"/>
  <c r="AS32" i="16"/>
  <c r="AT32" i="16"/>
  <c r="AU32" i="16"/>
  <c r="AV32" i="16"/>
  <c r="AW32" i="16"/>
  <c r="AX32" i="16"/>
  <c r="AY32" i="16"/>
  <c r="AZ32" i="16"/>
  <c r="BA32" i="16"/>
  <c r="BB32" i="16"/>
  <c r="BC32" i="16"/>
  <c r="AS33" i="16"/>
  <c r="AT33" i="16"/>
  <c r="AU33" i="16"/>
  <c r="AV33" i="16"/>
  <c r="AW33" i="16"/>
  <c r="AX33" i="16"/>
  <c r="AY33" i="16"/>
  <c r="AZ33" i="16"/>
  <c r="BA33" i="16"/>
  <c r="BB33" i="16"/>
  <c r="BC33" i="16"/>
  <c r="AS34" i="16"/>
  <c r="AT34" i="16"/>
  <c r="AU34" i="16"/>
  <c r="AV34" i="16"/>
  <c r="AW34" i="16"/>
  <c r="AX34" i="16"/>
  <c r="AY34" i="16"/>
  <c r="AZ34" i="16"/>
  <c r="BA34" i="16"/>
  <c r="BB34" i="16"/>
  <c r="BC34" i="16"/>
  <c r="AS35" i="16"/>
  <c r="AT35" i="16"/>
  <c r="AU35" i="16"/>
  <c r="AV35" i="16"/>
  <c r="AW35" i="16"/>
  <c r="AX35" i="16"/>
  <c r="AY35" i="16"/>
  <c r="AZ35" i="16"/>
  <c r="BA35" i="16"/>
  <c r="BB35" i="16"/>
  <c r="BC35" i="16"/>
  <c r="AS36" i="16"/>
  <c r="AT36" i="16"/>
  <c r="AU36" i="16"/>
  <c r="AV36" i="16"/>
  <c r="AW36" i="16"/>
  <c r="AX36" i="16"/>
  <c r="AY36" i="16"/>
  <c r="AZ36" i="16"/>
  <c r="BA36" i="16"/>
  <c r="BB36" i="16"/>
  <c r="BC36" i="16"/>
  <c r="AS37" i="16"/>
  <c r="AT37" i="16"/>
  <c r="AU37" i="16"/>
  <c r="AV37" i="16"/>
  <c r="AW37" i="16"/>
  <c r="AX37" i="16"/>
  <c r="AY37" i="16"/>
  <c r="AZ37" i="16"/>
  <c r="BA37" i="16"/>
  <c r="BB37" i="16"/>
  <c r="BC37" i="16"/>
  <c r="AS38" i="16"/>
  <c r="AT38" i="16"/>
  <c r="AU38" i="16"/>
  <c r="AV38" i="16"/>
  <c r="AW38" i="16"/>
  <c r="AX38" i="16"/>
  <c r="AY38" i="16"/>
  <c r="AZ38" i="16"/>
  <c r="BA38" i="16"/>
  <c r="BB38" i="16"/>
  <c r="BC38" i="16"/>
  <c r="AS39" i="16"/>
  <c r="AT39" i="16"/>
  <c r="AU39" i="16"/>
  <c r="AV39" i="16"/>
  <c r="AW39" i="16"/>
  <c r="AX39" i="16"/>
  <c r="AY39" i="16"/>
  <c r="AZ39" i="16"/>
  <c r="BA39" i="16"/>
  <c r="BB39" i="16"/>
  <c r="BC39" i="16"/>
  <c r="AS40" i="16"/>
  <c r="AT40" i="16"/>
  <c r="AU40" i="16"/>
  <c r="AV40" i="16"/>
  <c r="AW40" i="16"/>
  <c r="AX40" i="16"/>
  <c r="AY40" i="16"/>
  <c r="AZ40" i="16"/>
  <c r="BA40" i="16"/>
  <c r="BB40" i="16"/>
  <c r="BC40" i="16"/>
  <c r="AS41" i="16"/>
  <c r="AT41" i="16"/>
  <c r="AU41" i="16"/>
  <c r="AV41" i="16"/>
  <c r="AW41" i="16"/>
  <c r="AX41" i="16"/>
  <c r="AY41" i="16"/>
  <c r="AZ41" i="16"/>
  <c r="BA41" i="16"/>
  <c r="BB41" i="16"/>
  <c r="BC41" i="16"/>
  <c r="AS42" i="16"/>
  <c r="AT42" i="16"/>
  <c r="AU42" i="16"/>
  <c r="AV42" i="16"/>
  <c r="AW42" i="16"/>
  <c r="AX42" i="16"/>
  <c r="AY42" i="16"/>
  <c r="AZ42" i="16"/>
  <c r="BA42" i="16"/>
  <c r="BB42" i="16"/>
  <c r="BC42" i="16"/>
  <c r="AS43" i="16"/>
  <c r="AT43" i="16"/>
  <c r="AU43" i="16"/>
  <c r="AV43" i="16"/>
  <c r="AW43" i="16"/>
  <c r="AX43" i="16"/>
  <c r="AY43" i="16"/>
  <c r="AZ43" i="16"/>
  <c r="BA43" i="16"/>
  <c r="BB43" i="16"/>
  <c r="BC43" i="16"/>
  <c r="AS44" i="16"/>
  <c r="AT44" i="16"/>
  <c r="AU44" i="16"/>
  <c r="AV44" i="16"/>
  <c r="AW44" i="16"/>
  <c r="AX44" i="16"/>
  <c r="AY44" i="16"/>
  <c r="AZ44" i="16"/>
  <c r="BA44" i="16"/>
  <c r="BB44" i="16"/>
  <c r="BC44" i="16"/>
  <c r="AS45" i="16"/>
  <c r="AT45" i="16"/>
  <c r="AU45" i="16"/>
  <c r="AV45" i="16"/>
  <c r="AW45" i="16"/>
  <c r="AX45" i="16"/>
  <c r="AY45" i="16"/>
  <c r="AZ45" i="16"/>
  <c r="BA45" i="16"/>
  <c r="BB45" i="16"/>
  <c r="BC45" i="16"/>
  <c r="AS46" i="16"/>
  <c r="AT46" i="16"/>
  <c r="AU46" i="16"/>
  <c r="AV46" i="16"/>
  <c r="AW46" i="16"/>
  <c r="AX46" i="16"/>
  <c r="AY46" i="16"/>
  <c r="AZ46" i="16"/>
  <c r="BA46" i="16"/>
  <c r="BB46" i="16"/>
  <c r="BC46" i="16"/>
  <c r="AS47" i="16"/>
  <c r="AT47" i="16"/>
  <c r="AU47" i="16"/>
  <c r="AV47" i="16"/>
  <c r="AW47" i="16"/>
  <c r="AX47" i="16"/>
  <c r="AY47" i="16"/>
  <c r="AZ47" i="16"/>
  <c r="BA47" i="16"/>
  <c r="BB47" i="16"/>
  <c r="BC47" i="16"/>
  <c r="AS48" i="16"/>
  <c r="AT48" i="16"/>
  <c r="AU48" i="16"/>
  <c r="AV48" i="16"/>
  <c r="AW48" i="16"/>
  <c r="AX48" i="16"/>
  <c r="AY48" i="16"/>
  <c r="AZ48" i="16"/>
  <c r="BA48" i="16"/>
  <c r="BB48" i="16"/>
  <c r="BC48" i="16"/>
  <c r="AS49" i="16"/>
  <c r="AT49" i="16"/>
  <c r="AU49" i="16"/>
  <c r="AV49" i="16"/>
  <c r="AW49" i="16"/>
  <c r="AX49" i="16"/>
  <c r="AY49" i="16"/>
  <c r="AZ49" i="16"/>
  <c r="BA49" i="16"/>
  <c r="BB49" i="16"/>
  <c r="BC49" i="16"/>
  <c r="AS50" i="16"/>
  <c r="AT50" i="16"/>
  <c r="AU50" i="16"/>
  <c r="AV50" i="16"/>
  <c r="AW50" i="16"/>
  <c r="AX50" i="16"/>
  <c r="AY50" i="16"/>
  <c r="AZ50" i="16"/>
  <c r="BA50" i="16"/>
  <c r="BB50" i="16"/>
  <c r="BC50" i="16"/>
  <c r="AS51" i="16"/>
  <c r="AT51" i="16"/>
  <c r="AU51" i="16"/>
  <c r="AV51" i="16"/>
  <c r="AW51" i="16"/>
  <c r="AX51" i="16"/>
  <c r="AY51" i="16"/>
  <c r="AZ51" i="16"/>
  <c r="BA51" i="16"/>
  <c r="BB51" i="16"/>
  <c r="BC51" i="16"/>
  <c r="AS52" i="16"/>
  <c r="AT52" i="16"/>
  <c r="AU52" i="16"/>
  <c r="AV52" i="16"/>
  <c r="AW52" i="16"/>
  <c r="AX52" i="16"/>
  <c r="AY52" i="16"/>
  <c r="AZ52" i="16"/>
  <c r="BA52" i="16"/>
  <c r="BB52" i="16"/>
  <c r="BC52" i="16"/>
  <c r="AS53" i="16"/>
  <c r="AT53" i="16"/>
  <c r="AU53" i="16"/>
  <c r="AV53" i="16"/>
  <c r="AW53" i="16"/>
  <c r="AX53" i="16"/>
  <c r="AY53" i="16"/>
  <c r="AZ53" i="16"/>
  <c r="BA53" i="16"/>
  <c r="BB53" i="16"/>
  <c r="BC53" i="16"/>
  <c r="AS54" i="16"/>
  <c r="AT54" i="16"/>
  <c r="AU54" i="16"/>
  <c r="AV54" i="16"/>
  <c r="AW54" i="16"/>
  <c r="AX54" i="16"/>
  <c r="AY54" i="16"/>
  <c r="AZ54" i="16"/>
  <c r="BA54" i="16"/>
  <c r="BB54" i="16"/>
  <c r="BC54" i="16"/>
  <c r="AS55" i="16"/>
  <c r="AT55" i="16"/>
  <c r="AU55" i="16"/>
  <c r="AV55" i="16"/>
  <c r="AW55" i="16"/>
  <c r="AX55" i="16"/>
  <c r="AY55" i="16"/>
  <c r="AZ55" i="16"/>
  <c r="BA55" i="16"/>
  <c r="BB55" i="16"/>
  <c r="BC55" i="16"/>
  <c r="AS56" i="16"/>
  <c r="AT56" i="16"/>
  <c r="AU56" i="16"/>
  <c r="AV56" i="16"/>
  <c r="AW56" i="16"/>
  <c r="AX56" i="16"/>
  <c r="AY56" i="16"/>
  <c r="AZ56" i="16"/>
  <c r="BA56" i="16"/>
  <c r="BB56" i="16"/>
  <c r="BC56" i="16"/>
  <c r="AS57" i="16"/>
  <c r="AT57" i="16"/>
  <c r="AU57" i="16"/>
  <c r="AV57" i="16"/>
  <c r="AW57" i="16"/>
  <c r="AX57" i="16"/>
  <c r="AY57" i="16"/>
  <c r="AZ57" i="16"/>
  <c r="BA57" i="16"/>
  <c r="BB57" i="16"/>
  <c r="BC57" i="16"/>
  <c r="AS58" i="16"/>
  <c r="AT58" i="16"/>
  <c r="AU58" i="16"/>
  <c r="AV58" i="16"/>
  <c r="AW58" i="16"/>
  <c r="AX58" i="16"/>
  <c r="AY58" i="16"/>
  <c r="AZ58" i="16"/>
  <c r="BA58" i="16"/>
  <c r="BB58" i="16"/>
  <c r="BC58" i="16"/>
  <c r="AS59" i="16"/>
  <c r="AT59" i="16"/>
  <c r="AU59" i="16"/>
  <c r="AV59" i="16"/>
  <c r="AW59" i="16"/>
  <c r="AX59" i="16"/>
  <c r="AY59" i="16"/>
  <c r="AZ59" i="16"/>
  <c r="BA59" i="16"/>
  <c r="BB59" i="16"/>
  <c r="BC59" i="16"/>
  <c r="AS60" i="16"/>
  <c r="AT60" i="16"/>
  <c r="AU60" i="16"/>
  <c r="AV60" i="16"/>
  <c r="AW60" i="16"/>
  <c r="AX60" i="16"/>
  <c r="AY60" i="16"/>
  <c r="AZ60" i="16"/>
  <c r="BA60" i="16"/>
  <c r="BB60" i="16"/>
  <c r="BC60" i="16"/>
  <c r="AS61" i="16"/>
  <c r="AT61" i="16"/>
  <c r="AU61" i="16"/>
  <c r="AV61" i="16"/>
  <c r="AW61" i="16"/>
  <c r="AX61" i="16"/>
  <c r="AY61" i="16"/>
  <c r="AZ61" i="16"/>
  <c r="BA61" i="16"/>
  <c r="BB61" i="16"/>
  <c r="BC61" i="16"/>
  <c r="AS62" i="16"/>
  <c r="AT62" i="16"/>
  <c r="AU62" i="16"/>
  <c r="AV62" i="16"/>
  <c r="AW62" i="16"/>
  <c r="AX62" i="16"/>
  <c r="AY62" i="16"/>
  <c r="AZ62" i="16"/>
  <c r="BA62" i="16"/>
  <c r="BB62" i="16"/>
  <c r="BC62" i="16"/>
  <c r="AS63" i="16"/>
  <c r="AT63" i="16"/>
  <c r="AU63" i="16"/>
  <c r="AV63" i="16"/>
  <c r="AW63" i="16"/>
  <c r="AX63" i="16"/>
  <c r="AY63" i="16"/>
  <c r="AZ63" i="16"/>
  <c r="BA63" i="16"/>
  <c r="BB63" i="16"/>
  <c r="BC63" i="16"/>
  <c r="AS64" i="16"/>
  <c r="AT64" i="16"/>
  <c r="AU64" i="16"/>
  <c r="AV64" i="16"/>
  <c r="AW64" i="16"/>
  <c r="AX64" i="16"/>
  <c r="AY64" i="16"/>
  <c r="AZ64" i="16"/>
  <c r="BA64" i="16"/>
  <c r="BB64" i="16"/>
  <c r="BC64" i="16"/>
  <c r="AS65" i="16"/>
  <c r="AT65" i="16"/>
  <c r="AU65" i="16"/>
  <c r="AV65" i="16"/>
  <c r="AW65" i="16"/>
  <c r="AX65" i="16"/>
  <c r="AY65" i="16"/>
  <c r="AZ65" i="16"/>
  <c r="BA65" i="16"/>
  <c r="BB65" i="16"/>
  <c r="BC65" i="16"/>
  <c r="AS66" i="16"/>
  <c r="AT66" i="16"/>
  <c r="AU66" i="16"/>
  <c r="AV66" i="16"/>
  <c r="AW66" i="16"/>
  <c r="AX66" i="16"/>
  <c r="AY66" i="16"/>
  <c r="AZ66" i="16"/>
  <c r="BA66" i="16"/>
  <c r="BB66" i="16"/>
  <c r="BC66" i="16"/>
  <c r="AS67" i="16"/>
  <c r="AT67" i="16"/>
  <c r="AU67" i="16"/>
  <c r="AV67" i="16"/>
  <c r="AW67" i="16"/>
  <c r="AX67" i="16"/>
  <c r="AY67" i="16"/>
  <c r="AZ67" i="16"/>
  <c r="BA67" i="16"/>
  <c r="BB67" i="16"/>
  <c r="BC67" i="16"/>
  <c r="AS68" i="16"/>
  <c r="AT68" i="16"/>
  <c r="AU68" i="16"/>
  <c r="AV68" i="16"/>
  <c r="AW68" i="16"/>
  <c r="AX68" i="16"/>
  <c r="AY68" i="16"/>
  <c r="AZ68" i="16"/>
  <c r="BA68" i="16"/>
  <c r="BB68" i="16"/>
  <c r="BC68" i="16"/>
  <c r="AS69" i="16"/>
  <c r="AT69" i="16"/>
  <c r="AU69" i="16"/>
  <c r="AV69" i="16"/>
  <c r="AW69" i="16"/>
  <c r="AX69" i="16"/>
  <c r="AY69" i="16"/>
  <c r="AZ69" i="16"/>
  <c r="BA69" i="16"/>
  <c r="BB69" i="16"/>
  <c r="BC69" i="16"/>
  <c r="AS70" i="16"/>
  <c r="AT70" i="16"/>
  <c r="AU70" i="16"/>
  <c r="AV70" i="16"/>
  <c r="AW70" i="16"/>
  <c r="AX70" i="16"/>
  <c r="AY70" i="16"/>
  <c r="AZ70" i="16"/>
  <c r="BA70" i="16"/>
  <c r="BB70" i="16"/>
  <c r="BC70" i="16"/>
  <c r="AS71" i="16"/>
  <c r="AT71" i="16"/>
  <c r="AU71" i="16"/>
  <c r="AV71" i="16"/>
  <c r="AW71" i="16"/>
  <c r="AX71" i="16"/>
  <c r="AY71" i="16"/>
  <c r="AZ71" i="16"/>
  <c r="BA71" i="16"/>
  <c r="BB71" i="16"/>
  <c r="BC71" i="16"/>
  <c r="AS72" i="16"/>
  <c r="AT72" i="16"/>
  <c r="AU72" i="16"/>
  <c r="AV72" i="16"/>
  <c r="AW72" i="16"/>
  <c r="AX72" i="16"/>
  <c r="AY72" i="16"/>
  <c r="AZ72" i="16"/>
  <c r="BA72" i="16"/>
  <c r="BB72" i="16"/>
  <c r="BC72" i="16"/>
  <c r="AS73" i="16"/>
  <c r="AT73" i="16"/>
  <c r="AU73" i="16"/>
  <c r="AV73" i="16"/>
  <c r="AW73" i="16"/>
  <c r="AX73" i="16"/>
  <c r="AY73" i="16"/>
  <c r="AZ73" i="16"/>
  <c r="BA73" i="16"/>
  <c r="BB73" i="16"/>
  <c r="BC73" i="16"/>
  <c r="AS74" i="16"/>
  <c r="AT74" i="16"/>
  <c r="AU74" i="16"/>
  <c r="AV74" i="16"/>
  <c r="AW74" i="16"/>
  <c r="AX74" i="16"/>
  <c r="AY74" i="16"/>
  <c r="AZ74" i="16"/>
  <c r="BA74" i="16"/>
  <c r="BB74" i="16"/>
  <c r="BC74" i="16"/>
  <c r="AS75" i="16"/>
  <c r="AT75" i="16"/>
  <c r="AU75" i="16"/>
  <c r="AV75" i="16"/>
  <c r="AW75" i="16"/>
  <c r="AX75" i="16"/>
  <c r="AY75" i="16"/>
  <c r="AZ75" i="16"/>
  <c r="BA75" i="16"/>
  <c r="BB75" i="16"/>
  <c r="BC75" i="16"/>
  <c r="AS76" i="16"/>
  <c r="AT76" i="16"/>
  <c r="AU76" i="16"/>
  <c r="AV76" i="16"/>
  <c r="AW76" i="16"/>
  <c r="AX76" i="16"/>
  <c r="AY76" i="16"/>
  <c r="AZ76" i="16"/>
  <c r="BA76" i="16"/>
  <c r="BB76" i="16"/>
  <c r="BC76" i="16"/>
  <c r="AS77" i="16"/>
  <c r="AT77" i="16"/>
  <c r="AU77" i="16"/>
  <c r="AV77" i="16"/>
  <c r="AW77" i="16"/>
  <c r="AX77" i="16"/>
  <c r="AY77" i="16"/>
  <c r="AZ77" i="16"/>
  <c r="BA77" i="16"/>
  <c r="BB77" i="16"/>
  <c r="BC77" i="16"/>
  <c r="AS78" i="16"/>
  <c r="AT78" i="16"/>
  <c r="AU78" i="16"/>
  <c r="AV78" i="16"/>
  <c r="AW78" i="16"/>
  <c r="AX78" i="16"/>
  <c r="AY78" i="16"/>
  <c r="AZ78" i="16"/>
  <c r="BA78" i="16"/>
  <c r="BB78" i="16"/>
  <c r="BC78" i="16"/>
  <c r="AS79" i="16"/>
  <c r="AT79" i="16"/>
  <c r="AU79" i="16"/>
  <c r="AV79" i="16"/>
  <c r="AW79" i="16"/>
  <c r="AX79" i="16"/>
  <c r="AY79" i="16"/>
  <c r="AZ79" i="16"/>
  <c r="BA79" i="16"/>
  <c r="BB79" i="16"/>
  <c r="BC79" i="16"/>
  <c r="AS80" i="16"/>
  <c r="AT80" i="16"/>
  <c r="AU80" i="16"/>
  <c r="AV80" i="16"/>
  <c r="AW80" i="16"/>
  <c r="AX80" i="16"/>
  <c r="AY80" i="16"/>
  <c r="AZ80" i="16"/>
  <c r="BA80" i="16"/>
  <c r="BB80" i="16"/>
  <c r="BC80" i="16"/>
  <c r="AS81" i="16"/>
  <c r="AT81" i="16"/>
  <c r="AU81" i="16"/>
  <c r="AV81" i="16"/>
  <c r="AW81" i="16"/>
  <c r="AX81" i="16"/>
  <c r="AY81" i="16"/>
  <c r="AZ81" i="16"/>
  <c r="BA81" i="16"/>
  <c r="BB81" i="16"/>
  <c r="BC81" i="16"/>
  <c r="AS82" i="16"/>
  <c r="AT82" i="16"/>
  <c r="AU82" i="16"/>
  <c r="AV82" i="16"/>
  <c r="AW82" i="16"/>
  <c r="AX82" i="16"/>
  <c r="AY82" i="16"/>
  <c r="AZ82" i="16"/>
  <c r="BA82" i="16"/>
  <c r="BB82" i="16"/>
  <c r="BC82" i="16"/>
  <c r="AS83" i="16"/>
  <c r="AT83" i="16"/>
  <c r="AU83" i="16"/>
  <c r="AV83" i="16"/>
  <c r="AW83" i="16"/>
  <c r="AX83" i="16"/>
  <c r="AY83" i="16"/>
  <c r="AZ83" i="16"/>
  <c r="BA83" i="16"/>
  <c r="BB83" i="16"/>
  <c r="BC83" i="16"/>
  <c r="AS84" i="16"/>
  <c r="AT84" i="16"/>
  <c r="AU84" i="16"/>
  <c r="AV84" i="16"/>
  <c r="AW84" i="16"/>
  <c r="AX84" i="16"/>
  <c r="AY84" i="16"/>
  <c r="AZ84" i="16"/>
  <c r="BA84" i="16"/>
  <c r="BB84" i="16"/>
  <c r="BC84" i="16"/>
  <c r="AS85" i="16"/>
  <c r="AT85" i="16"/>
  <c r="AU85" i="16"/>
  <c r="AV85" i="16"/>
  <c r="AW85" i="16"/>
  <c r="AX85" i="16"/>
  <c r="AY85" i="16"/>
  <c r="AZ85" i="16"/>
  <c r="BA85" i="16"/>
  <c r="BB85" i="16"/>
  <c r="BC85" i="16"/>
  <c r="AS86" i="16"/>
  <c r="AT86" i="16"/>
  <c r="AU86" i="16"/>
  <c r="AV86" i="16"/>
  <c r="AW86" i="16"/>
  <c r="AX86" i="16"/>
  <c r="AY86" i="16"/>
  <c r="AZ86" i="16"/>
  <c r="BA86" i="16"/>
  <c r="BB86" i="16"/>
  <c r="BC86" i="16"/>
  <c r="AS87" i="16"/>
  <c r="AT87" i="16"/>
  <c r="AU87" i="16"/>
  <c r="AV87" i="16"/>
  <c r="AW87" i="16"/>
  <c r="AX87" i="16"/>
  <c r="AY87" i="16"/>
  <c r="AZ87" i="16"/>
  <c r="BA87" i="16"/>
  <c r="BB87" i="16"/>
  <c r="BC87" i="16"/>
  <c r="AS88" i="16"/>
  <c r="AT88" i="16"/>
  <c r="AU88" i="16"/>
  <c r="AV88" i="16"/>
  <c r="AW88" i="16"/>
  <c r="AX88" i="16"/>
  <c r="AY88" i="16"/>
  <c r="AZ88" i="16"/>
  <c r="BA88" i="16"/>
  <c r="BB88" i="16"/>
  <c r="BC88" i="16"/>
  <c r="AS89" i="16"/>
  <c r="AT89" i="16"/>
  <c r="AU89" i="16"/>
  <c r="AV89" i="16"/>
  <c r="AW89" i="16"/>
  <c r="AX89" i="16"/>
  <c r="AY89" i="16"/>
  <c r="AZ89" i="16"/>
  <c r="BA89" i="16"/>
  <c r="BB89" i="16"/>
  <c r="BC89" i="16"/>
  <c r="AS90" i="16"/>
  <c r="AT90" i="16"/>
  <c r="AU90" i="16"/>
  <c r="AV90" i="16"/>
  <c r="AW90" i="16"/>
  <c r="AX90" i="16"/>
  <c r="AY90" i="16"/>
  <c r="AZ90" i="16"/>
  <c r="BA90" i="16"/>
  <c r="BB90" i="16"/>
  <c r="BC90" i="16"/>
  <c r="AS91" i="16"/>
  <c r="AT91" i="16"/>
  <c r="AU91" i="16"/>
  <c r="AV91" i="16"/>
  <c r="AW91" i="16"/>
  <c r="AX91" i="16"/>
  <c r="AY91" i="16"/>
  <c r="AZ91" i="16"/>
  <c r="BA91" i="16"/>
  <c r="BB91" i="16"/>
  <c r="BC91" i="16"/>
  <c r="AS92" i="16"/>
  <c r="AT92" i="16"/>
  <c r="AU92" i="16"/>
  <c r="AV92" i="16"/>
  <c r="AW92" i="16"/>
  <c r="AX92" i="16"/>
  <c r="AY92" i="16"/>
  <c r="AZ92" i="16"/>
  <c r="BA92" i="16"/>
  <c r="BB92" i="16"/>
  <c r="BC92" i="16"/>
  <c r="AS93" i="16"/>
  <c r="AT93" i="16"/>
  <c r="AU93" i="16"/>
  <c r="AV93" i="16"/>
  <c r="AW93" i="16"/>
  <c r="AX93" i="16"/>
  <c r="AY93" i="16"/>
  <c r="AZ93" i="16"/>
  <c r="BA93" i="16"/>
  <c r="BB93" i="16"/>
  <c r="BC93" i="16"/>
  <c r="AS94" i="16"/>
  <c r="AT94" i="16"/>
  <c r="AU94" i="16"/>
  <c r="AV94" i="16"/>
  <c r="AW94" i="16"/>
  <c r="AX94" i="16"/>
  <c r="AY94" i="16"/>
  <c r="AZ94" i="16"/>
  <c r="BA94" i="16"/>
  <c r="BB94" i="16"/>
  <c r="BC94" i="16"/>
  <c r="AS95" i="16"/>
  <c r="AT95" i="16"/>
  <c r="AU95" i="16"/>
  <c r="AV95" i="16"/>
  <c r="AW95" i="16"/>
  <c r="AX95" i="16"/>
  <c r="AY95" i="16"/>
  <c r="AZ95" i="16"/>
  <c r="BA95" i="16"/>
  <c r="BB95" i="16"/>
  <c r="BC95" i="16"/>
  <c r="AS96" i="16"/>
  <c r="AT96" i="16"/>
  <c r="AU96" i="16"/>
  <c r="AV96" i="16"/>
  <c r="AW96" i="16"/>
  <c r="AX96" i="16"/>
  <c r="AY96" i="16"/>
  <c r="AZ96" i="16"/>
  <c r="BA96" i="16"/>
  <c r="BB96" i="16"/>
  <c r="BC96" i="16"/>
  <c r="AS97" i="16"/>
  <c r="AT97" i="16"/>
  <c r="AU97" i="16"/>
  <c r="AV97" i="16"/>
  <c r="AW97" i="16"/>
  <c r="AX97" i="16"/>
  <c r="AY97" i="16"/>
  <c r="AZ97" i="16"/>
  <c r="BA97" i="16"/>
  <c r="BB97" i="16"/>
  <c r="BC97" i="16"/>
  <c r="AS98" i="16"/>
  <c r="AT98" i="16"/>
  <c r="AU98" i="16"/>
  <c r="AV98" i="16"/>
  <c r="AW98" i="16"/>
  <c r="AX98" i="16"/>
  <c r="AY98" i="16"/>
  <c r="AZ98" i="16"/>
  <c r="BA98" i="16"/>
  <c r="BB98" i="16"/>
  <c r="BC98" i="16"/>
  <c r="AS99" i="16"/>
  <c r="AT99" i="16"/>
  <c r="AU99" i="16"/>
  <c r="AV99" i="16"/>
  <c r="AW99" i="16"/>
  <c r="AX99" i="16"/>
  <c r="AY99" i="16"/>
  <c r="AZ99" i="16"/>
  <c r="BA99" i="16"/>
  <c r="BB99" i="16"/>
  <c r="BC99" i="16"/>
  <c r="AS100" i="16"/>
  <c r="AT100" i="16"/>
  <c r="AU100" i="16"/>
  <c r="AV100" i="16"/>
  <c r="AW100" i="16"/>
  <c r="AX100" i="16"/>
  <c r="AY100" i="16"/>
  <c r="AZ100" i="16"/>
  <c r="BA100" i="16"/>
  <c r="BB100" i="16"/>
  <c r="BC100" i="16"/>
  <c r="AS101" i="16"/>
  <c r="AT101" i="16"/>
  <c r="AU101" i="16"/>
  <c r="AV101" i="16"/>
  <c r="AW101" i="16"/>
  <c r="AX101" i="16"/>
  <c r="AY101" i="16"/>
  <c r="AZ101" i="16"/>
  <c r="BA101" i="16"/>
  <c r="BB101" i="16"/>
  <c r="BC101" i="16"/>
  <c r="AS102" i="16"/>
  <c r="AT102" i="16"/>
  <c r="AU102" i="16"/>
  <c r="AV102" i="16"/>
  <c r="AW102" i="16"/>
  <c r="AX102" i="16"/>
  <c r="AY102" i="16"/>
  <c r="AZ102" i="16"/>
  <c r="BA102" i="16"/>
  <c r="BB102" i="16"/>
  <c r="BC102" i="16"/>
  <c r="AS103" i="16"/>
  <c r="AT103" i="16"/>
  <c r="AU103" i="16"/>
  <c r="AV103" i="16"/>
  <c r="AW103" i="16"/>
  <c r="AX103" i="16"/>
  <c r="AY103" i="16"/>
  <c r="AZ103" i="16"/>
  <c r="BA103" i="16"/>
  <c r="BB103" i="16"/>
  <c r="BC103" i="16"/>
  <c r="AS104" i="16"/>
  <c r="AT104" i="16"/>
  <c r="AU104" i="16"/>
  <c r="AV104" i="16"/>
  <c r="AW104" i="16"/>
  <c r="AX104" i="16"/>
  <c r="AY104" i="16"/>
  <c r="AZ104" i="16"/>
  <c r="BA104" i="16"/>
  <c r="BB104" i="16"/>
  <c r="BC104" i="16"/>
  <c r="AS105" i="16"/>
  <c r="AT105" i="16"/>
  <c r="AU105" i="16"/>
  <c r="AV105" i="16"/>
  <c r="AW105" i="16"/>
  <c r="AX105" i="16"/>
  <c r="AY105" i="16"/>
  <c r="AZ105" i="16"/>
  <c r="BA105" i="16"/>
  <c r="BB105" i="16"/>
  <c r="BC105" i="16"/>
  <c r="AS106" i="16"/>
  <c r="AT106" i="16"/>
  <c r="AU106" i="16"/>
  <c r="AV106" i="16"/>
  <c r="AW106" i="16"/>
  <c r="AX106" i="16"/>
  <c r="AY106" i="16"/>
  <c r="AZ106" i="16"/>
  <c r="BA106" i="16"/>
  <c r="BB106" i="16"/>
  <c r="BC106" i="16"/>
  <c r="AS107" i="16"/>
  <c r="AT107" i="16"/>
  <c r="AU107" i="16"/>
  <c r="AV107" i="16"/>
  <c r="AW107" i="16"/>
  <c r="AX107" i="16"/>
  <c r="AY107" i="16"/>
  <c r="AZ107" i="16"/>
  <c r="BA107" i="16"/>
  <c r="BB107" i="16"/>
  <c r="BC107" i="16"/>
  <c r="AS108" i="16"/>
  <c r="AT108" i="16"/>
  <c r="AU108" i="16"/>
  <c r="AV108" i="16"/>
  <c r="AW108" i="16"/>
  <c r="AX108" i="16"/>
  <c r="AY108" i="16"/>
  <c r="AZ108" i="16"/>
  <c r="BA108" i="16"/>
  <c r="BB108" i="16"/>
  <c r="BC108" i="16"/>
  <c r="AS109" i="16"/>
  <c r="AT109" i="16"/>
  <c r="AU109" i="16"/>
  <c r="AV109" i="16"/>
  <c r="AW109" i="16"/>
  <c r="AX109" i="16"/>
  <c r="AY109" i="16"/>
  <c r="AZ109" i="16"/>
  <c r="BA109" i="16"/>
  <c r="BB109" i="16"/>
  <c r="BC109" i="16"/>
  <c r="AS110" i="16"/>
  <c r="AT110" i="16"/>
  <c r="AU110" i="16"/>
  <c r="AV110" i="16"/>
  <c r="AW110" i="16"/>
  <c r="AX110" i="16"/>
  <c r="AY110" i="16"/>
  <c r="AZ110" i="16"/>
  <c r="BA110" i="16"/>
  <c r="BB110" i="16"/>
  <c r="BC110" i="16"/>
  <c r="AS111" i="16"/>
  <c r="AT111" i="16"/>
  <c r="AU111" i="16"/>
  <c r="AV111" i="16"/>
  <c r="AW111" i="16"/>
  <c r="AX111" i="16"/>
  <c r="AY111" i="16"/>
  <c r="AZ111" i="16"/>
  <c r="BA111" i="16"/>
  <c r="BB111" i="16"/>
  <c r="BC111" i="16"/>
  <c r="AS112" i="16"/>
  <c r="AT112" i="16"/>
  <c r="AU112" i="16"/>
  <c r="AV112" i="16"/>
  <c r="AW112" i="16"/>
  <c r="AX112" i="16"/>
  <c r="AY112" i="16"/>
  <c r="AZ112" i="16"/>
  <c r="BA112" i="16"/>
  <c r="BB112" i="16"/>
  <c r="BC112" i="16"/>
  <c r="AS113" i="16"/>
  <c r="AT113" i="16"/>
  <c r="AU113" i="16"/>
  <c r="AV113" i="16"/>
  <c r="AW113" i="16"/>
  <c r="AX113" i="16"/>
  <c r="AY113" i="16"/>
  <c r="AZ113" i="16"/>
  <c r="BA113" i="16"/>
  <c r="BB113" i="16"/>
  <c r="BC113" i="16"/>
  <c r="AS114" i="16"/>
  <c r="AT114" i="16"/>
  <c r="AU114" i="16"/>
  <c r="AV114" i="16"/>
  <c r="AW114" i="16"/>
  <c r="AX114" i="16"/>
  <c r="AY114" i="16"/>
  <c r="AZ114" i="16"/>
  <c r="BA114" i="16"/>
  <c r="BB114" i="16"/>
  <c r="BC114" i="16"/>
  <c r="AS115" i="16"/>
  <c r="AT115" i="16"/>
  <c r="AU115" i="16"/>
  <c r="AV115" i="16"/>
  <c r="AW115" i="16"/>
  <c r="AX115" i="16"/>
  <c r="AY115" i="16"/>
  <c r="AZ115" i="16"/>
  <c r="BA115" i="16"/>
  <c r="BB115" i="16"/>
  <c r="BC115" i="16"/>
  <c r="AS116" i="16"/>
  <c r="AT116" i="16"/>
  <c r="AU116" i="16"/>
  <c r="AV116" i="16"/>
  <c r="AW116" i="16"/>
  <c r="AX116" i="16"/>
  <c r="AY116" i="16"/>
  <c r="AZ116" i="16"/>
  <c r="BA116" i="16"/>
  <c r="BB116" i="16"/>
  <c r="BC116" i="16"/>
  <c r="AS117" i="16"/>
  <c r="AT117" i="16"/>
  <c r="AU117" i="16"/>
  <c r="AV117" i="16"/>
  <c r="AW117" i="16"/>
  <c r="AX117" i="16"/>
  <c r="AY117" i="16"/>
  <c r="AZ117" i="16"/>
  <c r="BA117" i="16"/>
  <c r="BB117" i="16"/>
  <c r="BC117" i="16"/>
  <c r="AS118" i="16"/>
  <c r="AT118" i="16"/>
  <c r="AU118" i="16"/>
  <c r="AV118" i="16"/>
  <c r="AW118" i="16"/>
  <c r="AX118" i="16"/>
  <c r="AY118" i="16"/>
  <c r="AZ118" i="16"/>
  <c r="BA118" i="16"/>
  <c r="BB118" i="16"/>
  <c r="BC118" i="16"/>
  <c r="AS119" i="16"/>
  <c r="AT119" i="16"/>
  <c r="AU119" i="16"/>
  <c r="AV119" i="16"/>
  <c r="AW119" i="16"/>
  <c r="AX119" i="16"/>
  <c r="AY119" i="16"/>
  <c r="AZ119" i="16"/>
  <c r="BA119" i="16"/>
  <c r="BB119" i="16"/>
  <c r="BC119" i="16"/>
  <c r="AS120" i="16"/>
  <c r="AT120" i="16"/>
  <c r="AU120" i="16"/>
  <c r="AV120" i="16"/>
  <c r="AW120" i="16"/>
  <c r="AX120" i="16"/>
  <c r="AY120" i="16"/>
  <c r="AZ120" i="16"/>
  <c r="BA120" i="16"/>
  <c r="BB120" i="16"/>
  <c r="BC120" i="16"/>
  <c r="AS121" i="16"/>
  <c r="AT121" i="16"/>
  <c r="AU121" i="16"/>
  <c r="AV121" i="16"/>
  <c r="AW121" i="16"/>
  <c r="AX121" i="16"/>
  <c r="AY121" i="16"/>
  <c r="AZ121" i="16"/>
  <c r="BA121" i="16"/>
  <c r="BB121" i="16"/>
  <c r="BC121" i="16"/>
  <c r="AS122" i="16"/>
  <c r="AT122" i="16"/>
  <c r="AU122" i="16"/>
  <c r="AV122" i="16"/>
  <c r="AW122" i="16"/>
  <c r="AX122" i="16"/>
  <c r="AY122" i="16"/>
  <c r="AZ122" i="16"/>
  <c r="BA122" i="16"/>
  <c r="BB122" i="16"/>
  <c r="BC122" i="16"/>
  <c r="AS123" i="16"/>
  <c r="AT123" i="16"/>
  <c r="AU123" i="16"/>
  <c r="AV123" i="16"/>
  <c r="AW123" i="16"/>
  <c r="AX123" i="16"/>
  <c r="AY123" i="16"/>
  <c r="AZ123" i="16"/>
  <c r="BA123" i="16"/>
  <c r="BB123" i="16"/>
  <c r="BC123" i="16"/>
  <c r="AS124" i="16"/>
  <c r="AT124" i="16"/>
  <c r="AU124" i="16"/>
  <c r="AV124" i="16"/>
  <c r="AW124" i="16"/>
  <c r="AX124" i="16"/>
  <c r="AY124" i="16"/>
  <c r="AZ124" i="16"/>
  <c r="BA124" i="16"/>
  <c r="BB124" i="16"/>
  <c r="BC124" i="16"/>
  <c r="AS125" i="16"/>
  <c r="AT125" i="16"/>
  <c r="AU125" i="16"/>
  <c r="AV125" i="16"/>
  <c r="AW125" i="16"/>
  <c r="AX125" i="16"/>
  <c r="AY125" i="16"/>
  <c r="AZ125" i="16"/>
  <c r="BA125" i="16"/>
  <c r="BB125" i="16"/>
  <c r="BC125" i="16"/>
  <c r="AS126" i="16"/>
  <c r="AT126" i="16"/>
  <c r="AU126" i="16"/>
  <c r="AV126" i="16"/>
  <c r="AW126" i="16"/>
  <c r="AX126" i="16"/>
  <c r="AY126" i="16"/>
  <c r="AZ126" i="16"/>
  <c r="BA126" i="16"/>
  <c r="BB126" i="16"/>
  <c r="BC126" i="16"/>
  <c r="AS127" i="16"/>
  <c r="AT127" i="16"/>
  <c r="AU127" i="16"/>
  <c r="AV127" i="16"/>
  <c r="AW127" i="16"/>
  <c r="AX127" i="16"/>
  <c r="AY127" i="16"/>
  <c r="AZ127" i="16"/>
  <c r="BA127" i="16"/>
  <c r="BB127" i="16"/>
  <c r="BC127" i="16"/>
  <c r="AS128" i="16"/>
  <c r="AT128" i="16"/>
  <c r="AU128" i="16"/>
  <c r="AV128" i="16"/>
  <c r="AW128" i="16"/>
  <c r="AX128" i="16"/>
  <c r="AY128" i="16"/>
  <c r="AZ128" i="16"/>
  <c r="BA128" i="16"/>
  <c r="BB128" i="16"/>
  <c r="BC128" i="16"/>
  <c r="AS129" i="16"/>
  <c r="AT129" i="16"/>
  <c r="AU129" i="16"/>
  <c r="AV129" i="16"/>
  <c r="AW129" i="16"/>
  <c r="AX129" i="16"/>
  <c r="AY129" i="16"/>
  <c r="AZ129" i="16"/>
  <c r="BA129" i="16"/>
  <c r="BB129" i="16"/>
  <c r="BC129" i="16"/>
  <c r="AS130" i="16"/>
  <c r="AT130" i="16"/>
  <c r="AU130" i="16"/>
  <c r="AV130" i="16"/>
  <c r="AW130" i="16"/>
  <c r="AX130" i="16"/>
  <c r="AY130" i="16"/>
  <c r="AZ130" i="16"/>
  <c r="BA130" i="16"/>
  <c r="BB130" i="16"/>
  <c r="BC130" i="16"/>
  <c r="AS131" i="16"/>
  <c r="AT131" i="16"/>
  <c r="AU131" i="16"/>
  <c r="AV131" i="16"/>
  <c r="AW131" i="16"/>
  <c r="AX131" i="16"/>
  <c r="AY131" i="16"/>
  <c r="AZ131" i="16"/>
  <c r="BA131" i="16"/>
  <c r="BB131" i="16"/>
  <c r="BC131" i="16"/>
  <c r="AS132" i="16"/>
  <c r="AT132" i="16"/>
  <c r="AU132" i="16"/>
  <c r="AV132" i="16"/>
  <c r="AW132" i="16"/>
  <c r="AX132" i="16"/>
  <c r="AY132" i="16"/>
  <c r="AZ132" i="16"/>
  <c r="BA132" i="16"/>
  <c r="BB132" i="16"/>
  <c r="BC132" i="16"/>
  <c r="AS133" i="16"/>
  <c r="AT133" i="16"/>
  <c r="AU133" i="16"/>
  <c r="AV133" i="16"/>
  <c r="AW133" i="16"/>
  <c r="AX133" i="16"/>
  <c r="AY133" i="16"/>
  <c r="AZ133" i="16"/>
  <c r="BA133" i="16"/>
  <c r="BB133" i="16"/>
  <c r="BC133" i="16"/>
  <c r="AS134" i="16"/>
  <c r="AT134" i="16"/>
  <c r="AU134" i="16"/>
  <c r="AV134" i="16"/>
  <c r="AW134" i="16"/>
  <c r="AX134" i="16"/>
  <c r="AY134" i="16"/>
  <c r="AZ134" i="16"/>
  <c r="BA134" i="16"/>
  <c r="BB134" i="16"/>
  <c r="BC134" i="16"/>
  <c r="AS135" i="16"/>
  <c r="AT135" i="16"/>
  <c r="AU135" i="16"/>
  <c r="AV135" i="16"/>
  <c r="AW135" i="16"/>
  <c r="AX135" i="16"/>
  <c r="AY135" i="16"/>
  <c r="AZ135" i="16"/>
  <c r="BA135" i="16"/>
  <c r="BB135" i="16"/>
  <c r="BC135" i="16"/>
  <c r="AS136" i="16"/>
  <c r="AT136" i="16"/>
  <c r="AU136" i="16"/>
  <c r="AV136" i="16"/>
  <c r="AW136" i="16"/>
  <c r="AX136" i="16"/>
  <c r="AY136" i="16"/>
  <c r="AZ136" i="16"/>
  <c r="BA136" i="16"/>
  <c r="BB136" i="16"/>
  <c r="BC136" i="16"/>
  <c r="AS137" i="16"/>
  <c r="AT137" i="16"/>
  <c r="AU137" i="16"/>
  <c r="AV137" i="16"/>
  <c r="AW137" i="16"/>
  <c r="AX137" i="16"/>
  <c r="AY137" i="16"/>
  <c r="AZ137" i="16"/>
  <c r="BA137" i="16"/>
  <c r="BB137" i="16"/>
  <c r="BC137" i="16"/>
  <c r="AS138" i="16"/>
  <c r="AT138" i="16"/>
  <c r="AU138" i="16"/>
  <c r="AV138" i="16"/>
  <c r="AW138" i="16"/>
  <c r="AX138" i="16"/>
  <c r="AY138" i="16"/>
  <c r="AZ138" i="16"/>
  <c r="BA138" i="16"/>
  <c r="BB138" i="16"/>
  <c r="BC138" i="16"/>
  <c r="AS139" i="16"/>
  <c r="AT139" i="16"/>
  <c r="AU139" i="16"/>
  <c r="AV139" i="16"/>
  <c r="AW139" i="16"/>
  <c r="AX139" i="16"/>
  <c r="AY139" i="16"/>
  <c r="AZ139" i="16"/>
  <c r="BA139" i="16"/>
  <c r="BB139" i="16"/>
  <c r="BC139" i="16"/>
  <c r="AS140" i="16"/>
  <c r="AT140" i="16"/>
  <c r="AU140" i="16"/>
  <c r="AV140" i="16"/>
  <c r="AW140" i="16"/>
  <c r="AX140" i="16"/>
  <c r="AY140" i="16"/>
  <c r="AZ140" i="16"/>
  <c r="BA140" i="16"/>
  <c r="BB140" i="16"/>
  <c r="BC140" i="16"/>
  <c r="AS141" i="16"/>
  <c r="AT141" i="16"/>
  <c r="AU141" i="16"/>
  <c r="AV141" i="16"/>
  <c r="AW141" i="16"/>
  <c r="AX141" i="16"/>
  <c r="AY141" i="16"/>
  <c r="AZ141" i="16"/>
  <c r="BA141" i="16"/>
  <c r="BB141" i="16"/>
  <c r="BC141" i="16"/>
  <c r="AS142" i="16"/>
  <c r="AT142" i="16"/>
  <c r="AU142" i="16"/>
  <c r="AV142" i="16"/>
  <c r="AW142" i="16"/>
  <c r="AX142" i="16"/>
  <c r="AY142" i="16"/>
  <c r="AZ142" i="16"/>
  <c r="BA142" i="16"/>
  <c r="BB142" i="16"/>
  <c r="BC142" i="16"/>
  <c r="AS143" i="16"/>
  <c r="AT143" i="16"/>
  <c r="AU143" i="16"/>
  <c r="AV143" i="16"/>
  <c r="AW143" i="16"/>
  <c r="AX143" i="16"/>
  <c r="AY143" i="16"/>
  <c r="AZ143" i="16"/>
  <c r="BA143" i="16"/>
  <c r="BB143" i="16"/>
  <c r="BC143" i="16"/>
  <c r="AS144" i="16"/>
  <c r="AT144" i="16"/>
  <c r="AU144" i="16"/>
  <c r="AV144" i="16"/>
  <c r="AW144" i="16"/>
  <c r="AX144" i="16"/>
  <c r="AY144" i="16"/>
  <c r="AZ144" i="16"/>
  <c r="BA144" i="16"/>
  <c r="BB144" i="16"/>
  <c r="BC144" i="16"/>
  <c r="AS145" i="16"/>
  <c r="AT145" i="16"/>
  <c r="AU145" i="16"/>
  <c r="AV145" i="16"/>
  <c r="AW145" i="16"/>
  <c r="AX145" i="16"/>
  <c r="AY145" i="16"/>
  <c r="AZ145" i="16"/>
  <c r="BA145" i="16"/>
  <c r="BB145" i="16"/>
  <c r="BC145" i="16"/>
  <c r="AS146" i="16"/>
  <c r="AT146" i="16"/>
  <c r="AU146" i="16"/>
  <c r="AV146" i="16"/>
  <c r="AW146" i="16"/>
  <c r="AX146" i="16"/>
  <c r="AY146" i="16"/>
  <c r="AZ146" i="16"/>
  <c r="BA146" i="16"/>
  <c r="BB146" i="16"/>
  <c r="BC146" i="16"/>
  <c r="AS147" i="16"/>
  <c r="AT147" i="16"/>
  <c r="AU147" i="16"/>
  <c r="AV147" i="16"/>
  <c r="AW147" i="16"/>
  <c r="AX147" i="16"/>
  <c r="AY147" i="16"/>
  <c r="AZ147" i="16"/>
  <c r="BA147" i="16"/>
  <c r="BB147" i="16"/>
  <c r="BC147" i="16"/>
  <c r="AS148" i="16"/>
  <c r="AT148" i="16"/>
  <c r="AU148" i="16"/>
  <c r="AV148" i="16"/>
  <c r="AW148" i="16"/>
  <c r="AX148" i="16"/>
  <c r="AY148" i="16"/>
  <c r="AZ148" i="16"/>
  <c r="BA148" i="16"/>
  <c r="BB148" i="16"/>
  <c r="BC148" i="16"/>
  <c r="AS149" i="16"/>
  <c r="AT149" i="16"/>
  <c r="AU149" i="16"/>
  <c r="AV149" i="16"/>
  <c r="AW149" i="16"/>
  <c r="AX149" i="16"/>
  <c r="AY149" i="16"/>
  <c r="AZ149" i="16"/>
  <c r="BA149" i="16"/>
  <c r="BB149" i="16"/>
  <c r="BC149" i="16"/>
  <c r="AS150" i="16"/>
  <c r="AT150" i="16"/>
  <c r="AU150" i="16"/>
  <c r="AV150" i="16"/>
  <c r="AW150" i="16"/>
  <c r="AX150" i="16"/>
  <c r="AY150" i="16"/>
  <c r="AZ150" i="16"/>
  <c r="BA150" i="16"/>
  <c r="BB150" i="16"/>
  <c r="BC150" i="16"/>
  <c r="AS151" i="16"/>
  <c r="AT151" i="16"/>
  <c r="AU151" i="16"/>
  <c r="AV151" i="16"/>
  <c r="AW151" i="16"/>
  <c r="AX151" i="16"/>
  <c r="AY151" i="16"/>
  <c r="AZ151" i="16"/>
  <c r="BA151" i="16"/>
  <c r="BB151" i="16"/>
  <c r="BC151" i="16"/>
  <c r="AS152" i="16"/>
  <c r="AT152" i="16"/>
  <c r="AU152" i="16"/>
  <c r="AV152" i="16"/>
  <c r="AW152" i="16"/>
  <c r="AX152" i="16"/>
  <c r="AY152" i="16"/>
  <c r="AZ152" i="16"/>
  <c r="BA152" i="16"/>
  <c r="BB152" i="16"/>
  <c r="BC152" i="16"/>
  <c r="AS153" i="16"/>
  <c r="AT153" i="16"/>
  <c r="AU153" i="16"/>
  <c r="AV153" i="16"/>
  <c r="AW153" i="16"/>
  <c r="AX153" i="16"/>
  <c r="AY153" i="16"/>
  <c r="AZ153" i="16"/>
  <c r="BA153" i="16"/>
  <c r="BB153" i="16"/>
  <c r="BC153" i="16"/>
  <c r="AS154" i="16"/>
  <c r="AT154" i="16"/>
  <c r="AU154" i="16"/>
  <c r="AV154" i="16"/>
  <c r="AW154" i="16"/>
  <c r="AX154" i="16"/>
  <c r="AY154" i="16"/>
  <c r="AZ154" i="16"/>
  <c r="BA154" i="16"/>
  <c r="BB154" i="16"/>
  <c r="BC154" i="16"/>
  <c r="AS155" i="16"/>
  <c r="AT155" i="16"/>
  <c r="AU155" i="16"/>
  <c r="AV155" i="16"/>
  <c r="AW155" i="16"/>
  <c r="AX155" i="16"/>
  <c r="AY155" i="16"/>
  <c r="AZ155" i="16"/>
  <c r="BA155" i="16"/>
  <c r="BB155" i="16"/>
  <c r="BC155" i="16"/>
  <c r="AS156" i="16"/>
  <c r="AT156" i="16"/>
  <c r="AU156" i="16"/>
  <c r="AV156" i="16"/>
  <c r="AW156" i="16"/>
  <c r="AX156" i="16"/>
  <c r="AY156" i="16"/>
  <c r="AZ156" i="16"/>
  <c r="BA156" i="16"/>
  <c r="BB156" i="16"/>
  <c r="BC156" i="16"/>
  <c r="AS157" i="16"/>
  <c r="AT157" i="16"/>
  <c r="AU157" i="16"/>
  <c r="AV157" i="16"/>
  <c r="AW157" i="16"/>
  <c r="AX157" i="16"/>
  <c r="AY157" i="16"/>
  <c r="AZ157" i="16"/>
  <c r="BA157" i="16"/>
  <c r="BB157" i="16"/>
  <c r="BC157" i="16"/>
  <c r="AS158" i="16"/>
  <c r="AT158" i="16"/>
  <c r="AU158" i="16"/>
  <c r="AV158" i="16"/>
  <c r="AW158" i="16"/>
  <c r="AX158" i="16"/>
  <c r="AY158" i="16"/>
  <c r="AZ158" i="16"/>
  <c r="BA158" i="16"/>
  <c r="BB158" i="16"/>
  <c r="BC158" i="16"/>
  <c r="AS159" i="16"/>
  <c r="AT159" i="16"/>
  <c r="AU159" i="16"/>
  <c r="AV159" i="16"/>
  <c r="AW159" i="16"/>
  <c r="AX159" i="16"/>
  <c r="AY159" i="16"/>
  <c r="AZ159" i="16"/>
  <c r="BA159" i="16"/>
  <c r="BB159" i="16"/>
  <c r="BC159" i="16"/>
  <c r="AS160" i="16"/>
  <c r="AT160" i="16"/>
  <c r="AU160" i="16"/>
  <c r="AV160" i="16"/>
  <c r="AW160" i="16"/>
  <c r="AX160" i="16"/>
  <c r="AY160" i="16"/>
  <c r="AZ160" i="16"/>
  <c r="BA160" i="16"/>
  <c r="BB160" i="16"/>
  <c r="BC160" i="16"/>
  <c r="AS161" i="16"/>
  <c r="AT161" i="16"/>
  <c r="AU161" i="16"/>
  <c r="AV161" i="16"/>
  <c r="AW161" i="16"/>
  <c r="AX161" i="16"/>
  <c r="AY161" i="16"/>
  <c r="AZ161" i="16"/>
  <c r="BA161" i="16"/>
  <c r="BB161" i="16"/>
  <c r="BC161" i="16"/>
  <c r="AS162" i="16"/>
  <c r="AT162" i="16"/>
  <c r="AU162" i="16"/>
  <c r="AV162" i="16"/>
  <c r="AW162" i="16"/>
  <c r="AX162" i="16"/>
  <c r="AY162" i="16"/>
  <c r="AZ162" i="16"/>
  <c r="BA162" i="16"/>
  <c r="BB162" i="16"/>
  <c r="BC162" i="16"/>
  <c r="AS163" i="16"/>
  <c r="AT163" i="16"/>
  <c r="AU163" i="16"/>
  <c r="AV163" i="16"/>
  <c r="AW163" i="16"/>
  <c r="AX163" i="16"/>
  <c r="AY163" i="16"/>
  <c r="AZ163" i="16"/>
  <c r="BA163" i="16"/>
  <c r="BB163" i="16"/>
  <c r="BC163" i="16"/>
  <c r="AS164" i="16"/>
  <c r="AT164" i="16"/>
  <c r="AU164" i="16"/>
  <c r="AV164" i="16"/>
  <c r="AW164" i="16"/>
  <c r="AX164" i="16"/>
  <c r="AY164" i="16"/>
  <c r="AZ164" i="16"/>
  <c r="BA164" i="16"/>
  <c r="BB164" i="16"/>
  <c r="BC164" i="16"/>
  <c r="AS165" i="16"/>
  <c r="AT165" i="16"/>
  <c r="AU165" i="16"/>
  <c r="AV165" i="16"/>
  <c r="AW165" i="16"/>
  <c r="AX165" i="16"/>
  <c r="AY165" i="16"/>
  <c r="AZ165" i="16"/>
  <c r="BA165" i="16"/>
  <c r="BB165" i="16"/>
  <c r="BC165" i="16"/>
  <c r="AS166" i="16"/>
  <c r="AT166" i="16"/>
  <c r="AU166" i="16"/>
  <c r="AV166" i="16"/>
  <c r="AW166" i="16"/>
  <c r="AX166" i="16"/>
  <c r="AY166" i="16"/>
  <c r="AZ166" i="16"/>
  <c r="BA166" i="16"/>
  <c r="BB166" i="16"/>
  <c r="BC166" i="16"/>
  <c r="AS167" i="16"/>
  <c r="AT167" i="16"/>
  <c r="AU167" i="16"/>
  <c r="AV167" i="16"/>
  <c r="AW167" i="16"/>
  <c r="AX167" i="16"/>
  <c r="AY167" i="16"/>
  <c r="AZ167" i="16"/>
  <c r="BA167" i="16"/>
  <c r="BB167" i="16"/>
  <c r="BC167" i="16"/>
  <c r="AS168" i="16"/>
  <c r="AT168" i="16"/>
  <c r="AU168" i="16"/>
  <c r="AV168" i="16"/>
  <c r="AW168" i="16"/>
  <c r="AX168" i="16"/>
  <c r="AY168" i="16"/>
  <c r="AZ168" i="16"/>
  <c r="BA168" i="16"/>
  <c r="BB168" i="16"/>
  <c r="BC168" i="16"/>
  <c r="AS169" i="16"/>
  <c r="AT169" i="16"/>
  <c r="AU169" i="16"/>
  <c r="AV169" i="16"/>
  <c r="AW169" i="16"/>
  <c r="AX169" i="16"/>
  <c r="AY169" i="16"/>
  <c r="AZ169" i="16"/>
  <c r="BA169" i="16"/>
  <c r="BB169" i="16"/>
  <c r="BC169" i="16"/>
  <c r="AS170" i="16"/>
  <c r="AT170" i="16"/>
  <c r="AU170" i="16"/>
  <c r="AV170" i="16"/>
  <c r="AW170" i="16"/>
  <c r="AX170" i="16"/>
  <c r="AY170" i="16"/>
  <c r="AZ170" i="16"/>
  <c r="BA170" i="16"/>
  <c r="BB170" i="16"/>
  <c r="BC170" i="16"/>
  <c r="AS171" i="16"/>
  <c r="AT171" i="16"/>
  <c r="AU171" i="16"/>
  <c r="AV171" i="16"/>
  <c r="AW171" i="16"/>
  <c r="AX171" i="16"/>
  <c r="AY171" i="16"/>
  <c r="AZ171" i="16"/>
  <c r="BA171" i="16"/>
  <c r="BB171" i="16"/>
  <c r="BC171" i="16"/>
  <c r="AS172" i="16"/>
  <c r="AT172" i="16"/>
  <c r="AU172" i="16"/>
  <c r="AV172" i="16"/>
  <c r="AW172" i="16"/>
  <c r="AX172" i="16"/>
  <c r="AY172" i="16"/>
  <c r="AZ172" i="16"/>
  <c r="BA172" i="16"/>
  <c r="BB172" i="16"/>
  <c r="BC172" i="16"/>
  <c r="AS173" i="16"/>
  <c r="AT173" i="16"/>
  <c r="AU173" i="16"/>
  <c r="AV173" i="16"/>
  <c r="AW173" i="16"/>
  <c r="AX173" i="16"/>
  <c r="AY173" i="16"/>
  <c r="AZ173" i="16"/>
  <c r="BA173" i="16"/>
  <c r="BB173" i="16"/>
  <c r="BC173" i="16"/>
  <c r="AS174" i="16"/>
  <c r="AT174" i="16"/>
  <c r="AU174" i="16"/>
  <c r="AV174" i="16"/>
  <c r="AW174" i="16"/>
  <c r="AX174" i="16"/>
  <c r="AY174" i="16"/>
  <c r="AZ174" i="16"/>
  <c r="BA174" i="16"/>
  <c r="BB174" i="16"/>
  <c r="BC174" i="16"/>
  <c r="AS175" i="16"/>
  <c r="AT175" i="16"/>
  <c r="AU175" i="16"/>
  <c r="AV175" i="16"/>
  <c r="AW175" i="16"/>
  <c r="AX175" i="16"/>
  <c r="AY175" i="16"/>
  <c r="AZ175" i="16"/>
  <c r="BA175" i="16"/>
  <c r="BB175" i="16"/>
  <c r="BC175" i="16"/>
  <c r="AS176" i="16"/>
  <c r="AT176" i="16"/>
  <c r="AU176" i="16"/>
  <c r="AV176" i="16"/>
  <c r="AW176" i="16"/>
  <c r="AX176" i="16"/>
  <c r="AY176" i="16"/>
  <c r="AZ176" i="16"/>
  <c r="BA176" i="16"/>
  <c r="BB176" i="16"/>
  <c r="BC176" i="16"/>
  <c r="AS177" i="16"/>
  <c r="AT177" i="16"/>
  <c r="AU177" i="16"/>
  <c r="AV177" i="16"/>
  <c r="AW177" i="16"/>
  <c r="AX177" i="16"/>
  <c r="AY177" i="16"/>
  <c r="AZ177" i="16"/>
  <c r="BA177" i="16"/>
  <c r="BB177" i="16"/>
  <c r="BC177" i="16"/>
  <c r="AS178" i="16"/>
  <c r="AT178" i="16"/>
  <c r="AU178" i="16"/>
  <c r="AV178" i="16"/>
  <c r="AW178" i="16"/>
  <c r="AX178" i="16"/>
  <c r="AY178" i="16"/>
  <c r="AZ178" i="16"/>
  <c r="BA178" i="16"/>
  <c r="BB178" i="16"/>
  <c r="BC178" i="16"/>
  <c r="AS179" i="16"/>
  <c r="AT179" i="16"/>
  <c r="AU179" i="16"/>
  <c r="AV179" i="16"/>
  <c r="AW179" i="16"/>
  <c r="AX179" i="16"/>
  <c r="AY179" i="16"/>
  <c r="AZ179" i="16"/>
  <c r="BA179" i="16"/>
  <c r="BB179" i="16"/>
  <c r="BC179" i="16"/>
  <c r="AS180" i="16"/>
  <c r="AT180" i="16"/>
  <c r="AU180" i="16"/>
  <c r="AV180" i="16"/>
  <c r="AW180" i="16"/>
  <c r="AX180" i="16"/>
  <c r="AY180" i="16"/>
  <c r="AZ180" i="16"/>
  <c r="BA180" i="16"/>
  <c r="BB180" i="16"/>
  <c r="BC180" i="16"/>
  <c r="AS181" i="16"/>
  <c r="AT181" i="16"/>
  <c r="AU181" i="16"/>
  <c r="AV181" i="16"/>
  <c r="AW181" i="16"/>
  <c r="AX181" i="16"/>
  <c r="AY181" i="16"/>
  <c r="AZ181" i="16"/>
  <c r="BA181" i="16"/>
  <c r="BB181" i="16"/>
  <c r="BC181" i="16"/>
  <c r="AS182" i="16"/>
  <c r="AT182" i="16"/>
  <c r="AU182" i="16"/>
  <c r="AV182" i="16"/>
  <c r="AW182" i="16"/>
  <c r="AX182" i="16"/>
  <c r="AY182" i="16"/>
  <c r="AZ182" i="16"/>
  <c r="BA182" i="16"/>
  <c r="BB182" i="16"/>
  <c r="BC182" i="16"/>
  <c r="AS183" i="16"/>
  <c r="AT183" i="16"/>
  <c r="AU183" i="16"/>
  <c r="AV183" i="16"/>
  <c r="AW183" i="16"/>
  <c r="AX183" i="16"/>
  <c r="AY183" i="16"/>
  <c r="AZ183" i="16"/>
  <c r="BA183" i="16"/>
  <c r="BB183" i="16"/>
  <c r="BC183" i="16"/>
  <c r="AS184" i="16"/>
  <c r="AT184" i="16"/>
  <c r="AU184" i="16"/>
  <c r="AV184" i="16"/>
  <c r="AW184" i="16"/>
  <c r="AX184" i="16"/>
  <c r="AY184" i="16"/>
  <c r="AZ184" i="16"/>
  <c r="BA184" i="16"/>
  <c r="BB184" i="16"/>
  <c r="BC184" i="16"/>
  <c r="AS185" i="16"/>
  <c r="AT185" i="16"/>
  <c r="AU185" i="16"/>
  <c r="AV185" i="16"/>
  <c r="AW185" i="16"/>
  <c r="AX185" i="16"/>
  <c r="AY185" i="16"/>
  <c r="AZ185" i="16"/>
  <c r="BA185" i="16"/>
  <c r="BB185" i="16"/>
  <c r="BC185" i="16"/>
  <c r="AS186" i="16"/>
  <c r="AT186" i="16"/>
  <c r="AU186" i="16"/>
  <c r="AV186" i="16"/>
  <c r="AW186" i="16"/>
  <c r="AX186" i="16"/>
  <c r="AY186" i="16"/>
  <c r="AZ186" i="16"/>
  <c r="BA186" i="16"/>
  <c r="BB186" i="16"/>
  <c r="BC186" i="16"/>
  <c r="AS187" i="16"/>
  <c r="AT187" i="16"/>
  <c r="AU187" i="16"/>
  <c r="AV187" i="16"/>
  <c r="AW187" i="16"/>
  <c r="AX187" i="16"/>
  <c r="AY187" i="16"/>
  <c r="AZ187" i="16"/>
  <c r="BA187" i="16"/>
  <c r="BB187" i="16"/>
  <c r="BC187" i="16"/>
  <c r="AS188" i="16"/>
  <c r="AT188" i="16"/>
  <c r="AU188" i="16"/>
  <c r="AV188" i="16"/>
  <c r="AW188" i="16"/>
  <c r="AX188" i="16"/>
  <c r="AY188" i="16"/>
  <c r="AZ188" i="16"/>
  <c r="BA188" i="16"/>
  <c r="BB188" i="16"/>
  <c r="BC188" i="16"/>
  <c r="AS189" i="16"/>
  <c r="AT189" i="16"/>
  <c r="AU189" i="16"/>
  <c r="AV189" i="16"/>
  <c r="AW189" i="16"/>
  <c r="AX189" i="16"/>
  <c r="AY189" i="16"/>
  <c r="AZ189" i="16"/>
  <c r="BA189" i="16"/>
  <c r="BB189" i="16"/>
  <c r="BC189" i="16"/>
  <c r="AS190" i="16"/>
  <c r="AT190" i="16"/>
  <c r="AU190" i="16"/>
  <c r="AV190" i="16"/>
  <c r="AW190" i="16"/>
  <c r="AX190" i="16"/>
  <c r="AY190" i="16"/>
  <c r="AZ190" i="16"/>
  <c r="BA190" i="16"/>
  <c r="BB190" i="16"/>
  <c r="BC190" i="16"/>
  <c r="AS191" i="16"/>
  <c r="AT191" i="16"/>
  <c r="AU191" i="16"/>
  <c r="AV191" i="16"/>
  <c r="AW191" i="16"/>
  <c r="AX191" i="16"/>
  <c r="AY191" i="16"/>
  <c r="AZ191" i="16"/>
  <c r="BA191" i="16"/>
  <c r="BB191" i="16"/>
  <c r="BC191" i="16"/>
  <c r="AS192" i="16"/>
  <c r="AT192" i="16"/>
  <c r="AU192" i="16"/>
  <c r="AV192" i="16"/>
  <c r="AW192" i="16"/>
  <c r="AX192" i="16"/>
  <c r="AY192" i="16"/>
  <c r="AZ192" i="16"/>
  <c r="BA192" i="16"/>
  <c r="BB192" i="16"/>
  <c r="BC192" i="16"/>
  <c r="AS193" i="16"/>
  <c r="AT193" i="16"/>
  <c r="AU193" i="16"/>
  <c r="AV193" i="16"/>
  <c r="AW193" i="16"/>
  <c r="AX193" i="16"/>
  <c r="AY193" i="16"/>
  <c r="AZ193" i="16"/>
  <c r="BA193" i="16"/>
  <c r="BB193" i="16"/>
  <c r="BC193" i="16"/>
  <c r="AS194" i="16"/>
  <c r="AT194" i="16"/>
  <c r="AU194" i="16"/>
  <c r="AV194" i="16"/>
  <c r="AW194" i="16"/>
  <c r="AX194" i="16"/>
  <c r="AY194" i="16"/>
  <c r="AZ194" i="16"/>
  <c r="BA194" i="16"/>
  <c r="BB194" i="16"/>
  <c r="BC194" i="16"/>
  <c r="AS195" i="16"/>
  <c r="AT195" i="16"/>
  <c r="AU195" i="16"/>
  <c r="AV195" i="16"/>
  <c r="AW195" i="16"/>
  <c r="AX195" i="16"/>
  <c r="AY195" i="16"/>
  <c r="AZ195" i="16"/>
  <c r="BA195" i="16"/>
  <c r="BB195" i="16"/>
  <c r="BC195" i="16"/>
  <c r="AS196" i="16"/>
  <c r="AT196" i="16"/>
  <c r="AU196" i="16"/>
  <c r="AV196" i="16"/>
  <c r="AW196" i="16"/>
  <c r="AX196" i="16"/>
  <c r="AY196" i="16"/>
  <c r="AZ196" i="16"/>
  <c r="BA196" i="16"/>
  <c r="BB196" i="16"/>
  <c r="BC196" i="16"/>
  <c r="AS197" i="16"/>
  <c r="AT197" i="16"/>
  <c r="AU197" i="16"/>
  <c r="AV197" i="16"/>
  <c r="AW197" i="16"/>
  <c r="AX197" i="16"/>
  <c r="AY197" i="16"/>
  <c r="AZ197" i="16"/>
  <c r="BA197" i="16"/>
  <c r="BB197" i="16"/>
  <c r="BC197" i="16"/>
  <c r="AS198" i="16"/>
  <c r="AT198" i="16"/>
  <c r="AU198" i="16"/>
  <c r="AV198" i="16"/>
  <c r="AW198" i="16"/>
  <c r="AX198" i="16"/>
  <c r="AY198" i="16"/>
  <c r="AZ198" i="16"/>
  <c r="BA198" i="16"/>
  <c r="BB198" i="16"/>
  <c r="BC198" i="16"/>
  <c r="AS199" i="16"/>
  <c r="AT199" i="16"/>
  <c r="AU199" i="16"/>
  <c r="AV199" i="16"/>
  <c r="AW199" i="16"/>
  <c r="AX199" i="16"/>
  <c r="AY199" i="16"/>
  <c r="AZ199" i="16"/>
  <c r="BA199" i="16"/>
  <c r="BB199" i="16"/>
  <c r="BC199" i="16"/>
  <c r="AS200" i="16"/>
  <c r="AT200" i="16"/>
  <c r="AU200" i="16"/>
  <c r="AV200" i="16"/>
  <c r="AW200" i="16"/>
  <c r="AX200" i="16"/>
  <c r="AY200" i="16"/>
  <c r="AZ200" i="16"/>
  <c r="BA200" i="16"/>
  <c r="BB200" i="16"/>
  <c r="BC200" i="16"/>
  <c r="AS201" i="16"/>
  <c r="AT201" i="16"/>
  <c r="AU201" i="16"/>
  <c r="AV201" i="16"/>
  <c r="AW201" i="16"/>
  <c r="AX201" i="16"/>
  <c r="AY201" i="16"/>
  <c r="AZ201" i="16"/>
  <c r="BA201" i="16"/>
  <c r="BB201" i="16"/>
  <c r="BC201" i="16"/>
  <c r="AS202" i="16"/>
  <c r="AT202" i="16"/>
  <c r="AU202" i="16"/>
  <c r="AV202" i="16"/>
  <c r="AW202" i="16"/>
  <c r="AX202" i="16"/>
  <c r="AY202" i="16"/>
  <c r="AZ202" i="16"/>
  <c r="BA202" i="16"/>
  <c r="BB202" i="16"/>
  <c r="BC202" i="16"/>
  <c r="AS203" i="16"/>
  <c r="AT203" i="16"/>
  <c r="AU203" i="16"/>
  <c r="AV203" i="16"/>
  <c r="AW203" i="16"/>
  <c r="AX203" i="16"/>
  <c r="AY203" i="16"/>
  <c r="AZ203" i="16"/>
  <c r="BA203" i="16"/>
  <c r="BB203" i="16"/>
  <c r="BC203" i="16"/>
  <c r="AS204" i="16"/>
  <c r="AT204" i="16"/>
  <c r="AU204" i="16"/>
  <c r="AV204" i="16"/>
  <c r="AW204" i="16"/>
  <c r="AX204" i="16"/>
  <c r="AY204" i="16"/>
  <c r="AZ204" i="16"/>
  <c r="BA204" i="16"/>
  <c r="BB204" i="16"/>
  <c r="BC204" i="16"/>
  <c r="AS205" i="16"/>
  <c r="AT205" i="16"/>
  <c r="AU205" i="16"/>
  <c r="AV205" i="16"/>
  <c r="AW205" i="16"/>
  <c r="AX205" i="16"/>
  <c r="AY205" i="16"/>
  <c r="AZ205" i="16"/>
  <c r="BA205" i="16"/>
  <c r="BB205" i="16"/>
  <c r="BC205" i="16"/>
  <c r="AS206" i="16"/>
  <c r="AT206" i="16"/>
  <c r="AU206" i="16"/>
  <c r="AV206" i="16"/>
  <c r="AW206" i="16"/>
  <c r="AX206" i="16"/>
  <c r="AY206" i="16"/>
  <c r="AZ206" i="16"/>
  <c r="BA206" i="16"/>
  <c r="BB206" i="16"/>
  <c r="BC206" i="16"/>
  <c r="AS207" i="16"/>
  <c r="AT207" i="16"/>
  <c r="AU207" i="16"/>
  <c r="AV207" i="16"/>
  <c r="AW207" i="16"/>
  <c r="AX207" i="16"/>
  <c r="AY207" i="16"/>
  <c r="AZ207" i="16"/>
  <c r="BA207" i="16"/>
  <c r="BB207" i="16"/>
  <c r="BC207" i="16"/>
  <c r="AS208" i="16"/>
  <c r="AT208" i="16"/>
  <c r="AU208" i="16"/>
  <c r="AV208" i="16"/>
  <c r="AW208" i="16"/>
  <c r="AX208" i="16"/>
  <c r="AY208" i="16"/>
  <c r="AZ208" i="16"/>
  <c r="BA208" i="16"/>
  <c r="BB208" i="16"/>
  <c r="BC208" i="16"/>
  <c r="AS209" i="16"/>
  <c r="AT209" i="16"/>
  <c r="AU209" i="16"/>
  <c r="AV209" i="16"/>
  <c r="AW209" i="16"/>
  <c r="AX209" i="16"/>
  <c r="AY209" i="16"/>
  <c r="AZ209" i="16"/>
  <c r="BA209" i="16"/>
  <c r="BB209" i="16"/>
  <c r="BC209" i="16"/>
  <c r="AS210" i="16"/>
  <c r="AT210" i="16"/>
  <c r="AU210" i="16"/>
  <c r="AV210" i="16"/>
  <c r="AW210" i="16"/>
  <c r="AX210" i="16"/>
  <c r="AY210" i="16"/>
  <c r="AZ210" i="16"/>
  <c r="BA210" i="16"/>
  <c r="BB210" i="16"/>
  <c r="BC210" i="16"/>
  <c r="AS211" i="16"/>
  <c r="AT211" i="16"/>
  <c r="AU211" i="16"/>
  <c r="AV211" i="16"/>
  <c r="AW211" i="16"/>
  <c r="AX211" i="16"/>
  <c r="AY211" i="16"/>
  <c r="AZ211" i="16"/>
  <c r="BA211" i="16"/>
  <c r="BB211" i="16"/>
  <c r="BC211" i="16"/>
  <c r="AS212" i="16"/>
  <c r="AT212" i="16"/>
  <c r="AU212" i="16"/>
  <c r="AV212" i="16"/>
  <c r="AW212" i="16"/>
  <c r="AX212" i="16"/>
  <c r="AY212" i="16"/>
  <c r="AZ212" i="16"/>
  <c r="BA212" i="16"/>
  <c r="BB212" i="16"/>
  <c r="BC212" i="16"/>
  <c r="AS213" i="16"/>
  <c r="AT213" i="16"/>
  <c r="AU213" i="16"/>
  <c r="AV213" i="16"/>
  <c r="AW213" i="16"/>
  <c r="AX213" i="16"/>
  <c r="AY213" i="16"/>
  <c r="AZ213" i="16"/>
  <c r="BA213" i="16"/>
  <c r="BB213" i="16"/>
  <c r="BC213" i="16"/>
  <c r="AS214" i="16"/>
  <c r="AT214" i="16"/>
  <c r="AU214" i="16"/>
  <c r="AV214" i="16"/>
  <c r="AW214" i="16"/>
  <c r="AX214" i="16"/>
  <c r="AY214" i="16"/>
  <c r="AZ214" i="16"/>
  <c r="BA214" i="16"/>
  <c r="BB214" i="16"/>
  <c r="BC214" i="16"/>
  <c r="AS215" i="16"/>
  <c r="AT215" i="16"/>
  <c r="AU215" i="16"/>
  <c r="AV215" i="16"/>
  <c r="AW215" i="16"/>
  <c r="AX215" i="16"/>
  <c r="AY215" i="16"/>
  <c r="AZ215" i="16"/>
  <c r="BA215" i="16"/>
  <c r="BB215" i="16"/>
  <c r="BC215" i="16"/>
  <c r="AS216" i="16"/>
  <c r="AT216" i="16"/>
  <c r="AU216" i="16"/>
  <c r="AV216" i="16"/>
  <c r="AW216" i="16"/>
  <c r="AX216" i="16"/>
  <c r="AY216" i="16"/>
  <c r="AZ216" i="16"/>
  <c r="BA216" i="16"/>
  <c r="BB216" i="16"/>
  <c r="BC216" i="16"/>
  <c r="AS217" i="16"/>
  <c r="AT217" i="16"/>
  <c r="AU217" i="16"/>
  <c r="AV217" i="16"/>
  <c r="AW217" i="16"/>
  <c r="AX217" i="16"/>
  <c r="AY217" i="16"/>
  <c r="AZ217" i="16"/>
  <c r="BA217" i="16"/>
  <c r="BB217" i="16"/>
  <c r="BC217" i="16"/>
  <c r="AS218" i="16"/>
  <c r="AT218" i="16"/>
  <c r="AU218" i="16"/>
  <c r="AV218" i="16"/>
  <c r="AW218" i="16"/>
  <c r="AX218" i="16"/>
  <c r="AY218" i="16"/>
  <c r="AZ218" i="16"/>
  <c r="BA218" i="16"/>
  <c r="BB218" i="16"/>
  <c r="BC218" i="16"/>
  <c r="AS219" i="16"/>
  <c r="AT219" i="16"/>
  <c r="AU219" i="16"/>
  <c r="AV219" i="16"/>
  <c r="AW219" i="16"/>
  <c r="AX219" i="16"/>
  <c r="AY219" i="16"/>
  <c r="AZ219" i="16"/>
  <c r="BA219" i="16"/>
  <c r="BB219" i="16"/>
  <c r="BC219" i="16"/>
  <c r="AS220" i="16"/>
  <c r="AT220" i="16"/>
  <c r="AU220" i="16"/>
  <c r="AV220" i="16"/>
  <c r="AW220" i="16"/>
  <c r="AX220" i="16"/>
  <c r="AY220" i="16"/>
  <c r="AZ220" i="16"/>
  <c r="BA220" i="16"/>
  <c r="BB220" i="16"/>
  <c r="BC220" i="16"/>
  <c r="AS221" i="16"/>
  <c r="AT221" i="16"/>
  <c r="AU221" i="16"/>
  <c r="AV221" i="16"/>
  <c r="AW221" i="16"/>
  <c r="AX221" i="16"/>
  <c r="AY221" i="16"/>
  <c r="AZ221" i="16"/>
  <c r="BA221" i="16"/>
  <c r="BB221" i="16"/>
  <c r="BC221" i="16"/>
  <c r="AS222" i="16"/>
  <c r="AT222" i="16"/>
  <c r="AU222" i="16"/>
  <c r="AV222" i="16"/>
  <c r="AW222" i="16"/>
  <c r="AX222" i="16"/>
  <c r="AY222" i="16"/>
  <c r="AZ222" i="16"/>
  <c r="BA222" i="16"/>
  <c r="BB222" i="16"/>
  <c r="BC222" i="16"/>
  <c r="AS223" i="16"/>
  <c r="AT223" i="16"/>
  <c r="AU223" i="16"/>
  <c r="AV223" i="16"/>
  <c r="AW223" i="16"/>
  <c r="AX223" i="16"/>
  <c r="AY223" i="16"/>
  <c r="AZ223" i="16"/>
  <c r="BA223" i="16"/>
  <c r="BB223" i="16"/>
  <c r="BC223" i="16"/>
  <c r="AS224" i="16"/>
  <c r="AT224" i="16"/>
  <c r="AU224" i="16"/>
  <c r="AV224" i="16"/>
  <c r="AW224" i="16"/>
  <c r="AX224" i="16"/>
  <c r="AY224" i="16"/>
  <c r="AZ224" i="16"/>
  <c r="BA224" i="16"/>
  <c r="BB224" i="16"/>
  <c r="BC224" i="16"/>
  <c r="AS225" i="16"/>
  <c r="AT225" i="16"/>
  <c r="AU225" i="16"/>
  <c r="AV225" i="16"/>
  <c r="AW225" i="16"/>
  <c r="AX225" i="16"/>
  <c r="AY225" i="16"/>
  <c r="AZ225" i="16"/>
  <c r="BA225" i="16"/>
  <c r="BB225" i="16"/>
  <c r="BC225" i="16"/>
  <c r="AS226" i="16"/>
  <c r="AT226" i="16"/>
  <c r="AU226" i="16"/>
  <c r="AV226" i="16"/>
  <c r="AW226" i="16"/>
  <c r="AX226" i="16"/>
  <c r="AY226" i="16"/>
  <c r="AZ226" i="16"/>
  <c r="BA226" i="16"/>
  <c r="BB226" i="16"/>
  <c r="BC226" i="16"/>
  <c r="AS227" i="16"/>
  <c r="AT227" i="16"/>
  <c r="AU227" i="16"/>
  <c r="AV227" i="16"/>
  <c r="AW227" i="16"/>
  <c r="AX227" i="16"/>
  <c r="AY227" i="16"/>
  <c r="AZ227" i="16"/>
  <c r="BA227" i="16"/>
  <c r="BB227" i="16"/>
  <c r="BC227" i="16"/>
  <c r="AS228" i="16"/>
  <c r="AT228" i="16"/>
  <c r="AU228" i="16"/>
  <c r="AV228" i="16"/>
  <c r="AW228" i="16"/>
  <c r="AX228" i="16"/>
  <c r="AY228" i="16"/>
  <c r="AZ228" i="16"/>
  <c r="BA228" i="16"/>
  <c r="BB228" i="16"/>
  <c r="BC228" i="16"/>
  <c r="AS229" i="16"/>
  <c r="AT229" i="16"/>
  <c r="AU229" i="16"/>
  <c r="AV229" i="16"/>
  <c r="AW229" i="16"/>
  <c r="AX229" i="16"/>
  <c r="AY229" i="16"/>
  <c r="AZ229" i="16"/>
  <c r="BA229" i="16"/>
  <c r="BB229" i="16"/>
  <c r="BC229" i="16"/>
  <c r="AS230" i="16"/>
  <c r="AT230" i="16"/>
  <c r="AU230" i="16"/>
  <c r="AV230" i="16"/>
  <c r="AW230" i="16"/>
  <c r="AX230" i="16"/>
  <c r="AY230" i="16"/>
  <c r="AZ230" i="16"/>
  <c r="BA230" i="16"/>
  <c r="BB230" i="16"/>
  <c r="BC230" i="16"/>
  <c r="AS231" i="16"/>
  <c r="AT231" i="16"/>
  <c r="AU231" i="16"/>
  <c r="AV231" i="16"/>
  <c r="AW231" i="16"/>
  <c r="AX231" i="16"/>
  <c r="AY231" i="16"/>
  <c r="AZ231" i="16"/>
  <c r="BA231" i="16"/>
  <c r="BB231" i="16"/>
  <c r="BC231" i="16"/>
  <c r="AS232" i="16"/>
  <c r="AT232" i="16"/>
  <c r="AU232" i="16"/>
  <c r="AV232" i="16"/>
  <c r="AW232" i="16"/>
  <c r="AX232" i="16"/>
  <c r="AY232" i="16"/>
  <c r="AZ232" i="16"/>
  <c r="BA232" i="16"/>
  <c r="BB232" i="16"/>
  <c r="BC232" i="16"/>
  <c r="AS233" i="16"/>
  <c r="AT233" i="16"/>
  <c r="AU233" i="16"/>
  <c r="AV233" i="16"/>
  <c r="AW233" i="16"/>
  <c r="AX233" i="16"/>
  <c r="AY233" i="16"/>
  <c r="AZ233" i="16"/>
  <c r="BA233" i="16"/>
  <c r="BB233" i="16"/>
  <c r="BC233" i="16"/>
  <c r="AS234" i="16"/>
  <c r="AT234" i="16"/>
  <c r="AU234" i="16"/>
  <c r="AV234" i="16"/>
  <c r="AW234" i="16"/>
  <c r="AX234" i="16"/>
  <c r="AY234" i="16"/>
  <c r="AZ234" i="16"/>
  <c r="BA234" i="16"/>
  <c r="BB234" i="16"/>
  <c r="BC234" i="16"/>
  <c r="AS235" i="16"/>
  <c r="AT235" i="16"/>
  <c r="AU235" i="16"/>
  <c r="AV235" i="16"/>
  <c r="AW235" i="16"/>
  <c r="AX235" i="16"/>
  <c r="AY235" i="16"/>
  <c r="AZ235" i="16"/>
  <c r="BA235" i="16"/>
  <c r="BB235" i="16"/>
  <c r="BC235" i="16"/>
  <c r="AS236" i="16"/>
  <c r="AT236" i="16"/>
  <c r="AU236" i="16"/>
  <c r="AV236" i="16"/>
  <c r="AW236" i="16"/>
  <c r="AX236" i="16"/>
  <c r="AY236" i="16"/>
  <c r="AZ236" i="16"/>
  <c r="BA236" i="16"/>
  <c r="BB236" i="16"/>
  <c r="BC236" i="16"/>
  <c r="AS237" i="16"/>
  <c r="AT237" i="16"/>
  <c r="AU237" i="16"/>
  <c r="AV237" i="16"/>
  <c r="AW237" i="16"/>
  <c r="AX237" i="16"/>
  <c r="AY237" i="16"/>
  <c r="AZ237" i="16"/>
  <c r="BA237" i="16"/>
  <c r="BB237" i="16"/>
  <c r="BC237" i="16"/>
  <c r="AS238" i="16"/>
  <c r="AT238" i="16"/>
  <c r="AU238" i="16"/>
  <c r="AV238" i="16"/>
  <c r="AW238" i="16"/>
  <c r="AX238" i="16"/>
  <c r="AY238" i="16"/>
  <c r="AZ238" i="16"/>
  <c r="BA238" i="16"/>
  <c r="BB238" i="16"/>
  <c r="BC238" i="16"/>
  <c r="AS239" i="16"/>
  <c r="AT239" i="16"/>
  <c r="AU239" i="16"/>
  <c r="AV239" i="16"/>
  <c r="AW239" i="16"/>
  <c r="AX239" i="16"/>
  <c r="AY239" i="16"/>
  <c r="AZ239" i="16"/>
  <c r="BA239" i="16"/>
  <c r="BB239" i="16"/>
  <c r="BC239" i="16"/>
  <c r="AS240" i="16"/>
  <c r="AT240" i="16"/>
  <c r="AU240" i="16"/>
  <c r="AV240" i="16"/>
  <c r="AW240" i="16"/>
  <c r="AX240" i="16"/>
  <c r="AY240" i="16"/>
  <c r="AZ240" i="16"/>
  <c r="BA240" i="16"/>
  <c r="BB240" i="16"/>
  <c r="BC240" i="16"/>
  <c r="AS241" i="16"/>
  <c r="AT241" i="16"/>
  <c r="AU241" i="16"/>
  <c r="AV241" i="16"/>
  <c r="AW241" i="16"/>
  <c r="AX241" i="16"/>
  <c r="AY241" i="16"/>
  <c r="AZ241" i="16"/>
  <c r="BA241" i="16"/>
  <c r="BB241" i="16"/>
  <c r="BC241" i="16"/>
  <c r="AS242" i="16"/>
  <c r="AT242" i="16"/>
  <c r="AU242" i="16"/>
  <c r="AV242" i="16"/>
  <c r="AW242" i="16"/>
  <c r="AX242" i="16"/>
  <c r="AY242" i="16"/>
  <c r="AZ242" i="16"/>
  <c r="BA242" i="16"/>
  <c r="BB242" i="16"/>
  <c r="BC242" i="16"/>
  <c r="AS243" i="16"/>
  <c r="AT243" i="16"/>
  <c r="AU243" i="16"/>
  <c r="AV243" i="16"/>
  <c r="AW243" i="16"/>
  <c r="AX243" i="16"/>
  <c r="AY243" i="16"/>
  <c r="AZ243" i="16"/>
  <c r="BA243" i="16"/>
  <c r="BB243" i="16"/>
  <c r="BC243" i="16"/>
  <c r="AS244" i="16"/>
  <c r="AT244" i="16"/>
  <c r="AU244" i="16"/>
  <c r="AV244" i="16"/>
  <c r="AW244" i="16"/>
  <c r="AX244" i="16"/>
  <c r="AY244" i="16"/>
  <c r="AZ244" i="16"/>
  <c r="BA244" i="16"/>
  <c r="BB244" i="16"/>
  <c r="BC244" i="16"/>
  <c r="AS245" i="16"/>
  <c r="AT245" i="16"/>
  <c r="AU245" i="16"/>
  <c r="AV245" i="16"/>
  <c r="AW245" i="16"/>
  <c r="AX245" i="16"/>
  <c r="AY245" i="16"/>
  <c r="AZ245" i="16"/>
  <c r="BA245" i="16"/>
  <c r="BB245" i="16"/>
  <c r="BC245" i="16"/>
  <c r="BD245" i="15"/>
  <c r="BC245" i="15"/>
  <c r="BB245" i="15"/>
  <c r="BA245" i="15"/>
  <c r="AZ245" i="15"/>
  <c r="AY245" i="15"/>
  <c r="AX245" i="15"/>
  <c r="AW245" i="15"/>
  <c r="AV245" i="15"/>
  <c r="AU245" i="15"/>
  <c r="AT245" i="15"/>
  <c r="AS245" i="15"/>
  <c r="BD244" i="15"/>
  <c r="BC244" i="15"/>
  <c r="BB244" i="15"/>
  <c r="BA244" i="15"/>
  <c r="AZ244" i="15"/>
  <c r="AY244" i="15"/>
  <c r="AX244" i="15"/>
  <c r="AW244" i="15"/>
  <c r="AV244" i="15"/>
  <c r="AU244" i="15"/>
  <c r="AT244" i="15"/>
  <c r="AS244" i="15"/>
  <c r="BD243" i="15"/>
  <c r="BC243" i="15"/>
  <c r="BB243" i="15"/>
  <c r="BA243" i="15"/>
  <c r="AZ243" i="15"/>
  <c r="AY243" i="15"/>
  <c r="AX243" i="15"/>
  <c r="AW243" i="15"/>
  <c r="AV243" i="15"/>
  <c r="AU243" i="15"/>
  <c r="AT243" i="15"/>
  <c r="AS243" i="15"/>
  <c r="BD242" i="15"/>
  <c r="BC242" i="15"/>
  <c r="BB242" i="15"/>
  <c r="BA242" i="15"/>
  <c r="AZ242" i="15"/>
  <c r="AY242" i="15"/>
  <c r="AX242" i="15"/>
  <c r="AW242" i="15"/>
  <c r="AV242" i="15"/>
  <c r="AU242" i="15"/>
  <c r="AT242" i="15"/>
  <c r="AS242" i="15"/>
  <c r="BD241" i="15"/>
  <c r="BC241" i="15"/>
  <c r="BB241" i="15"/>
  <c r="BA241" i="15"/>
  <c r="AZ241" i="15"/>
  <c r="AY241" i="15"/>
  <c r="AX241" i="15"/>
  <c r="AW241" i="15"/>
  <c r="AV241" i="15"/>
  <c r="AU241" i="15"/>
  <c r="AT241" i="15"/>
  <c r="AS241" i="15"/>
  <c r="BD240" i="15"/>
  <c r="BC240" i="15"/>
  <c r="BB240" i="15"/>
  <c r="BA240" i="15"/>
  <c r="AZ240" i="15"/>
  <c r="AY240" i="15"/>
  <c r="AX240" i="15"/>
  <c r="AW240" i="15"/>
  <c r="AV240" i="15"/>
  <c r="AU240" i="15"/>
  <c r="AT240" i="15"/>
  <c r="AS240" i="15"/>
  <c r="BD239" i="15"/>
  <c r="BC239" i="15"/>
  <c r="BB239" i="15"/>
  <c r="BA239" i="15"/>
  <c r="AZ239" i="15"/>
  <c r="AY239" i="15"/>
  <c r="AX239" i="15"/>
  <c r="AW239" i="15"/>
  <c r="AV239" i="15"/>
  <c r="AU239" i="15"/>
  <c r="AT239" i="15"/>
  <c r="AS239" i="15"/>
  <c r="BD238" i="15"/>
  <c r="BC238" i="15"/>
  <c r="BB238" i="15"/>
  <c r="BA238" i="15"/>
  <c r="AZ238" i="15"/>
  <c r="AY238" i="15"/>
  <c r="AX238" i="15"/>
  <c r="AW238" i="15"/>
  <c r="AV238" i="15"/>
  <c r="AU238" i="15"/>
  <c r="AT238" i="15"/>
  <c r="AS238" i="15"/>
  <c r="BD237" i="15"/>
  <c r="BC237" i="15"/>
  <c r="BB237" i="15"/>
  <c r="BA237" i="15"/>
  <c r="AZ237" i="15"/>
  <c r="AY237" i="15"/>
  <c r="AX237" i="15"/>
  <c r="AW237" i="15"/>
  <c r="AV237" i="15"/>
  <c r="AU237" i="15"/>
  <c r="AT237" i="15"/>
  <c r="AS237" i="15"/>
  <c r="BD236" i="15"/>
  <c r="BC236" i="15"/>
  <c r="BB236" i="15"/>
  <c r="BA236" i="15"/>
  <c r="AZ236" i="15"/>
  <c r="AY236" i="15"/>
  <c r="AX236" i="15"/>
  <c r="AW236" i="15"/>
  <c r="AV236" i="15"/>
  <c r="AU236" i="15"/>
  <c r="AT236" i="15"/>
  <c r="AS236" i="15"/>
  <c r="BD235" i="15"/>
  <c r="BC235" i="15"/>
  <c r="BB235" i="15"/>
  <c r="BA235" i="15"/>
  <c r="AZ235" i="15"/>
  <c r="AY235" i="15"/>
  <c r="AX235" i="15"/>
  <c r="AW235" i="15"/>
  <c r="AV235" i="15"/>
  <c r="AU235" i="15"/>
  <c r="AT235" i="15"/>
  <c r="AS235" i="15"/>
  <c r="BD234" i="15"/>
  <c r="BC234" i="15"/>
  <c r="BB234" i="15"/>
  <c r="BA234" i="15"/>
  <c r="AZ234" i="15"/>
  <c r="AY234" i="15"/>
  <c r="AX234" i="15"/>
  <c r="AW234" i="15"/>
  <c r="AV234" i="15"/>
  <c r="AU234" i="15"/>
  <c r="AT234" i="15"/>
  <c r="AS234" i="15"/>
  <c r="BD233" i="15"/>
  <c r="BC233" i="15"/>
  <c r="BB233" i="15"/>
  <c r="BA233" i="15"/>
  <c r="AZ233" i="15"/>
  <c r="AY233" i="15"/>
  <c r="AX233" i="15"/>
  <c r="AW233" i="15"/>
  <c r="AV233" i="15"/>
  <c r="AU233" i="15"/>
  <c r="AT233" i="15"/>
  <c r="AS233" i="15"/>
  <c r="BD232" i="15"/>
  <c r="BC232" i="15"/>
  <c r="BB232" i="15"/>
  <c r="BA232" i="15"/>
  <c r="AZ232" i="15"/>
  <c r="AY232" i="15"/>
  <c r="AX232" i="15"/>
  <c r="AW232" i="15"/>
  <c r="AV232" i="15"/>
  <c r="AU232" i="15"/>
  <c r="AT232" i="15"/>
  <c r="AS232" i="15"/>
  <c r="BD231" i="15"/>
  <c r="BC231" i="15"/>
  <c r="BB231" i="15"/>
  <c r="BA231" i="15"/>
  <c r="AZ231" i="15"/>
  <c r="AY231" i="15"/>
  <c r="AX231" i="15"/>
  <c r="AW231" i="15"/>
  <c r="AV231" i="15"/>
  <c r="AU231" i="15"/>
  <c r="AT231" i="15"/>
  <c r="AS231" i="15"/>
  <c r="BD230" i="15"/>
  <c r="BC230" i="15"/>
  <c r="BB230" i="15"/>
  <c r="BA230" i="15"/>
  <c r="AZ230" i="15"/>
  <c r="AY230" i="15"/>
  <c r="AX230" i="15"/>
  <c r="AW230" i="15"/>
  <c r="AV230" i="15"/>
  <c r="AU230" i="15"/>
  <c r="AT230" i="15"/>
  <c r="AS230" i="15"/>
  <c r="BD229" i="15"/>
  <c r="BC229" i="15"/>
  <c r="BB229" i="15"/>
  <c r="BA229" i="15"/>
  <c r="AZ229" i="15"/>
  <c r="AY229" i="15"/>
  <c r="AX229" i="15"/>
  <c r="AW229" i="15"/>
  <c r="AV229" i="15"/>
  <c r="AU229" i="15"/>
  <c r="AT229" i="15"/>
  <c r="AS229" i="15"/>
  <c r="BD228" i="15"/>
  <c r="BC228" i="15"/>
  <c r="BB228" i="15"/>
  <c r="BA228" i="15"/>
  <c r="AZ228" i="15"/>
  <c r="AY228" i="15"/>
  <c r="AX228" i="15"/>
  <c r="AW228" i="15"/>
  <c r="AV228" i="15"/>
  <c r="AU228" i="15"/>
  <c r="AT228" i="15"/>
  <c r="AS228" i="15"/>
  <c r="BD227" i="15"/>
  <c r="BC227" i="15"/>
  <c r="BB227" i="15"/>
  <c r="BA227" i="15"/>
  <c r="AZ227" i="15"/>
  <c r="AY227" i="15"/>
  <c r="AX227" i="15"/>
  <c r="AW227" i="15"/>
  <c r="AV227" i="15"/>
  <c r="AU227" i="15"/>
  <c r="AT227" i="15"/>
  <c r="AS227" i="15"/>
  <c r="BD226" i="15"/>
  <c r="BC226" i="15"/>
  <c r="BB226" i="15"/>
  <c r="BA226" i="15"/>
  <c r="AZ226" i="15"/>
  <c r="AY226" i="15"/>
  <c r="AX226" i="15"/>
  <c r="AW226" i="15"/>
  <c r="AV226" i="15"/>
  <c r="AU226" i="15"/>
  <c r="AT226" i="15"/>
  <c r="AS226" i="15"/>
  <c r="BD225" i="15"/>
  <c r="BC225" i="15"/>
  <c r="BB225" i="15"/>
  <c r="BA225" i="15"/>
  <c r="AZ225" i="15"/>
  <c r="AY225" i="15"/>
  <c r="AX225" i="15"/>
  <c r="AW225" i="15"/>
  <c r="AV225" i="15"/>
  <c r="AU225" i="15"/>
  <c r="AT225" i="15"/>
  <c r="AS225" i="15"/>
  <c r="BD224" i="15"/>
  <c r="BC224" i="15"/>
  <c r="BB224" i="15"/>
  <c r="BA224" i="15"/>
  <c r="AZ224" i="15"/>
  <c r="AY224" i="15"/>
  <c r="AX224" i="15"/>
  <c r="AW224" i="15"/>
  <c r="AV224" i="15"/>
  <c r="AU224" i="15"/>
  <c r="AT224" i="15"/>
  <c r="AS224" i="15"/>
  <c r="BD223" i="15"/>
  <c r="BC223" i="15"/>
  <c r="BB223" i="15"/>
  <c r="BA223" i="15"/>
  <c r="AZ223" i="15"/>
  <c r="AY223" i="15"/>
  <c r="AX223" i="15"/>
  <c r="AW223" i="15"/>
  <c r="AV223" i="15"/>
  <c r="AU223" i="15"/>
  <c r="AT223" i="15"/>
  <c r="AS223" i="15"/>
  <c r="BD222" i="15"/>
  <c r="BC222" i="15"/>
  <c r="BB222" i="15"/>
  <c r="BA222" i="15"/>
  <c r="AZ222" i="15"/>
  <c r="AY222" i="15"/>
  <c r="AX222" i="15"/>
  <c r="AW222" i="15"/>
  <c r="AV222" i="15"/>
  <c r="AU222" i="15"/>
  <c r="AT222" i="15"/>
  <c r="AS222" i="15"/>
  <c r="BD221" i="15"/>
  <c r="BC221" i="15"/>
  <c r="BB221" i="15"/>
  <c r="BA221" i="15"/>
  <c r="AZ221" i="15"/>
  <c r="AY221" i="15"/>
  <c r="AX221" i="15"/>
  <c r="AW221" i="15"/>
  <c r="AV221" i="15"/>
  <c r="AU221" i="15"/>
  <c r="AT221" i="15"/>
  <c r="AS221" i="15"/>
  <c r="BD220" i="15"/>
  <c r="BC220" i="15"/>
  <c r="BB220" i="15"/>
  <c r="BA220" i="15"/>
  <c r="AZ220" i="15"/>
  <c r="AY220" i="15"/>
  <c r="AX220" i="15"/>
  <c r="AW220" i="15"/>
  <c r="AV220" i="15"/>
  <c r="AU220" i="15"/>
  <c r="AT220" i="15"/>
  <c r="AS220" i="15"/>
  <c r="BD219" i="15"/>
  <c r="BC219" i="15"/>
  <c r="BB219" i="15"/>
  <c r="BA219" i="15"/>
  <c r="AZ219" i="15"/>
  <c r="AY219" i="15"/>
  <c r="AX219" i="15"/>
  <c r="AW219" i="15"/>
  <c r="AV219" i="15"/>
  <c r="AU219" i="15"/>
  <c r="AT219" i="15"/>
  <c r="AS219" i="15"/>
  <c r="BD218" i="15"/>
  <c r="BC218" i="15"/>
  <c r="BB218" i="15"/>
  <c r="BA218" i="15"/>
  <c r="AZ218" i="15"/>
  <c r="AY218" i="15"/>
  <c r="AX218" i="15"/>
  <c r="AW218" i="15"/>
  <c r="AV218" i="15"/>
  <c r="AU218" i="15"/>
  <c r="AT218" i="15"/>
  <c r="AS218" i="15"/>
  <c r="BD217" i="15"/>
  <c r="BC217" i="15"/>
  <c r="BB217" i="15"/>
  <c r="BA217" i="15"/>
  <c r="AZ217" i="15"/>
  <c r="AY217" i="15"/>
  <c r="AX217" i="15"/>
  <c r="AW217" i="15"/>
  <c r="AV217" i="15"/>
  <c r="AU217" i="15"/>
  <c r="AT217" i="15"/>
  <c r="AS217" i="15"/>
  <c r="BD216" i="15"/>
  <c r="BC216" i="15"/>
  <c r="BB216" i="15"/>
  <c r="BA216" i="15"/>
  <c r="AZ216" i="15"/>
  <c r="AY216" i="15"/>
  <c r="AX216" i="15"/>
  <c r="AW216" i="15"/>
  <c r="AV216" i="15"/>
  <c r="AU216" i="15"/>
  <c r="AT216" i="15"/>
  <c r="AS216" i="15"/>
  <c r="BD215" i="15"/>
  <c r="BC215" i="15"/>
  <c r="BB215" i="15"/>
  <c r="BA215" i="15"/>
  <c r="AZ215" i="15"/>
  <c r="AY215" i="15"/>
  <c r="AX215" i="15"/>
  <c r="AW215" i="15"/>
  <c r="AV215" i="15"/>
  <c r="AU215" i="15"/>
  <c r="AT215" i="15"/>
  <c r="AS215" i="15"/>
  <c r="BD214" i="15"/>
  <c r="BC214" i="15"/>
  <c r="BB214" i="15"/>
  <c r="BA214" i="15"/>
  <c r="AZ214" i="15"/>
  <c r="AY214" i="15"/>
  <c r="AX214" i="15"/>
  <c r="AW214" i="15"/>
  <c r="AV214" i="15"/>
  <c r="AU214" i="15"/>
  <c r="AT214" i="15"/>
  <c r="AS214" i="15"/>
  <c r="BD213" i="15"/>
  <c r="BC213" i="15"/>
  <c r="BB213" i="15"/>
  <c r="BA213" i="15"/>
  <c r="AZ213" i="15"/>
  <c r="AY213" i="15"/>
  <c r="AX213" i="15"/>
  <c r="AW213" i="15"/>
  <c r="AV213" i="15"/>
  <c r="AU213" i="15"/>
  <c r="AT213" i="15"/>
  <c r="AS213" i="15"/>
  <c r="BD212" i="15"/>
  <c r="BC212" i="15"/>
  <c r="BB212" i="15"/>
  <c r="BA212" i="15"/>
  <c r="AZ212" i="15"/>
  <c r="AY212" i="15"/>
  <c r="AX212" i="15"/>
  <c r="AW212" i="15"/>
  <c r="AV212" i="15"/>
  <c r="AU212" i="15"/>
  <c r="AT212" i="15"/>
  <c r="AS212" i="15"/>
  <c r="BD211" i="15"/>
  <c r="BC211" i="15"/>
  <c r="BB211" i="15"/>
  <c r="BA211" i="15"/>
  <c r="AZ211" i="15"/>
  <c r="AY211" i="15"/>
  <c r="AX211" i="15"/>
  <c r="AW211" i="15"/>
  <c r="AV211" i="15"/>
  <c r="AU211" i="15"/>
  <c r="AT211" i="15"/>
  <c r="AS211" i="15"/>
  <c r="BD210" i="15"/>
  <c r="BC210" i="15"/>
  <c r="BB210" i="15"/>
  <c r="BA210" i="15"/>
  <c r="AZ210" i="15"/>
  <c r="AY210" i="15"/>
  <c r="AX210" i="15"/>
  <c r="AW210" i="15"/>
  <c r="AV210" i="15"/>
  <c r="AU210" i="15"/>
  <c r="AT210" i="15"/>
  <c r="AS210" i="15"/>
  <c r="BD209" i="15"/>
  <c r="BC209" i="15"/>
  <c r="BB209" i="15"/>
  <c r="BA209" i="15"/>
  <c r="AZ209" i="15"/>
  <c r="AY209" i="15"/>
  <c r="AX209" i="15"/>
  <c r="AW209" i="15"/>
  <c r="AV209" i="15"/>
  <c r="AU209" i="15"/>
  <c r="AT209" i="15"/>
  <c r="AS209" i="15"/>
  <c r="BD208" i="15"/>
  <c r="BC208" i="15"/>
  <c r="BB208" i="15"/>
  <c r="BA208" i="15"/>
  <c r="AZ208" i="15"/>
  <c r="AY208" i="15"/>
  <c r="AX208" i="15"/>
  <c r="AW208" i="15"/>
  <c r="AV208" i="15"/>
  <c r="AU208" i="15"/>
  <c r="AT208" i="15"/>
  <c r="AS208" i="15"/>
  <c r="BD207" i="15"/>
  <c r="BC207" i="15"/>
  <c r="BB207" i="15"/>
  <c r="BA207" i="15"/>
  <c r="AZ207" i="15"/>
  <c r="AY207" i="15"/>
  <c r="AX207" i="15"/>
  <c r="AW207" i="15"/>
  <c r="AV207" i="15"/>
  <c r="AU207" i="15"/>
  <c r="AT207" i="15"/>
  <c r="AS207" i="15"/>
  <c r="BD206" i="15"/>
  <c r="BC206" i="15"/>
  <c r="BB206" i="15"/>
  <c r="BA206" i="15"/>
  <c r="AZ206" i="15"/>
  <c r="AY206" i="15"/>
  <c r="AX206" i="15"/>
  <c r="AW206" i="15"/>
  <c r="AV206" i="15"/>
  <c r="AU206" i="15"/>
  <c r="AT206" i="15"/>
  <c r="AS206" i="15"/>
  <c r="BD205" i="15"/>
  <c r="BC205" i="15"/>
  <c r="BB205" i="15"/>
  <c r="BA205" i="15"/>
  <c r="AZ205" i="15"/>
  <c r="AY205" i="15"/>
  <c r="AX205" i="15"/>
  <c r="AW205" i="15"/>
  <c r="AV205" i="15"/>
  <c r="AU205" i="15"/>
  <c r="AT205" i="15"/>
  <c r="AS205" i="15"/>
  <c r="BD204" i="15"/>
  <c r="BC204" i="15"/>
  <c r="BB204" i="15"/>
  <c r="BA204" i="15"/>
  <c r="AZ204" i="15"/>
  <c r="AY204" i="15"/>
  <c r="AX204" i="15"/>
  <c r="AW204" i="15"/>
  <c r="AV204" i="15"/>
  <c r="AU204" i="15"/>
  <c r="AT204" i="15"/>
  <c r="AS204" i="15"/>
  <c r="BD203" i="15"/>
  <c r="BC203" i="15"/>
  <c r="BB203" i="15"/>
  <c r="BA203" i="15"/>
  <c r="AZ203" i="15"/>
  <c r="AY203" i="15"/>
  <c r="AX203" i="15"/>
  <c r="AW203" i="15"/>
  <c r="AV203" i="15"/>
  <c r="AU203" i="15"/>
  <c r="AT203" i="15"/>
  <c r="AS203" i="15"/>
  <c r="BD202" i="15"/>
  <c r="BC202" i="15"/>
  <c r="BB202" i="15"/>
  <c r="BA202" i="15"/>
  <c r="AZ202" i="15"/>
  <c r="AY202" i="15"/>
  <c r="AX202" i="15"/>
  <c r="AW202" i="15"/>
  <c r="AV202" i="15"/>
  <c r="AU202" i="15"/>
  <c r="AT202" i="15"/>
  <c r="AS202" i="15"/>
  <c r="BD201" i="15"/>
  <c r="BC201" i="15"/>
  <c r="BB201" i="15"/>
  <c r="BA201" i="15"/>
  <c r="AZ201" i="15"/>
  <c r="AY201" i="15"/>
  <c r="AX201" i="15"/>
  <c r="AW201" i="15"/>
  <c r="AV201" i="15"/>
  <c r="AU201" i="15"/>
  <c r="AT201" i="15"/>
  <c r="AS201" i="15"/>
  <c r="BD200" i="15"/>
  <c r="BC200" i="15"/>
  <c r="BB200" i="15"/>
  <c r="BA200" i="15"/>
  <c r="AZ200" i="15"/>
  <c r="AY200" i="15"/>
  <c r="AX200" i="15"/>
  <c r="AW200" i="15"/>
  <c r="AV200" i="15"/>
  <c r="AU200" i="15"/>
  <c r="AT200" i="15"/>
  <c r="AS200" i="15"/>
  <c r="BD199" i="15"/>
  <c r="BC199" i="15"/>
  <c r="BB199" i="15"/>
  <c r="BA199" i="15"/>
  <c r="AZ199" i="15"/>
  <c r="AY199" i="15"/>
  <c r="AX199" i="15"/>
  <c r="AW199" i="15"/>
  <c r="AV199" i="15"/>
  <c r="AU199" i="15"/>
  <c r="AT199" i="15"/>
  <c r="AS199" i="15"/>
  <c r="BD198" i="15"/>
  <c r="BC198" i="15"/>
  <c r="BB198" i="15"/>
  <c r="BA198" i="15"/>
  <c r="AZ198" i="15"/>
  <c r="AY198" i="15"/>
  <c r="AX198" i="15"/>
  <c r="AW198" i="15"/>
  <c r="AV198" i="15"/>
  <c r="AU198" i="15"/>
  <c r="AT198" i="15"/>
  <c r="AS198" i="15"/>
  <c r="BD197" i="15"/>
  <c r="BC197" i="15"/>
  <c r="BB197" i="15"/>
  <c r="BA197" i="15"/>
  <c r="AZ197" i="15"/>
  <c r="AY197" i="15"/>
  <c r="AX197" i="15"/>
  <c r="AW197" i="15"/>
  <c r="AV197" i="15"/>
  <c r="AU197" i="15"/>
  <c r="AT197" i="15"/>
  <c r="AS197" i="15"/>
  <c r="BD196" i="15"/>
  <c r="BC196" i="15"/>
  <c r="BB196" i="15"/>
  <c r="BA196" i="15"/>
  <c r="AZ196" i="15"/>
  <c r="AY196" i="15"/>
  <c r="AX196" i="15"/>
  <c r="AW196" i="15"/>
  <c r="AV196" i="15"/>
  <c r="AU196" i="15"/>
  <c r="AT196" i="15"/>
  <c r="AS196" i="15"/>
  <c r="BD195" i="15"/>
  <c r="BC195" i="15"/>
  <c r="BB195" i="15"/>
  <c r="BA195" i="15"/>
  <c r="AZ195" i="15"/>
  <c r="AY195" i="15"/>
  <c r="AX195" i="15"/>
  <c r="AW195" i="15"/>
  <c r="AV195" i="15"/>
  <c r="AU195" i="15"/>
  <c r="AT195" i="15"/>
  <c r="AS195" i="15"/>
  <c r="BD194" i="15"/>
  <c r="BC194" i="15"/>
  <c r="BB194" i="15"/>
  <c r="BA194" i="15"/>
  <c r="AZ194" i="15"/>
  <c r="AY194" i="15"/>
  <c r="AX194" i="15"/>
  <c r="AW194" i="15"/>
  <c r="AV194" i="15"/>
  <c r="AU194" i="15"/>
  <c r="AT194" i="15"/>
  <c r="AS194" i="15"/>
  <c r="BD193" i="15"/>
  <c r="BC193" i="15"/>
  <c r="BB193" i="15"/>
  <c r="BA193" i="15"/>
  <c r="AZ193" i="15"/>
  <c r="AY193" i="15"/>
  <c r="AX193" i="15"/>
  <c r="AW193" i="15"/>
  <c r="AV193" i="15"/>
  <c r="AU193" i="15"/>
  <c r="AT193" i="15"/>
  <c r="AS193" i="15"/>
  <c r="BD192" i="15"/>
  <c r="BC192" i="15"/>
  <c r="BB192" i="15"/>
  <c r="BA192" i="15"/>
  <c r="AZ192" i="15"/>
  <c r="AY192" i="15"/>
  <c r="AX192" i="15"/>
  <c r="AW192" i="15"/>
  <c r="AV192" i="15"/>
  <c r="AU192" i="15"/>
  <c r="AT192" i="15"/>
  <c r="AS192" i="15"/>
  <c r="BD191" i="15"/>
  <c r="BC191" i="15"/>
  <c r="BB191" i="15"/>
  <c r="BA191" i="15"/>
  <c r="AZ191" i="15"/>
  <c r="AY191" i="15"/>
  <c r="AX191" i="15"/>
  <c r="AW191" i="15"/>
  <c r="AV191" i="15"/>
  <c r="AU191" i="15"/>
  <c r="AT191" i="15"/>
  <c r="AS191" i="15"/>
  <c r="BD190" i="15"/>
  <c r="BC190" i="15"/>
  <c r="BB190" i="15"/>
  <c r="BA190" i="15"/>
  <c r="AZ190" i="15"/>
  <c r="AY190" i="15"/>
  <c r="AX190" i="15"/>
  <c r="AW190" i="15"/>
  <c r="AV190" i="15"/>
  <c r="AU190" i="15"/>
  <c r="AT190" i="15"/>
  <c r="AS190" i="15"/>
  <c r="BD189" i="15"/>
  <c r="BC189" i="15"/>
  <c r="BB189" i="15"/>
  <c r="BA189" i="15"/>
  <c r="AZ189" i="15"/>
  <c r="AY189" i="15"/>
  <c r="AX189" i="15"/>
  <c r="AW189" i="15"/>
  <c r="AV189" i="15"/>
  <c r="AU189" i="15"/>
  <c r="AT189" i="15"/>
  <c r="AS189" i="15"/>
  <c r="BD188" i="15"/>
  <c r="BC188" i="15"/>
  <c r="BB188" i="15"/>
  <c r="BA188" i="15"/>
  <c r="AZ188" i="15"/>
  <c r="AY188" i="15"/>
  <c r="AX188" i="15"/>
  <c r="AW188" i="15"/>
  <c r="AV188" i="15"/>
  <c r="AU188" i="15"/>
  <c r="AT188" i="15"/>
  <c r="AS188" i="15"/>
  <c r="BD187" i="15"/>
  <c r="BC187" i="15"/>
  <c r="BB187" i="15"/>
  <c r="BA187" i="15"/>
  <c r="AZ187" i="15"/>
  <c r="AY187" i="15"/>
  <c r="AX187" i="15"/>
  <c r="AW187" i="15"/>
  <c r="AV187" i="15"/>
  <c r="AU187" i="15"/>
  <c r="AT187" i="15"/>
  <c r="AS187" i="15"/>
  <c r="BD186" i="15"/>
  <c r="BC186" i="15"/>
  <c r="BB186" i="15"/>
  <c r="BA186" i="15"/>
  <c r="AZ186" i="15"/>
  <c r="AY186" i="15"/>
  <c r="AX186" i="15"/>
  <c r="AW186" i="15"/>
  <c r="AV186" i="15"/>
  <c r="AU186" i="15"/>
  <c r="AT186" i="15"/>
  <c r="AS186" i="15"/>
  <c r="BD185" i="15"/>
  <c r="BC185" i="15"/>
  <c r="BB185" i="15"/>
  <c r="BA185" i="15"/>
  <c r="AZ185" i="15"/>
  <c r="AY185" i="15"/>
  <c r="AX185" i="15"/>
  <c r="AW185" i="15"/>
  <c r="AV185" i="15"/>
  <c r="AU185" i="15"/>
  <c r="AT185" i="15"/>
  <c r="AS185" i="15"/>
  <c r="BD184" i="15"/>
  <c r="BC184" i="15"/>
  <c r="BB184" i="15"/>
  <c r="BA184" i="15"/>
  <c r="AZ184" i="15"/>
  <c r="AY184" i="15"/>
  <c r="AX184" i="15"/>
  <c r="AW184" i="15"/>
  <c r="AV184" i="15"/>
  <c r="AU184" i="15"/>
  <c r="AT184" i="15"/>
  <c r="AS184" i="15"/>
  <c r="BD183" i="15"/>
  <c r="BC183" i="15"/>
  <c r="BB183" i="15"/>
  <c r="BA183" i="15"/>
  <c r="AZ183" i="15"/>
  <c r="AY183" i="15"/>
  <c r="AX183" i="15"/>
  <c r="AW183" i="15"/>
  <c r="AV183" i="15"/>
  <c r="AU183" i="15"/>
  <c r="AT183" i="15"/>
  <c r="AS183" i="15"/>
  <c r="BD182" i="15"/>
  <c r="BC182" i="15"/>
  <c r="BB182" i="15"/>
  <c r="BA182" i="15"/>
  <c r="AZ182" i="15"/>
  <c r="AY182" i="15"/>
  <c r="AX182" i="15"/>
  <c r="AW182" i="15"/>
  <c r="AV182" i="15"/>
  <c r="AU182" i="15"/>
  <c r="AT182" i="15"/>
  <c r="AS182" i="15"/>
  <c r="BD181" i="15"/>
  <c r="BC181" i="15"/>
  <c r="BB181" i="15"/>
  <c r="BA181" i="15"/>
  <c r="AZ181" i="15"/>
  <c r="AY181" i="15"/>
  <c r="AX181" i="15"/>
  <c r="AW181" i="15"/>
  <c r="AV181" i="15"/>
  <c r="AU181" i="15"/>
  <c r="AT181" i="15"/>
  <c r="AS181" i="15"/>
  <c r="BD180" i="15"/>
  <c r="BC180" i="15"/>
  <c r="BB180" i="15"/>
  <c r="BA180" i="15"/>
  <c r="AZ180" i="15"/>
  <c r="AY180" i="15"/>
  <c r="AX180" i="15"/>
  <c r="AW180" i="15"/>
  <c r="AV180" i="15"/>
  <c r="AU180" i="15"/>
  <c r="AT180" i="15"/>
  <c r="AS180" i="15"/>
  <c r="BD179" i="15"/>
  <c r="BC179" i="15"/>
  <c r="BB179" i="15"/>
  <c r="BA179" i="15"/>
  <c r="AZ179" i="15"/>
  <c r="AY179" i="15"/>
  <c r="AX179" i="15"/>
  <c r="AW179" i="15"/>
  <c r="AV179" i="15"/>
  <c r="AU179" i="15"/>
  <c r="AT179" i="15"/>
  <c r="AS179" i="15"/>
  <c r="BD178" i="15"/>
  <c r="BC178" i="15"/>
  <c r="BB178" i="15"/>
  <c r="BA178" i="15"/>
  <c r="AZ178" i="15"/>
  <c r="AY178" i="15"/>
  <c r="AX178" i="15"/>
  <c r="AW178" i="15"/>
  <c r="AV178" i="15"/>
  <c r="AU178" i="15"/>
  <c r="AT178" i="15"/>
  <c r="AS178" i="15"/>
  <c r="BD177" i="15"/>
  <c r="BC177" i="15"/>
  <c r="BB177" i="15"/>
  <c r="BA177" i="15"/>
  <c r="AZ177" i="15"/>
  <c r="AY177" i="15"/>
  <c r="AX177" i="15"/>
  <c r="AW177" i="15"/>
  <c r="AV177" i="15"/>
  <c r="AU177" i="15"/>
  <c r="AT177" i="15"/>
  <c r="AS177" i="15"/>
  <c r="BD176" i="15"/>
  <c r="BC176" i="15"/>
  <c r="BB176" i="15"/>
  <c r="BA176" i="15"/>
  <c r="AZ176" i="15"/>
  <c r="AY176" i="15"/>
  <c r="AX176" i="15"/>
  <c r="AW176" i="15"/>
  <c r="AV176" i="15"/>
  <c r="AU176" i="15"/>
  <c r="AT176" i="15"/>
  <c r="AS176" i="15"/>
  <c r="BD175" i="15"/>
  <c r="BC175" i="15"/>
  <c r="BB175" i="15"/>
  <c r="BA175" i="15"/>
  <c r="AZ175" i="15"/>
  <c r="AY175" i="15"/>
  <c r="AX175" i="15"/>
  <c r="AW175" i="15"/>
  <c r="AV175" i="15"/>
  <c r="AU175" i="15"/>
  <c r="AT175" i="15"/>
  <c r="AS175" i="15"/>
  <c r="BD174" i="15"/>
  <c r="BC174" i="15"/>
  <c r="BB174" i="15"/>
  <c r="BA174" i="15"/>
  <c r="AZ174" i="15"/>
  <c r="AY174" i="15"/>
  <c r="AX174" i="15"/>
  <c r="AW174" i="15"/>
  <c r="AV174" i="15"/>
  <c r="AU174" i="15"/>
  <c r="AT174" i="15"/>
  <c r="AS174" i="15"/>
  <c r="BD173" i="15"/>
  <c r="BC173" i="15"/>
  <c r="BB173" i="15"/>
  <c r="BA173" i="15"/>
  <c r="AZ173" i="15"/>
  <c r="AY173" i="15"/>
  <c r="AX173" i="15"/>
  <c r="AW173" i="15"/>
  <c r="AV173" i="15"/>
  <c r="AU173" i="15"/>
  <c r="AT173" i="15"/>
  <c r="AS173" i="15"/>
  <c r="BD172" i="15"/>
  <c r="BC172" i="15"/>
  <c r="BB172" i="15"/>
  <c r="BA172" i="15"/>
  <c r="AZ172" i="15"/>
  <c r="AY172" i="15"/>
  <c r="AX172" i="15"/>
  <c r="AW172" i="15"/>
  <c r="AV172" i="15"/>
  <c r="AU172" i="15"/>
  <c r="AT172" i="15"/>
  <c r="AS172" i="15"/>
  <c r="BD171" i="15"/>
  <c r="BC171" i="15"/>
  <c r="BB171" i="15"/>
  <c r="BA171" i="15"/>
  <c r="AZ171" i="15"/>
  <c r="AY171" i="15"/>
  <c r="AX171" i="15"/>
  <c r="AW171" i="15"/>
  <c r="AV171" i="15"/>
  <c r="AU171" i="15"/>
  <c r="AT171" i="15"/>
  <c r="AS171" i="15"/>
  <c r="BD170" i="15"/>
  <c r="BC170" i="15"/>
  <c r="BB170" i="15"/>
  <c r="BA170" i="15"/>
  <c r="AZ170" i="15"/>
  <c r="AY170" i="15"/>
  <c r="AX170" i="15"/>
  <c r="AW170" i="15"/>
  <c r="AV170" i="15"/>
  <c r="AU170" i="15"/>
  <c r="AT170" i="15"/>
  <c r="AS170" i="15"/>
  <c r="BD169" i="15"/>
  <c r="BC169" i="15"/>
  <c r="BB169" i="15"/>
  <c r="BA169" i="15"/>
  <c r="AZ169" i="15"/>
  <c r="AY169" i="15"/>
  <c r="AX169" i="15"/>
  <c r="AW169" i="15"/>
  <c r="AV169" i="15"/>
  <c r="AU169" i="15"/>
  <c r="AT169" i="15"/>
  <c r="AS169" i="15"/>
  <c r="BD168" i="15"/>
  <c r="BC168" i="15"/>
  <c r="BB168" i="15"/>
  <c r="BA168" i="15"/>
  <c r="AZ168" i="15"/>
  <c r="AY168" i="15"/>
  <c r="AX168" i="15"/>
  <c r="AW168" i="15"/>
  <c r="AV168" i="15"/>
  <c r="AU168" i="15"/>
  <c r="AT168" i="15"/>
  <c r="AS168" i="15"/>
  <c r="BD167" i="15"/>
  <c r="BC167" i="15"/>
  <c r="BB167" i="15"/>
  <c r="BA167" i="15"/>
  <c r="AZ167" i="15"/>
  <c r="AY167" i="15"/>
  <c r="AX167" i="15"/>
  <c r="AW167" i="15"/>
  <c r="AV167" i="15"/>
  <c r="AU167" i="15"/>
  <c r="AT167" i="15"/>
  <c r="AS167" i="15"/>
  <c r="BD166" i="15"/>
  <c r="BC166" i="15"/>
  <c r="BB166" i="15"/>
  <c r="BA166" i="15"/>
  <c r="AZ166" i="15"/>
  <c r="AY166" i="15"/>
  <c r="AX166" i="15"/>
  <c r="AW166" i="15"/>
  <c r="AV166" i="15"/>
  <c r="AU166" i="15"/>
  <c r="AT166" i="15"/>
  <c r="AS166" i="15"/>
  <c r="BD165" i="15"/>
  <c r="BC165" i="15"/>
  <c r="BB165" i="15"/>
  <c r="BA165" i="15"/>
  <c r="AZ165" i="15"/>
  <c r="AY165" i="15"/>
  <c r="AX165" i="15"/>
  <c r="AW165" i="15"/>
  <c r="AV165" i="15"/>
  <c r="AU165" i="15"/>
  <c r="AT165" i="15"/>
  <c r="AS165" i="15"/>
  <c r="BD164" i="15"/>
  <c r="BC164" i="15"/>
  <c r="BB164" i="15"/>
  <c r="BA164" i="15"/>
  <c r="AZ164" i="15"/>
  <c r="AY164" i="15"/>
  <c r="AX164" i="15"/>
  <c r="AW164" i="15"/>
  <c r="AV164" i="15"/>
  <c r="AU164" i="15"/>
  <c r="AT164" i="15"/>
  <c r="AS164" i="15"/>
  <c r="BD163" i="15"/>
  <c r="BC163" i="15"/>
  <c r="BB163" i="15"/>
  <c r="BA163" i="15"/>
  <c r="AZ163" i="15"/>
  <c r="AY163" i="15"/>
  <c r="AX163" i="15"/>
  <c r="AW163" i="15"/>
  <c r="AV163" i="15"/>
  <c r="AU163" i="15"/>
  <c r="AT163" i="15"/>
  <c r="AS163" i="15"/>
  <c r="BD162" i="15"/>
  <c r="BC162" i="15"/>
  <c r="BB162" i="15"/>
  <c r="BA162" i="15"/>
  <c r="AZ162" i="15"/>
  <c r="AY162" i="15"/>
  <c r="AX162" i="15"/>
  <c r="AW162" i="15"/>
  <c r="AV162" i="15"/>
  <c r="AU162" i="15"/>
  <c r="AT162" i="15"/>
  <c r="AS162" i="15"/>
  <c r="BD161" i="15"/>
  <c r="BC161" i="15"/>
  <c r="BB161" i="15"/>
  <c r="BA161" i="15"/>
  <c r="AZ161" i="15"/>
  <c r="AY161" i="15"/>
  <c r="AX161" i="15"/>
  <c r="AW161" i="15"/>
  <c r="AV161" i="15"/>
  <c r="AU161" i="15"/>
  <c r="AT161" i="15"/>
  <c r="AS161" i="15"/>
  <c r="BD160" i="15"/>
  <c r="BC160" i="15"/>
  <c r="BB160" i="15"/>
  <c r="BA160" i="15"/>
  <c r="AZ160" i="15"/>
  <c r="AY160" i="15"/>
  <c r="AX160" i="15"/>
  <c r="AW160" i="15"/>
  <c r="AV160" i="15"/>
  <c r="AU160" i="15"/>
  <c r="AT160" i="15"/>
  <c r="AS160" i="15"/>
  <c r="BD159" i="15"/>
  <c r="BC159" i="15"/>
  <c r="BB159" i="15"/>
  <c r="BA159" i="15"/>
  <c r="AZ159" i="15"/>
  <c r="AY159" i="15"/>
  <c r="AX159" i="15"/>
  <c r="AW159" i="15"/>
  <c r="AV159" i="15"/>
  <c r="AU159" i="15"/>
  <c r="AT159" i="15"/>
  <c r="AS159" i="15"/>
  <c r="BD158" i="15"/>
  <c r="BC158" i="15"/>
  <c r="BB158" i="15"/>
  <c r="BA158" i="15"/>
  <c r="AZ158" i="15"/>
  <c r="AY158" i="15"/>
  <c r="AX158" i="15"/>
  <c r="AW158" i="15"/>
  <c r="AV158" i="15"/>
  <c r="AU158" i="15"/>
  <c r="AT158" i="15"/>
  <c r="AS158" i="15"/>
  <c r="BD157" i="15"/>
  <c r="BC157" i="15"/>
  <c r="BB157" i="15"/>
  <c r="BA157" i="15"/>
  <c r="AZ157" i="15"/>
  <c r="AY157" i="15"/>
  <c r="AX157" i="15"/>
  <c r="AW157" i="15"/>
  <c r="AV157" i="15"/>
  <c r="AU157" i="15"/>
  <c r="AT157" i="15"/>
  <c r="AS157" i="15"/>
  <c r="BD156" i="15"/>
  <c r="BC156" i="15"/>
  <c r="BB156" i="15"/>
  <c r="BA156" i="15"/>
  <c r="AZ156" i="15"/>
  <c r="AY156" i="15"/>
  <c r="AX156" i="15"/>
  <c r="AW156" i="15"/>
  <c r="AV156" i="15"/>
  <c r="AU156" i="15"/>
  <c r="AT156" i="15"/>
  <c r="AS156" i="15"/>
  <c r="BD155" i="15"/>
  <c r="BC155" i="15"/>
  <c r="BB155" i="15"/>
  <c r="BA155" i="15"/>
  <c r="AZ155" i="15"/>
  <c r="AY155" i="15"/>
  <c r="AX155" i="15"/>
  <c r="AW155" i="15"/>
  <c r="AV155" i="15"/>
  <c r="AU155" i="15"/>
  <c r="AT155" i="15"/>
  <c r="AS155" i="15"/>
  <c r="BD154" i="15"/>
  <c r="BC154" i="15"/>
  <c r="BB154" i="15"/>
  <c r="BA154" i="15"/>
  <c r="AZ154" i="15"/>
  <c r="AY154" i="15"/>
  <c r="AX154" i="15"/>
  <c r="AW154" i="15"/>
  <c r="AV154" i="15"/>
  <c r="AU154" i="15"/>
  <c r="AT154" i="15"/>
  <c r="AS154" i="15"/>
  <c r="BD153" i="15"/>
  <c r="BC153" i="15"/>
  <c r="BB153" i="15"/>
  <c r="BA153" i="15"/>
  <c r="AZ153" i="15"/>
  <c r="AY153" i="15"/>
  <c r="AX153" i="15"/>
  <c r="AW153" i="15"/>
  <c r="AV153" i="15"/>
  <c r="AU153" i="15"/>
  <c r="AT153" i="15"/>
  <c r="AS153" i="15"/>
  <c r="BD152" i="15"/>
  <c r="BC152" i="15"/>
  <c r="BB152" i="15"/>
  <c r="BA152" i="15"/>
  <c r="AZ152" i="15"/>
  <c r="AY152" i="15"/>
  <c r="AX152" i="15"/>
  <c r="AW152" i="15"/>
  <c r="AV152" i="15"/>
  <c r="AU152" i="15"/>
  <c r="AT152" i="15"/>
  <c r="AS152" i="15"/>
  <c r="BD151" i="15"/>
  <c r="BC151" i="15"/>
  <c r="BB151" i="15"/>
  <c r="BA151" i="15"/>
  <c r="AZ151" i="15"/>
  <c r="AY151" i="15"/>
  <c r="AX151" i="15"/>
  <c r="AW151" i="15"/>
  <c r="AV151" i="15"/>
  <c r="AU151" i="15"/>
  <c r="AT151" i="15"/>
  <c r="AS151" i="15"/>
  <c r="BD150" i="15"/>
  <c r="BC150" i="15"/>
  <c r="BB150" i="15"/>
  <c r="BA150" i="15"/>
  <c r="AZ150" i="15"/>
  <c r="AY150" i="15"/>
  <c r="AX150" i="15"/>
  <c r="AW150" i="15"/>
  <c r="AV150" i="15"/>
  <c r="AU150" i="15"/>
  <c r="AT150" i="15"/>
  <c r="AS150" i="15"/>
  <c r="BD149" i="15"/>
  <c r="BC149" i="15"/>
  <c r="BB149" i="15"/>
  <c r="BA149" i="15"/>
  <c r="AZ149" i="15"/>
  <c r="AY149" i="15"/>
  <c r="AX149" i="15"/>
  <c r="AW149" i="15"/>
  <c r="AV149" i="15"/>
  <c r="AU149" i="15"/>
  <c r="AT149" i="15"/>
  <c r="AS149" i="15"/>
  <c r="BD148" i="15"/>
  <c r="BC148" i="15"/>
  <c r="BB148" i="15"/>
  <c r="BA148" i="15"/>
  <c r="AZ148" i="15"/>
  <c r="AY148" i="15"/>
  <c r="AX148" i="15"/>
  <c r="AW148" i="15"/>
  <c r="AV148" i="15"/>
  <c r="AU148" i="15"/>
  <c r="AT148" i="15"/>
  <c r="AS148" i="15"/>
  <c r="BD147" i="15"/>
  <c r="BC147" i="15"/>
  <c r="BB147" i="15"/>
  <c r="BA147" i="15"/>
  <c r="AZ147" i="15"/>
  <c r="AY147" i="15"/>
  <c r="AX147" i="15"/>
  <c r="AW147" i="15"/>
  <c r="AV147" i="15"/>
  <c r="AU147" i="15"/>
  <c r="AT147" i="15"/>
  <c r="AS147" i="15"/>
  <c r="BD146" i="15"/>
  <c r="BC146" i="15"/>
  <c r="BB146" i="15"/>
  <c r="BA146" i="15"/>
  <c r="AZ146" i="15"/>
  <c r="AY146" i="15"/>
  <c r="AX146" i="15"/>
  <c r="AW146" i="15"/>
  <c r="AV146" i="15"/>
  <c r="AU146" i="15"/>
  <c r="AT146" i="15"/>
  <c r="AS146" i="15"/>
  <c r="BD145" i="15"/>
  <c r="BC145" i="15"/>
  <c r="BB145" i="15"/>
  <c r="BA145" i="15"/>
  <c r="AZ145" i="15"/>
  <c r="AY145" i="15"/>
  <c r="AX145" i="15"/>
  <c r="AW145" i="15"/>
  <c r="AV145" i="15"/>
  <c r="AU145" i="15"/>
  <c r="AT145" i="15"/>
  <c r="AS145" i="15"/>
  <c r="BD144" i="15"/>
  <c r="BC144" i="15"/>
  <c r="BB144" i="15"/>
  <c r="BA144" i="15"/>
  <c r="AZ144" i="15"/>
  <c r="AY144" i="15"/>
  <c r="AX144" i="15"/>
  <c r="AW144" i="15"/>
  <c r="AV144" i="15"/>
  <c r="AU144" i="15"/>
  <c r="AT144" i="15"/>
  <c r="AS144" i="15"/>
  <c r="BD143" i="15"/>
  <c r="BC143" i="15"/>
  <c r="BB143" i="15"/>
  <c r="BA143" i="15"/>
  <c r="AZ143" i="15"/>
  <c r="AY143" i="15"/>
  <c r="AX143" i="15"/>
  <c r="AW143" i="15"/>
  <c r="AV143" i="15"/>
  <c r="AU143" i="15"/>
  <c r="AT143" i="15"/>
  <c r="AS143" i="15"/>
  <c r="BD142" i="15"/>
  <c r="BC142" i="15"/>
  <c r="BB142" i="15"/>
  <c r="BA142" i="15"/>
  <c r="AZ142" i="15"/>
  <c r="AY142" i="15"/>
  <c r="AX142" i="15"/>
  <c r="AW142" i="15"/>
  <c r="AV142" i="15"/>
  <c r="AU142" i="15"/>
  <c r="AT142" i="15"/>
  <c r="AS142" i="15"/>
  <c r="BD141" i="15"/>
  <c r="BC141" i="15"/>
  <c r="BB141" i="15"/>
  <c r="BA141" i="15"/>
  <c r="AZ141" i="15"/>
  <c r="AY141" i="15"/>
  <c r="AX141" i="15"/>
  <c r="AW141" i="15"/>
  <c r="AV141" i="15"/>
  <c r="AU141" i="15"/>
  <c r="AT141" i="15"/>
  <c r="AS141" i="15"/>
  <c r="BD140" i="15"/>
  <c r="BC140" i="15"/>
  <c r="BB140" i="15"/>
  <c r="BA140" i="15"/>
  <c r="AZ140" i="15"/>
  <c r="AY140" i="15"/>
  <c r="AX140" i="15"/>
  <c r="AW140" i="15"/>
  <c r="AV140" i="15"/>
  <c r="AU140" i="15"/>
  <c r="AT140" i="15"/>
  <c r="AS140" i="15"/>
  <c r="BD139" i="15"/>
  <c r="BC139" i="15"/>
  <c r="BB139" i="15"/>
  <c r="BA139" i="15"/>
  <c r="AZ139" i="15"/>
  <c r="AY139" i="15"/>
  <c r="AX139" i="15"/>
  <c r="AW139" i="15"/>
  <c r="AV139" i="15"/>
  <c r="AU139" i="15"/>
  <c r="AT139" i="15"/>
  <c r="AS139" i="15"/>
  <c r="BD138" i="15"/>
  <c r="BC138" i="15"/>
  <c r="BB138" i="15"/>
  <c r="BA138" i="15"/>
  <c r="AZ138" i="15"/>
  <c r="AY138" i="15"/>
  <c r="AX138" i="15"/>
  <c r="AW138" i="15"/>
  <c r="AV138" i="15"/>
  <c r="AU138" i="15"/>
  <c r="AT138" i="15"/>
  <c r="AS138" i="15"/>
  <c r="BD137" i="15"/>
  <c r="BC137" i="15"/>
  <c r="BB137" i="15"/>
  <c r="BA137" i="15"/>
  <c r="AZ137" i="15"/>
  <c r="AY137" i="15"/>
  <c r="AX137" i="15"/>
  <c r="AW137" i="15"/>
  <c r="AV137" i="15"/>
  <c r="AU137" i="15"/>
  <c r="AT137" i="15"/>
  <c r="AS137" i="15"/>
  <c r="BD136" i="15"/>
  <c r="BC136" i="15"/>
  <c r="BB136" i="15"/>
  <c r="BA136" i="15"/>
  <c r="AZ136" i="15"/>
  <c r="AY136" i="15"/>
  <c r="AX136" i="15"/>
  <c r="AW136" i="15"/>
  <c r="AV136" i="15"/>
  <c r="AU136" i="15"/>
  <c r="AT136" i="15"/>
  <c r="AS136" i="15"/>
  <c r="BD135" i="15"/>
  <c r="BC135" i="15"/>
  <c r="BB135" i="15"/>
  <c r="BA135" i="15"/>
  <c r="AZ135" i="15"/>
  <c r="AY135" i="15"/>
  <c r="AX135" i="15"/>
  <c r="AW135" i="15"/>
  <c r="AV135" i="15"/>
  <c r="AU135" i="15"/>
  <c r="AT135" i="15"/>
  <c r="AS135" i="15"/>
  <c r="BD134" i="15"/>
  <c r="BC134" i="15"/>
  <c r="BB134" i="15"/>
  <c r="BA134" i="15"/>
  <c r="AZ134" i="15"/>
  <c r="AY134" i="15"/>
  <c r="AX134" i="15"/>
  <c r="AW134" i="15"/>
  <c r="AV134" i="15"/>
  <c r="AU134" i="15"/>
  <c r="AT134" i="15"/>
  <c r="AS134" i="15"/>
  <c r="BD133" i="15"/>
  <c r="BC133" i="15"/>
  <c r="BB133" i="15"/>
  <c r="BA133" i="15"/>
  <c r="AZ133" i="15"/>
  <c r="AY133" i="15"/>
  <c r="AX133" i="15"/>
  <c r="AW133" i="15"/>
  <c r="AV133" i="15"/>
  <c r="AU133" i="15"/>
  <c r="AT133" i="15"/>
  <c r="AS133" i="15"/>
  <c r="BD132" i="15"/>
  <c r="BC132" i="15"/>
  <c r="BB132" i="15"/>
  <c r="BA132" i="15"/>
  <c r="AZ132" i="15"/>
  <c r="AY132" i="15"/>
  <c r="AX132" i="15"/>
  <c r="AW132" i="15"/>
  <c r="AV132" i="15"/>
  <c r="AU132" i="15"/>
  <c r="AT132" i="15"/>
  <c r="AS132" i="15"/>
  <c r="BD131" i="15"/>
  <c r="BC131" i="15"/>
  <c r="BB131" i="15"/>
  <c r="BA131" i="15"/>
  <c r="AZ131" i="15"/>
  <c r="AY131" i="15"/>
  <c r="AX131" i="15"/>
  <c r="AW131" i="15"/>
  <c r="AV131" i="15"/>
  <c r="AU131" i="15"/>
  <c r="AT131" i="15"/>
  <c r="AS131" i="15"/>
  <c r="BD130" i="15"/>
  <c r="BC130" i="15"/>
  <c r="BB130" i="15"/>
  <c r="BA130" i="15"/>
  <c r="AZ130" i="15"/>
  <c r="AY130" i="15"/>
  <c r="AX130" i="15"/>
  <c r="AW130" i="15"/>
  <c r="AV130" i="15"/>
  <c r="AU130" i="15"/>
  <c r="AT130" i="15"/>
  <c r="AS130" i="15"/>
  <c r="BD129" i="15"/>
  <c r="BC129" i="15"/>
  <c r="BB129" i="15"/>
  <c r="BA129" i="15"/>
  <c r="AZ129" i="15"/>
  <c r="AY129" i="15"/>
  <c r="AX129" i="15"/>
  <c r="AW129" i="15"/>
  <c r="AV129" i="15"/>
  <c r="AU129" i="15"/>
  <c r="AT129" i="15"/>
  <c r="AS129" i="15"/>
  <c r="BD128" i="15"/>
  <c r="BC128" i="15"/>
  <c r="BB128" i="15"/>
  <c r="BA128" i="15"/>
  <c r="AZ128" i="15"/>
  <c r="AY128" i="15"/>
  <c r="AX128" i="15"/>
  <c r="AW128" i="15"/>
  <c r="AV128" i="15"/>
  <c r="AU128" i="15"/>
  <c r="AT128" i="15"/>
  <c r="AS128" i="15"/>
  <c r="BD127" i="15"/>
  <c r="BC127" i="15"/>
  <c r="BB127" i="15"/>
  <c r="BA127" i="15"/>
  <c r="AZ127" i="15"/>
  <c r="AY127" i="15"/>
  <c r="AX127" i="15"/>
  <c r="AW127" i="15"/>
  <c r="AV127" i="15"/>
  <c r="AU127" i="15"/>
  <c r="AT127" i="15"/>
  <c r="AS127" i="15"/>
  <c r="BD126" i="15"/>
  <c r="BC126" i="15"/>
  <c r="BB126" i="15"/>
  <c r="BA126" i="15"/>
  <c r="AZ126" i="15"/>
  <c r="AY126" i="15"/>
  <c r="AX126" i="15"/>
  <c r="AW126" i="15"/>
  <c r="AV126" i="15"/>
  <c r="AU126" i="15"/>
  <c r="AT126" i="15"/>
  <c r="AS126" i="15"/>
  <c r="BD125" i="15"/>
  <c r="BC125" i="15"/>
  <c r="BB125" i="15"/>
  <c r="BA125" i="15"/>
  <c r="AZ125" i="15"/>
  <c r="AY125" i="15"/>
  <c r="AX125" i="15"/>
  <c r="AW125" i="15"/>
  <c r="AV125" i="15"/>
  <c r="AU125" i="15"/>
  <c r="AT125" i="15"/>
  <c r="AS125" i="15"/>
  <c r="BD124" i="15"/>
  <c r="BC124" i="15"/>
  <c r="BB124" i="15"/>
  <c r="BA124" i="15"/>
  <c r="AZ124" i="15"/>
  <c r="AY124" i="15"/>
  <c r="AX124" i="15"/>
  <c r="AW124" i="15"/>
  <c r="AV124" i="15"/>
  <c r="AU124" i="15"/>
  <c r="AT124" i="15"/>
  <c r="AS124" i="15"/>
  <c r="BD123" i="15"/>
  <c r="BC123" i="15"/>
  <c r="BB123" i="15"/>
  <c r="BA123" i="15"/>
  <c r="AZ123" i="15"/>
  <c r="AY123" i="15"/>
  <c r="AX123" i="15"/>
  <c r="AW123" i="15"/>
  <c r="AV123" i="15"/>
  <c r="AU123" i="15"/>
  <c r="AT123" i="15"/>
  <c r="AS123" i="15"/>
  <c r="BD122" i="15"/>
  <c r="BC122" i="15"/>
  <c r="BB122" i="15"/>
  <c r="BA122" i="15"/>
  <c r="AZ122" i="15"/>
  <c r="AY122" i="15"/>
  <c r="AX122" i="15"/>
  <c r="AW122" i="15"/>
  <c r="AV122" i="15"/>
  <c r="AU122" i="15"/>
  <c r="AT122" i="15"/>
  <c r="AS122" i="15"/>
  <c r="BD121" i="15"/>
  <c r="BC121" i="15"/>
  <c r="BB121" i="15"/>
  <c r="BA121" i="15"/>
  <c r="AZ121" i="15"/>
  <c r="AY121" i="15"/>
  <c r="AX121" i="15"/>
  <c r="AW121" i="15"/>
  <c r="AV121" i="15"/>
  <c r="AU121" i="15"/>
  <c r="AT121" i="15"/>
  <c r="AS121" i="15"/>
  <c r="BD120" i="15"/>
  <c r="BC120" i="15"/>
  <c r="BB120" i="15"/>
  <c r="BA120" i="15"/>
  <c r="AZ120" i="15"/>
  <c r="AY120" i="15"/>
  <c r="AX120" i="15"/>
  <c r="AW120" i="15"/>
  <c r="AV120" i="15"/>
  <c r="AU120" i="15"/>
  <c r="AT120" i="15"/>
  <c r="AS120" i="15"/>
  <c r="BD119" i="15"/>
  <c r="BC119" i="15"/>
  <c r="BB119" i="15"/>
  <c r="BA119" i="15"/>
  <c r="AZ119" i="15"/>
  <c r="AY119" i="15"/>
  <c r="AX119" i="15"/>
  <c r="AW119" i="15"/>
  <c r="AV119" i="15"/>
  <c r="AU119" i="15"/>
  <c r="AT119" i="15"/>
  <c r="AS119" i="15"/>
  <c r="BD118" i="15"/>
  <c r="BC118" i="15"/>
  <c r="BB118" i="15"/>
  <c r="BA118" i="15"/>
  <c r="AZ118" i="15"/>
  <c r="AY118" i="15"/>
  <c r="AX118" i="15"/>
  <c r="AW118" i="15"/>
  <c r="AV118" i="15"/>
  <c r="AU118" i="15"/>
  <c r="AT118" i="15"/>
  <c r="AS118" i="15"/>
  <c r="BD117" i="15"/>
  <c r="BC117" i="15"/>
  <c r="BB117" i="15"/>
  <c r="BA117" i="15"/>
  <c r="AZ117" i="15"/>
  <c r="AY117" i="15"/>
  <c r="AX117" i="15"/>
  <c r="AW117" i="15"/>
  <c r="AV117" i="15"/>
  <c r="AU117" i="15"/>
  <c r="AT117" i="15"/>
  <c r="AS117" i="15"/>
  <c r="BD116" i="15"/>
  <c r="BC116" i="15"/>
  <c r="BB116" i="15"/>
  <c r="BA116" i="15"/>
  <c r="AZ116" i="15"/>
  <c r="AY116" i="15"/>
  <c r="AX116" i="15"/>
  <c r="AW116" i="15"/>
  <c r="AV116" i="15"/>
  <c r="AU116" i="15"/>
  <c r="AT116" i="15"/>
  <c r="AS116" i="15"/>
  <c r="BD115" i="15"/>
  <c r="BC115" i="15"/>
  <c r="BB115" i="15"/>
  <c r="BA115" i="15"/>
  <c r="AZ115" i="15"/>
  <c r="AY115" i="15"/>
  <c r="AX115" i="15"/>
  <c r="AW115" i="15"/>
  <c r="AV115" i="15"/>
  <c r="AU115" i="15"/>
  <c r="AT115" i="15"/>
  <c r="AS115" i="15"/>
  <c r="BD114" i="15"/>
  <c r="BC114" i="15"/>
  <c r="BB114" i="15"/>
  <c r="BA114" i="15"/>
  <c r="AZ114" i="15"/>
  <c r="AY114" i="15"/>
  <c r="AX114" i="15"/>
  <c r="AW114" i="15"/>
  <c r="AV114" i="15"/>
  <c r="AU114" i="15"/>
  <c r="AT114" i="15"/>
  <c r="AS114" i="15"/>
  <c r="BD113" i="15"/>
  <c r="BC113" i="15"/>
  <c r="BB113" i="15"/>
  <c r="BA113" i="15"/>
  <c r="AZ113" i="15"/>
  <c r="AY113" i="15"/>
  <c r="AX113" i="15"/>
  <c r="AW113" i="15"/>
  <c r="AV113" i="15"/>
  <c r="AU113" i="15"/>
  <c r="AT113" i="15"/>
  <c r="AS113" i="15"/>
  <c r="BD112" i="15"/>
  <c r="BC112" i="15"/>
  <c r="BB112" i="15"/>
  <c r="BA112" i="15"/>
  <c r="AZ112" i="15"/>
  <c r="AY112" i="15"/>
  <c r="AX112" i="15"/>
  <c r="AW112" i="15"/>
  <c r="AV112" i="15"/>
  <c r="AU112" i="15"/>
  <c r="AT112" i="15"/>
  <c r="AS112" i="15"/>
  <c r="BD111" i="15"/>
  <c r="BC111" i="15"/>
  <c r="BB111" i="15"/>
  <c r="BA111" i="15"/>
  <c r="AZ111" i="15"/>
  <c r="AY111" i="15"/>
  <c r="AX111" i="15"/>
  <c r="AW111" i="15"/>
  <c r="AV111" i="15"/>
  <c r="AU111" i="15"/>
  <c r="AT111" i="15"/>
  <c r="AS111" i="15"/>
  <c r="BD110" i="15"/>
  <c r="BC110" i="15"/>
  <c r="BB110" i="15"/>
  <c r="BA110" i="15"/>
  <c r="AZ110" i="15"/>
  <c r="AY110" i="15"/>
  <c r="AX110" i="15"/>
  <c r="AW110" i="15"/>
  <c r="AV110" i="15"/>
  <c r="AU110" i="15"/>
  <c r="AT110" i="15"/>
  <c r="AS110" i="15"/>
  <c r="BD109" i="15"/>
  <c r="BC109" i="15"/>
  <c r="BB109" i="15"/>
  <c r="BA109" i="15"/>
  <c r="AZ109" i="15"/>
  <c r="AY109" i="15"/>
  <c r="AX109" i="15"/>
  <c r="AW109" i="15"/>
  <c r="AV109" i="15"/>
  <c r="AU109" i="15"/>
  <c r="AT109" i="15"/>
  <c r="AS109" i="15"/>
  <c r="BD108" i="15"/>
  <c r="BC108" i="15"/>
  <c r="BB108" i="15"/>
  <c r="BA108" i="15"/>
  <c r="AZ108" i="15"/>
  <c r="AY108" i="15"/>
  <c r="AX108" i="15"/>
  <c r="AW108" i="15"/>
  <c r="AV108" i="15"/>
  <c r="AU108" i="15"/>
  <c r="AT108" i="15"/>
  <c r="AS108" i="15"/>
  <c r="BD107" i="15"/>
  <c r="BC107" i="15"/>
  <c r="BB107" i="15"/>
  <c r="BA107" i="15"/>
  <c r="AZ107" i="15"/>
  <c r="AY107" i="15"/>
  <c r="AX107" i="15"/>
  <c r="AW107" i="15"/>
  <c r="AV107" i="15"/>
  <c r="AU107" i="15"/>
  <c r="AT107" i="15"/>
  <c r="AS107" i="15"/>
  <c r="BD106" i="15"/>
  <c r="BC106" i="15"/>
  <c r="BB106" i="15"/>
  <c r="BA106" i="15"/>
  <c r="AZ106" i="15"/>
  <c r="AY106" i="15"/>
  <c r="AX106" i="15"/>
  <c r="AW106" i="15"/>
  <c r="AV106" i="15"/>
  <c r="AU106" i="15"/>
  <c r="AT106" i="15"/>
  <c r="AS106" i="15"/>
  <c r="BD105" i="15"/>
  <c r="BC105" i="15"/>
  <c r="BB105" i="15"/>
  <c r="BA105" i="15"/>
  <c r="AZ105" i="15"/>
  <c r="AY105" i="15"/>
  <c r="AX105" i="15"/>
  <c r="AW105" i="15"/>
  <c r="AV105" i="15"/>
  <c r="AU105" i="15"/>
  <c r="AT105" i="15"/>
  <c r="AS105" i="15"/>
  <c r="BD104" i="15"/>
  <c r="BC104" i="15"/>
  <c r="BB104" i="15"/>
  <c r="BA104" i="15"/>
  <c r="AZ104" i="15"/>
  <c r="AY104" i="15"/>
  <c r="AX104" i="15"/>
  <c r="AW104" i="15"/>
  <c r="AV104" i="15"/>
  <c r="AU104" i="15"/>
  <c r="AT104" i="15"/>
  <c r="AS104" i="15"/>
  <c r="BD103" i="15"/>
  <c r="BC103" i="15"/>
  <c r="BB103" i="15"/>
  <c r="BA103" i="15"/>
  <c r="AZ103" i="15"/>
  <c r="AY103" i="15"/>
  <c r="AX103" i="15"/>
  <c r="AW103" i="15"/>
  <c r="AV103" i="15"/>
  <c r="AU103" i="15"/>
  <c r="AT103" i="15"/>
  <c r="AS103" i="15"/>
  <c r="BD102" i="15"/>
  <c r="BC102" i="15"/>
  <c r="BB102" i="15"/>
  <c r="BA102" i="15"/>
  <c r="AZ102" i="15"/>
  <c r="AY102" i="15"/>
  <c r="AX102" i="15"/>
  <c r="AW102" i="15"/>
  <c r="AV102" i="15"/>
  <c r="AU102" i="15"/>
  <c r="AT102" i="15"/>
  <c r="AS102" i="15"/>
  <c r="BD101" i="15"/>
  <c r="BC101" i="15"/>
  <c r="BB101" i="15"/>
  <c r="BA101" i="15"/>
  <c r="AZ101" i="15"/>
  <c r="AY101" i="15"/>
  <c r="AX101" i="15"/>
  <c r="AW101" i="15"/>
  <c r="AV101" i="15"/>
  <c r="AU101" i="15"/>
  <c r="AT101" i="15"/>
  <c r="AS101" i="15"/>
  <c r="BD100" i="15"/>
  <c r="BC100" i="15"/>
  <c r="BB100" i="15"/>
  <c r="BA100" i="15"/>
  <c r="AZ100" i="15"/>
  <c r="AY100" i="15"/>
  <c r="AX100" i="15"/>
  <c r="AW100" i="15"/>
  <c r="AV100" i="15"/>
  <c r="AU100" i="15"/>
  <c r="AT100" i="15"/>
  <c r="AS100" i="15"/>
  <c r="BD99" i="15"/>
  <c r="BC99" i="15"/>
  <c r="BB99" i="15"/>
  <c r="BA99" i="15"/>
  <c r="AZ99" i="15"/>
  <c r="AY99" i="15"/>
  <c r="AX99" i="15"/>
  <c r="AW99" i="15"/>
  <c r="AV99" i="15"/>
  <c r="AU99" i="15"/>
  <c r="AT99" i="15"/>
  <c r="AS99" i="15"/>
  <c r="BD98" i="15"/>
  <c r="BC98" i="15"/>
  <c r="BB98" i="15"/>
  <c r="BA98" i="15"/>
  <c r="AZ98" i="15"/>
  <c r="AY98" i="15"/>
  <c r="AX98" i="15"/>
  <c r="AW98" i="15"/>
  <c r="AV98" i="15"/>
  <c r="AU98" i="15"/>
  <c r="AT98" i="15"/>
  <c r="AS98" i="15"/>
  <c r="BD97" i="15"/>
  <c r="BC97" i="15"/>
  <c r="BB97" i="15"/>
  <c r="BA97" i="15"/>
  <c r="AZ97" i="15"/>
  <c r="AY97" i="15"/>
  <c r="AX97" i="15"/>
  <c r="AW97" i="15"/>
  <c r="AV97" i="15"/>
  <c r="AU97" i="15"/>
  <c r="AT97" i="15"/>
  <c r="AS97" i="15"/>
  <c r="BD96" i="15"/>
  <c r="BC96" i="15"/>
  <c r="BB96" i="15"/>
  <c r="BA96" i="15"/>
  <c r="AZ96" i="15"/>
  <c r="AY96" i="15"/>
  <c r="AX96" i="15"/>
  <c r="AW96" i="15"/>
  <c r="AV96" i="15"/>
  <c r="AU96" i="15"/>
  <c r="AT96" i="15"/>
  <c r="AS96" i="15"/>
  <c r="BD95" i="15"/>
  <c r="BC95" i="15"/>
  <c r="BB95" i="15"/>
  <c r="BA95" i="15"/>
  <c r="AZ95" i="15"/>
  <c r="AY95" i="15"/>
  <c r="AX95" i="15"/>
  <c r="AW95" i="15"/>
  <c r="AV95" i="15"/>
  <c r="AU95" i="15"/>
  <c r="AT95" i="15"/>
  <c r="AS95" i="15"/>
  <c r="BD94" i="15"/>
  <c r="BC94" i="15"/>
  <c r="BB94" i="15"/>
  <c r="BA94" i="15"/>
  <c r="AZ94" i="15"/>
  <c r="AY94" i="15"/>
  <c r="AX94" i="15"/>
  <c r="AW94" i="15"/>
  <c r="AV94" i="15"/>
  <c r="AU94" i="15"/>
  <c r="AT94" i="15"/>
  <c r="AS94" i="15"/>
  <c r="BD93" i="15"/>
  <c r="BC93" i="15"/>
  <c r="BB93" i="15"/>
  <c r="BA93" i="15"/>
  <c r="AZ93" i="15"/>
  <c r="AY93" i="15"/>
  <c r="AX93" i="15"/>
  <c r="AW93" i="15"/>
  <c r="AV93" i="15"/>
  <c r="AU93" i="15"/>
  <c r="AT93" i="15"/>
  <c r="AS93" i="15"/>
  <c r="BD92" i="15"/>
  <c r="BC92" i="15"/>
  <c r="BB92" i="15"/>
  <c r="BA92" i="15"/>
  <c r="AZ92" i="15"/>
  <c r="AY92" i="15"/>
  <c r="AX92" i="15"/>
  <c r="AW92" i="15"/>
  <c r="AV92" i="15"/>
  <c r="AU92" i="15"/>
  <c r="AT92" i="15"/>
  <c r="AS92" i="15"/>
  <c r="BD91" i="15"/>
  <c r="BC91" i="15"/>
  <c r="BB91" i="15"/>
  <c r="BA91" i="15"/>
  <c r="AZ91" i="15"/>
  <c r="AY91" i="15"/>
  <c r="AX91" i="15"/>
  <c r="AW91" i="15"/>
  <c r="AV91" i="15"/>
  <c r="AU91" i="15"/>
  <c r="AT91" i="15"/>
  <c r="AS91" i="15"/>
  <c r="BD90" i="15"/>
  <c r="BC90" i="15"/>
  <c r="BB90" i="15"/>
  <c r="BA90" i="15"/>
  <c r="AZ90" i="15"/>
  <c r="AY90" i="15"/>
  <c r="AX90" i="15"/>
  <c r="AW90" i="15"/>
  <c r="AV90" i="15"/>
  <c r="AU90" i="15"/>
  <c r="AT90" i="15"/>
  <c r="AS90" i="15"/>
  <c r="BD89" i="15"/>
  <c r="BC89" i="15"/>
  <c r="BB89" i="15"/>
  <c r="BA89" i="15"/>
  <c r="AZ89" i="15"/>
  <c r="AY89" i="15"/>
  <c r="AX89" i="15"/>
  <c r="AW89" i="15"/>
  <c r="AV89" i="15"/>
  <c r="AU89" i="15"/>
  <c r="AT89" i="15"/>
  <c r="AS89" i="15"/>
  <c r="BD88" i="15"/>
  <c r="BC88" i="15"/>
  <c r="BB88" i="15"/>
  <c r="BA88" i="15"/>
  <c r="AZ88" i="15"/>
  <c r="AY88" i="15"/>
  <c r="AX88" i="15"/>
  <c r="AW88" i="15"/>
  <c r="AV88" i="15"/>
  <c r="AU88" i="15"/>
  <c r="AT88" i="15"/>
  <c r="AS88" i="15"/>
  <c r="BD87" i="15"/>
  <c r="BC87" i="15"/>
  <c r="BB87" i="15"/>
  <c r="BA87" i="15"/>
  <c r="AZ87" i="15"/>
  <c r="AY87" i="15"/>
  <c r="AX87" i="15"/>
  <c r="AW87" i="15"/>
  <c r="AV87" i="15"/>
  <c r="AU87" i="15"/>
  <c r="AT87" i="15"/>
  <c r="AS87" i="15"/>
  <c r="BD86" i="15"/>
  <c r="BC86" i="15"/>
  <c r="BB86" i="15"/>
  <c r="BA86" i="15"/>
  <c r="AZ86" i="15"/>
  <c r="AY86" i="15"/>
  <c r="AX86" i="15"/>
  <c r="AW86" i="15"/>
  <c r="AV86" i="15"/>
  <c r="AU86" i="15"/>
  <c r="AT86" i="15"/>
  <c r="AS86" i="15"/>
  <c r="BD85" i="15"/>
  <c r="BC85" i="15"/>
  <c r="BB85" i="15"/>
  <c r="BA85" i="15"/>
  <c r="AZ85" i="15"/>
  <c r="AY85" i="15"/>
  <c r="AX85" i="15"/>
  <c r="AW85" i="15"/>
  <c r="AV85" i="15"/>
  <c r="AU85" i="15"/>
  <c r="AT85" i="15"/>
  <c r="AS85" i="15"/>
  <c r="BD84" i="15"/>
  <c r="BC84" i="15"/>
  <c r="BB84" i="15"/>
  <c r="BA84" i="15"/>
  <c r="AZ84" i="15"/>
  <c r="AY84" i="15"/>
  <c r="AX84" i="15"/>
  <c r="AW84" i="15"/>
  <c r="AV84" i="15"/>
  <c r="AU84" i="15"/>
  <c r="AT84" i="15"/>
  <c r="AS84" i="15"/>
  <c r="BD83" i="15"/>
  <c r="BC83" i="15"/>
  <c r="BB83" i="15"/>
  <c r="BA83" i="15"/>
  <c r="AZ83" i="15"/>
  <c r="AY83" i="15"/>
  <c r="AX83" i="15"/>
  <c r="AW83" i="15"/>
  <c r="AV83" i="15"/>
  <c r="AU83" i="15"/>
  <c r="AT83" i="15"/>
  <c r="AS83" i="15"/>
  <c r="BD82" i="15"/>
  <c r="BC82" i="15"/>
  <c r="BB82" i="15"/>
  <c r="BA82" i="15"/>
  <c r="AZ82" i="15"/>
  <c r="AY82" i="15"/>
  <c r="AX82" i="15"/>
  <c r="AW82" i="15"/>
  <c r="AV82" i="15"/>
  <c r="AU82" i="15"/>
  <c r="AT82" i="15"/>
  <c r="AS82" i="15"/>
  <c r="BD81" i="15"/>
  <c r="BC81" i="15"/>
  <c r="BB81" i="15"/>
  <c r="BA81" i="15"/>
  <c r="AZ81" i="15"/>
  <c r="AY81" i="15"/>
  <c r="AX81" i="15"/>
  <c r="AW81" i="15"/>
  <c r="AV81" i="15"/>
  <c r="AU81" i="15"/>
  <c r="AT81" i="15"/>
  <c r="AS81" i="15"/>
  <c r="BD80" i="15"/>
  <c r="BC80" i="15"/>
  <c r="BB80" i="15"/>
  <c r="BA80" i="15"/>
  <c r="AZ80" i="15"/>
  <c r="AY80" i="15"/>
  <c r="AX80" i="15"/>
  <c r="AW80" i="15"/>
  <c r="AV80" i="15"/>
  <c r="AU80" i="15"/>
  <c r="AT80" i="15"/>
  <c r="AS80" i="15"/>
  <c r="BD79" i="15"/>
  <c r="BC79" i="15"/>
  <c r="BB79" i="15"/>
  <c r="BA79" i="15"/>
  <c r="AZ79" i="15"/>
  <c r="AY79" i="15"/>
  <c r="AX79" i="15"/>
  <c r="AW79" i="15"/>
  <c r="AV79" i="15"/>
  <c r="AU79" i="15"/>
  <c r="AT79" i="15"/>
  <c r="AS79" i="15"/>
  <c r="BD78" i="15"/>
  <c r="BC78" i="15"/>
  <c r="BB78" i="15"/>
  <c r="BA78" i="15"/>
  <c r="AZ78" i="15"/>
  <c r="AY78" i="15"/>
  <c r="AX78" i="15"/>
  <c r="AW78" i="15"/>
  <c r="AV78" i="15"/>
  <c r="AU78" i="15"/>
  <c r="AT78" i="15"/>
  <c r="AS78" i="15"/>
  <c r="BD77" i="15"/>
  <c r="BC77" i="15"/>
  <c r="BB77" i="15"/>
  <c r="BA77" i="15"/>
  <c r="AZ77" i="15"/>
  <c r="AY77" i="15"/>
  <c r="AX77" i="15"/>
  <c r="AW77" i="15"/>
  <c r="AV77" i="15"/>
  <c r="AU77" i="15"/>
  <c r="AT77" i="15"/>
  <c r="AS77" i="15"/>
  <c r="BD76" i="15"/>
  <c r="BC76" i="15"/>
  <c r="BB76" i="15"/>
  <c r="BA76" i="15"/>
  <c r="AZ76" i="15"/>
  <c r="AY76" i="15"/>
  <c r="AX76" i="15"/>
  <c r="AW76" i="15"/>
  <c r="AV76" i="15"/>
  <c r="AU76" i="15"/>
  <c r="AT76" i="15"/>
  <c r="AS76" i="15"/>
  <c r="BD75" i="15"/>
  <c r="BC75" i="15"/>
  <c r="BB75" i="15"/>
  <c r="BA75" i="15"/>
  <c r="AZ75" i="15"/>
  <c r="AY75" i="15"/>
  <c r="AX75" i="15"/>
  <c r="AW75" i="15"/>
  <c r="AV75" i="15"/>
  <c r="AU75" i="15"/>
  <c r="AT75" i="15"/>
  <c r="AS75" i="15"/>
  <c r="BD74" i="15"/>
  <c r="BC74" i="15"/>
  <c r="BB74" i="15"/>
  <c r="BA74" i="15"/>
  <c r="AZ74" i="15"/>
  <c r="AY74" i="15"/>
  <c r="AX74" i="15"/>
  <c r="AW74" i="15"/>
  <c r="AV74" i="15"/>
  <c r="AU74" i="15"/>
  <c r="AT74" i="15"/>
  <c r="AS74" i="15"/>
  <c r="BD73" i="15"/>
  <c r="BC73" i="15"/>
  <c r="BB73" i="15"/>
  <c r="BA73" i="15"/>
  <c r="AZ73" i="15"/>
  <c r="AY73" i="15"/>
  <c r="AX73" i="15"/>
  <c r="AW73" i="15"/>
  <c r="AV73" i="15"/>
  <c r="AU73" i="15"/>
  <c r="AT73" i="15"/>
  <c r="AS73" i="15"/>
  <c r="BD72" i="15"/>
  <c r="BC72" i="15"/>
  <c r="BB72" i="15"/>
  <c r="BA72" i="15"/>
  <c r="AZ72" i="15"/>
  <c r="AY72" i="15"/>
  <c r="AX72" i="15"/>
  <c r="AW72" i="15"/>
  <c r="AV72" i="15"/>
  <c r="AU72" i="15"/>
  <c r="AT72" i="15"/>
  <c r="AS72" i="15"/>
  <c r="BD71" i="15"/>
  <c r="BC71" i="15"/>
  <c r="BB71" i="15"/>
  <c r="BA71" i="15"/>
  <c r="AZ71" i="15"/>
  <c r="AY71" i="15"/>
  <c r="AX71" i="15"/>
  <c r="AW71" i="15"/>
  <c r="AV71" i="15"/>
  <c r="AU71" i="15"/>
  <c r="AT71" i="15"/>
  <c r="AS71" i="15"/>
  <c r="BD70" i="15"/>
  <c r="BC70" i="15"/>
  <c r="BB70" i="15"/>
  <c r="BA70" i="15"/>
  <c r="AZ70" i="15"/>
  <c r="AY70" i="15"/>
  <c r="AX70" i="15"/>
  <c r="AW70" i="15"/>
  <c r="AV70" i="15"/>
  <c r="AU70" i="15"/>
  <c r="AT70" i="15"/>
  <c r="AS70" i="15"/>
  <c r="BD69" i="15"/>
  <c r="BC69" i="15"/>
  <c r="BB69" i="15"/>
  <c r="BA69" i="15"/>
  <c r="AZ69" i="15"/>
  <c r="AY69" i="15"/>
  <c r="AX69" i="15"/>
  <c r="AW69" i="15"/>
  <c r="AV69" i="15"/>
  <c r="AU69" i="15"/>
  <c r="AT69" i="15"/>
  <c r="AS69" i="15"/>
  <c r="BD68" i="15"/>
  <c r="BC68" i="15"/>
  <c r="BB68" i="15"/>
  <c r="BA68" i="15"/>
  <c r="AZ68" i="15"/>
  <c r="AY68" i="15"/>
  <c r="AX68" i="15"/>
  <c r="AW68" i="15"/>
  <c r="AV68" i="15"/>
  <c r="AU68" i="15"/>
  <c r="AT68" i="15"/>
  <c r="AS68" i="15"/>
  <c r="BD67" i="15"/>
  <c r="BC67" i="15"/>
  <c r="BB67" i="15"/>
  <c r="BA67" i="15"/>
  <c r="AZ67" i="15"/>
  <c r="AY67" i="15"/>
  <c r="AX67" i="15"/>
  <c r="AW67" i="15"/>
  <c r="AV67" i="15"/>
  <c r="AU67" i="15"/>
  <c r="AT67" i="15"/>
  <c r="AS67" i="15"/>
  <c r="BD66" i="15"/>
  <c r="BC66" i="15"/>
  <c r="BB66" i="15"/>
  <c r="BA66" i="15"/>
  <c r="AZ66" i="15"/>
  <c r="AY66" i="15"/>
  <c r="AX66" i="15"/>
  <c r="AW66" i="15"/>
  <c r="AV66" i="15"/>
  <c r="AU66" i="15"/>
  <c r="AT66" i="15"/>
  <c r="AS66" i="15"/>
  <c r="BD65" i="15"/>
  <c r="BC65" i="15"/>
  <c r="BB65" i="15"/>
  <c r="BA65" i="15"/>
  <c r="AZ65" i="15"/>
  <c r="AY65" i="15"/>
  <c r="AX65" i="15"/>
  <c r="AW65" i="15"/>
  <c r="AV65" i="15"/>
  <c r="AU65" i="15"/>
  <c r="AT65" i="15"/>
  <c r="AS65" i="15"/>
  <c r="BD64" i="15"/>
  <c r="BC64" i="15"/>
  <c r="BB64" i="15"/>
  <c r="BA64" i="15"/>
  <c r="AZ64" i="15"/>
  <c r="AY64" i="15"/>
  <c r="AX64" i="15"/>
  <c r="AW64" i="15"/>
  <c r="AV64" i="15"/>
  <c r="AU64" i="15"/>
  <c r="AT64" i="15"/>
  <c r="AS64" i="15"/>
  <c r="BD63" i="15"/>
  <c r="BC63" i="15"/>
  <c r="BB63" i="15"/>
  <c r="BA63" i="15"/>
  <c r="AZ63" i="15"/>
  <c r="AY63" i="15"/>
  <c r="AX63" i="15"/>
  <c r="AW63" i="15"/>
  <c r="AV63" i="15"/>
  <c r="AU63" i="15"/>
  <c r="AT63" i="15"/>
  <c r="AS63" i="15"/>
  <c r="BD62" i="15"/>
  <c r="BC62" i="15"/>
  <c r="BB62" i="15"/>
  <c r="BA62" i="15"/>
  <c r="AZ62" i="15"/>
  <c r="AY62" i="15"/>
  <c r="AX62" i="15"/>
  <c r="AW62" i="15"/>
  <c r="AV62" i="15"/>
  <c r="AU62" i="15"/>
  <c r="AT62" i="15"/>
  <c r="AS62" i="15"/>
  <c r="BD61" i="15"/>
  <c r="BC61" i="15"/>
  <c r="BB61" i="15"/>
  <c r="BA61" i="15"/>
  <c r="AZ61" i="15"/>
  <c r="AY61" i="15"/>
  <c r="AX61" i="15"/>
  <c r="AW61" i="15"/>
  <c r="AV61" i="15"/>
  <c r="AU61" i="15"/>
  <c r="AT61" i="15"/>
  <c r="AS61" i="15"/>
  <c r="BD60" i="15"/>
  <c r="BC60" i="15"/>
  <c r="BB60" i="15"/>
  <c r="BA60" i="15"/>
  <c r="AZ60" i="15"/>
  <c r="AY60" i="15"/>
  <c r="AX60" i="15"/>
  <c r="AW60" i="15"/>
  <c r="AV60" i="15"/>
  <c r="AU60" i="15"/>
  <c r="AT60" i="15"/>
  <c r="AS60" i="15"/>
  <c r="BD59" i="15"/>
  <c r="BC59" i="15"/>
  <c r="BB59" i="15"/>
  <c r="BA59" i="15"/>
  <c r="AZ59" i="15"/>
  <c r="AY59" i="15"/>
  <c r="AX59" i="15"/>
  <c r="AW59" i="15"/>
  <c r="AV59" i="15"/>
  <c r="AU59" i="15"/>
  <c r="AT59" i="15"/>
  <c r="AS59" i="15"/>
  <c r="BD58" i="15"/>
  <c r="BC58" i="15"/>
  <c r="BB58" i="15"/>
  <c r="BA58" i="15"/>
  <c r="AZ58" i="15"/>
  <c r="AY58" i="15"/>
  <c r="AX58" i="15"/>
  <c r="AW58" i="15"/>
  <c r="AV58" i="15"/>
  <c r="AU58" i="15"/>
  <c r="AT58" i="15"/>
  <c r="AS58" i="15"/>
  <c r="BD57" i="15"/>
  <c r="BC57" i="15"/>
  <c r="BB57" i="15"/>
  <c r="BA57" i="15"/>
  <c r="AZ57" i="15"/>
  <c r="AY57" i="15"/>
  <c r="AX57" i="15"/>
  <c r="AW57" i="15"/>
  <c r="AV57" i="15"/>
  <c r="AU57" i="15"/>
  <c r="AT57" i="15"/>
  <c r="AS57" i="15"/>
  <c r="BD56" i="15"/>
  <c r="BC56" i="15"/>
  <c r="BB56" i="15"/>
  <c r="BA56" i="15"/>
  <c r="AZ56" i="15"/>
  <c r="AY56" i="15"/>
  <c r="AX56" i="15"/>
  <c r="AW56" i="15"/>
  <c r="AV56" i="15"/>
  <c r="AU56" i="15"/>
  <c r="AT56" i="15"/>
  <c r="AS56" i="15"/>
  <c r="BD55" i="15"/>
  <c r="BC55" i="15"/>
  <c r="BB55" i="15"/>
  <c r="BA55" i="15"/>
  <c r="AZ55" i="15"/>
  <c r="AY55" i="15"/>
  <c r="AX55" i="15"/>
  <c r="AW55" i="15"/>
  <c r="AV55" i="15"/>
  <c r="AU55" i="15"/>
  <c r="AT55" i="15"/>
  <c r="AS55" i="15"/>
  <c r="BD54" i="15"/>
  <c r="BC54" i="15"/>
  <c r="BB54" i="15"/>
  <c r="BA54" i="15"/>
  <c r="AZ54" i="15"/>
  <c r="AY54" i="15"/>
  <c r="AX54" i="15"/>
  <c r="AW54" i="15"/>
  <c r="AV54" i="15"/>
  <c r="AU54" i="15"/>
  <c r="AT54" i="15"/>
  <c r="AS54" i="15"/>
  <c r="BD53" i="15"/>
  <c r="BC53" i="15"/>
  <c r="BB53" i="15"/>
  <c r="BA53" i="15"/>
  <c r="AZ53" i="15"/>
  <c r="AY53" i="15"/>
  <c r="AX53" i="15"/>
  <c r="AW53" i="15"/>
  <c r="AV53" i="15"/>
  <c r="AU53" i="15"/>
  <c r="AT53" i="15"/>
  <c r="AS53" i="15"/>
  <c r="BD52" i="15"/>
  <c r="BC52" i="15"/>
  <c r="BB52" i="15"/>
  <c r="BA52" i="15"/>
  <c r="AZ52" i="15"/>
  <c r="AY52" i="15"/>
  <c r="AX52" i="15"/>
  <c r="AW52" i="15"/>
  <c r="AV52" i="15"/>
  <c r="AU52" i="15"/>
  <c r="AT52" i="15"/>
  <c r="AS52" i="15"/>
  <c r="BD51" i="15"/>
  <c r="BC51" i="15"/>
  <c r="BB51" i="15"/>
  <c r="BA51" i="15"/>
  <c r="AZ51" i="15"/>
  <c r="AY51" i="15"/>
  <c r="AX51" i="15"/>
  <c r="AW51" i="15"/>
  <c r="AV51" i="15"/>
  <c r="AU51" i="15"/>
  <c r="AT51" i="15"/>
  <c r="AS51" i="15"/>
  <c r="BD50" i="15"/>
  <c r="BC50" i="15"/>
  <c r="BB50" i="15"/>
  <c r="BA50" i="15"/>
  <c r="AZ50" i="15"/>
  <c r="AY50" i="15"/>
  <c r="AX50" i="15"/>
  <c r="AW50" i="15"/>
  <c r="AV50" i="15"/>
  <c r="AU50" i="15"/>
  <c r="AT50" i="15"/>
  <c r="AS50" i="15"/>
  <c r="BD49" i="15"/>
  <c r="BC49" i="15"/>
  <c r="BB49" i="15"/>
  <c r="BA49" i="15"/>
  <c r="AZ49" i="15"/>
  <c r="AY49" i="15"/>
  <c r="AX49" i="15"/>
  <c r="AW49" i="15"/>
  <c r="AV49" i="15"/>
  <c r="AU49" i="15"/>
  <c r="AT49" i="15"/>
  <c r="AS49" i="15"/>
  <c r="BD48" i="15"/>
  <c r="BC48" i="15"/>
  <c r="BB48" i="15"/>
  <c r="BA48" i="15"/>
  <c r="AZ48" i="15"/>
  <c r="AY48" i="15"/>
  <c r="AX48" i="15"/>
  <c r="AW48" i="15"/>
  <c r="AV48" i="15"/>
  <c r="AU48" i="15"/>
  <c r="AT48" i="15"/>
  <c r="AS48" i="15"/>
  <c r="BD47" i="15"/>
  <c r="BC47" i="15"/>
  <c r="BB47" i="15"/>
  <c r="BA47" i="15"/>
  <c r="AZ47" i="15"/>
  <c r="AY47" i="15"/>
  <c r="AX47" i="15"/>
  <c r="AW47" i="15"/>
  <c r="AV47" i="15"/>
  <c r="AU47" i="15"/>
  <c r="AT47" i="15"/>
  <c r="AS47" i="15"/>
  <c r="BD46" i="15"/>
  <c r="BC46" i="15"/>
  <c r="BB46" i="15"/>
  <c r="BA46" i="15"/>
  <c r="AZ46" i="15"/>
  <c r="AY46" i="15"/>
  <c r="AX46" i="15"/>
  <c r="AW46" i="15"/>
  <c r="AV46" i="15"/>
  <c r="AU46" i="15"/>
  <c r="AT46" i="15"/>
  <c r="AS46" i="15"/>
  <c r="BD45" i="15"/>
  <c r="BC45" i="15"/>
  <c r="BB45" i="15"/>
  <c r="BA45" i="15"/>
  <c r="AZ45" i="15"/>
  <c r="AY45" i="15"/>
  <c r="AX45" i="15"/>
  <c r="AW45" i="15"/>
  <c r="AV45" i="15"/>
  <c r="AU45" i="15"/>
  <c r="AT45" i="15"/>
  <c r="AS45" i="15"/>
  <c r="BD44" i="15"/>
  <c r="BC44" i="15"/>
  <c r="BB44" i="15"/>
  <c r="BA44" i="15"/>
  <c r="AZ44" i="15"/>
  <c r="AY44" i="15"/>
  <c r="AX44" i="15"/>
  <c r="AW44" i="15"/>
  <c r="AV44" i="15"/>
  <c r="AU44" i="15"/>
  <c r="AT44" i="15"/>
  <c r="AS44" i="15"/>
  <c r="BD43" i="15"/>
  <c r="BC43" i="15"/>
  <c r="BB43" i="15"/>
  <c r="BA43" i="15"/>
  <c r="AZ43" i="15"/>
  <c r="AY43" i="15"/>
  <c r="AX43" i="15"/>
  <c r="AW43" i="15"/>
  <c r="AV43" i="15"/>
  <c r="AU43" i="15"/>
  <c r="AT43" i="15"/>
  <c r="AS43" i="15"/>
  <c r="BD42" i="15"/>
  <c r="BC42" i="15"/>
  <c r="BB42" i="15"/>
  <c r="BA42" i="15"/>
  <c r="AZ42" i="15"/>
  <c r="AY42" i="15"/>
  <c r="AX42" i="15"/>
  <c r="AW42" i="15"/>
  <c r="AV42" i="15"/>
  <c r="AU42" i="15"/>
  <c r="AT42" i="15"/>
  <c r="AS42" i="15"/>
  <c r="BD41" i="15"/>
  <c r="BC41" i="15"/>
  <c r="BB41" i="15"/>
  <c r="BA41" i="15"/>
  <c r="AZ41" i="15"/>
  <c r="AY41" i="15"/>
  <c r="AX41" i="15"/>
  <c r="AW41" i="15"/>
  <c r="AV41" i="15"/>
  <c r="AU41" i="15"/>
  <c r="AT41" i="15"/>
  <c r="AS41" i="15"/>
  <c r="BD40" i="15"/>
  <c r="BC40" i="15"/>
  <c r="BB40" i="15"/>
  <c r="BA40" i="15"/>
  <c r="AZ40" i="15"/>
  <c r="AY40" i="15"/>
  <c r="AX40" i="15"/>
  <c r="AW40" i="15"/>
  <c r="AV40" i="15"/>
  <c r="AU40" i="15"/>
  <c r="AT40" i="15"/>
  <c r="AS40" i="15"/>
  <c r="BD39" i="15"/>
  <c r="BC39" i="15"/>
  <c r="BB39" i="15"/>
  <c r="BA39" i="15"/>
  <c r="AZ39" i="15"/>
  <c r="AY39" i="15"/>
  <c r="AX39" i="15"/>
  <c r="AW39" i="15"/>
  <c r="AV39" i="15"/>
  <c r="AU39" i="15"/>
  <c r="AT39" i="15"/>
  <c r="AS39" i="15"/>
  <c r="BD38" i="15"/>
  <c r="BC38" i="15"/>
  <c r="BB38" i="15"/>
  <c r="BA38" i="15"/>
  <c r="AZ38" i="15"/>
  <c r="AY38" i="15"/>
  <c r="AX38" i="15"/>
  <c r="AW38" i="15"/>
  <c r="AV38" i="15"/>
  <c r="AU38" i="15"/>
  <c r="AT38" i="15"/>
  <c r="AS38" i="15"/>
  <c r="BD37" i="15"/>
  <c r="BC37" i="15"/>
  <c r="BB37" i="15"/>
  <c r="BA37" i="15"/>
  <c r="AZ37" i="15"/>
  <c r="AY37" i="15"/>
  <c r="AX37" i="15"/>
  <c r="AW37" i="15"/>
  <c r="AV37" i="15"/>
  <c r="AU37" i="15"/>
  <c r="AT37" i="15"/>
  <c r="AS37" i="15"/>
  <c r="BD36" i="15"/>
  <c r="BC36" i="15"/>
  <c r="BB36" i="15"/>
  <c r="BA36" i="15"/>
  <c r="AZ36" i="15"/>
  <c r="AY36" i="15"/>
  <c r="AX36" i="15"/>
  <c r="AW36" i="15"/>
  <c r="AV36" i="15"/>
  <c r="AU36" i="15"/>
  <c r="AT36" i="15"/>
  <c r="AS36" i="15"/>
  <c r="BD35" i="15"/>
  <c r="BC35" i="15"/>
  <c r="BB35" i="15"/>
  <c r="BA35" i="15"/>
  <c r="AZ35" i="15"/>
  <c r="AY35" i="15"/>
  <c r="AX35" i="15"/>
  <c r="AW35" i="15"/>
  <c r="AV35" i="15"/>
  <c r="AU35" i="15"/>
  <c r="AT35" i="15"/>
  <c r="AS35" i="15"/>
  <c r="BD34" i="15"/>
  <c r="BC34" i="15"/>
  <c r="BB34" i="15"/>
  <c r="BA34" i="15"/>
  <c r="AZ34" i="15"/>
  <c r="AY34" i="15"/>
  <c r="AX34" i="15"/>
  <c r="AW34" i="15"/>
  <c r="AV34" i="15"/>
  <c r="AU34" i="15"/>
  <c r="AT34" i="15"/>
  <c r="AS34" i="15"/>
  <c r="BD33" i="15"/>
  <c r="BC33" i="15"/>
  <c r="BB33" i="15"/>
  <c r="BA33" i="15"/>
  <c r="AZ33" i="15"/>
  <c r="AY33" i="15"/>
  <c r="AX33" i="15"/>
  <c r="AW33" i="15"/>
  <c r="AV33" i="15"/>
  <c r="AU33" i="15"/>
  <c r="AT33" i="15"/>
  <c r="AS33" i="15"/>
  <c r="BD32" i="15"/>
  <c r="BC32" i="15"/>
  <c r="BB32" i="15"/>
  <c r="BA32" i="15"/>
  <c r="AZ32" i="15"/>
  <c r="AY32" i="15"/>
  <c r="AX32" i="15"/>
  <c r="AW32" i="15"/>
  <c r="AV32" i="15"/>
  <c r="AU32" i="15"/>
  <c r="AT32" i="15"/>
  <c r="AS32" i="15"/>
  <c r="BD31" i="15"/>
  <c r="BC31" i="15"/>
  <c r="BB31" i="15"/>
  <c r="BA31" i="15"/>
  <c r="AZ31" i="15"/>
  <c r="AY31" i="15"/>
  <c r="AX31" i="15"/>
  <c r="AW31" i="15"/>
  <c r="AV31" i="15"/>
  <c r="AU31" i="15"/>
  <c r="AT31" i="15"/>
  <c r="AS31" i="15"/>
  <c r="BD30" i="15"/>
  <c r="BC30" i="15"/>
  <c r="BB30" i="15"/>
  <c r="BA30" i="15"/>
  <c r="AZ30" i="15"/>
  <c r="AY30" i="15"/>
  <c r="AX30" i="15"/>
  <c r="AW30" i="15"/>
  <c r="AV30" i="15"/>
  <c r="AU30" i="15"/>
  <c r="AT30" i="15"/>
  <c r="AS30" i="15"/>
  <c r="BD29" i="15"/>
  <c r="BC29" i="15"/>
  <c r="BB29" i="15"/>
  <c r="BA29" i="15"/>
  <c r="AZ29" i="15"/>
  <c r="AY29" i="15"/>
  <c r="AX29" i="15"/>
  <c r="AW29" i="15"/>
  <c r="AV29" i="15"/>
  <c r="AU29" i="15"/>
  <c r="AT29" i="15"/>
  <c r="AS29" i="15"/>
  <c r="BD28" i="15"/>
  <c r="BC28" i="15"/>
  <c r="BB28" i="15"/>
  <c r="BA28" i="15"/>
  <c r="AZ28" i="15"/>
  <c r="AY28" i="15"/>
  <c r="AX28" i="15"/>
  <c r="AW28" i="15"/>
  <c r="AV28" i="15"/>
  <c r="AU28" i="15"/>
  <c r="AT28" i="15"/>
  <c r="AS28" i="15"/>
  <c r="BD27" i="15"/>
  <c r="BC27" i="15"/>
  <c r="BB27" i="15"/>
  <c r="BA27" i="15"/>
  <c r="AZ27" i="15"/>
  <c r="AY27" i="15"/>
  <c r="AX27" i="15"/>
  <c r="AW27" i="15"/>
  <c r="AV27" i="15"/>
  <c r="AU27" i="15"/>
  <c r="AT27" i="15"/>
  <c r="AS27" i="15"/>
  <c r="BD26" i="15"/>
  <c r="BC26" i="15"/>
  <c r="BB26" i="15"/>
  <c r="BA26" i="15"/>
  <c r="AZ26" i="15"/>
  <c r="AY26" i="15"/>
  <c r="AX26" i="15"/>
  <c r="AW26" i="15"/>
  <c r="AV26" i="15"/>
  <c r="AU26" i="15"/>
  <c r="AT26" i="15"/>
  <c r="AS26" i="15"/>
  <c r="BD25" i="15"/>
  <c r="BC25" i="15"/>
  <c r="BB25" i="15"/>
  <c r="BA25" i="15"/>
  <c r="AZ25" i="15"/>
  <c r="AY25" i="15"/>
  <c r="AX25" i="15"/>
  <c r="AW25" i="15"/>
  <c r="AV25" i="15"/>
  <c r="AU25" i="15"/>
  <c r="AT25" i="15"/>
  <c r="AS25" i="15"/>
  <c r="BD24" i="15"/>
  <c r="BC24" i="15"/>
  <c r="BB24" i="15"/>
  <c r="BA24" i="15"/>
  <c r="AZ24" i="15"/>
  <c r="AY24" i="15"/>
  <c r="AX24" i="15"/>
  <c r="AW24" i="15"/>
  <c r="AV24" i="15"/>
  <c r="AU24" i="15"/>
  <c r="AT24" i="15"/>
  <c r="AS24" i="15"/>
  <c r="BD23" i="15"/>
  <c r="BC23" i="15"/>
  <c r="BB23" i="15"/>
  <c r="BA23" i="15"/>
  <c r="AZ23" i="15"/>
  <c r="AY23" i="15"/>
  <c r="AX23" i="15"/>
  <c r="AW23" i="15"/>
  <c r="AV23" i="15"/>
  <c r="AU23" i="15"/>
  <c r="AT23" i="15"/>
  <c r="AS23" i="15"/>
  <c r="BD22" i="15"/>
  <c r="BC22" i="15"/>
  <c r="BB22" i="15"/>
  <c r="BA22" i="15"/>
  <c r="AZ22" i="15"/>
  <c r="AY22" i="15"/>
  <c r="AX22" i="15"/>
  <c r="AW22" i="15"/>
  <c r="AV22" i="15"/>
  <c r="AU22" i="15"/>
  <c r="AT22" i="15"/>
  <c r="AS22" i="15"/>
  <c r="BD21" i="15"/>
  <c r="BC21" i="15"/>
  <c r="BB21" i="15"/>
  <c r="BA21" i="15"/>
  <c r="AZ21" i="15"/>
  <c r="AY21" i="15"/>
  <c r="AX21" i="15"/>
  <c r="AW21" i="15"/>
  <c r="AV21" i="15"/>
  <c r="AU21" i="15"/>
  <c r="AT21" i="15"/>
  <c r="AS21" i="15"/>
  <c r="BD20" i="15"/>
  <c r="BC20" i="15"/>
  <c r="BB20" i="15"/>
  <c r="BA20" i="15"/>
  <c r="AZ20" i="15"/>
  <c r="AY20" i="15"/>
  <c r="AX20" i="15"/>
  <c r="AW20" i="15"/>
  <c r="AV20" i="15"/>
  <c r="AU20" i="15"/>
  <c r="AT20" i="15"/>
  <c r="AS20" i="15"/>
  <c r="BD19" i="15"/>
  <c r="BC19" i="15"/>
  <c r="BB19" i="15"/>
  <c r="BA19" i="15"/>
  <c r="AZ19" i="15"/>
  <c r="AY19" i="15"/>
  <c r="AX19" i="15"/>
  <c r="AW19" i="15"/>
  <c r="AV19" i="15"/>
  <c r="AU19" i="15"/>
  <c r="AT19" i="15"/>
  <c r="AS19" i="15"/>
  <c r="BD18" i="15"/>
  <c r="BC18" i="15"/>
  <c r="BB18" i="15"/>
  <c r="BA18" i="15"/>
  <c r="AZ18" i="15"/>
  <c r="AY18" i="15"/>
  <c r="AX18" i="15"/>
  <c r="AW18" i="15"/>
  <c r="AV18" i="15"/>
  <c r="AU18" i="15"/>
  <c r="AT18" i="15"/>
  <c r="AS18" i="15"/>
  <c r="BD17" i="15"/>
  <c r="BC17" i="15"/>
  <c r="BB17" i="15"/>
  <c r="BA17" i="15"/>
  <c r="AZ17" i="15"/>
  <c r="AY17" i="15"/>
  <c r="AX17" i="15"/>
  <c r="AW17" i="15"/>
  <c r="AV17" i="15"/>
  <c r="AU17" i="15"/>
  <c r="AT17" i="15"/>
  <c r="AS17" i="15"/>
  <c r="BD16" i="15"/>
  <c r="BC16" i="15"/>
  <c r="BB16" i="15"/>
  <c r="BA16" i="15"/>
  <c r="AZ16" i="15"/>
  <c r="AY16" i="15"/>
  <c r="AX16" i="15"/>
  <c r="AW16" i="15"/>
  <c r="AV16" i="15"/>
  <c r="AU16" i="15"/>
  <c r="AT16" i="15"/>
  <c r="AS16" i="15"/>
  <c r="BD15" i="15"/>
  <c r="BC15" i="15"/>
  <c r="BB15" i="15"/>
  <c r="BA15" i="15"/>
  <c r="AZ15" i="15"/>
  <c r="AY15" i="15"/>
  <c r="AX15" i="15"/>
  <c r="AW15" i="15"/>
  <c r="AV15" i="15"/>
  <c r="AU15" i="15"/>
  <c r="AT15" i="15"/>
  <c r="AS15" i="15"/>
  <c r="BD14" i="15"/>
  <c r="BC14" i="15"/>
  <c r="BB14" i="15"/>
  <c r="BA14" i="15"/>
  <c r="AZ14" i="15"/>
  <c r="AY14" i="15"/>
  <c r="AX14" i="15"/>
  <c r="AW14" i="15"/>
  <c r="AV14" i="15"/>
  <c r="AU14" i="15"/>
  <c r="AT14" i="15"/>
  <c r="AS14" i="15"/>
  <c r="BD13" i="15"/>
  <c r="BC13" i="15"/>
  <c r="BB13" i="15"/>
  <c r="BA13" i="15"/>
  <c r="AZ13" i="15"/>
  <c r="AY13" i="15"/>
  <c r="AX13" i="15"/>
  <c r="AW13" i="15"/>
  <c r="AV13" i="15"/>
  <c r="AU13" i="15"/>
  <c r="AT13" i="15"/>
  <c r="AS13" i="15"/>
  <c r="BD12" i="15"/>
  <c r="BC12" i="15"/>
  <c r="BB12" i="15"/>
  <c r="BA12" i="15"/>
  <c r="AZ12" i="15"/>
  <c r="AY12" i="15"/>
  <c r="AX12" i="15"/>
  <c r="AW12" i="15"/>
  <c r="AV12" i="15"/>
  <c r="AU12" i="15"/>
  <c r="AT12" i="15"/>
  <c r="AS12" i="15"/>
  <c r="BD11" i="15"/>
  <c r="BC11" i="15"/>
  <c r="BB11" i="15"/>
  <c r="BA11" i="15"/>
  <c r="AZ11" i="15"/>
  <c r="AY11" i="15"/>
  <c r="AX11" i="15"/>
  <c r="AW11" i="15"/>
  <c r="AV11" i="15"/>
  <c r="AU11" i="15"/>
  <c r="AT11" i="15"/>
  <c r="AS11" i="15"/>
  <c r="BD10" i="15"/>
  <c r="BC10" i="15"/>
  <c r="BB10" i="15"/>
  <c r="BA10" i="15"/>
  <c r="AZ10" i="15"/>
  <c r="AY10" i="15"/>
  <c r="AX10" i="15"/>
  <c r="AW10" i="15"/>
  <c r="AV10" i="15"/>
  <c r="AU10" i="15"/>
  <c r="AT10" i="15"/>
  <c r="AS10" i="15"/>
  <c r="BD9" i="15"/>
  <c r="BC9" i="15"/>
  <c r="BB9" i="15"/>
  <c r="BA9" i="15"/>
  <c r="AZ9" i="15"/>
  <c r="AY9" i="15"/>
  <c r="AX9" i="15"/>
  <c r="AW9" i="15"/>
  <c r="AV9" i="15"/>
  <c r="AU9" i="15"/>
  <c r="AT9" i="15"/>
  <c r="AS9" i="15"/>
  <c r="BD8" i="15"/>
  <c r="BC8" i="15"/>
  <c r="BB8" i="15"/>
  <c r="BA8" i="15"/>
  <c r="AZ8" i="15"/>
  <c r="AY8" i="15"/>
  <c r="AX8" i="15"/>
  <c r="AW8" i="15"/>
  <c r="AV8" i="15"/>
  <c r="AU8" i="15"/>
  <c r="AT8" i="15"/>
  <c r="AS8" i="15"/>
  <c r="BD7" i="15"/>
  <c r="BC7" i="15"/>
  <c r="BB7" i="15"/>
  <c r="BA7" i="15"/>
  <c r="AZ7" i="15"/>
  <c r="AY7" i="15"/>
  <c r="AX7" i="15"/>
  <c r="AW7" i="15"/>
  <c r="AV7" i="15"/>
  <c r="AU7" i="15"/>
  <c r="AT7" i="15"/>
  <c r="AS7" i="15"/>
  <c r="BD6" i="15"/>
  <c r="BC6" i="15"/>
  <c r="BB6" i="15"/>
  <c r="BA6" i="15"/>
  <c r="AZ6" i="15"/>
  <c r="AY6" i="15"/>
  <c r="AX6" i="15"/>
  <c r="AW6" i="15"/>
  <c r="AV6" i="15"/>
  <c r="AU6" i="15"/>
  <c r="AT6" i="15"/>
  <c r="AS6" i="15"/>
  <c r="BD5" i="15"/>
  <c r="BC5" i="15"/>
  <c r="BB5" i="15"/>
  <c r="BA5" i="15"/>
  <c r="AZ5" i="15"/>
  <c r="AY5" i="15"/>
  <c r="AX5" i="15"/>
  <c r="AW5" i="15"/>
  <c r="AV5" i="15"/>
  <c r="AU5" i="15"/>
  <c r="AT5" i="15"/>
  <c r="AS5" i="15"/>
  <c r="E4" i="20" l="1"/>
  <c r="F3" i="20"/>
  <c r="E4" i="19"/>
  <c r="F3" i="19"/>
  <c r="E4" i="18"/>
  <c r="F3" i="18"/>
  <c r="E4" i="17"/>
  <c r="F3" i="17"/>
  <c r="E4" i="16"/>
  <c r="F3" i="16"/>
  <c r="K245" i="14"/>
  <c r="J245" i="14"/>
  <c r="H245" i="14"/>
  <c r="G245" i="14"/>
  <c r="D245" i="14"/>
  <c r="C245" i="14"/>
  <c r="K244" i="14"/>
  <c r="J244" i="14"/>
  <c r="H244" i="14"/>
  <c r="G244" i="14"/>
  <c r="D244" i="14"/>
  <c r="C244" i="14"/>
  <c r="K243" i="14"/>
  <c r="J243" i="14"/>
  <c r="H243" i="14"/>
  <c r="G243" i="14"/>
  <c r="D243" i="14"/>
  <c r="C243" i="14"/>
  <c r="K242" i="14"/>
  <c r="J242" i="14"/>
  <c r="H242" i="14"/>
  <c r="G242" i="14"/>
  <c r="D242" i="14"/>
  <c r="C242" i="14"/>
  <c r="K241" i="14"/>
  <c r="J241" i="14"/>
  <c r="H241" i="14"/>
  <c r="G241" i="14"/>
  <c r="D241" i="14"/>
  <c r="C241" i="14"/>
  <c r="K240" i="14"/>
  <c r="J240" i="14"/>
  <c r="H240" i="14"/>
  <c r="G240" i="14"/>
  <c r="D240" i="14"/>
  <c r="C240" i="14"/>
  <c r="K239" i="14"/>
  <c r="J239" i="14"/>
  <c r="H239" i="14"/>
  <c r="G239" i="14"/>
  <c r="D239" i="14"/>
  <c r="C239" i="14"/>
  <c r="K238" i="14"/>
  <c r="J238" i="14"/>
  <c r="H238" i="14"/>
  <c r="G238" i="14"/>
  <c r="D238" i="14"/>
  <c r="C238" i="14"/>
  <c r="K237" i="14"/>
  <c r="J237" i="14"/>
  <c r="H237" i="14"/>
  <c r="G237" i="14"/>
  <c r="D237" i="14"/>
  <c r="C237" i="14"/>
  <c r="K236" i="14"/>
  <c r="J236" i="14"/>
  <c r="H236" i="14"/>
  <c r="G236" i="14"/>
  <c r="D236" i="14"/>
  <c r="C236" i="14"/>
  <c r="K235" i="14"/>
  <c r="J235" i="14"/>
  <c r="H235" i="14"/>
  <c r="G235" i="14"/>
  <c r="D235" i="14"/>
  <c r="C235" i="14"/>
  <c r="K234" i="14"/>
  <c r="J234" i="14"/>
  <c r="H234" i="14"/>
  <c r="G234" i="14"/>
  <c r="D234" i="14"/>
  <c r="C234" i="14"/>
  <c r="K233" i="14"/>
  <c r="J233" i="14"/>
  <c r="H233" i="14"/>
  <c r="G233" i="14"/>
  <c r="D233" i="14"/>
  <c r="C233" i="14"/>
  <c r="K232" i="14"/>
  <c r="J232" i="14"/>
  <c r="H232" i="14"/>
  <c r="G232" i="14"/>
  <c r="D232" i="14"/>
  <c r="C232" i="14"/>
  <c r="K231" i="14"/>
  <c r="J231" i="14"/>
  <c r="H231" i="14"/>
  <c r="G231" i="14"/>
  <c r="D231" i="14"/>
  <c r="C231" i="14"/>
  <c r="K230" i="14"/>
  <c r="J230" i="14"/>
  <c r="H230" i="14"/>
  <c r="G230" i="14"/>
  <c r="D230" i="14"/>
  <c r="C230" i="14"/>
  <c r="K229" i="14"/>
  <c r="J229" i="14"/>
  <c r="H229" i="14"/>
  <c r="G229" i="14"/>
  <c r="D229" i="14"/>
  <c r="C229" i="14"/>
  <c r="K228" i="14"/>
  <c r="J228" i="14"/>
  <c r="H228" i="14"/>
  <c r="G228" i="14"/>
  <c r="D228" i="14"/>
  <c r="C228" i="14"/>
  <c r="K227" i="14"/>
  <c r="J227" i="14"/>
  <c r="H227" i="14"/>
  <c r="G227" i="14"/>
  <c r="D227" i="14"/>
  <c r="C227" i="14"/>
  <c r="K226" i="14"/>
  <c r="J226" i="14"/>
  <c r="H226" i="14"/>
  <c r="G226" i="14"/>
  <c r="D226" i="14"/>
  <c r="C226" i="14"/>
  <c r="K225" i="14"/>
  <c r="J225" i="14"/>
  <c r="H225" i="14"/>
  <c r="G225" i="14"/>
  <c r="D225" i="14"/>
  <c r="C225" i="14"/>
  <c r="K224" i="14"/>
  <c r="J224" i="14"/>
  <c r="H224" i="14"/>
  <c r="G224" i="14"/>
  <c r="D224" i="14"/>
  <c r="C224" i="14"/>
  <c r="K223" i="14"/>
  <c r="J223" i="14"/>
  <c r="H223" i="14"/>
  <c r="G223" i="14"/>
  <c r="D223" i="14"/>
  <c r="C223" i="14"/>
  <c r="K222" i="14"/>
  <c r="J222" i="14"/>
  <c r="H222" i="14"/>
  <c r="G222" i="14"/>
  <c r="D222" i="14"/>
  <c r="C222" i="14"/>
  <c r="K221" i="14"/>
  <c r="J221" i="14"/>
  <c r="H221" i="14"/>
  <c r="G221" i="14"/>
  <c r="D221" i="14"/>
  <c r="C221" i="14"/>
  <c r="K220" i="14"/>
  <c r="J220" i="14"/>
  <c r="H220" i="14"/>
  <c r="G220" i="14"/>
  <c r="D220" i="14"/>
  <c r="C220" i="14"/>
  <c r="K219" i="14"/>
  <c r="J219" i="14"/>
  <c r="H219" i="14"/>
  <c r="G219" i="14"/>
  <c r="D219" i="14"/>
  <c r="C219" i="14"/>
  <c r="K218" i="14"/>
  <c r="J218" i="14"/>
  <c r="H218" i="14"/>
  <c r="G218" i="14"/>
  <c r="D218" i="14"/>
  <c r="C218" i="14"/>
  <c r="K217" i="14"/>
  <c r="J217" i="14"/>
  <c r="H217" i="14"/>
  <c r="G217" i="14"/>
  <c r="D217" i="14"/>
  <c r="C217" i="14"/>
  <c r="K216" i="14"/>
  <c r="J216" i="14"/>
  <c r="H216" i="14"/>
  <c r="G216" i="14"/>
  <c r="D216" i="14"/>
  <c r="C216" i="14"/>
  <c r="K215" i="14"/>
  <c r="J215" i="14"/>
  <c r="H215" i="14"/>
  <c r="G215" i="14"/>
  <c r="D215" i="14"/>
  <c r="C215" i="14"/>
  <c r="K214" i="14"/>
  <c r="J214" i="14"/>
  <c r="H214" i="14"/>
  <c r="G214" i="14"/>
  <c r="D214" i="14"/>
  <c r="C214" i="14"/>
  <c r="K213" i="14"/>
  <c r="J213" i="14"/>
  <c r="H213" i="14"/>
  <c r="G213" i="14"/>
  <c r="D213" i="14"/>
  <c r="C213" i="14"/>
  <c r="K212" i="14"/>
  <c r="J212" i="14"/>
  <c r="H212" i="14"/>
  <c r="G212" i="14"/>
  <c r="D212" i="14"/>
  <c r="C212" i="14"/>
  <c r="K211" i="14"/>
  <c r="J211" i="14"/>
  <c r="H211" i="14"/>
  <c r="G211" i="14"/>
  <c r="D211" i="14"/>
  <c r="C211" i="14"/>
  <c r="K210" i="14"/>
  <c r="J210" i="14"/>
  <c r="H210" i="14"/>
  <c r="G210" i="14"/>
  <c r="D210" i="14"/>
  <c r="C210" i="14"/>
  <c r="K209" i="14"/>
  <c r="J209" i="14"/>
  <c r="H209" i="14"/>
  <c r="G209" i="14"/>
  <c r="D209" i="14"/>
  <c r="C209" i="14"/>
  <c r="K208" i="14"/>
  <c r="J208" i="14"/>
  <c r="H208" i="14"/>
  <c r="G208" i="14"/>
  <c r="D208" i="14"/>
  <c r="C208" i="14"/>
  <c r="K207" i="14"/>
  <c r="J207" i="14"/>
  <c r="H207" i="14"/>
  <c r="G207" i="14"/>
  <c r="D207" i="14"/>
  <c r="C207" i="14"/>
  <c r="K206" i="14"/>
  <c r="J206" i="14"/>
  <c r="H206" i="14"/>
  <c r="G206" i="14"/>
  <c r="D206" i="14"/>
  <c r="C206" i="14"/>
  <c r="K205" i="14"/>
  <c r="J205" i="14"/>
  <c r="H205" i="14"/>
  <c r="G205" i="14"/>
  <c r="D205" i="14"/>
  <c r="C205" i="14"/>
  <c r="K204" i="14"/>
  <c r="J204" i="14"/>
  <c r="H204" i="14"/>
  <c r="G204" i="14"/>
  <c r="D204" i="14"/>
  <c r="C204" i="14"/>
  <c r="K203" i="14"/>
  <c r="J203" i="14"/>
  <c r="H203" i="14"/>
  <c r="G203" i="14"/>
  <c r="D203" i="14"/>
  <c r="C203" i="14"/>
  <c r="K202" i="14"/>
  <c r="J202" i="14"/>
  <c r="H202" i="14"/>
  <c r="G202" i="14"/>
  <c r="D202" i="14"/>
  <c r="C202" i="14"/>
  <c r="K201" i="14"/>
  <c r="J201" i="14"/>
  <c r="H201" i="14"/>
  <c r="G201" i="14"/>
  <c r="D201" i="14"/>
  <c r="C201" i="14"/>
  <c r="K200" i="14"/>
  <c r="J200" i="14"/>
  <c r="H200" i="14"/>
  <c r="G200" i="14"/>
  <c r="D200" i="14"/>
  <c r="C200" i="14"/>
  <c r="K199" i="14"/>
  <c r="J199" i="14"/>
  <c r="H199" i="14"/>
  <c r="G199" i="14"/>
  <c r="D199" i="14"/>
  <c r="C199" i="14"/>
  <c r="K198" i="14"/>
  <c r="J198" i="14"/>
  <c r="H198" i="14"/>
  <c r="G198" i="14"/>
  <c r="D198" i="14"/>
  <c r="C198" i="14"/>
  <c r="K197" i="14"/>
  <c r="J197" i="14"/>
  <c r="H197" i="14"/>
  <c r="G197" i="14"/>
  <c r="D197" i="14"/>
  <c r="C197" i="14"/>
  <c r="K196" i="14"/>
  <c r="J196" i="14"/>
  <c r="H196" i="14"/>
  <c r="G196" i="14"/>
  <c r="D196" i="14"/>
  <c r="C196" i="14"/>
  <c r="K195" i="14"/>
  <c r="J195" i="14"/>
  <c r="H195" i="14"/>
  <c r="G195" i="14"/>
  <c r="D195" i="14"/>
  <c r="C195" i="14"/>
  <c r="K194" i="14"/>
  <c r="J194" i="14"/>
  <c r="H194" i="14"/>
  <c r="G194" i="14"/>
  <c r="D194" i="14"/>
  <c r="C194" i="14"/>
  <c r="K193" i="14"/>
  <c r="J193" i="14"/>
  <c r="H193" i="14"/>
  <c r="G193" i="14"/>
  <c r="D193" i="14"/>
  <c r="C193" i="14"/>
  <c r="K192" i="14"/>
  <c r="J192" i="14"/>
  <c r="H192" i="14"/>
  <c r="G192" i="14"/>
  <c r="D192" i="14"/>
  <c r="C192" i="14"/>
  <c r="K191" i="14"/>
  <c r="J191" i="14"/>
  <c r="H191" i="14"/>
  <c r="G191" i="14"/>
  <c r="D191" i="14"/>
  <c r="C191" i="14"/>
  <c r="K190" i="14"/>
  <c r="J190" i="14"/>
  <c r="H190" i="14"/>
  <c r="G190" i="14"/>
  <c r="D190" i="14"/>
  <c r="C190" i="14"/>
  <c r="K189" i="14"/>
  <c r="J189" i="14"/>
  <c r="H189" i="14"/>
  <c r="G189" i="14"/>
  <c r="D189" i="14"/>
  <c r="C189" i="14"/>
  <c r="K188" i="14"/>
  <c r="J188" i="14"/>
  <c r="H188" i="14"/>
  <c r="G188" i="14"/>
  <c r="D188" i="14"/>
  <c r="C188" i="14"/>
  <c r="K187" i="14"/>
  <c r="J187" i="14"/>
  <c r="H187" i="14"/>
  <c r="G187" i="14"/>
  <c r="D187" i="14"/>
  <c r="C187" i="14"/>
  <c r="K186" i="14"/>
  <c r="J186" i="14"/>
  <c r="H186" i="14"/>
  <c r="G186" i="14"/>
  <c r="D186" i="14"/>
  <c r="C186" i="14"/>
  <c r="K185" i="14"/>
  <c r="J185" i="14"/>
  <c r="H185" i="14"/>
  <c r="G185" i="14"/>
  <c r="D185" i="14"/>
  <c r="C185" i="14"/>
  <c r="K184" i="14"/>
  <c r="J184" i="14"/>
  <c r="H184" i="14"/>
  <c r="G184" i="14"/>
  <c r="D184" i="14"/>
  <c r="C184" i="14"/>
  <c r="K183" i="14"/>
  <c r="J183" i="14"/>
  <c r="H183" i="14"/>
  <c r="G183" i="14"/>
  <c r="D183" i="14"/>
  <c r="C183" i="14"/>
  <c r="K182" i="14"/>
  <c r="J182" i="14"/>
  <c r="H182" i="14"/>
  <c r="G182" i="14"/>
  <c r="D182" i="14"/>
  <c r="C182" i="14"/>
  <c r="K181" i="14"/>
  <c r="J181" i="14"/>
  <c r="H181" i="14"/>
  <c r="G181" i="14"/>
  <c r="D181" i="14"/>
  <c r="C181" i="14"/>
  <c r="K180" i="14"/>
  <c r="J180" i="14"/>
  <c r="H180" i="14"/>
  <c r="G180" i="14"/>
  <c r="D180" i="14"/>
  <c r="C180" i="14"/>
  <c r="K179" i="14"/>
  <c r="J179" i="14"/>
  <c r="H179" i="14"/>
  <c r="G179" i="14"/>
  <c r="D179" i="14"/>
  <c r="C179" i="14"/>
  <c r="K178" i="14"/>
  <c r="J178" i="14"/>
  <c r="H178" i="14"/>
  <c r="G178" i="14"/>
  <c r="D178" i="14"/>
  <c r="C178" i="14"/>
  <c r="K177" i="14"/>
  <c r="J177" i="14"/>
  <c r="H177" i="14"/>
  <c r="G177" i="14"/>
  <c r="D177" i="14"/>
  <c r="C177" i="14"/>
  <c r="K176" i="14"/>
  <c r="J176" i="14"/>
  <c r="H176" i="14"/>
  <c r="G176" i="14"/>
  <c r="D176" i="14"/>
  <c r="C176" i="14"/>
  <c r="K175" i="14"/>
  <c r="J175" i="14"/>
  <c r="H175" i="14"/>
  <c r="G175" i="14"/>
  <c r="D175" i="14"/>
  <c r="C175" i="14"/>
  <c r="K174" i="14"/>
  <c r="J174" i="14"/>
  <c r="H174" i="14"/>
  <c r="G174" i="14"/>
  <c r="D174" i="14"/>
  <c r="C174" i="14"/>
  <c r="K173" i="14"/>
  <c r="J173" i="14"/>
  <c r="H173" i="14"/>
  <c r="G173" i="14"/>
  <c r="D173" i="14"/>
  <c r="C173" i="14"/>
  <c r="K172" i="14"/>
  <c r="J172" i="14"/>
  <c r="H172" i="14"/>
  <c r="G172" i="14"/>
  <c r="D172" i="14"/>
  <c r="C172" i="14"/>
  <c r="K171" i="14"/>
  <c r="J171" i="14"/>
  <c r="H171" i="14"/>
  <c r="G171" i="14"/>
  <c r="D171" i="14"/>
  <c r="C171" i="14"/>
  <c r="K170" i="14"/>
  <c r="J170" i="14"/>
  <c r="H170" i="14"/>
  <c r="G170" i="14"/>
  <c r="D170" i="14"/>
  <c r="C170" i="14"/>
  <c r="K169" i="14"/>
  <c r="J169" i="14"/>
  <c r="H169" i="14"/>
  <c r="G169" i="14"/>
  <c r="D169" i="14"/>
  <c r="C169" i="14"/>
  <c r="K168" i="14"/>
  <c r="J168" i="14"/>
  <c r="H168" i="14"/>
  <c r="G168" i="14"/>
  <c r="D168" i="14"/>
  <c r="C168" i="14"/>
  <c r="K167" i="14"/>
  <c r="J167" i="14"/>
  <c r="H167" i="14"/>
  <c r="G167" i="14"/>
  <c r="D167" i="14"/>
  <c r="C167" i="14"/>
  <c r="K166" i="14"/>
  <c r="J166" i="14"/>
  <c r="H166" i="14"/>
  <c r="G166" i="14"/>
  <c r="D166" i="14"/>
  <c r="C166" i="14"/>
  <c r="K165" i="14"/>
  <c r="J165" i="14"/>
  <c r="H165" i="14"/>
  <c r="G165" i="14"/>
  <c r="D165" i="14"/>
  <c r="C165" i="14"/>
  <c r="K164" i="14"/>
  <c r="J164" i="14"/>
  <c r="H164" i="14"/>
  <c r="G164" i="14"/>
  <c r="D164" i="14"/>
  <c r="C164" i="14"/>
  <c r="K163" i="14"/>
  <c r="J163" i="14"/>
  <c r="H163" i="14"/>
  <c r="G163" i="14"/>
  <c r="D163" i="14"/>
  <c r="C163" i="14"/>
  <c r="K162" i="14"/>
  <c r="J162" i="14"/>
  <c r="H162" i="14"/>
  <c r="G162" i="14"/>
  <c r="D162" i="14"/>
  <c r="C162" i="14"/>
  <c r="K161" i="14"/>
  <c r="J161" i="14"/>
  <c r="H161" i="14"/>
  <c r="G161" i="14"/>
  <c r="D161" i="14"/>
  <c r="C161" i="14"/>
  <c r="K160" i="14"/>
  <c r="J160" i="14"/>
  <c r="H160" i="14"/>
  <c r="G160" i="14"/>
  <c r="D160" i="14"/>
  <c r="C160" i="14"/>
  <c r="K159" i="14"/>
  <c r="J159" i="14"/>
  <c r="H159" i="14"/>
  <c r="G159" i="14"/>
  <c r="D159" i="14"/>
  <c r="C159" i="14"/>
  <c r="K158" i="14"/>
  <c r="J158" i="14"/>
  <c r="H158" i="14"/>
  <c r="G158" i="14"/>
  <c r="D158" i="14"/>
  <c r="C158" i="14"/>
  <c r="K157" i="14"/>
  <c r="J157" i="14"/>
  <c r="H157" i="14"/>
  <c r="G157" i="14"/>
  <c r="D157" i="14"/>
  <c r="C157" i="14"/>
  <c r="K156" i="14"/>
  <c r="J156" i="14"/>
  <c r="H156" i="14"/>
  <c r="G156" i="14"/>
  <c r="D156" i="14"/>
  <c r="C156" i="14"/>
  <c r="K155" i="14"/>
  <c r="J155" i="14"/>
  <c r="H155" i="14"/>
  <c r="G155" i="14"/>
  <c r="D155" i="14"/>
  <c r="C155" i="14"/>
  <c r="K154" i="14"/>
  <c r="J154" i="14"/>
  <c r="H154" i="14"/>
  <c r="G154" i="14"/>
  <c r="D154" i="14"/>
  <c r="C154" i="14"/>
  <c r="K153" i="14"/>
  <c r="J153" i="14"/>
  <c r="H153" i="14"/>
  <c r="G153" i="14"/>
  <c r="D153" i="14"/>
  <c r="C153" i="14"/>
  <c r="K152" i="14"/>
  <c r="J152" i="14"/>
  <c r="H152" i="14"/>
  <c r="G152" i="14"/>
  <c r="D152" i="14"/>
  <c r="C152" i="14"/>
  <c r="K151" i="14"/>
  <c r="J151" i="14"/>
  <c r="H151" i="14"/>
  <c r="G151" i="14"/>
  <c r="D151" i="14"/>
  <c r="C151" i="14"/>
  <c r="K150" i="14"/>
  <c r="J150" i="14"/>
  <c r="H150" i="14"/>
  <c r="G150" i="14"/>
  <c r="D150" i="14"/>
  <c r="C150" i="14"/>
  <c r="K149" i="14"/>
  <c r="J149" i="14"/>
  <c r="H149" i="14"/>
  <c r="G149" i="14"/>
  <c r="D149" i="14"/>
  <c r="C149" i="14"/>
  <c r="K148" i="14"/>
  <c r="J148" i="14"/>
  <c r="H148" i="14"/>
  <c r="G148" i="14"/>
  <c r="D148" i="14"/>
  <c r="C148" i="14"/>
  <c r="K147" i="14"/>
  <c r="J147" i="14"/>
  <c r="H147" i="14"/>
  <c r="G147" i="14"/>
  <c r="D147" i="14"/>
  <c r="C147" i="14"/>
  <c r="K146" i="14"/>
  <c r="J146" i="14"/>
  <c r="H146" i="14"/>
  <c r="G146" i="14"/>
  <c r="D146" i="14"/>
  <c r="C146" i="14"/>
  <c r="K145" i="14"/>
  <c r="J145" i="14"/>
  <c r="H145" i="14"/>
  <c r="G145" i="14"/>
  <c r="D145" i="14"/>
  <c r="C145" i="14"/>
  <c r="K144" i="14"/>
  <c r="J144" i="14"/>
  <c r="H144" i="14"/>
  <c r="G144" i="14"/>
  <c r="D144" i="14"/>
  <c r="C144" i="14"/>
  <c r="K143" i="14"/>
  <c r="J143" i="14"/>
  <c r="H143" i="14"/>
  <c r="G143" i="14"/>
  <c r="D143" i="14"/>
  <c r="C143" i="14"/>
  <c r="K142" i="14"/>
  <c r="J142" i="14"/>
  <c r="H142" i="14"/>
  <c r="G142" i="14"/>
  <c r="D142" i="14"/>
  <c r="C142" i="14"/>
  <c r="K141" i="14"/>
  <c r="J141" i="14"/>
  <c r="H141" i="14"/>
  <c r="G141" i="14"/>
  <c r="D141" i="14"/>
  <c r="C141" i="14"/>
  <c r="K140" i="14"/>
  <c r="J140" i="14"/>
  <c r="H140" i="14"/>
  <c r="G140" i="14"/>
  <c r="D140" i="14"/>
  <c r="C140" i="14"/>
  <c r="K139" i="14"/>
  <c r="J139" i="14"/>
  <c r="H139" i="14"/>
  <c r="G139" i="14"/>
  <c r="D139" i="14"/>
  <c r="C139" i="14"/>
  <c r="K138" i="14"/>
  <c r="J138" i="14"/>
  <c r="H138" i="14"/>
  <c r="G138" i="14"/>
  <c r="D138" i="14"/>
  <c r="C138" i="14"/>
  <c r="K137" i="14"/>
  <c r="J137" i="14"/>
  <c r="H137" i="14"/>
  <c r="G137" i="14"/>
  <c r="D137" i="14"/>
  <c r="C137" i="14"/>
  <c r="K136" i="14"/>
  <c r="J136" i="14"/>
  <c r="H136" i="14"/>
  <c r="G136" i="14"/>
  <c r="D136" i="14"/>
  <c r="C136" i="14"/>
  <c r="K135" i="14"/>
  <c r="J135" i="14"/>
  <c r="H135" i="14"/>
  <c r="G135" i="14"/>
  <c r="D135" i="14"/>
  <c r="C135" i="14"/>
  <c r="K134" i="14"/>
  <c r="J134" i="14"/>
  <c r="H134" i="14"/>
  <c r="G134" i="14"/>
  <c r="D134" i="14"/>
  <c r="C134" i="14"/>
  <c r="K133" i="14"/>
  <c r="J133" i="14"/>
  <c r="H133" i="14"/>
  <c r="G133" i="14"/>
  <c r="D133" i="14"/>
  <c r="C133" i="14"/>
  <c r="K132" i="14"/>
  <c r="J132" i="14"/>
  <c r="H132" i="14"/>
  <c r="G132" i="14"/>
  <c r="D132" i="14"/>
  <c r="C132" i="14"/>
  <c r="K131" i="14"/>
  <c r="J131" i="14"/>
  <c r="H131" i="14"/>
  <c r="G131" i="14"/>
  <c r="D131" i="14"/>
  <c r="C131" i="14"/>
  <c r="K130" i="14"/>
  <c r="J130" i="14"/>
  <c r="H130" i="14"/>
  <c r="G130" i="14"/>
  <c r="D130" i="14"/>
  <c r="C130" i="14"/>
  <c r="K129" i="14"/>
  <c r="J129" i="14"/>
  <c r="H129" i="14"/>
  <c r="G129" i="14"/>
  <c r="D129" i="14"/>
  <c r="C129" i="14"/>
  <c r="K128" i="14"/>
  <c r="J128" i="14"/>
  <c r="H128" i="14"/>
  <c r="G128" i="14"/>
  <c r="D128" i="14"/>
  <c r="C128" i="14"/>
  <c r="K127" i="14"/>
  <c r="J127" i="14"/>
  <c r="H127" i="14"/>
  <c r="G127" i="14"/>
  <c r="D127" i="14"/>
  <c r="C127" i="14"/>
  <c r="K126" i="14"/>
  <c r="J126" i="14"/>
  <c r="H126" i="14"/>
  <c r="G126" i="14"/>
  <c r="D126" i="14"/>
  <c r="C126" i="14"/>
  <c r="K125" i="14"/>
  <c r="J125" i="14"/>
  <c r="H125" i="14"/>
  <c r="G125" i="14"/>
  <c r="D125" i="14"/>
  <c r="C125" i="14"/>
  <c r="K124" i="14"/>
  <c r="J124" i="14"/>
  <c r="H124" i="14"/>
  <c r="G124" i="14"/>
  <c r="D124" i="14"/>
  <c r="C124" i="14"/>
  <c r="K123" i="14"/>
  <c r="J123" i="14"/>
  <c r="H123" i="14"/>
  <c r="G123" i="14"/>
  <c r="D123" i="14"/>
  <c r="C123" i="14"/>
  <c r="K122" i="14"/>
  <c r="J122" i="14"/>
  <c r="H122" i="14"/>
  <c r="G122" i="14"/>
  <c r="D122" i="14"/>
  <c r="C122" i="14"/>
  <c r="K121" i="14"/>
  <c r="J121" i="14"/>
  <c r="H121" i="14"/>
  <c r="G121" i="14"/>
  <c r="D121" i="14"/>
  <c r="C121" i="14"/>
  <c r="K120" i="14"/>
  <c r="J120" i="14"/>
  <c r="H120" i="14"/>
  <c r="G120" i="14"/>
  <c r="D120" i="14"/>
  <c r="C120" i="14"/>
  <c r="K119" i="14"/>
  <c r="J119" i="14"/>
  <c r="H119" i="14"/>
  <c r="G119" i="14"/>
  <c r="D119" i="14"/>
  <c r="C119" i="14"/>
  <c r="K118" i="14"/>
  <c r="J118" i="14"/>
  <c r="H118" i="14"/>
  <c r="G118" i="14"/>
  <c r="D118" i="14"/>
  <c r="C118" i="14"/>
  <c r="K117" i="14"/>
  <c r="J117" i="14"/>
  <c r="H117" i="14"/>
  <c r="G117" i="14"/>
  <c r="D117" i="14"/>
  <c r="C117" i="14"/>
  <c r="K116" i="14"/>
  <c r="J116" i="14"/>
  <c r="H116" i="14"/>
  <c r="G116" i="14"/>
  <c r="D116" i="14"/>
  <c r="C116" i="14"/>
  <c r="K115" i="14"/>
  <c r="J115" i="14"/>
  <c r="H115" i="14"/>
  <c r="G115" i="14"/>
  <c r="D115" i="14"/>
  <c r="C115" i="14"/>
  <c r="K114" i="14"/>
  <c r="J114" i="14"/>
  <c r="H114" i="14"/>
  <c r="G114" i="14"/>
  <c r="D114" i="14"/>
  <c r="C114" i="14"/>
  <c r="K113" i="14"/>
  <c r="J113" i="14"/>
  <c r="H113" i="14"/>
  <c r="G113" i="14"/>
  <c r="D113" i="14"/>
  <c r="C113" i="14"/>
  <c r="K112" i="14"/>
  <c r="J112" i="14"/>
  <c r="H112" i="14"/>
  <c r="G112" i="14"/>
  <c r="D112" i="14"/>
  <c r="C112" i="14"/>
  <c r="K111" i="14"/>
  <c r="J111" i="14"/>
  <c r="H111" i="14"/>
  <c r="G111" i="14"/>
  <c r="D111" i="14"/>
  <c r="C111" i="14"/>
  <c r="K110" i="14"/>
  <c r="J110" i="14"/>
  <c r="H110" i="14"/>
  <c r="G110" i="14"/>
  <c r="D110" i="14"/>
  <c r="C110" i="14"/>
  <c r="K109" i="14"/>
  <c r="J109" i="14"/>
  <c r="H109" i="14"/>
  <c r="G109" i="14"/>
  <c r="D109" i="14"/>
  <c r="C109" i="14"/>
  <c r="K108" i="14"/>
  <c r="J108" i="14"/>
  <c r="H108" i="14"/>
  <c r="G108" i="14"/>
  <c r="D108" i="14"/>
  <c r="C108" i="14"/>
  <c r="K107" i="14"/>
  <c r="J107" i="14"/>
  <c r="H107" i="14"/>
  <c r="G107" i="14"/>
  <c r="D107" i="14"/>
  <c r="C107" i="14"/>
  <c r="K106" i="14"/>
  <c r="J106" i="14"/>
  <c r="H106" i="14"/>
  <c r="G106" i="14"/>
  <c r="D106" i="14"/>
  <c r="C106" i="14"/>
  <c r="K105" i="14"/>
  <c r="J105" i="14"/>
  <c r="H105" i="14"/>
  <c r="G105" i="14"/>
  <c r="D105" i="14"/>
  <c r="C105" i="14"/>
  <c r="K104" i="14"/>
  <c r="J104" i="14"/>
  <c r="H104" i="14"/>
  <c r="G104" i="14"/>
  <c r="D104" i="14"/>
  <c r="C104" i="14"/>
  <c r="K103" i="14"/>
  <c r="J103" i="14"/>
  <c r="H103" i="14"/>
  <c r="G103" i="14"/>
  <c r="D103" i="14"/>
  <c r="C103" i="14"/>
  <c r="K102" i="14"/>
  <c r="J102" i="14"/>
  <c r="H102" i="14"/>
  <c r="G102" i="14"/>
  <c r="D102" i="14"/>
  <c r="C102" i="14"/>
  <c r="K101" i="14"/>
  <c r="J101" i="14"/>
  <c r="H101" i="14"/>
  <c r="G101" i="14"/>
  <c r="D101" i="14"/>
  <c r="C101" i="14"/>
  <c r="K100" i="14"/>
  <c r="J100" i="14"/>
  <c r="H100" i="14"/>
  <c r="G100" i="14"/>
  <c r="D100" i="14"/>
  <c r="C100" i="14"/>
  <c r="K99" i="14"/>
  <c r="J99" i="14"/>
  <c r="H99" i="14"/>
  <c r="G99" i="14"/>
  <c r="D99" i="14"/>
  <c r="C99" i="14"/>
  <c r="K98" i="14"/>
  <c r="J98" i="14"/>
  <c r="H98" i="14"/>
  <c r="G98" i="14"/>
  <c r="D98" i="14"/>
  <c r="C98" i="14"/>
  <c r="K97" i="14"/>
  <c r="J97" i="14"/>
  <c r="H97" i="14"/>
  <c r="G97" i="14"/>
  <c r="D97" i="14"/>
  <c r="C97" i="14"/>
  <c r="K96" i="14"/>
  <c r="J96" i="14"/>
  <c r="H96" i="14"/>
  <c r="G96" i="14"/>
  <c r="D96" i="14"/>
  <c r="C96" i="14"/>
  <c r="K95" i="14"/>
  <c r="J95" i="14"/>
  <c r="H95" i="14"/>
  <c r="G95" i="14"/>
  <c r="D95" i="14"/>
  <c r="C95" i="14"/>
  <c r="K94" i="14"/>
  <c r="J94" i="14"/>
  <c r="H94" i="14"/>
  <c r="G94" i="14"/>
  <c r="D94" i="14"/>
  <c r="C94" i="14"/>
  <c r="K93" i="14"/>
  <c r="J93" i="14"/>
  <c r="H93" i="14"/>
  <c r="G93" i="14"/>
  <c r="D93" i="14"/>
  <c r="C93" i="14"/>
  <c r="K92" i="14"/>
  <c r="J92" i="14"/>
  <c r="H92" i="14"/>
  <c r="G92" i="14"/>
  <c r="D92" i="14"/>
  <c r="C92" i="14"/>
  <c r="K91" i="14"/>
  <c r="J91" i="14"/>
  <c r="H91" i="14"/>
  <c r="G91" i="14"/>
  <c r="D91" i="14"/>
  <c r="C91" i="14"/>
  <c r="K90" i="14"/>
  <c r="J90" i="14"/>
  <c r="H90" i="14"/>
  <c r="G90" i="14"/>
  <c r="D90" i="14"/>
  <c r="C90" i="14"/>
  <c r="K89" i="14"/>
  <c r="J89" i="14"/>
  <c r="H89" i="14"/>
  <c r="G89" i="14"/>
  <c r="D89" i="14"/>
  <c r="C89" i="14"/>
  <c r="K88" i="14"/>
  <c r="J88" i="14"/>
  <c r="H88" i="14"/>
  <c r="G88" i="14"/>
  <c r="D88" i="14"/>
  <c r="C88" i="14"/>
  <c r="K87" i="14"/>
  <c r="J87" i="14"/>
  <c r="H87" i="14"/>
  <c r="G87" i="14"/>
  <c r="D87" i="14"/>
  <c r="C87" i="14"/>
  <c r="K86" i="14"/>
  <c r="J86" i="14"/>
  <c r="H86" i="14"/>
  <c r="G86" i="14"/>
  <c r="D86" i="14"/>
  <c r="C86" i="14"/>
  <c r="K85" i="14"/>
  <c r="J85" i="14"/>
  <c r="H85" i="14"/>
  <c r="G85" i="14"/>
  <c r="D85" i="14"/>
  <c r="C85" i="14"/>
  <c r="K84" i="14"/>
  <c r="J84" i="14"/>
  <c r="H84" i="14"/>
  <c r="G84" i="14"/>
  <c r="D84" i="14"/>
  <c r="C84" i="14"/>
  <c r="K83" i="14"/>
  <c r="J83" i="14"/>
  <c r="H83" i="14"/>
  <c r="G83" i="14"/>
  <c r="D83" i="14"/>
  <c r="C83" i="14"/>
  <c r="K82" i="14"/>
  <c r="J82" i="14"/>
  <c r="H82" i="14"/>
  <c r="G82" i="14"/>
  <c r="D82" i="14"/>
  <c r="C82" i="14"/>
  <c r="K81" i="14"/>
  <c r="J81" i="14"/>
  <c r="H81" i="14"/>
  <c r="G81" i="14"/>
  <c r="D81" i="14"/>
  <c r="C81" i="14"/>
  <c r="K80" i="14"/>
  <c r="J80" i="14"/>
  <c r="H80" i="14"/>
  <c r="G80" i="14"/>
  <c r="D80" i="14"/>
  <c r="C80" i="14"/>
  <c r="K79" i="14"/>
  <c r="J79" i="14"/>
  <c r="H79" i="14"/>
  <c r="G79" i="14"/>
  <c r="D79" i="14"/>
  <c r="C79" i="14"/>
  <c r="K78" i="14"/>
  <c r="J78" i="14"/>
  <c r="H78" i="14"/>
  <c r="G78" i="14"/>
  <c r="D78" i="14"/>
  <c r="C78" i="14"/>
  <c r="K77" i="14"/>
  <c r="J77" i="14"/>
  <c r="H77" i="14"/>
  <c r="G77" i="14"/>
  <c r="D77" i="14"/>
  <c r="C77" i="14"/>
  <c r="K76" i="14"/>
  <c r="J76" i="14"/>
  <c r="H76" i="14"/>
  <c r="G76" i="14"/>
  <c r="D76" i="14"/>
  <c r="C76" i="14"/>
  <c r="K75" i="14"/>
  <c r="J75" i="14"/>
  <c r="H75" i="14"/>
  <c r="G75" i="14"/>
  <c r="D75" i="14"/>
  <c r="C75" i="14"/>
  <c r="K74" i="14"/>
  <c r="J74" i="14"/>
  <c r="H74" i="14"/>
  <c r="G74" i="14"/>
  <c r="D74" i="14"/>
  <c r="C74" i="14"/>
  <c r="K73" i="14"/>
  <c r="J73" i="14"/>
  <c r="H73" i="14"/>
  <c r="G73" i="14"/>
  <c r="D73" i="14"/>
  <c r="C73" i="14"/>
  <c r="K72" i="14"/>
  <c r="J72" i="14"/>
  <c r="H72" i="14"/>
  <c r="G72" i="14"/>
  <c r="D72" i="14"/>
  <c r="C72" i="14"/>
  <c r="K71" i="14"/>
  <c r="J71" i="14"/>
  <c r="H71" i="14"/>
  <c r="G71" i="14"/>
  <c r="D71" i="14"/>
  <c r="C71" i="14"/>
  <c r="K70" i="14"/>
  <c r="J70" i="14"/>
  <c r="H70" i="14"/>
  <c r="G70" i="14"/>
  <c r="D70" i="14"/>
  <c r="C70" i="14"/>
  <c r="K69" i="14"/>
  <c r="J69" i="14"/>
  <c r="H69" i="14"/>
  <c r="G69" i="14"/>
  <c r="D69" i="14"/>
  <c r="C69" i="14"/>
  <c r="K68" i="14"/>
  <c r="J68" i="14"/>
  <c r="H68" i="14"/>
  <c r="G68" i="14"/>
  <c r="D68" i="14"/>
  <c r="C68" i="14"/>
  <c r="K67" i="14"/>
  <c r="J67" i="14"/>
  <c r="H67" i="14"/>
  <c r="G67" i="14"/>
  <c r="D67" i="14"/>
  <c r="C67" i="14"/>
  <c r="K66" i="14"/>
  <c r="J66" i="14"/>
  <c r="H66" i="14"/>
  <c r="G66" i="14"/>
  <c r="D66" i="14"/>
  <c r="C66" i="14"/>
  <c r="K65" i="14"/>
  <c r="J65" i="14"/>
  <c r="H65" i="14"/>
  <c r="G65" i="14"/>
  <c r="D65" i="14"/>
  <c r="C65" i="14"/>
  <c r="K64" i="14"/>
  <c r="J64" i="14"/>
  <c r="H64" i="14"/>
  <c r="G64" i="14"/>
  <c r="D64" i="14"/>
  <c r="C64" i="14"/>
  <c r="K63" i="14"/>
  <c r="J63" i="14"/>
  <c r="H63" i="14"/>
  <c r="G63" i="14"/>
  <c r="D63" i="14"/>
  <c r="C63" i="14"/>
  <c r="K62" i="14"/>
  <c r="J62" i="14"/>
  <c r="H62" i="14"/>
  <c r="G62" i="14"/>
  <c r="D62" i="14"/>
  <c r="C62" i="14"/>
  <c r="K61" i="14"/>
  <c r="J61" i="14"/>
  <c r="H61" i="14"/>
  <c r="G61" i="14"/>
  <c r="D61" i="14"/>
  <c r="C61" i="14"/>
  <c r="K60" i="14"/>
  <c r="J60" i="14"/>
  <c r="H60" i="14"/>
  <c r="G60" i="14"/>
  <c r="D60" i="14"/>
  <c r="C60" i="14"/>
  <c r="K59" i="14"/>
  <c r="J59" i="14"/>
  <c r="H59" i="14"/>
  <c r="G59" i="14"/>
  <c r="D59" i="14"/>
  <c r="C59" i="14"/>
  <c r="K58" i="14"/>
  <c r="J58" i="14"/>
  <c r="H58" i="14"/>
  <c r="G58" i="14"/>
  <c r="D58" i="14"/>
  <c r="C58" i="14"/>
  <c r="K57" i="14"/>
  <c r="J57" i="14"/>
  <c r="H57" i="14"/>
  <c r="G57" i="14"/>
  <c r="D57" i="14"/>
  <c r="C57" i="14"/>
  <c r="K56" i="14"/>
  <c r="J56" i="14"/>
  <c r="H56" i="14"/>
  <c r="G56" i="14"/>
  <c r="D56" i="14"/>
  <c r="C56" i="14"/>
  <c r="K55" i="14"/>
  <c r="J55" i="14"/>
  <c r="H55" i="14"/>
  <c r="G55" i="14"/>
  <c r="D55" i="14"/>
  <c r="C55" i="14"/>
  <c r="K54" i="14"/>
  <c r="J54" i="14"/>
  <c r="H54" i="14"/>
  <c r="G54" i="14"/>
  <c r="D54" i="14"/>
  <c r="C54" i="14"/>
  <c r="K53" i="14"/>
  <c r="J53" i="14"/>
  <c r="H53" i="14"/>
  <c r="G53" i="14"/>
  <c r="D53" i="14"/>
  <c r="C53" i="14"/>
  <c r="K52" i="14"/>
  <c r="J52" i="14"/>
  <c r="H52" i="14"/>
  <c r="G52" i="14"/>
  <c r="D52" i="14"/>
  <c r="C52" i="14"/>
  <c r="K51" i="14"/>
  <c r="J51" i="14"/>
  <c r="H51" i="14"/>
  <c r="G51" i="14"/>
  <c r="D51" i="14"/>
  <c r="C51" i="14"/>
  <c r="K50" i="14"/>
  <c r="J50" i="14"/>
  <c r="H50" i="14"/>
  <c r="G50" i="14"/>
  <c r="D50" i="14"/>
  <c r="C50" i="14"/>
  <c r="K49" i="14"/>
  <c r="J49" i="14"/>
  <c r="H49" i="14"/>
  <c r="G49" i="14"/>
  <c r="D49" i="14"/>
  <c r="C49" i="14"/>
  <c r="K48" i="14"/>
  <c r="J48" i="14"/>
  <c r="H48" i="14"/>
  <c r="G48" i="14"/>
  <c r="D48" i="14"/>
  <c r="C48" i="14"/>
  <c r="K47" i="14"/>
  <c r="J47" i="14"/>
  <c r="H47" i="14"/>
  <c r="G47" i="14"/>
  <c r="D47" i="14"/>
  <c r="C47" i="14"/>
  <c r="K46" i="14"/>
  <c r="J46" i="14"/>
  <c r="H46" i="14"/>
  <c r="G46" i="14"/>
  <c r="D46" i="14"/>
  <c r="C46" i="14"/>
  <c r="K45" i="14"/>
  <c r="J45" i="14"/>
  <c r="H45" i="14"/>
  <c r="G45" i="14"/>
  <c r="D45" i="14"/>
  <c r="C45" i="14"/>
  <c r="K44" i="14"/>
  <c r="J44" i="14"/>
  <c r="H44" i="14"/>
  <c r="G44" i="14"/>
  <c r="D44" i="14"/>
  <c r="C44" i="14"/>
  <c r="K43" i="14"/>
  <c r="J43" i="14"/>
  <c r="H43" i="14"/>
  <c r="G43" i="14"/>
  <c r="D43" i="14"/>
  <c r="C43" i="14"/>
  <c r="K42" i="14"/>
  <c r="J42" i="14"/>
  <c r="H42" i="14"/>
  <c r="G42" i="14"/>
  <c r="D42" i="14"/>
  <c r="C42" i="14"/>
  <c r="K41" i="14"/>
  <c r="J41" i="14"/>
  <c r="H41" i="14"/>
  <c r="G41" i="14"/>
  <c r="D41" i="14"/>
  <c r="C41" i="14"/>
  <c r="K40" i="14"/>
  <c r="J40" i="14"/>
  <c r="H40" i="14"/>
  <c r="G40" i="14"/>
  <c r="D40" i="14"/>
  <c r="C40" i="14"/>
  <c r="K39" i="14"/>
  <c r="J39" i="14"/>
  <c r="H39" i="14"/>
  <c r="G39" i="14"/>
  <c r="D39" i="14"/>
  <c r="C39" i="14"/>
  <c r="K38" i="14"/>
  <c r="J38" i="14"/>
  <c r="H38" i="14"/>
  <c r="G38" i="14"/>
  <c r="D38" i="14"/>
  <c r="C38" i="14"/>
  <c r="K37" i="14"/>
  <c r="J37" i="14"/>
  <c r="H37" i="14"/>
  <c r="G37" i="14"/>
  <c r="D37" i="14"/>
  <c r="C37" i="14"/>
  <c r="K36" i="14"/>
  <c r="J36" i="14"/>
  <c r="H36" i="14"/>
  <c r="G36" i="14"/>
  <c r="D36" i="14"/>
  <c r="C36" i="14"/>
  <c r="K35" i="14"/>
  <c r="J35" i="14"/>
  <c r="H35" i="14"/>
  <c r="G35" i="14"/>
  <c r="D35" i="14"/>
  <c r="C35" i="14"/>
  <c r="K34" i="14"/>
  <c r="J34" i="14"/>
  <c r="H34" i="14"/>
  <c r="G34" i="14"/>
  <c r="D34" i="14"/>
  <c r="C34" i="14"/>
  <c r="K33" i="14"/>
  <c r="J33" i="14"/>
  <c r="H33" i="14"/>
  <c r="G33" i="14"/>
  <c r="D33" i="14"/>
  <c r="C33" i="14"/>
  <c r="K32" i="14"/>
  <c r="J32" i="14"/>
  <c r="H32" i="14"/>
  <c r="G32" i="14"/>
  <c r="D32" i="14"/>
  <c r="C32" i="14"/>
  <c r="K31" i="14"/>
  <c r="J31" i="14"/>
  <c r="H31" i="14"/>
  <c r="G31" i="14"/>
  <c r="D31" i="14"/>
  <c r="C31" i="14"/>
  <c r="K30" i="14"/>
  <c r="J30" i="14"/>
  <c r="H30" i="14"/>
  <c r="G30" i="14"/>
  <c r="D30" i="14"/>
  <c r="C30" i="14"/>
  <c r="K29" i="14"/>
  <c r="J29" i="14"/>
  <c r="H29" i="14"/>
  <c r="G29" i="14"/>
  <c r="D29" i="14"/>
  <c r="C29" i="14"/>
  <c r="K28" i="14"/>
  <c r="J28" i="14"/>
  <c r="H28" i="14"/>
  <c r="G28" i="14"/>
  <c r="D28" i="14"/>
  <c r="C28" i="14"/>
  <c r="K27" i="14"/>
  <c r="J27" i="14"/>
  <c r="H27" i="14"/>
  <c r="G27" i="14"/>
  <c r="D27" i="14"/>
  <c r="C27" i="14"/>
  <c r="K26" i="14"/>
  <c r="J26" i="14"/>
  <c r="H26" i="14"/>
  <c r="G26" i="14"/>
  <c r="D26" i="14"/>
  <c r="C26" i="14"/>
  <c r="K25" i="14"/>
  <c r="J25" i="14"/>
  <c r="H25" i="14"/>
  <c r="G25" i="14"/>
  <c r="D25" i="14"/>
  <c r="C25" i="14"/>
  <c r="K24" i="14"/>
  <c r="J24" i="14"/>
  <c r="H24" i="14"/>
  <c r="G24" i="14"/>
  <c r="D24" i="14"/>
  <c r="C24" i="14"/>
  <c r="K23" i="14"/>
  <c r="J23" i="14"/>
  <c r="H23" i="14"/>
  <c r="G23" i="14"/>
  <c r="D23" i="14"/>
  <c r="C23" i="14"/>
  <c r="K22" i="14"/>
  <c r="J22" i="14"/>
  <c r="H22" i="14"/>
  <c r="G22" i="14"/>
  <c r="D22" i="14"/>
  <c r="C22" i="14"/>
  <c r="K21" i="14"/>
  <c r="J21" i="14"/>
  <c r="H21" i="14"/>
  <c r="G21" i="14"/>
  <c r="D21" i="14"/>
  <c r="C21" i="14"/>
  <c r="K20" i="14"/>
  <c r="J20" i="14"/>
  <c r="H20" i="14"/>
  <c r="G20" i="14"/>
  <c r="D20" i="14"/>
  <c r="C20" i="14"/>
  <c r="K19" i="14"/>
  <c r="J19" i="14"/>
  <c r="H19" i="14"/>
  <c r="G19" i="14"/>
  <c r="D19" i="14"/>
  <c r="C19" i="14"/>
  <c r="K18" i="14"/>
  <c r="J18" i="14"/>
  <c r="H18" i="14"/>
  <c r="G18" i="14"/>
  <c r="D18" i="14"/>
  <c r="C18" i="14"/>
  <c r="K17" i="14"/>
  <c r="J17" i="14"/>
  <c r="H17" i="14"/>
  <c r="G17" i="14"/>
  <c r="D17" i="14"/>
  <c r="C17" i="14"/>
  <c r="K16" i="14"/>
  <c r="J16" i="14"/>
  <c r="H16" i="14"/>
  <c r="G16" i="14"/>
  <c r="D16" i="14"/>
  <c r="C16" i="14"/>
  <c r="K15" i="14"/>
  <c r="J15" i="14"/>
  <c r="H15" i="14"/>
  <c r="G15" i="14"/>
  <c r="D15" i="14"/>
  <c r="C15" i="14"/>
  <c r="K14" i="14"/>
  <c r="J14" i="14"/>
  <c r="H14" i="14"/>
  <c r="G14" i="14"/>
  <c r="D14" i="14"/>
  <c r="C14" i="14"/>
  <c r="K13" i="14"/>
  <c r="J13" i="14"/>
  <c r="H13" i="14"/>
  <c r="G13" i="14"/>
  <c r="D13" i="14"/>
  <c r="C13" i="14"/>
  <c r="K12" i="14"/>
  <c r="J12" i="14"/>
  <c r="H12" i="14"/>
  <c r="G12" i="14"/>
  <c r="D12" i="14"/>
  <c r="C12" i="14"/>
  <c r="K11" i="14"/>
  <c r="J11" i="14"/>
  <c r="H11" i="14"/>
  <c r="G11" i="14"/>
  <c r="D11" i="14"/>
  <c r="C11" i="14"/>
  <c r="K10" i="14"/>
  <c r="J10" i="14"/>
  <c r="H10" i="14"/>
  <c r="G10" i="14"/>
  <c r="D10" i="14"/>
  <c r="C10" i="14"/>
  <c r="K9" i="14"/>
  <c r="J9" i="14"/>
  <c r="H9" i="14"/>
  <c r="G9" i="14"/>
  <c r="D9" i="14"/>
  <c r="C9" i="14"/>
  <c r="K8" i="14"/>
  <c r="J8" i="14"/>
  <c r="H8" i="14"/>
  <c r="G8" i="14"/>
  <c r="D8" i="14"/>
  <c r="C8" i="14"/>
  <c r="K7" i="14"/>
  <c r="J7" i="14"/>
  <c r="H7" i="14"/>
  <c r="G7" i="14"/>
  <c r="D7" i="14"/>
  <c r="C7" i="14"/>
  <c r="K6" i="14"/>
  <c r="J6" i="14"/>
  <c r="H6" i="14"/>
  <c r="G6" i="14"/>
  <c r="D6" i="14"/>
  <c r="C6" i="14"/>
  <c r="K5" i="14"/>
  <c r="J5" i="14"/>
  <c r="H5" i="14"/>
  <c r="G5" i="14"/>
  <c r="D5" i="14"/>
  <c r="C5" i="14"/>
  <c r="G3" i="20" l="1"/>
  <c r="F4" i="20"/>
  <c r="G3" i="19"/>
  <c r="F4" i="19"/>
  <c r="G3" i="18"/>
  <c r="F4" i="18"/>
  <c r="G3" i="17"/>
  <c r="F4" i="17"/>
  <c r="G3" i="16"/>
  <c r="F4" i="16"/>
  <c r="N125" i="14"/>
  <c r="N137" i="14"/>
  <c r="N140" i="14"/>
  <c r="N157" i="14"/>
  <c r="N161" i="14"/>
  <c r="N173" i="14"/>
  <c r="N176" i="14"/>
  <c r="N184" i="14"/>
  <c r="M8" i="14"/>
  <c r="M29" i="14"/>
  <c r="M187" i="14"/>
  <c r="M196" i="14"/>
  <c r="M199" i="14"/>
  <c r="M200" i="14"/>
  <c r="M203" i="14"/>
  <c r="M215" i="14"/>
  <c r="M244" i="14"/>
  <c r="N78" i="14"/>
  <c r="N82" i="14"/>
  <c r="N84" i="14"/>
  <c r="N95" i="14"/>
  <c r="N98" i="14"/>
  <c r="N107" i="14"/>
  <c r="N110" i="14"/>
  <c r="N114" i="14"/>
  <c r="M33" i="14"/>
  <c r="M37" i="14"/>
  <c r="M41" i="14"/>
  <c r="M45" i="14"/>
  <c r="M49" i="14"/>
  <c r="M53" i="14"/>
  <c r="M57" i="14"/>
  <c r="M61" i="14"/>
  <c r="M65" i="14"/>
  <c r="M69" i="14"/>
  <c r="M72" i="14"/>
  <c r="M73" i="14"/>
  <c r="M76" i="14"/>
  <c r="M77" i="14"/>
  <c r="M80" i="14"/>
  <c r="M84" i="14"/>
  <c r="M87" i="14"/>
  <c r="M88" i="14"/>
  <c r="M155" i="14"/>
  <c r="M156" i="14"/>
  <c r="M159" i="14"/>
  <c r="M180" i="14"/>
  <c r="M184" i="14"/>
  <c r="N188" i="14"/>
  <c r="N200" i="14"/>
  <c r="N203" i="14"/>
  <c r="N204" i="14"/>
  <c r="N207" i="14"/>
  <c r="N216" i="14"/>
  <c r="N219" i="14"/>
  <c r="N222" i="14"/>
  <c r="N223" i="14"/>
  <c r="N226" i="14"/>
  <c r="N232" i="14"/>
  <c r="N238" i="14"/>
  <c r="N242" i="14"/>
  <c r="N91" i="14"/>
  <c r="N116" i="14"/>
  <c r="N152" i="14"/>
  <c r="M114" i="14"/>
  <c r="M117" i="14"/>
  <c r="M118" i="14"/>
  <c r="M121" i="14"/>
  <c r="N11" i="14"/>
  <c r="M6" i="14"/>
  <c r="M10" i="14"/>
  <c r="M27" i="14"/>
  <c r="M31" i="14"/>
  <c r="M35" i="14"/>
  <c r="M39" i="14"/>
  <c r="M43" i="14"/>
  <c r="M47" i="14"/>
  <c r="M51" i="14"/>
  <c r="M55" i="14"/>
  <c r="M59" i="14"/>
  <c r="M63" i="14"/>
  <c r="M67" i="14"/>
  <c r="M70" i="14"/>
  <c r="M71" i="14"/>
  <c r="M74" i="14"/>
  <c r="M75" i="14"/>
  <c r="M78" i="14"/>
  <c r="M82" i="14"/>
  <c r="M86" i="14"/>
  <c r="M89" i="14"/>
  <c r="N105" i="14"/>
  <c r="N108" i="14"/>
  <c r="M119" i="14"/>
  <c r="M120" i="14"/>
  <c r="M123" i="14"/>
  <c r="M144" i="14"/>
  <c r="N156" i="14"/>
  <c r="N159" i="14"/>
  <c r="N160" i="14"/>
  <c r="N163" i="14"/>
  <c r="N164" i="14"/>
  <c r="N166" i="14"/>
  <c r="N171" i="14"/>
  <c r="N174" i="14"/>
  <c r="N175" i="14"/>
  <c r="N178" i="14"/>
  <c r="M185" i="14"/>
  <c r="M194" i="14"/>
  <c r="M197" i="14"/>
  <c r="M198" i="14"/>
  <c r="M201" i="14"/>
  <c r="M213" i="14"/>
  <c r="M242" i="14"/>
  <c r="N80" i="14"/>
  <c r="N90" i="14"/>
  <c r="N93" i="14"/>
  <c r="N97" i="14"/>
  <c r="M116" i="14"/>
  <c r="N120" i="14"/>
  <c r="N124" i="14"/>
  <c r="N127" i="14"/>
  <c r="N128" i="14"/>
  <c r="N132" i="14"/>
  <c r="N139" i="14"/>
  <c r="N142" i="14"/>
  <c r="N150" i="14"/>
  <c r="M154" i="14"/>
  <c r="M157" i="14"/>
  <c r="M178" i="14"/>
  <c r="M182" i="14"/>
  <c r="N201" i="14"/>
  <c r="N205" i="14"/>
  <c r="N217" i="14"/>
  <c r="N221" i="14"/>
  <c r="N224" i="14"/>
  <c r="N228" i="14"/>
  <c r="N240" i="14"/>
  <c r="N244" i="14"/>
  <c r="N6" i="14"/>
  <c r="N8" i="14"/>
  <c r="N10" i="14"/>
  <c r="N12" i="14"/>
  <c r="N14" i="14"/>
  <c r="N16" i="14"/>
  <c r="N18" i="14"/>
  <c r="N20" i="14"/>
  <c r="N22" i="14"/>
  <c r="N24" i="14"/>
  <c r="M91" i="14"/>
  <c r="M93" i="14"/>
  <c r="N94" i="14"/>
  <c r="N96" i="14"/>
  <c r="M97" i="14"/>
  <c r="M100" i="14"/>
  <c r="M102" i="14"/>
  <c r="M104" i="14"/>
  <c r="N121" i="14"/>
  <c r="N123" i="14"/>
  <c r="N126" i="14"/>
  <c r="N130" i="14"/>
  <c r="M134" i="14"/>
  <c r="M136" i="14"/>
  <c r="N144" i="14"/>
  <c r="M145" i="14"/>
  <c r="M147" i="14"/>
  <c r="N148" i="14"/>
  <c r="N162" i="14"/>
  <c r="M166" i="14"/>
  <c r="M168" i="14"/>
  <c r="N180" i="14"/>
  <c r="M181" i="14"/>
  <c r="M183" i="14"/>
  <c r="N185" i="14"/>
  <c r="N187" i="14"/>
  <c r="N189" i="14"/>
  <c r="N191" i="14"/>
  <c r="N206" i="14"/>
  <c r="N208" i="14"/>
  <c r="N210" i="14"/>
  <c r="N212" i="14"/>
  <c r="M226" i="14"/>
  <c r="M228" i="14"/>
  <c r="M230" i="14"/>
  <c r="M232" i="14"/>
  <c r="M233" i="14"/>
  <c r="M235" i="14"/>
  <c r="N236" i="14"/>
  <c r="M245" i="14"/>
  <c r="N13" i="14"/>
  <c r="N15" i="14"/>
  <c r="N17" i="14"/>
  <c r="N19" i="14"/>
  <c r="N21" i="14"/>
  <c r="N23" i="14"/>
  <c r="N25" i="14"/>
  <c r="N27" i="14"/>
  <c r="N29" i="14"/>
  <c r="N31" i="14"/>
  <c r="N33" i="14"/>
  <c r="N35" i="14"/>
  <c r="N37" i="14"/>
  <c r="N39" i="14"/>
  <c r="N41" i="14"/>
  <c r="N43" i="14"/>
  <c r="N45" i="14"/>
  <c r="N47" i="14"/>
  <c r="N49" i="14"/>
  <c r="N51" i="14"/>
  <c r="N53" i="14"/>
  <c r="N55" i="14"/>
  <c r="N57" i="14"/>
  <c r="N59" i="14"/>
  <c r="N61" i="14"/>
  <c r="N63" i="14"/>
  <c r="N65" i="14"/>
  <c r="N67" i="14"/>
  <c r="M98" i="14"/>
  <c r="N100" i="14"/>
  <c r="M101" i="14"/>
  <c r="M103" i="14"/>
  <c r="N104" i="14"/>
  <c r="M105" i="14"/>
  <c r="M107" i="14"/>
  <c r="N109" i="14"/>
  <c r="N111" i="14"/>
  <c r="M130" i="14"/>
  <c r="M132" i="14"/>
  <c r="M133" i="14"/>
  <c r="M135" i="14"/>
  <c r="N136" i="14"/>
  <c r="M137" i="14"/>
  <c r="M139" i="14"/>
  <c r="N141" i="14"/>
  <c r="N143" i="14"/>
  <c r="N147" i="14"/>
  <c r="N149" i="14"/>
  <c r="N151" i="14"/>
  <c r="M153" i="14"/>
  <c r="N168" i="14"/>
  <c r="M169" i="14"/>
  <c r="M171" i="14"/>
  <c r="N172" i="14"/>
  <c r="N190" i="14"/>
  <c r="N192" i="14"/>
  <c r="N194" i="14"/>
  <c r="N196" i="14"/>
  <c r="M210" i="14"/>
  <c r="M212" i="14"/>
  <c r="M214" i="14"/>
  <c r="M216" i="14"/>
  <c r="M217" i="14"/>
  <c r="M219" i="14"/>
  <c r="N220" i="14"/>
  <c r="M229" i="14"/>
  <c r="M231" i="14"/>
  <c r="N233" i="14"/>
  <c r="N235" i="14"/>
  <c r="N237" i="14"/>
  <c r="N239" i="14"/>
  <c r="M5" i="14"/>
  <c r="M9" i="14"/>
  <c r="M11" i="14"/>
  <c r="M16" i="14"/>
  <c r="M18" i="14"/>
  <c r="M20" i="14"/>
  <c r="M22" i="14"/>
  <c r="M24" i="14"/>
  <c r="M32" i="14"/>
  <c r="M38" i="14"/>
  <c r="M40" i="14"/>
  <c r="M42" i="14"/>
  <c r="M44" i="14"/>
  <c r="M46" i="14"/>
  <c r="M48" i="14"/>
  <c r="M50" i="14"/>
  <c r="M52" i="14"/>
  <c r="M54" i="14"/>
  <c r="M56" i="14"/>
  <c r="M58" i="14"/>
  <c r="M60" i="14"/>
  <c r="M62" i="14"/>
  <c r="M64" i="14"/>
  <c r="M66" i="14"/>
  <c r="M68" i="14"/>
  <c r="N112" i="14"/>
  <c r="M7" i="14"/>
  <c r="M12" i="14"/>
  <c r="M14" i="14"/>
  <c r="M26" i="14"/>
  <c r="M28" i="14"/>
  <c r="M30" i="14"/>
  <c r="M34" i="14"/>
  <c r="M36" i="14"/>
  <c r="N5" i="14"/>
  <c r="N7" i="14"/>
  <c r="N9" i="14"/>
  <c r="M13" i="14"/>
  <c r="M15" i="14"/>
  <c r="M17" i="14"/>
  <c r="M19" i="14"/>
  <c r="M21" i="14"/>
  <c r="M23" i="14"/>
  <c r="M25" i="14"/>
  <c r="N26" i="14"/>
  <c r="N28" i="14"/>
  <c r="N30" i="14"/>
  <c r="N32" i="14"/>
  <c r="N34" i="14"/>
  <c r="N36" i="14"/>
  <c r="N38" i="14"/>
  <c r="N40" i="14"/>
  <c r="N42" i="14"/>
  <c r="N44" i="14"/>
  <c r="N46" i="14"/>
  <c r="N48" i="14"/>
  <c r="N50" i="14"/>
  <c r="N52" i="14"/>
  <c r="N54" i="14"/>
  <c r="N56" i="14"/>
  <c r="N58" i="14"/>
  <c r="N60" i="14"/>
  <c r="N62" i="14"/>
  <c r="N64" i="14"/>
  <c r="N66" i="14"/>
  <c r="N68" i="14"/>
  <c r="N70" i="14"/>
  <c r="N72" i="14"/>
  <c r="N74" i="14"/>
  <c r="N76" i="14"/>
  <c r="M79" i="14"/>
  <c r="M81" i="14"/>
  <c r="N83" i="14"/>
  <c r="N85" i="14"/>
  <c r="N87" i="14"/>
  <c r="N89" i="14"/>
  <c r="M92" i="14"/>
  <c r="M94" i="14"/>
  <c r="M96" i="14"/>
  <c r="N99" i="14"/>
  <c r="N101" i="14"/>
  <c r="N103" i="14"/>
  <c r="N106" i="14"/>
  <c r="M110" i="14"/>
  <c r="M112" i="14"/>
  <c r="M113" i="14"/>
  <c r="M115" i="14"/>
  <c r="N117" i="14"/>
  <c r="N119" i="14"/>
  <c r="N122" i="14"/>
  <c r="M126" i="14"/>
  <c r="M128" i="14"/>
  <c r="M129" i="14"/>
  <c r="M131" i="14"/>
  <c r="N133" i="14"/>
  <c r="N135" i="14"/>
  <c r="N138" i="14"/>
  <c r="M142" i="14"/>
  <c r="M146" i="14"/>
  <c r="M148" i="14"/>
  <c r="M149" i="14"/>
  <c r="M151" i="14"/>
  <c r="N153" i="14"/>
  <c r="N154" i="14"/>
  <c r="M158" i="14"/>
  <c r="M160" i="14"/>
  <c r="M161" i="14"/>
  <c r="M163" i="14"/>
  <c r="N165" i="14"/>
  <c r="N167" i="14"/>
  <c r="M170" i="14"/>
  <c r="M172" i="14"/>
  <c r="M173" i="14"/>
  <c r="M175" i="14"/>
  <c r="N177" i="14"/>
  <c r="N179" i="14"/>
  <c r="N182" i="14"/>
  <c r="M186" i="14"/>
  <c r="M188" i="14"/>
  <c r="M189" i="14"/>
  <c r="M191" i="14"/>
  <c r="N193" i="14"/>
  <c r="N195" i="14"/>
  <c r="N198" i="14"/>
  <c r="M202" i="14"/>
  <c r="M204" i="14"/>
  <c r="M205" i="14"/>
  <c r="M207" i="14"/>
  <c r="N209" i="14"/>
  <c r="N211" i="14"/>
  <c r="N214" i="14"/>
  <c r="M218" i="14"/>
  <c r="M220" i="14"/>
  <c r="M221" i="14"/>
  <c r="M223" i="14"/>
  <c r="N225" i="14"/>
  <c r="N227" i="14"/>
  <c r="N230" i="14"/>
  <c r="M234" i="14"/>
  <c r="M236" i="14"/>
  <c r="M237" i="14"/>
  <c r="M239" i="14"/>
  <c r="N241" i="14"/>
  <c r="N243" i="14"/>
  <c r="N69" i="14"/>
  <c r="N71" i="14"/>
  <c r="N73" i="14"/>
  <c r="N75" i="14"/>
  <c r="N77" i="14"/>
  <c r="N79" i="14"/>
  <c r="N81" i="14"/>
  <c r="M83" i="14"/>
  <c r="M85" i="14"/>
  <c r="N86" i="14"/>
  <c r="N88" i="14"/>
  <c r="M90" i="14"/>
  <c r="N92" i="14"/>
  <c r="M95" i="14"/>
  <c r="M99" i="14"/>
  <c r="N102" i="14"/>
  <c r="M106" i="14"/>
  <c r="M108" i="14"/>
  <c r="M109" i="14"/>
  <c r="M111" i="14"/>
  <c r="N113" i="14"/>
  <c r="N115" i="14"/>
  <c r="N118" i="14"/>
  <c r="M122" i="14"/>
  <c r="M124" i="14"/>
  <c r="M125" i="14"/>
  <c r="M127" i="14"/>
  <c r="N129" i="14"/>
  <c r="N131" i="14"/>
  <c r="N134" i="14"/>
  <c r="M138" i="14"/>
  <c r="M140" i="14"/>
  <c r="M141" i="14"/>
  <c r="M143" i="14"/>
  <c r="N145" i="14"/>
  <c r="N146" i="14"/>
  <c r="M150" i="14"/>
  <c r="M152" i="14"/>
  <c r="N155" i="14"/>
  <c r="N158" i="14"/>
  <c r="M162" i="14"/>
  <c r="M164" i="14"/>
  <c r="M165" i="14"/>
  <c r="M167" i="14"/>
  <c r="N169" i="14"/>
  <c r="N170" i="14"/>
  <c r="M174" i="14"/>
  <c r="M176" i="14"/>
  <c r="M177" i="14"/>
  <c r="M179" i="14"/>
  <c r="N181" i="14"/>
  <c r="N183" i="14"/>
  <c r="N186" i="14"/>
  <c r="M190" i="14"/>
  <c r="M192" i="14"/>
  <c r="M193" i="14"/>
  <c r="M195" i="14"/>
  <c r="N197" i="14"/>
  <c r="N199" i="14"/>
  <c r="N202" i="14"/>
  <c r="M206" i="14"/>
  <c r="M208" i="14"/>
  <c r="M209" i="14"/>
  <c r="M211" i="14"/>
  <c r="N213" i="14"/>
  <c r="N215" i="14"/>
  <c r="N218" i="14"/>
  <c r="M222" i="14"/>
  <c r="M224" i="14"/>
  <c r="M225" i="14"/>
  <c r="M227" i="14"/>
  <c r="N229" i="14"/>
  <c r="N231" i="14"/>
  <c r="N234" i="14"/>
  <c r="M238" i="14"/>
  <c r="M240" i="14"/>
  <c r="M241" i="14"/>
  <c r="M243" i="14"/>
  <c r="N245" i="14"/>
  <c r="G4" i="20" l="1"/>
  <c r="H3" i="20"/>
  <c r="G4" i="19"/>
  <c r="H3" i="19"/>
  <c r="G4" i="18"/>
  <c r="H3" i="18"/>
  <c r="G4" i="17"/>
  <c r="H3" i="17"/>
  <c r="G4" i="16"/>
  <c r="H3" i="16"/>
  <c r="K245" i="13"/>
  <c r="J245" i="13"/>
  <c r="H245" i="13"/>
  <c r="G245" i="13"/>
  <c r="D245" i="13"/>
  <c r="C245" i="13"/>
  <c r="K244" i="13"/>
  <c r="J244" i="13"/>
  <c r="H244" i="13"/>
  <c r="G244" i="13"/>
  <c r="D244" i="13"/>
  <c r="C244" i="13"/>
  <c r="K243" i="13"/>
  <c r="J243" i="13"/>
  <c r="H243" i="13"/>
  <c r="G243" i="13"/>
  <c r="D243" i="13"/>
  <c r="C243" i="13"/>
  <c r="K242" i="13"/>
  <c r="J242" i="13"/>
  <c r="H242" i="13"/>
  <c r="G242" i="13"/>
  <c r="D242" i="13"/>
  <c r="C242" i="13"/>
  <c r="K241" i="13"/>
  <c r="J241" i="13"/>
  <c r="H241" i="13"/>
  <c r="G241" i="13"/>
  <c r="D241" i="13"/>
  <c r="C241" i="13"/>
  <c r="K240" i="13"/>
  <c r="J240" i="13"/>
  <c r="H240" i="13"/>
  <c r="G240" i="13"/>
  <c r="D240" i="13"/>
  <c r="C240" i="13"/>
  <c r="K239" i="13"/>
  <c r="J239" i="13"/>
  <c r="H239" i="13"/>
  <c r="G239" i="13"/>
  <c r="D239" i="13"/>
  <c r="C239" i="13"/>
  <c r="K238" i="13"/>
  <c r="J238" i="13"/>
  <c r="H238" i="13"/>
  <c r="G238" i="13"/>
  <c r="D238" i="13"/>
  <c r="C238" i="13"/>
  <c r="K237" i="13"/>
  <c r="J237" i="13"/>
  <c r="H237" i="13"/>
  <c r="G237" i="13"/>
  <c r="D237" i="13"/>
  <c r="C237" i="13"/>
  <c r="K236" i="13"/>
  <c r="J236" i="13"/>
  <c r="H236" i="13"/>
  <c r="G236" i="13"/>
  <c r="D236" i="13"/>
  <c r="C236" i="13"/>
  <c r="K235" i="13"/>
  <c r="J235" i="13"/>
  <c r="H235" i="13"/>
  <c r="G235" i="13"/>
  <c r="D235" i="13"/>
  <c r="C235" i="13"/>
  <c r="K234" i="13"/>
  <c r="J234" i="13"/>
  <c r="H234" i="13"/>
  <c r="G234" i="13"/>
  <c r="D234" i="13"/>
  <c r="C234" i="13"/>
  <c r="K233" i="13"/>
  <c r="J233" i="13"/>
  <c r="H233" i="13"/>
  <c r="G233" i="13"/>
  <c r="D233" i="13"/>
  <c r="C233" i="13"/>
  <c r="K232" i="13"/>
  <c r="J232" i="13"/>
  <c r="H232" i="13"/>
  <c r="G232" i="13"/>
  <c r="D232" i="13"/>
  <c r="C232" i="13"/>
  <c r="K231" i="13"/>
  <c r="J231" i="13"/>
  <c r="H231" i="13"/>
  <c r="G231" i="13"/>
  <c r="D231" i="13"/>
  <c r="C231" i="13"/>
  <c r="K230" i="13"/>
  <c r="J230" i="13"/>
  <c r="H230" i="13"/>
  <c r="G230" i="13"/>
  <c r="D230" i="13"/>
  <c r="C230" i="13"/>
  <c r="K229" i="13"/>
  <c r="J229" i="13"/>
  <c r="H229" i="13"/>
  <c r="G229" i="13"/>
  <c r="D229" i="13"/>
  <c r="C229" i="13"/>
  <c r="K228" i="13"/>
  <c r="J228" i="13"/>
  <c r="H228" i="13"/>
  <c r="G228" i="13"/>
  <c r="D228" i="13"/>
  <c r="C228" i="13"/>
  <c r="K227" i="13"/>
  <c r="J227" i="13"/>
  <c r="H227" i="13"/>
  <c r="G227" i="13"/>
  <c r="D227" i="13"/>
  <c r="C227" i="13"/>
  <c r="K226" i="13"/>
  <c r="J226" i="13"/>
  <c r="H226" i="13"/>
  <c r="G226" i="13"/>
  <c r="D226" i="13"/>
  <c r="C226" i="13"/>
  <c r="K225" i="13"/>
  <c r="J225" i="13"/>
  <c r="H225" i="13"/>
  <c r="G225" i="13"/>
  <c r="D225" i="13"/>
  <c r="C225" i="13"/>
  <c r="K224" i="13"/>
  <c r="J224" i="13"/>
  <c r="H224" i="13"/>
  <c r="G224" i="13"/>
  <c r="D224" i="13"/>
  <c r="C224" i="13"/>
  <c r="K223" i="13"/>
  <c r="J223" i="13"/>
  <c r="H223" i="13"/>
  <c r="G223" i="13"/>
  <c r="D223" i="13"/>
  <c r="C223" i="13"/>
  <c r="K222" i="13"/>
  <c r="J222" i="13"/>
  <c r="H222" i="13"/>
  <c r="G222" i="13"/>
  <c r="D222" i="13"/>
  <c r="C222" i="13"/>
  <c r="K221" i="13"/>
  <c r="J221" i="13"/>
  <c r="H221" i="13"/>
  <c r="G221" i="13"/>
  <c r="D221" i="13"/>
  <c r="C221" i="13"/>
  <c r="K220" i="13"/>
  <c r="J220" i="13"/>
  <c r="H220" i="13"/>
  <c r="G220" i="13"/>
  <c r="D220" i="13"/>
  <c r="C220" i="13"/>
  <c r="K219" i="13"/>
  <c r="J219" i="13"/>
  <c r="H219" i="13"/>
  <c r="G219" i="13"/>
  <c r="D219" i="13"/>
  <c r="C219" i="13"/>
  <c r="K218" i="13"/>
  <c r="J218" i="13"/>
  <c r="H218" i="13"/>
  <c r="G218" i="13"/>
  <c r="D218" i="13"/>
  <c r="C218" i="13"/>
  <c r="K217" i="13"/>
  <c r="J217" i="13"/>
  <c r="H217" i="13"/>
  <c r="G217" i="13"/>
  <c r="D217" i="13"/>
  <c r="C217" i="13"/>
  <c r="K216" i="13"/>
  <c r="J216" i="13"/>
  <c r="H216" i="13"/>
  <c r="G216" i="13"/>
  <c r="D216" i="13"/>
  <c r="C216" i="13"/>
  <c r="K215" i="13"/>
  <c r="J215" i="13"/>
  <c r="H215" i="13"/>
  <c r="G215" i="13"/>
  <c r="D215" i="13"/>
  <c r="C215" i="13"/>
  <c r="K214" i="13"/>
  <c r="J214" i="13"/>
  <c r="H214" i="13"/>
  <c r="G214" i="13"/>
  <c r="D214" i="13"/>
  <c r="C214" i="13"/>
  <c r="K213" i="13"/>
  <c r="J213" i="13"/>
  <c r="H213" i="13"/>
  <c r="G213" i="13"/>
  <c r="D213" i="13"/>
  <c r="C213" i="13"/>
  <c r="K212" i="13"/>
  <c r="J212" i="13"/>
  <c r="H212" i="13"/>
  <c r="G212" i="13"/>
  <c r="D212" i="13"/>
  <c r="C212" i="13"/>
  <c r="K211" i="13"/>
  <c r="J211" i="13"/>
  <c r="H211" i="13"/>
  <c r="G211" i="13"/>
  <c r="D211" i="13"/>
  <c r="C211" i="13"/>
  <c r="K210" i="13"/>
  <c r="J210" i="13"/>
  <c r="H210" i="13"/>
  <c r="G210" i="13"/>
  <c r="D210" i="13"/>
  <c r="C210" i="13"/>
  <c r="K209" i="13"/>
  <c r="J209" i="13"/>
  <c r="H209" i="13"/>
  <c r="G209" i="13"/>
  <c r="D209" i="13"/>
  <c r="C209" i="13"/>
  <c r="K208" i="13"/>
  <c r="J208" i="13"/>
  <c r="H208" i="13"/>
  <c r="G208" i="13"/>
  <c r="D208" i="13"/>
  <c r="C208" i="13"/>
  <c r="K207" i="13"/>
  <c r="J207" i="13"/>
  <c r="H207" i="13"/>
  <c r="G207" i="13"/>
  <c r="D207" i="13"/>
  <c r="C207" i="13"/>
  <c r="K206" i="13"/>
  <c r="J206" i="13"/>
  <c r="H206" i="13"/>
  <c r="G206" i="13"/>
  <c r="D206" i="13"/>
  <c r="C206" i="13"/>
  <c r="K205" i="13"/>
  <c r="J205" i="13"/>
  <c r="H205" i="13"/>
  <c r="G205" i="13"/>
  <c r="D205" i="13"/>
  <c r="C205" i="13"/>
  <c r="K204" i="13"/>
  <c r="J204" i="13"/>
  <c r="H204" i="13"/>
  <c r="G204" i="13"/>
  <c r="D204" i="13"/>
  <c r="C204" i="13"/>
  <c r="K203" i="13"/>
  <c r="J203" i="13"/>
  <c r="H203" i="13"/>
  <c r="G203" i="13"/>
  <c r="D203" i="13"/>
  <c r="C203" i="13"/>
  <c r="K202" i="13"/>
  <c r="J202" i="13"/>
  <c r="H202" i="13"/>
  <c r="G202" i="13"/>
  <c r="D202" i="13"/>
  <c r="C202" i="13"/>
  <c r="K201" i="13"/>
  <c r="J201" i="13"/>
  <c r="H201" i="13"/>
  <c r="G201" i="13"/>
  <c r="D201" i="13"/>
  <c r="C201" i="13"/>
  <c r="K200" i="13"/>
  <c r="J200" i="13"/>
  <c r="H200" i="13"/>
  <c r="G200" i="13"/>
  <c r="D200" i="13"/>
  <c r="C200" i="13"/>
  <c r="K199" i="13"/>
  <c r="J199" i="13"/>
  <c r="H199" i="13"/>
  <c r="G199" i="13"/>
  <c r="D199" i="13"/>
  <c r="C199" i="13"/>
  <c r="K198" i="13"/>
  <c r="J198" i="13"/>
  <c r="H198" i="13"/>
  <c r="G198" i="13"/>
  <c r="D198" i="13"/>
  <c r="C198" i="13"/>
  <c r="K197" i="13"/>
  <c r="J197" i="13"/>
  <c r="H197" i="13"/>
  <c r="G197" i="13"/>
  <c r="D197" i="13"/>
  <c r="C197" i="13"/>
  <c r="K196" i="13"/>
  <c r="J196" i="13"/>
  <c r="H196" i="13"/>
  <c r="G196" i="13"/>
  <c r="D196" i="13"/>
  <c r="C196" i="13"/>
  <c r="K195" i="13"/>
  <c r="J195" i="13"/>
  <c r="H195" i="13"/>
  <c r="G195" i="13"/>
  <c r="D195" i="13"/>
  <c r="C195" i="13"/>
  <c r="K194" i="13"/>
  <c r="J194" i="13"/>
  <c r="H194" i="13"/>
  <c r="G194" i="13"/>
  <c r="D194" i="13"/>
  <c r="C194" i="13"/>
  <c r="K193" i="13"/>
  <c r="J193" i="13"/>
  <c r="H193" i="13"/>
  <c r="G193" i="13"/>
  <c r="D193" i="13"/>
  <c r="C193" i="13"/>
  <c r="K192" i="13"/>
  <c r="J192" i="13"/>
  <c r="H192" i="13"/>
  <c r="G192" i="13"/>
  <c r="D192" i="13"/>
  <c r="C192" i="13"/>
  <c r="K191" i="13"/>
  <c r="J191" i="13"/>
  <c r="H191" i="13"/>
  <c r="G191" i="13"/>
  <c r="D191" i="13"/>
  <c r="C191" i="13"/>
  <c r="K190" i="13"/>
  <c r="J190" i="13"/>
  <c r="H190" i="13"/>
  <c r="G190" i="13"/>
  <c r="D190" i="13"/>
  <c r="C190" i="13"/>
  <c r="K189" i="13"/>
  <c r="J189" i="13"/>
  <c r="H189" i="13"/>
  <c r="G189" i="13"/>
  <c r="D189" i="13"/>
  <c r="C189" i="13"/>
  <c r="K188" i="13"/>
  <c r="J188" i="13"/>
  <c r="H188" i="13"/>
  <c r="G188" i="13"/>
  <c r="D188" i="13"/>
  <c r="C188" i="13"/>
  <c r="K187" i="13"/>
  <c r="J187" i="13"/>
  <c r="H187" i="13"/>
  <c r="G187" i="13"/>
  <c r="D187" i="13"/>
  <c r="C187" i="13"/>
  <c r="K186" i="13"/>
  <c r="J186" i="13"/>
  <c r="H186" i="13"/>
  <c r="G186" i="13"/>
  <c r="D186" i="13"/>
  <c r="C186" i="13"/>
  <c r="K185" i="13"/>
  <c r="J185" i="13"/>
  <c r="H185" i="13"/>
  <c r="G185" i="13"/>
  <c r="D185" i="13"/>
  <c r="C185" i="13"/>
  <c r="K184" i="13"/>
  <c r="J184" i="13"/>
  <c r="H184" i="13"/>
  <c r="G184" i="13"/>
  <c r="D184" i="13"/>
  <c r="C184" i="13"/>
  <c r="K183" i="13"/>
  <c r="J183" i="13"/>
  <c r="H183" i="13"/>
  <c r="G183" i="13"/>
  <c r="D183" i="13"/>
  <c r="C183" i="13"/>
  <c r="K182" i="13"/>
  <c r="J182" i="13"/>
  <c r="H182" i="13"/>
  <c r="G182" i="13"/>
  <c r="D182" i="13"/>
  <c r="C182" i="13"/>
  <c r="K181" i="13"/>
  <c r="J181" i="13"/>
  <c r="H181" i="13"/>
  <c r="G181" i="13"/>
  <c r="D181" i="13"/>
  <c r="C181" i="13"/>
  <c r="K180" i="13"/>
  <c r="J180" i="13"/>
  <c r="H180" i="13"/>
  <c r="G180" i="13"/>
  <c r="D180" i="13"/>
  <c r="C180" i="13"/>
  <c r="K179" i="13"/>
  <c r="J179" i="13"/>
  <c r="H179" i="13"/>
  <c r="G179" i="13"/>
  <c r="D179" i="13"/>
  <c r="C179" i="13"/>
  <c r="K178" i="13"/>
  <c r="J178" i="13"/>
  <c r="H178" i="13"/>
  <c r="G178" i="13"/>
  <c r="D178" i="13"/>
  <c r="C178" i="13"/>
  <c r="K177" i="13"/>
  <c r="J177" i="13"/>
  <c r="H177" i="13"/>
  <c r="G177" i="13"/>
  <c r="D177" i="13"/>
  <c r="C177" i="13"/>
  <c r="K176" i="13"/>
  <c r="J176" i="13"/>
  <c r="H176" i="13"/>
  <c r="G176" i="13"/>
  <c r="D176" i="13"/>
  <c r="C176" i="13"/>
  <c r="K175" i="13"/>
  <c r="J175" i="13"/>
  <c r="H175" i="13"/>
  <c r="G175" i="13"/>
  <c r="D175" i="13"/>
  <c r="C175" i="13"/>
  <c r="K174" i="13"/>
  <c r="J174" i="13"/>
  <c r="H174" i="13"/>
  <c r="G174" i="13"/>
  <c r="D174" i="13"/>
  <c r="C174" i="13"/>
  <c r="K173" i="13"/>
  <c r="J173" i="13"/>
  <c r="H173" i="13"/>
  <c r="G173" i="13"/>
  <c r="D173" i="13"/>
  <c r="C173" i="13"/>
  <c r="K172" i="13"/>
  <c r="J172" i="13"/>
  <c r="H172" i="13"/>
  <c r="G172" i="13"/>
  <c r="D172" i="13"/>
  <c r="C172" i="13"/>
  <c r="K171" i="13"/>
  <c r="J171" i="13"/>
  <c r="H171" i="13"/>
  <c r="G171" i="13"/>
  <c r="D171" i="13"/>
  <c r="C171" i="13"/>
  <c r="K170" i="13"/>
  <c r="J170" i="13"/>
  <c r="H170" i="13"/>
  <c r="G170" i="13"/>
  <c r="D170" i="13"/>
  <c r="C170" i="13"/>
  <c r="K169" i="13"/>
  <c r="J169" i="13"/>
  <c r="H169" i="13"/>
  <c r="G169" i="13"/>
  <c r="D169" i="13"/>
  <c r="C169" i="13"/>
  <c r="K168" i="13"/>
  <c r="J168" i="13"/>
  <c r="H168" i="13"/>
  <c r="G168" i="13"/>
  <c r="D168" i="13"/>
  <c r="C168" i="13"/>
  <c r="K167" i="13"/>
  <c r="J167" i="13"/>
  <c r="H167" i="13"/>
  <c r="G167" i="13"/>
  <c r="D167" i="13"/>
  <c r="C167" i="13"/>
  <c r="K166" i="13"/>
  <c r="J166" i="13"/>
  <c r="H166" i="13"/>
  <c r="G166" i="13"/>
  <c r="D166" i="13"/>
  <c r="C166" i="13"/>
  <c r="K165" i="13"/>
  <c r="J165" i="13"/>
  <c r="H165" i="13"/>
  <c r="G165" i="13"/>
  <c r="D165" i="13"/>
  <c r="C165" i="13"/>
  <c r="K164" i="13"/>
  <c r="J164" i="13"/>
  <c r="H164" i="13"/>
  <c r="G164" i="13"/>
  <c r="D164" i="13"/>
  <c r="C164" i="13"/>
  <c r="K163" i="13"/>
  <c r="J163" i="13"/>
  <c r="H163" i="13"/>
  <c r="G163" i="13"/>
  <c r="D163" i="13"/>
  <c r="C163" i="13"/>
  <c r="K162" i="13"/>
  <c r="J162" i="13"/>
  <c r="H162" i="13"/>
  <c r="G162" i="13"/>
  <c r="D162" i="13"/>
  <c r="C162" i="13"/>
  <c r="K161" i="13"/>
  <c r="J161" i="13"/>
  <c r="H161" i="13"/>
  <c r="G161" i="13"/>
  <c r="D161" i="13"/>
  <c r="C161" i="13"/>
  <c r="K160" i="13"/>
  <c r="J160" i="13"/>
  <c r="H160" i="13"/>
  <c r="G160" i="13"/>
  <c r="D160" i="13"/>
  <c r="C160" i="13"/>
  <c r="K159" i="13"/>
  <c r="J159" i="13"/>
  <c r="H159" i="13"/>
  <c r="G159" i="13"/>
  <c r="D159" i="13"/>
  <c r="C159" i="13"/>
  <c r="K158" i="13"/>
  <c r="J158" i="13"/>
  <c r="H158" i="13"/>
  <c r="G158" i="13"/>
  <c r="D158" i="13"/>
  <c r="C158" i="13"/>
  <c r="K157" i="13"/>
  <c r="J157" i="13"/>
  <c r="H157" i="13"/>
  <c r="G157" i="13"/>
  <c r="D157" i="13"/>
  <c r="C157" i="13"/>
  <c r="K156" i="13"/>
  <c r="J156" i="13"/>
  <c r="H156" i="13"/>
  <c r="G156" i="13"/>
  <c r="D156" i="13"/>
  <c r="C156" i="13"/>
  <c r="K155" i="13"/>
  <c r="J155" i="13"/>
  <c r="H155" i="13"/>
  <c r="G155" i="13"/>
  <c r="D155" i="13"/>
  <c r="C155" i="13"/>
  <c r="K154" i="13"/>
  <c r="J154" i="13"/>
  <c r="H154" i="13"/>
  <c r="G154" i="13"/>
  <c r="D154" i="13"/>
  <c r="C154" i="13"/>
  <c r="K153" i="13"/>
  <c r="J153" i="13"/>
  <c r="H153" i="13"/>
  <c r="G153" i="13"/>
  <c r="D153" i="13"/>
  <c r="C153" i="13"/>
  <c r="K152" i="13"/>
  <c r="J152" i="13"/>
  <c r="H152" i="13"/>
  <c r="G152" i="13"/>
  <c r="D152" i="13"/>
  <c r="C152" i="13"/>
  <c r="K151" i="13"/>
  <c r="J151" i="13"/>
  <c r="H151" i="13"/>
  <c r="G151" i="13"/>
  <c r="D151" i="13"/>
  <c r="C151" i="13"/>
  <c r="K150" i="13"/>
  <c r="J150" i="13"/>
  <c r="H150" i="13"/>
  <c r="G150" i="13"/>
  <c r="D150" i="13"/>
  <c r="C150" i="13"/>
  <c r="K149" i="13"/>
  <c r="J149" i="13"/>
  <c r="H149" i="13"/>
  <c r="G149" i="13"/>
  <c r="D149" i="13"/>
  <c r="C149" i="13"/>
  <c r="K148" i="13"/>
  <c r="J148" i="13"/>
  <c r="H148" i="13"/>
  <c r="G148" i="13"/>
  <c r="D148" i="13"/>
  <c r="C148" i="13"/>
  <c r="K147" i="13"/>
  <c r="J147" i="13"/>
  <c r="H147" i="13"/>
  <c r="G147" i="13"/>
  <c r="D147" i="13"/>
  <c r="C147" i="13"/>
  <c r="K146" i="13"/>
  <c r="J146" i="13"/>
  <c r="H146" i="13"/>
  <c r="G146" i="13"/>
  <c r="D146" i="13"/>
  <c r="C146" i="13"/>
  <c r="K145" i="13"/>
  <c r="J145" i="13"/>
  <c r="H145" i="13"/>
  <c r="G145" i="13"/>
  <c r="D145" i="13"/>
  <c r="C145" i="13"/>
  <c r="K144" i="13"/>
  <c r="J144" i="13"/>
  <c r="H144" i="13"/>
  <c r="G144" i="13"/>
  <c r="D144" i="13"/>
  <c r="C144" i="13"/>
  <c r="K143" i="13"/>
  <c r="J143" i="13"/>
  <c r="H143" i="13"/>
  <c r="G143" i="13"/>
  <c r="D143" i="13"/>
  <c r="C143" i="13"/>
  <c r="K142" i="13"/>
  <c r="J142" i="13"/>
  <c r="H142" i="13"/>
  <c r="G142" i="13"/>
  <c r="D142" i="13"/>
  <c r="C142" i="13"/>
  <c r="K141" i="13"/>
  <c r="J141" i="13"/>
  <c r="H141" i="13"/>
  <c r="G141" i="13"/>
  <c r="D141" i="13"/>
  <c r="C141" i="13"/>
  <c r="K140" i="13"/>
  <c r="J140" i="13"/>
  <c r="H140" i="13"/>
  <c r="G140" i="13"/>
  <c r="D140" i="13"/>
  <c r="C140" i="13"/>
  <c r="K139" i="13"/>
  <c r="J139" i="13"/>
  <c r="H139" i="13"/>
  <c r="G139" i="13"/>
  <c r="D139" i="13"/>
  <c r="C139" i="13"/>
  <c r="K138" i="13"/>
  <c r="J138" i="13"/>
  <c r="H138" i="13"/>
  <c r="G138" i="13"/>
  <c r="D138" i="13"/>
  <c r="C138" i="13"/>
  <c r="K137" i="13"/>
  <c r="J137" i="13"/>
  <c r="H137" i="13"/>
  <c r="G137" i="13"/>
  <c r="D137" i="13"/>
  <c r="C137" i="13"/>
  <c r="K136" i="13"/>
  <c r="J136" i="13"/>
  <c r="H136" i="13"/>
  <c r="G136" i="13"/>
  <c r="D136" i="13"/>
  <c r="C136" i="13"/>
  <c r="K135" i="13"/>
  <c r="J135" i="13"/>
  <c r="H135" i="13"/>
  <c r="G135" i="13"/>
  <c r="D135" i="13"/>
  <c r="C135" i="13"/>
  <c r="K134" i="13"/>
  <c r="J134" i="13"/>
  <c r="H134" i="13"/>
  <c r="G134" i="13"/>
  <c r="D134" i="13"/>
  <c r="C134" i="13"/>
  <c r="K133" i="13"/>
  <c r="J133" i="13"/>
  <c r="H133" i="13"/>
  <c r="G133" i="13"/>
  <c r="D133" i="13"/>
  <c r="C133" i="13"/>
  <c r="K132" i="13"/>
  <c r="J132" i="13"/>
  <c r="H132" i="13"/>
  <c r="G132" i="13"/>
  <c r="D132" i="13"/>
  <c r="C132" i="13"/>
  <c r="K131" i="13"/>
  <c r="J131" i="13"/>
  <c r="H131" i="13"/>
  <c r="G131" i="13"/>
  <c r="D131" i="13"/>
  <c r="C131" i="13"/>
  <c r="K130" i="13"/>
  <c r="J130" i="13"/>
  <c r="H130" i="13"/>
  <c r="G130" i="13"/>
  <c r="D130" i="13"/>
  <c r="C130" i="13"/>
  <c r="K129" i="13"/>
  <c r="J129" i="13"/>
  <c r="H129" i="13"/>
  <c r="G129" i="13"/>
  <c r="D129" i="13"/>
  <c r="C129" i="13"/>
  <c r="K128" i="13"/>
  <c r="J128" i="13"/>
  <c r="H128" i="13"/>
  <c r="G128" i="13"/>
  <c r="D128" i="13"/>
  <c r="C128" i="13"/>
  <c r="K127" i="13"/>
  <c r="J127" i="13"/>
  <c r="H127" i="13"/>
  <c r="G127" i="13"/>
  <c r="D127" i="13"/>
  <c r="C127" i="13"/>
  <c r="K126" i="13"/>
  <c r="J126" i="13"/>
  <c r="H126" i="13"/>
  <c r="G126" i="13"/>
  <c r="D126" i="13"/>
  <c r="C126" i="13"/>
  <c r="K125" i="13"/>
  <c r="J125" i="13"/>
  <c r="H125" i="13"/>
  <c r="G125" i="13"/>
  <c r="D125" i="13"/>
  <c r="C125" i="13"/>
  <c r="K124" i="13"/>
  <c r="J124" i="13"/>
  <c r="H124" i="13"/>
  <c r="G124" i="13"/>
  <c r="D124" i="13"/>
  <c r="C124" i="13"/>
  <c r="K123" i="13"/>
  <c r="J123" i="13"/>
  <c r="H123" i="13"/>
  <c r="G123" i="13"/>
  <c r="D123" i="13"/>
  <c r="C123" i="13"/>
  <c r="K122" i="13"/>
  <c r="J122" i="13"/>
  <c r="H122" i="13"/>
  <c r="G122" i="13"/>
  <c r="D122" i="13"/>
  <c r="C122" i="13"/>
  <c r="K121" i="13"/>
  <c r="J121" i="13"/>
  <c r="H121" i="13"/>
  <c r="G121" i="13"/>
  <c r="D121" i="13"/>
  <c r="C121" i="13"/>
  <c r="K120" i="13"/>
  <c r="J120" i="13"/>
  <c r="H120" i="13"/>
  <c r="G120" i="13"/>
  <c r="D120" i="13"/>
  <c r="C120" i="13"/>
  <c r="K119" i="13"/>
  <c r="J119" i="13"/>
  <c r="H119" i="13"/>
  <c r="G119" i="13"/>
  <c r="D119" i="13"/>
  <c r="C119" i="13"/>
  <c r="K118" i="13"/>
  <c r="J118" i="13"/>
  <c r="H118" i="13"/>
  <c r="G118" i="13"/>
  <c r="D118" i="13"/>
  <c r="C118" i="13"/>
  <c r="K117" i="13"/>
  <c r="J117" i="13"/>
  <c r="H117" i="13"/>
  <c r="G117" i="13"/>
  <c r="D117" i="13"/>
  <c r="C117" i="13"/>
  <c r="K116" i="13"/>
  <c r="J116" i="13"/>
  <c r="H116" i="13"/>
  <c r="G116" i="13"/>
  <c r="D116" i="13"/>
  <c r="C116" i="13"/>
  <c r="K115" i="13"/>
  <c r="J115" i="13"/>
  <c r="H115" i="13"/>
  <c r="G115" i="13"/>
  <c r="D115" i="13"/>
  <c r="C115" i="13"/>
  <c r="K114" i="13"/>
  <c r="J114" i="13"/>
  <c r="H114" i="13"/>
  <c r="G114" i="13"/>
  <c r="D114" i="13"/>
  <c r="C114" i="13"/>
  <c r="K113" i="13"/>
  <c r="J113" i="13"/>
  <c r="H113" i="13"/>
  <c r="G113" i="13"/>
  <c r="D113" i="13"/>
  <c r="C113" i="13"/>
  <c r="K112" i="13"/>
  <c r="J112" i="13"/>
  <c r="H112" i="13"/>
  <c r="G112" i="13"/>
  <c r="D112" i="13"/>
  <c r="C112" i="13"/>
  <c r="K111" i="13"/>
  <c r="J111" i="13"/>
  <c r="H111" i="13"/>
  <c r="G111" i="13"/>
  <c r="D111" i="13"/>
  <c r="C111" i="13"/>
  <c r="K110" i="13"/>
  <c r="J110" i="13"/>
  <c r="H110" i="13"/>
  <c r="G110" i="13"/>
  <c r="D110" i="13"/>
  <c r="C110" i="13"/>
  <c r="K109" i="13"/>
  <c r="J109" i="13"/>
  <c r="H109" i="13"/>
  <c r="G109" i="13"/>
  <c r="D109" i="13"/>
  <c r="C109" i="13"/>
  <c r="K108" i="13"/>
  <c r="J108" i="13"/>
  <c r="H108" i="13"/>
  <c r="G108" i="13"/>
  <c r="D108" i="13"/>
  <c r="C108" i="13"/>
  <c r="K107" i="13"/>
  <c r="J107" i="13"/>
  <c r="H107" i="13"/>
  <c r="G107" i="13"/>
  <c r="D107" i="13"/>
  <c r="C107" i="13"/>
  <c r="K106" i="13"/>
  <c r="J106" i="13"/>
  <c r="H106" i="13"/>
  <c r="G106" i="13"/>
  <c r="D106" i="13"/>
  <c r="C106" i="13"/>
  <c r="K105" i="13"/>
  <c r="J105" i="13"/>
  <c r="H105" i="13"/>
  <c r="G105" i="13"/>
  <c r="D105" i="13"/>
  <c r="C105" i="13"/>
  <c r="K104" i="13"/>
  <c r="J104" i="13"/>
  <c r="H104" i="13"/>
  <c r="G104" i="13"/>
  <c r="D104" i="13"/>
  <c r="C104" i="13"/>
  <c r="K103" i="13"/>
  <c r="J103" i="13"/>
  <c r="H103" i="13"/>
  <c r="G103" i="13"/>
  <c r="D103" i="13"/>
  <c r="C103" i="13"/>
  <c r="K102" i="13"/>
  <c r="J102" i="13"/>
  <c r="H102" i="13"/>
  <c r="G102" i="13"/>
  <c r="D102" i="13"/>
  <c r="C102" i="13"/>
  <c r="K101" i="13"/>
  <c r="J101" i="13"/>
  <c r="H101" i="13"/>
  <c r="G101" i="13"/>
  <c r="D101" i="13"/>
  <c r="C101" i="13"/>
  <c r="K100" i="13"/>
  <c r="J100" i="13"/>
  <c r="H100" i="13"/>
  <c r="G100" i="13"/>
  <c r="D100" i="13"/>
  <c r="C100" i="13"/>
  <c r="K99" i="13"/>
  <c r="J99" i="13"/>
  <c r="H99" i="13"/>
  <c r="G99" i="13"/>
  <c r="D99" i="13"/>
  <c r="C99" i="13"/>
  <c r="K98" i="13"/>
  <c r="J98" i="13"/>
  <c r="H98" i="13"/>
  <c r="G98" i="13"/>
  <c r="D98" i="13"/>
  <c r="C98" i="13"/>
  <c r="K97" i="13"/>
  <c r="J97" i="13"/>
  <c r="H97" i="13"/>
  <c r="G97" i="13"/>
  <c r="D97" i="13"/>
  <c r="C97" i="13"/>
  <c r="K96" i="13"/>
  <c r="J96" i="13"/>
  <c r="H96" i="13"/>
  <c r="G96" i="13"/>
  <c r="D96" i="13"/>
  <c r="C96" i="13"/>
  <c r="K95" i="13"/>
  <c r="J95" i="13"/>
  <c r="H95" i="13"/>
  <c r="G95" i="13"/>
  <c r="D95" i="13"/>
  <c r="C95" i="13"/>
  <c r="K94" i="13"/>
  <c r="J94" i="13"/>
  <c r="H94" i="13"/>
  <c r="G94" i="13"/>
  <c r="D94" i="13"/>
  <c r="C94" i="13"/>
  <c r="K93" i="13"/>
  <c r="J93" i="13"/>
  <c r="H93" i="13"/>
  <c r="G93" i="13"/>
  <c r="D93" i="13"/>
  <c r="C93" i="13"/>
  <c r="K92" i="13"/>
  <c r="J92" i="13"/>
  <c r="H92" i="13"/>
  <c r="G92" i="13"/>
  <c r="D92" i="13"/>
  <c r="C92" i="13"/>
  <c r="K91" i="13"/>
  <c r="J91" i="13"/>
  <c r="H91" i="13"/>
  <c r="G91" i="13"/>
  <c r="D91" i="13"/>
  <c r="C91" i="13"/>
  <c r="K90" i="13"/>
  <c r="J90" i="13"/>
  <c r="H90" i="13"/>
  <c r="G90" i="13"/>
  <c r="D90" i="13"/>
  <c r="C90" i="13"/>
  <c r="K89" i="13"/>
  <c r="J89" i="13"/>
  <c r="H89" i="13"/>
  <c r="G89" i="13"/>
  <c r="D89" i="13"/>
  <c r="C89" i="13"/>
  <c r="K88" i="13"/>
  <c r="J88" i="13"/>
  <c r="H88" i="13"/>
  <c r="G88" i="13"/>
  <c r="D88" i="13"/>
  <c r="C88" i="13"/>
  <c r="K87" i="13"/>
  <c r="J87" i="13"/>
  <c r="H87" i="13"/>
  <c r="G87" i="13"/>
  <c r="D87" i="13"/>
  <c r="C87" i="13"/>
  <c r="K86" i="13"/>
  <c r="J86" i="13"/>
  <c r="H86" i="13"/>
  <c r="G86" i="13"/>
  <c r="D86" i="13"/>
  <c r="C86" i="13"/>
  <c r="K85" i="13"/>
  <c r="J85" i="13"/>
  <c r="H85" i="13"/>
  <c r="G85" i="13"/>
  <c r="D85" i="13"/>
  <c r="C85" i="13"/>
  <c r="K84" i="13"/>
  <c r="J84" i="13"/>
  <c r="H84" i="13"/>
  <c r="G84" i="13"/>
  <c r="D84" i="13"/>
  <c r="C84" i="13"/>
  <c r="K83" i="13"/>
  <c r="J83" i="13"/>
  <c r="H83" i="13"/>
  <c r="G83" i="13"/>
  <c r="D83" i="13"/>
  <c r="C83" i="13"/>
  <c r="K82" i="13"/>
  <c r="J82" i="13"/>
  <c r="H82" i="13"/>
  <c r="G82" i="13"/>
  <c r="D82" i="13"/>
  <c r="C82" i="13"/>
  <c r="K81" i="13"/>
  <c r="J81" i="13"/>
  <c r="H81" i="13"/>
  <c r="G81" i="13"/>
  <c r="D81" i="13"/>
  <c r="C81" i="13"/>
  <c r="K80" i="13"/>
  <c r="J80" i="13"/>
  <c r="H80" i="13"/>
  <c r="G80" i="13"/>
  <c r="D80" i="13"/>
  <c r="C80" i="13"/>
  <c r="K79" i="13"/>
  <c r="J79" i="13"/>
  <c r="H79" i="13"/>
  <c r="G79" i="13"/>
  <c r="D79" i="13"/>
  <c r="C79" i="13"/>
  <c r="K78" i="13"/>
  <c r="J78" i="13"/>
  <c r="H78" i="13"/>
  <c r="G78" i="13"/>
  <c r="D78" i="13"/>
  <c r="C78" i="13"/>
  <c r="K77" i="13"/>
  <c r="J77" i="13"/>
  <c r="H77" i="13"/>
  <c r="G77" i="13"/>
  <c r="D77" i="13"/>
  <c r="C77" i="13"/>
  <c r="K76" i="13"/>
  <c r="J76" i="13"/>
  <c r="H76" i="13"/>
  <c r="G76" i="13"/>
  <c r="D76" i="13"/>
  <c r="C76" i="13"/>
  <c r="K75" i="13"/>
  <c r="J75" i="13"/>
  <c r="H75" i="13"/>
  <c r="G75" i="13"/>
  <c r="D75" i="13"/>
  <c r="C75" i="13"/>
  <c r="K74" i="13"/>
  <c r="J74" i="13"/>
  <c r="H74" i="13"/>
  <c r="G74" i="13"/>
  <c r="D74" i="13"/>
  <c r="C74" i="13"/>
  <c r="K73" i="13"/>
  <c r="J73" i="13"/>
  <c r="H73" i="13"/>
  <c r="G73" i="13"/>
  <c r="D73" i="13"/>
  <c r="C73" i="13"/>
  <c r="K72" i="13"/>
  <c r="J72" i="13"/>
  <c r="H72" i="13"/>
  <c r="G72" i="13"/>
  <c r="D72" i="13"/>
  <c r="C72" i="13"/>
  <c r="K71" i="13"/>
  <c r="J71" i="13"/>
  <c r="H71" i="13"/>
  <c r="G71" i="13"/>
  <c r="D71" i="13"/>
  <c r="C71" i="13"/>
  <c r="K70" i="13"/>
  <c r="J70" i="13"/>
  <c r="H70" i="13"/>
  <c r="G70" i="13"/>
  <c r="D70" i="13"/>
  <c r="C70" i="13"/>
  <c r="K69" i="13"/>
  <c r="J69" i="13"/>
  <c r="H69" i="13"/>
  <c r="G69" i="13"/>
  <c r="D69" i="13"/>
  <c r="C69" i="13"/>
  <c r="K68" i="13"/>
  <c r="J68" i="13"/>
  <c r="H68" i="13"/>
  <c r="G68" i="13"/>
  <c r="D68" i="13"/>
  <c r="C68" i="13"/>
  <c r="K67" i="13"/>
  <c r="J67" i="13"/>
  <c r="H67" i="13"/>
  <c r="G67" i="13"/>
  <c r="D67" i="13"/>
  <c r="C67" i="13"/>
  <c r="K66" i="13"/>
  <c r="J66" i="13"/>
  <c r="H66" i="13"/>
  <c r="G66" i="13"/>
  <c r="D66" i="13"/>
  <c r="C66" i="13"/>
  <c r="K65" i="13"/>
  <c r="J65" i="13"/>
  <c r="H65" i="13"/>
  <c r="G65" i="13"/>
  <c r="D65" i="13"/>
  <c r="C65" i="13"/>
  <c r="K64" i="13"/>
  <c r="J64" i="13"/>
  <c r="H64" i="13"/>
  <c r="G64" i="13"/>
  <c r="D64" i="13"/>
  <c r="C64" i="13"/>
  <c r="K63" i="13"/>
  <c r="J63" i="13"/>
  <c r="H63" i="13"/>
  <c r="G63" i="13"/>
  <c r="D63" i="13"/>
  <c r="C63" i="13"/>
  <c r="K62" i="13"/>
  <c r="J62" i="13"/>
  <c r="H62" i="13"/>
  <c r="G62" i="13"/>
  <c r="D62" i="13"/>
  <c r="C62" i="13"/>
  <c r="K61" i="13"/>
  <c r="J61" i="13"/>
  <c r="H61" i="13"/>
  <c r="G61" i="13"/>
  <c r="D61" i="13"/>
  <c r="C61" i="13"/>
  <c r="K60" i="13"/>
  <c r="J60" i="13"/>
  <c r="H60" i="13"/>
  <c r="G60" i="13"/>
  <c r="D60" i="13"/>
  <c r="C60" i="13"/>
  <c r="K59" i="13"/>
  <c r="J59" i="13"/>
  <c r="H59" i="13"/>
  <c r="G59" i="13"/>
  <c r="D59" i="13"/>
  <c r="C59" i="13"/>
  <c r="K58" i="13"/>
  <c r="J58" i="13"/>
  <c r="H58" i="13"/>
  <c r="G58" i="13"/>
  <c r="D58" i="13"/>
  <c r="C58" i="13"/>
  <c r="K57" i="13"/>
  <c r="J57" i="13"/>
  <c r="H57" i="13"/>
  <c r="G57" i="13"/>
  <c r="D57" i="13"/>
  <c r="C57" i="13"/>
  <c r="K56" i="13"/>
  <c r="J56" i="13"/>
  <c r="H56" i="13"/>
  <c r="G56" i="13"/>
  <c r="D56" i="13"/>
  <c r="C56" i="13"/>
  <c r="K55" i="13"/>
  <c r="J55" i="13"/>
  <c r="H55" i="13"/>
  <c r="G55" i="13"/>
  <c r="D55" i="13"/>
  <c r="C55" i="13"/>
  <c r="K54" i="13"/>
  <c r="J54" i="13"/>
  <c r="H54" i="13"/>
  <c r="G54" i="13"/>
  <c r="D54" i="13"/>
  <c r="C54" i="13"/>
  <c r="K53" i="13"/>
  <c r="J53" i="13"/>
  <c r="H53" i="13"/>
  <c r="G53" i="13"/>
  <c r="D53" i="13"/>
  <c r="C53" i="13"/>
  <c r="K52" i="13"/>
  <c r="J52" i="13"/>
  <c r="H52" i="13"/>
  <c r="G52" i="13"/>
  <c r="D52" i="13"/>
  <c r="C52" i="13"/>
  <c r="K51" i="13"/>
  <c r="J51" i="13"/>
  <c r="H51" i="13"/>
  <c r="G51" i="13"/>
  <c r="D51" i="13"/>
  <c r="C51" i="13"/>
  <c r="K50" i="13"/>
  <c r="J50" i="13"/>
  <c r="H50" i="13"/>
  <c r="G50" i="13"/>
  <c r="D50" i="13"/>
  <c r="C50" i="13"/>
  <c r="K49" i="13"/>
  <c r="J49" i="13"/>
  <c r="H49" i="13"/>
  <c r="G49" i="13"/>
  <c r="D49" i="13"/>
  <c r="C49" i="13"/>
  <c r="K48" i="13"/>
  <c r="J48" i="13"/>
  <c r="H48" i="13"/>
  <c r="G48" i="13"/>
  <c r="D48" i="13"/>
  <c r="C48" i="13"/>
  <c r="K47" i="13"/>
  <c r="J47" i="13"/>
  <c r="H47" i="13"/>
  <c r="G47" i="13"/>
  <c r="D47" i="13"/>
  <c r="C47" i="13"/>
  <c r="K46" i="13"/>
  <c r="J46" i="13"/>
  <c r="H46" i="13"/>
  <c r="G46" i="13"/>
  <c r="D46" i="13"/>
  <c r="C46" i="13"/>
  <c r="K45" i="13"/>
  <c r="J45" i="13"/>
  <c r="H45" i="13"/>
  <c r="G45" i="13"/>
  <c r="D45" i="13"/>
  <c r="C45" i="13"/>
  <c r="K44" i="13"/>
  <c r="J44" i="13"/>
  <c r="H44" i="13"/>
  <c r="G44" i="13"/>
  <c r="D44" i="13"/>
  <c r="C44" i="13"/>
  <c r="K43" i="13"/>
  <c r="J43" i="13"/>
  <c r="H43" i="13"/>
  <c r="G43" i="13"/>
  <c r="D43" i="13"/>
  <c r="C43" i="13"/>
  <c r="K42" i="13"/>
  <c r="J42" i="13"/>
  <c r="H42" i="13"/>
  <c r="G42" i="13"/>
  <c r="D42" i="13"/>
  <c r="C42" i="13"/>
  <c r="K41" i="13"/>
  <c r="J41" i="13"/>
  <c r="H41" i="13"/>
  <c r="G41" i="13"/>
  <c r="D41" i="13"/>
  <c r="C41" i="13"/>
  <c r="K40" i="13"/>
  <c r="J40" i="13"/>
  <c r="H40" i="13"/>
  <c r="G40" i="13"/>
  <c r="D40" i="13"/>
  <c r="C40" i="13"/>
  <c r="K39" i="13"/>
  <c r="J39" i="13"/>
  <c r="H39" i="13"/>
  <c r="G39" i="13"/>
  <c r="D39" i="13"/>
  <c r="C39" i="13"/>
  <c r="K38" i="13"/>
  <c r="J38" i="13"/>
  <c r="H38" i="13"/>
  <c r="G38" i="13"/>
  <c r="D38" i="13"/>
  <c r="C38" i="13"/>
  <c r="K37" i="13"/>
  <c r="J37" i="13"/>
  <c r="H37" i="13"/>
  <c r="G37" i="13"/>
  <c r="D37" i="13"/>
  <c r="C37" i="13"/>
  <c r="K36" i="13"/>
  <c r="J36" i="13"/>
  <c r="H36" i="13"/>
  <c r="G36" i="13"/>
  <c r="D36" i="13"/>
  <c r="C36" i="13"/>
  <c r="K35" i="13"/>
  <c r="J35" i="13"/>
  <c r="H35" i="13"/>
  <c r="G35" i="13"/>
  <c r="D35" i="13"/>
  <c r="C35" i="13"/>
  <c r="K34" i="13"/>
  <c r="J34" i="13"/>
  <c r="H34" i="13"/>
  <c r="G34" i="13"/>
  <c r="D34" i="13"/>
  <c r="C34" i="13"/>
  <c r="K33" i="13"/>
  <c r="J33" i="13"/>
  <c r="H33" i="13"/>
  <c r="G33" i="13"/>
  <c r="D33" i="13"/>
  <c r="C33" i="13"/>
  <c r="K32" i="13"/>
  <c r="J32" i="13"/>
  <c r="H32" i="13"/>
  <c r="G32" i="13"/>
  <c r="D32" i="13"/>
  <c r="C32" i="13"/>
  <c r="K31" i="13"/>
  <c r="J31" i="13"/>
  <c r="H31" i="13"/>
  <c r="G31" i="13"/>
  <c r="D31" i="13"/>
  <c r="C31" i="13"/>
  <c r="K30" i="13"/>
  <c r="J30" i="13"/>
  <c r="H30" i="13"/>
  <c r="G30" i="13"/>
  <c r="D30" i="13"/>
  <c r="C30" i="13"/>
  <c r="K29" i="13"/>
  <c r="J29" i="13"/>
  <c r="H29" i="13"/>
  <c r="G29" i="13"/>
  <c r="D29" i="13"/>
  <c r="C29" i="13"/>
  <c r="K28" i="13"/>
  <c r="J28" i="13"/>
  <c r="H28" i="13"/>
  <c r="G28" i="13"/>
  <c r="D28" i="13"/>
  <c r="C28" i="13"/>
  <c r="K27" i="13"/>
  <c r="J27" i="13"/>
  <c r="H27" i="13"/>
  <c r="G27" i="13"/>
  <c r="D27" i="13"/>
  <c r="C27" i="13"/>
  <c r="K26" i="13"/>
  <c r="J26" i="13"/>
  <c r="H26" i="13"/>
  <c r="G26" i="13"/>
  <c r="D26" i="13"/>
  <c r="C26" i="13"/>
  <c r="K25" i="13"/>
  <c r="J25" i="13"/>
  <c r="H25" i="13"/>
  <c r="G25" i="13"/>
  <c r="D25" i="13"/>
  <c r="C25" i="13"/>
  <c r="K24" i="13"/>
  <c r="J24" i="13"/>
  <c r="H24" i="13"/>
  <c r="G24" i="13"/>
  <c r="D24" i="13"/>
  <c r="C24" i="13"/>
  <c r="K23" i="13"/>
  <c r="J23" i="13"/>
  <c r="H23" i="13"/>
  <c r="G23" i="13"/>
  <c r="D23" i="13"/>
  <c r="C23" i="13"/>
  <c r="K22" i="13"/>
  <c r="J22" i="13"/>
  <c r="H22" i="13"/>
  <c r="G22" i="13"/>
  <c r="D22" i="13"/>
  <c r="C22" i="13"/>
  <c r="K21" i="13"/>
  <c r="J21" i="13"/>
  <c r="H21" i="13"/>
  <c r="G21" i="13"/>
  <c r="D21" i="13"/>
  <c r="C21" i="13"/>
  <c r="K20" i="13"/>
  <c r="J20" i="13"/>
  <c r="H20" i="13"/>
  <c r="G20" i="13"/>
  <c r="D20" i="13"/>
  <c r="C20" i="13"/>
  <c r="K19" i="13"/>
  <c r="J19" i="13"/>
  <c r="H19" i="13"/>
  <c r="G19" i="13"/>
  <c r="D19" i="13"/>
  <c r="C19" i="13"/>
  <c r="K18" i="13"/>
  <c r="J18" i="13"/>
  <c r="H18" i="13"/>
  <c r="G18" i="13"/>
  <c r="D18" i="13"/>
  <c r="C18" i="13"/>
  <c r="K17" i="13"/>
  <c r="J17" i="13"/>
  <c r="H17" i="13"/>
  <c r="G17" i="13"/>
  <c r="D17" i="13"/>
  <c r="C17" i="13"/>
  <c r="K16" i="13"/>
  <c r="J16" i="13"/>
  <c r="H16" i="13"/>
  <c r="G16" i="13"/>
  <c r="D16" i="13"/>
  <c r="C16" i="13"/>
  <c r="K15" i="13"/>
  <c r="J15" i="13"/>
  <c r="H15" i="13"/>
  <c r="G15" i="13"/>
  <c r="D15" i="13"/>
  <c r="C15" i="13"/>
  <c r="K14" i="13"/>
  <c r="J14" i="13"/>
  <c r="H14" i="13"/>
  <c r="G14" i="13"/>
  <c r="D14" i="13"/>
  <c r="C14" i="13"/>
  <c r="K13" i="13"/>
  <c r="J13" i="13"/>
  <c r="H13" i="13"/>
  <c r="G13" i="13"/>
  <c r="D13" i="13"/>
  <c r="C13" i="13"/>
  <c r="K12" i="13"/>
  <c r="J12" i="13"/>
  <c r="H12" i="13"/>
  <c r="G12" i="13"/>
  <c r="D12" i="13"/>
  <c r="C12" i="13"/>
  <c r="K11" i="13"/>
  <c r="J11" i="13"/>
  <c r="H11" i="13"/>
  <c r="G11" i="13"/>
  <c r="D11" i="13"/>
  <c r="C11" i="13"/>
  <c r="K10" i="13"/>
  <c r="J10" i="13"/>
  <c r="H10" i="13"/>
  <c r="G10" i="13"/>
  <c r="D10" i="13"/>
  <c r="C10" i="13"/>
  <c r="K9" i="13"/>
  <c r="J9" i="13"/>
  <c r="H9" i="13"/>
  <c r="G9" i="13"/>
  <c r="D9" i="13"/>
  <c r="C9" i="13"/>
  <c r="K8" i="13"/>
  <c r="J8" i="13"/>
  <c r="H8" i="13"/>
  <c r="G8" i="13"/>
  <c r="D8" i="13"/>
  <c r="C8" i="13"/>
  <c r="K7" i="13"/>
  <c r="J7" i="13"/>
  <c r="H7" i="13"/>
  <c r="G7" i="13"/>
  <c r="D7" i="13"/>
  <c r="C7" i="13"/>
  <c r="K6" i="13"/>
  <c r="J6" i="13"/>
  <c r="H6" i="13"/>
  <c r="G6" i="13"/>
  <c r="D6" i="13"/>
  <c r="C6" i="13"/>
  <c r="K5" i="13"/>
  <c r="J5" i="13"/>
  <c r="H5" i="13"/>
  <c r="G5" i="13"/>
  <c r="D5" i="13"/>
  <c r="C5" i="13"/>
  <c r="H4" i="20" l="1"/>
  <c r="I3" i="20"/>
  <c r="H4" i="19"/>
  <c r="I3" i="19"/>
  <c r="H4" i="18"/>
  <c r="I3" i="18"/>
  <c r="H4" i="17"/>
  <c r="I3" i="17"/>
  <c r="H4" i="16"/>
  <c r="I3" i="16"/>
  <c r="N129" i="13"/>
  <c r="N133" i="13"/>
  <c r="N137" i="13"/>
  <c r="N141" i="13"/>
  <c r="N157" i="13"/>
  <c r="N161" i="13"/>
  <c r="M26" i="13"/>
  <c r="M30" i="13"/>
  <c r="M78" i="13"/>
  <c r="M82" i="13"/>
  <c r="N46" i="13"/>
  <c r="N50" i="13"/>
  <c r="N54" i="13"/>
  <c r="N58" i="13"/>
  <c r="N62" i="13"/>
  <c r="N66" i="13"/>
  <c r="N70" i="13"/>
  <c r="N74" i="13"/>
  <c r="N85" i="13"/>
  <c r="N109" i="13"/>
  <c r="N225" i="13"/>
  <c r="N229" i="13"/>
  <c r="N233" i="13"/>
  <c r="N237" i="13"/>
  <c r="N241" i="13"/>
  <c r="N15" i="13"/>
  <c r="N23" i="13"/>
  <c r="N27" i="13"/>
  <c r="N77" i="13"/>
  <c r="M119" i="13"/>
  <c r="M131" i="13"/>
  <c r="M145" i="13"/>
  <c r="M49" i="13"/>
  <c r="M53" i="13"/>
  <c r="M57" i="13"/>
  <c r="M61" i="13"/>
  <c r="M65" i="13"/>
  <c r="M69" i="13"/>
  <c r="M73" i="13"/>
  <c r="M77" i="13"/>
  <c r="M87" i="13"/>
  <c r="M99" i="13"/>
  <c r="N142" i="13"/>
  <c r="N245" i="13"/>
  <c r="M40" i="13"/>
  <c r="N53" i="13"/>
  <c r="M56" i="13"/>
  <c r="N57" i="13"/>
  <c r="M60" i="13"/>
  <c r="N61" i="13"/>
  <c r="M64" i="13"/>
  <c r="N65" i="13"/>
  <c r="M68" i="13"/>
  <c r="N69" i="13"/>
  <c r="M72" i="13"/>
  <c r="N73" i="13"/>
  <c r="M76" i="13"/>
  <c r="N78" i="13"/>
  <c r="M81" i="13"/>
  <c r="N106" i="13"/>
  <c r="M109" i="13"/>
  <c r="M110" i="13"/>
  <c r="M114" i="13"/>
  <c r="N117" i="13"/>
  <c r="N125" i="13"/>
  <c r="M151" i="13"/>
  <c r="M163" i="13"/>
  <c r="M167" i="13"/>
  <c r="M171" i="13"/>
  <c r="M175" i="13"/>
  <c r="M179" i="13"/>
  <c r="M183" i="13"/>
  <c r="M187" i="13"/>
  <c r="M191" i="13"/>
  <c r="M195" i="13"/>
  <c r="M199" i="13"/>
  <c r="M203" i="13"/>
  <c r="M207" i="13"/>
  <c r="M211" i="13"/>
  <c r="M215" i="13"/>
  <c r="M219" i="13"/>
  <c r="M223" i="13"/>
  <c r="M227" i="13"/>
  <c r="M231" i="13"/>
  <c r="M235" i="13"/>
  <c r="M239" i="13"/>
  <c r="M243" i="13"/>
  <c r="N244" i="13"/>
  <c r="N41" i="13"/>
  <c r="M44" i="13"/>
  <c r="N45" i="13"/>
  <c r="M48" i="13"/>
  <c r="N49" i="13"/>
  <c r="M52" i="13"/>
  <c r="N6" i="13"/>
  <c r="N30" i="13"/>
  <c r="M31" i="13"/>
  <c r="N32" i="13"/>
  <c r="M35" i="13"/>
  <c r="N38" i="13"/>
  <c r="M39" i="13"/>
  <c r="N40" i="13"/>
  <c r="M43" i="13"/>
  <c r="N93" i="13"/>
  <c r="N97" i="13"/>
  <c r="N101" i="13"/>
  <c r="M104" i="13"/>
  <c r="N105" i="13"/>
  <c r="M108" i="13"/>
  <c r="N110" i="13"/>
  <c r="M113" i="13"/>
  <c r="N138" i="13"/>
  <c r="M141" i="13"/>
  <c r="M142" i="13"/>
  <c r="M146" i="13"/>
  <c r="N149" i="13"/>
  <c r="N10" i="13"/>
  <c r="M13" i="13"/>
  <c r="N14" i="13"/>
  <c r="N18" i="13"/>
  <c r="M21" i="13"/>
  <c r="N22" i="13"/>
  <c r="N26" i="13"/>
  <c r="M29" i="13"/>
  <c r="N31" i="13"/>
  <c r="M34" i="13"/>
  <c r="N35" i="13"/>
  <c r="M38" i="13"/>
  <c r="N90" i="13"/>
  <c r="M93" i="13"/>
  <c r="M94" i="13"/>
  <c r="M98" i="13"/>
  <c r="M103" i="13"/>
  <c r="N122" i="13"/>
  <c r="M125" i="13"/>
  <c r="M126" i="13"/>
  <c r="M130" i="13"/>
  <c r="M135" i="13"/>
  <c r="N154" i="13"/>
  <c r="M157" i="13"/>
  <c r="M158" i="13"/>
  <c r="M162" i="13"/>
  <c r="M166" i="13"/>
  <c r="M170" i="13"/>
  <c r="M174" i="13"/>
  <c r="M178" i="13"/>
  <c r="M182" i="13"/>
  <c r="M186" i="13"/>
  <c r="M190" i="13"/>
  <c r="M194" i="13"/>
  <c r="M198" i="13"/>
  <c r="M202" i="13"/>
  <c r="M206" i="13"/>
  <c r="M210" i="13"/>
  <c r="M214" i="13"/>
  <c r="M218" i="13"/>
  <c r="M222" i="13"/>
  <c r="M238" i="13"/>
  <c r="N5" i="13"/>
  <c r="M8" i="13"/>
  <c r="N9" i="13"/>
  <c r="M12" i="13"/>
  <c r="N13" i="13"/>
  <c r="M20" i="13"/>
  <c r="N21" i="13"/>
  <c r="M83" i="13"/>
  <c r="M88" i="13"/>
  <c r="N89" i="13"/>
  <c r="M92" i="13"/>
  <c r="N94" i="13"/>
  <c r="M97" i="13"/>
  <c r="M115" i="13"/>
  <c r="M120" i="13"/>
  <c r="N121" i="13"/>
  <c r="M124" i="13"/>
  <c r="N126" i="13"/>
  <c r="M129" i="13"/>
  <c r="M147" i="13"/>
  <c r="N153" i="13"/>
  <c r="N158" i="13"/>
  <c r="M161" i="13"/>
  <c r="M6" i="13"/>
  <c r="M7" i="13"/>
  <c r="N8" i="13"/>
  <c r="M16" i="13"/>
  <c r="N17" i="13"/>
  <c r="M24" i="13"/>
  <c r="N25" i="13"/>
  <c r="M28" i="13"/>
  <c r="M37" i="13"/>
  <c r="N81" i="13"/>
  <c r="M5" i="13"/>
  <c r="N7" i="13"/>
  <c r="M10" i="13"/>
  <c r="N11" i="13"/>
  <c r="M14" i="13"/>
  <c r="M15" i="13"/>
  <c r="N16" i="13"/>
  <c r="M19" i="13"/>
  <c r="M11" i="13"/>
  <c r="N29" i="13"/>
  <c r="N34" i="13"/>
  <c r="N113" i="13"/>
  <c r="N145" i="13"/>
  <c r="N39" i="13"/>
  <c r="M42" i="13"/>
  <c r="N43" i="13"/>
  <c r="M46" i="13"/>
  <c r="M47" i="13"/>
  <c r="N48" i="13"/>
  <c r="M51" i="13"/>
  <c r="N52" i="13"/>
  <c r="M55" i="13"/>
  <c r="N56" i="13"/>
  <c r="M59" i="13"/>
  <c r="N60" i="13"/>
  <c r="M63" i="13"/>
  <c r="N64" i="13"/>
  <c r="M67" i="13"/>
  <c r="N68" i="13"/>
  <c r="M71" i="13"/>
  <c r="N72" i="13"/>
  <c r="N76" i="13"/>
  <c r="M80" i="13"/>
  <c r="N82" i="13"/>
  <c r="M85" i="13"/>
  <c r="M86" i="13"/>
  <c r="M91" i="13"/>
  <c r="M96" i="13"/>
  <c r="N98" i="13"/>
  <c r="M101" i="13"/>
  <c r="M102" i="13"/>
  <c r="M107" i="13"/>
  <c r="M112" i="13"/>
  <c r="N114" i="13"/>
  <c r="M117" i="13"/>
  <c r="M118" i="13"/>
  <c r="M123" i="13"/>
  <c r="M128" i="13"/>
  <c r="N130" i="13"/>
  <c r="M133" i="13"/>
  <c r="M134" i="13"/>
  <c r="M139" i="13"/>
  <c r="N146" i="13"/>
  <c r="M149" i="13"/>
  <c r="M150" i="13"/>
  <c r="M155" i="13"/>
  <c r="N162" i="13"/>
  <c r="M165" i="13"/>
  <c r="N166" i="13"/>
  <c r="M169" i="13"/>
  <c r="N170" i="13"/>
  <c r="M173" i="13"/>
  <c r="N174" i="13"/>
  <c r="M177" i="13"/>
  <c r="N178" i="13"/>
  <c r="M181" i="13"/>
  <c r="N182" i="13"/>
  <c r="M185" i="13"/>
  <c r="N186" i="13"/>
  <c r="M189" i="13"/>
  <c r="N190" i="13"/>
  <c r="M193" i="13"/>
  <c r="N194" i="13"/>
  <c r="M197" i="13"/>
  <c r="N198" i="13"/>
  <c r="M201" i="13"/>
  <c r="N202" i="13"/>
  <c r="M205" i="13"/>
  <c r="N206" i="13"/>
  <c r="M209" i="13"/>
  <c r="N210" i="13"/>
  <c r="M213" i="13"/>
  <c r="N214" i="13"/>
  <c r="M217" i="13"/>
  <c r="N218" i="13"/>
  <c r="M221" i="13"/>
  <c r="N222" i="13"/>
  <c r="M225" i="13"/>
  <c r="N226" i="13"/>
  <c r="M229" i="13"/>
  <c r="N230" i="13"/>
  <c r="M233" i="13"/>
  <c r="N234" i="13"/>
  <c r="M237" i="13"/>
  <c r="N238" i="13"/>
  <c r="M241" i="13"/>
  <c r="N242" i="13"/>
  <c r="M245" i="13"/>
  <c r="M18" i="13"/>
  <c r="N19" i="13"/>
  <c r="M22" i="13"/>
  <c r="M23" i="13"/>
  <c r="N24" i="13"/>
  <c r="M27" i="13"/>
  <c r="M32" i="13"/>
  <c r="N33" i="13"/>
  <c r="M36" i="13"/>
  <c r="N37" i="13"/>
  <c r="N42" i="13"/>
  <c r="M45" i="13"/>
  <c r="N47" i="13"/>
  <c r="M50" i="13"/>
  <c r="N51" i="13"/>
  <c r="M54" i="13"/>
  <c r="N55" i="13"/>
  <c r="M58" i="13"/>
  <c r="N59" i="13"/>
  <c r="M62" i="13"/>
  <c r="N63" i="13"/>
  <c r="M66" i="13"/>
  <c r="N67" i="13"/>
  <c r="M70" i="13"/>
  <c r="N71" i="13"/>
  <c r="M74" i="13"/>
  <c r="N75" i="13"/>
  <c r="M79" i="13"/>
  <c r="M84" i="13"/>
  <c r="N86" i="13"/>
  <c r="M89" i="13"/>
  <c r="M90" i="13"/>
  <c r="M95" i="13"/>
  <c r="M100" i="13"/>
  <c r="N102" i="13"/>
  <c r="M105" i="13"/>
  <c r="M106" i="13"/>
  <c r="M111" i="13"/>
  <c r="M116" i="13"/>
  <c r="N118" i="13"/>
  <c r="M121" i="13"/>
  <c r="M122" i="13"/>
  <c r="M127" i="13"/>
  <c r="N134" i="13"/>
  <c r="M137" i="13"/>
  <c r="M138" i="13"/>
  <c r="M143" i="13"/>
  <c r="N150" i="13"/>
  <c r="M153" i="13"/>
  <c r="M154" i="13"/>
  <c r="M159" i="13"/>
  <c r="N165" i="13"/>
  <c r="N169" i="13"/>
  <c r="N173" i="13"/>
  <c r="N177" i="13"/>
  <c r="N181" i="13"/>
  <c r="N185" i="13"/>
  <c r="N189" i="13"/>
  <c r="N193" i="13"/>
  <c r="N197" i="13"/>
  <c r="N201" i="13"/>
  <c r="N205" i="13"/>
  <c r="N209" i="13"/>
  <c r="N213" i="13"/>
  <c r="N217" i="13"/>
  <c r="N221" i="13"/>
  <c r="M226" i="13"/>
  <c r="M230" i="13"/>
  <c r="M234" i="13"/>
  <c r="M242" i="13"/>
  <c r="M9" i="13"/>
  <c r="N12" i="13"/>
  <c r="M17" i="13"/>
  <c r="N20" i="13"/>
  <c r="M25" i="13"/>
  <c r="N28" i="13"/>
  <c r="M33" i="13"/>
  <c r="N36" i="13"/>
  <c r="M41" i="13"/>
  <c r="N44" i="13"/>
  <c r="M132" i="13"/>
  <c r="M136" i="13"/>
  <c r="M140" i="13"/>
  <c r="M144" i="13"/>
  <c r="M148" i="13"/>
  <c r="M152" i="13"/>
  <c r="M156" i="13"/>
  <c r="M160" i="13"/>
  <c r="M164" i="13"/>
  <c r="M75" i="13"/>
  <c r="M168" i="13"/>
  <c r="M172" i="13"/>
  <c r="M176" i="13"/>
  <c r="M180" i="13"/>
  <c r="M184" i="13"/>
  <c r="M188" i="13"/>
  <c r="M192" i="13"/>
  <c r="M196" i="13"/>
  <c r="M200" i="13"/>
  <c r="M204" i="13"/>
  <c r="M208" i="13"/>
  <c r="M212" i="13"/>
  <c r="M216" i="13"/>
  <c r="M220" i="13"/>
  <c r="M224" i="13"/>
  <c r="M228" i="13"/>
  <c r="M232" i="13"/>
  <c r="M236" i="13"/>
  <c r="M240" i="13"/>
  <c r="M244" i="13"/>
  <c r="N79" i="13"/>
  <c r="N80" i="13"/>
  <c r="N83" i="13"/>
  <c r="N84" i="13"/>
  <c r="N87" i="13"/>
  <c r="N88" i="13"/>
  <c r="N91" i="13"/>
  <c r="N92" i="13"/>
  <c r="N95" i="13"/>
  <c r="N96" i="13"/>
  <c r="N99" i="13"/>
  <c r="N100" i="13"/>
  <c r="N103" i="13"/>
  <c r="N104" i="13"/>
  <c r="N107" i="13"/>
  <c r="N108" i="13"/>
  <c r="N111" i="13"/>
  <c r="N112" i="13"/>
  <c r="N115" i="13"/>
  <c r="N116" i="13"/>
  <c r="N119" i="13"/>
  <c r="N120" i="13"/>
  <c r="N123" i="13"/>
  <c r="N124" i="13"/>
  <c r="N127" i="13"/>
  <c r="N128" i="13"/>
  <c r="N131" i="13"/>
  <c r="N132" i="13"/>
  <c r="N135" i="13"/>
  <c r="N136" i="13"/>
  <c r="N139" i="13"/>
  <c r="N140" i="13"/>
  <c r="N143" i="13"/>
  <c r="N144" i="13"/>
  <c r="N147" i="13"/>
  <c r="N148" i="13"/>
  <c r="N151" i="13"/>
  <c r="N152" i="13"/>
  <c r="N155" i="13"/>
  <c r="N156" i="13"/>
  <c r="N159" i="13"/>
  <c r="N160" i="13"/>
  <c r="N163" i="13"/>
  <c r="N164" i="13"/>
  <c r="N167" i="13"/>
  <c r="N168" i="13"/>
  <c r="N171" i="13"/>
  <c r="N172" i="13"/>
  <c r="N175" i="13"/>
  <c r="N176" i="13"/>
  <c r="N179" i="13"/>
  <c r="N180" i="13"/>
  <c r="N183" i="13"/>
  <c r="N184" i="13"/>
  <c r="N187" i="13"/>
  <c r="N188" i="13"/>
  <c r="N191" i="13"/>
  <c r="N192" i="13"/>
  <c r="N195" i="13"/>
  <c r="N196" i="13"/>
  <c r="N199" i="13"/>
  <c r="N200" i="13"/>
  <c r="N203" i="13"/>
  <c r="N204" i="13"/>
  <c r="N207" i="13"/>
  <c r="N208" i="13"/>
  <c r="N211" i="13"/>
  <c r="N212" i="13"/>
  <c r="N215" i="13"/>
  <c r="N216" i="13"/>
  <c r="N219" i="13"/>
  <c r="N220" i="13"/>
  <c r="N223" i="13"/>
  <c r="N224" i="13"/>
  <c r="N227" i="13"/>
  <c r="N228" i="13"/>
  <c r="N231" i="13"/>
  <c r="N232" i="13"/>
  <c r="N235" i="13"/>
  <c r="N236" i="13"/>
  <c r="N239" i="13"/>
  <c r="N240" i="13"/>
  <c r="N243" i="13"/>
  <c r="K245" i="11"/>
  <c r="J245" i="11"/>
  <c r="H245" i="11"/>
  <c r="G245" i="11"/>
  <c r="D245" i="11"/>
  <c r="C245" i="11"/>
  <c r="K244" i="11"/>
  <c r="J244" i="11"/>
  <c r="H244" i="11"/>
  <c r="G244" i="11"/>
  <c r="D244" i="11"/>
  <c r="C244" i="11"/>
  <c r="K243" i="11"/>
  <c r="J243" i="11"/>
  <c r="H243" i="11"/>
  <c r="G243" i="11"/>
  <c r="D243" i="11"/>
  <c r="C243" i="11"/>
  <c r="K242" i="11"/>
  <c r="J242" i="11"/>
  <c r="H242" i="11"/>
  <c r="G242" i="11"/>
  <c r="D242" i="11"/>
  <c r="C242" i="11"/>
  <c r="K241" i="11"/>
  <c r="J241" i="11"/>
  <c r="H241" i="11"/>
  <c r="G241" i="11"/>
  <c r="D241" i="11"/>
  <c r="C241" i="11"/>
  <c r="K240" i="11"/>
  <c r="J240" i="11"/>
  <c r="H240" i="11"/>
  <c r="G240" i="11"/>
  <c r="D240" i="11"/>
  <c r="C240" i="11"/>
  <c r="K239" i="11"/>
  <c r="J239" i="11"/>
  <c r="H239" i="11"/>
  <c r="G239" i="11"/>
  <c r="D239" i="11"/>
  <c r="C239" i="11"/>
  <c r="K238" i="11"/>
  <c r="J238" i="11"/>
  <c r="H238" i="11"/>
  <c r="G238" i="11"/>
  <c r="D238" i="11"/>
  <c r="C238" i="11"/>
  <c r="K237" i="11"/>
  <c r="J237" i="11"/>
  <c r="H237" i="11"/>
  <c r="G237" i="11"/>
  <c r="D237" i="11"/>
  <c r="C237" i="11"/>
  <c r="K236" i="11"/>
  <c r="J236" i="11"/>
  <c r="H236" i="11"/>
  <c r="G236" i="11"/>
  <c r="D236" i="11"/>
  <c r="C236" i="11"/>
  <c r="K235" i="11"/>
  <c r="J235" i="11"/>
  <c r="H235" i="11"/>
  <c r="G235" i="11"/>
  <c r="D235" i="11"/>
  <c r="C235" i="11"/>
  <c r="K234" i="11"/>
  <c r="J234" i="11"/>
  <c r="H234" i="11"/>
  <c r="G234" i="11"/>
  <c r="D234" i="11"/>
  <c r="C234" i="11"/>
  <c r="K233" i="11"/>
  <c r="J233" i="11"/>
  <c r="H233" i="11"/>
  <c r="G233" i="11"/>
  <c r="D233" i="11"/>
  <c r="C233" i="11"/>
  <c r="K232" i="11"/>
  <c r="J232" i="11"/>
  <c r="H232" i="11"/>
  <c r="G232" i="11"/>
  <c r="D232" i="11"/>
  <c r="C232" i="11"/>
  <c r="K231" i="11"/>
  <c r="J231" i="11"/>
  <c r="H231" i="11"/>
  <c r="G231" i="11"/>
  <c r="D231" i="11"/>
  <c r="C231" i="11"/>
  <c r="K230" i="11"/>
  <c r="J230" i="11"/>
  <c r="H230" i="11"/>
  <c r="G230" i="11"/>
  <c r="D230" i="11"/>
  <c r="C230" i="11"/>
  <c r="K229" i="11"/>
  <c r="J229" i="11"/>
  <c r="H229" i="11"/>
  <c r="G229" i="11"/>
  <c r="D229" i="11"/>
  <c r="C229" i="11"/>
  <c r="K228" i="11"/>
  <c r="J228" i="11"/>
  <c r="H228" i="11"/>
  <c r="G228" i="11"/>
  <c r="D228" i="11"/>
  <c r="C228" i="11"/>
  <c r="K227" i="11"/>
  <c r="J227" i="11"/>
  <c r="H227" i="11"/>
  <c r="G227" i="11"/>
  <c r="D227" i="11"/>
  <c r="C227" i="11"/>
  <c r="K226" i="11"/>
  <c r="J226" i="11"/>
  <c r="H226" i="11"/>
  <c r="G226" i="11"/>
  <c r="D226" i="11"/>
  <c r="C226" i="11"/>
  <c r="K225" i="11"/>
  <c r="J225" i="11"/>
  <c r="H225" i="11"/>
  <c r="G225" i="11"/>
  <c r="D225" i="11"/>
  <c r="C225" i="11"/>
  <c r="K224" i="11"/>
  <c r="J224" i="11"/>
  <c r="H224" i="11"/>
  <c r="G224" i="11"/>
  <c r="D224" i="11"/>
  <c r="C224" i="11"/>
  <c r="K223" i="11"/>
  <c r="J223" i="11"/>
  <c r="H223" i="11"/>
  <c r="G223" i="11"/>
  <c r="D223" i="11"/>
  <c r="C223" i="11"/>
  <c r="K222" i="11"/>
  <c r="J222" i="11"/>
  <c r="H222" i="11"/>
  <c r="G222" i="11"/>
  <c r="D222" i="11"/>
  <c r="C222" i="11"/>
  <c r="K221" i="11"/>
  <c r="J221" i="11"/>
  <c r="H221" i="11"/>
  <c r="G221" i="11"/>
  <c r="D221" i="11"/>
  <c r="C221" i="11"/>
  <c r="K220" i="11"/>
  <c r="J220" i="11"/>
  <c r="H220" i="11"/>
  <c r="G220" i="11"/>
  <c r="D220" i="11"/>
  <c r="C220" i="11"/>
  <c r="K219" i="11"/>
  <c r="J219" i="11"/>
  <c r="H219" i="11"/>
  <c r="G219" i="11"/>
  <c r="D219" i="11"/>
  <c r="C219" i="11"/>
  <c r="K218" i="11"/>
  <c r="J218" i="11"/>
  <c r="H218" i="11"/>
  <c r="G218" i="11"/>
  <c r="D218" i="11"/>
  <c r="C218" i="11"/>
  <c r="K217" i="11"/>
  <c r="J217" i="11"/>
  <c r="H217" i="11"/>
  <c r="G217" i="11"/>
  <c r="D217" i="11"/>
  <c r="C217" i="11"/>
  <c r="K216" i="11"/>
  <c r="J216" i="11"/>
  <c r="H216" i="11"/>
  <c r="G216" i="11"/>
  <c r="D216" i="11"/>
  <c r="C216" i="11"/>
  <c r="K215" i="11"/>
  <c r="J215" i="11"/>
  <c r="H215" i="11"/>
  <c r="G215" i="11"/>
  <c r="D215" i="11"/>
  <c r="C215" i="11"/>
  <c r="K214" i="11"/>
  <c r="J214" i="11"/>
  <c r="H214" i="11"/>
  <c r="G214" i="11"/>
  <c r="D214" i="11"/>
  <c r="C214" i="11"/>
  <c r="K213" i="11"/>
  <c r="J213" i="11"/>
  <c r="H213" i="11"/>
  <c r="G213" i="11"/>
  <c r="D213" i="11"/>
  <c r="C213" i="11"/>
  <c r="K212" i="11"/>
  <c r="J212" i="11"/>
  <c r="H212" i="11"/>
  <c r="G212" i="11"/>
  <c r="D212" i="11"/>
  <c r="C212" i="11"/>
  <c r="K211" i="11"/>
  <c r="J211" i="11"/>
  <c r="H211" i="11"/>
  <c r="G211" i="11"/>
  <c r="D211" i="11"/>
  <c r="C211" i="11"/>
  <c r="K210" i="11"/>
  <c r="J210" i="11"/>
  <c r="H210" i="11"/>
  <c r="G210" i="11"/>
  <c r="D210" i="11"/>
  <c r="C210" i="11"/>
  <c r="K209" i="11"/>
  <c r="J209" i="11"/>
  <c r="H209" i="11"/>
  <c r="G209" i="11"/>
  <c r="D209" i="11"/>
  <c r="C209" i="11"/>
  <c r="K208" i="11"/>
  <c r="J208" i="11"/>
  <c r="H208" i="11"/>
  <c r="G208" i="11"/>
  <c r="D208" i="11"/>
  <c r="C208" i="11"/>
  <c r="K207" i="11"/>
  <c r="J207" i="11"/>
  <c r="H207" i="11"/>
  <c r="G207" i="11"/>
  <c r="D207" i="11"/>
  <c r="C207" i="11"/>
  <c r="K206" i="11"/>
  <c r="J206" i="11"/>
  <c r="H206" i="11"/>
  <c r="G206" i="11"/>
  <c r="D206" i="11"/>
  <c r="C206" i="11"/>
  <c r="K205" i="11"/>
  <c r="J205" i="11"/>
  <c r="H205" i="11"/>
  <c r="G205" i="11"/>
  <c r="D205" i="11"/>
  <c r="C205" i="11"/>
  <c r="K204" i="11"/>
  <c r="J204" i="11"/>
  <c r="H204" i="11"/>
  <c r="G204" i="11"/>
  <c r="D204" i="11"/>
  <c r="C204" i="11"/>
  <c r="K203" i="11"/>
  <c r="J203" i="11"/>
  <c r="H203" i="11"/>
  <c r="G203" i="11"/>
  <c r="D203" i="11"/>
  <c r="C203" i="11"/>
  <c r="K202" i="11"/>
  <c r="J202" i="11"/>
  <c r="H202" i="11"/>
  <c r="G202" i="11"/>
  <c r="D202" i="11"/>
  <c r="C202" i="11"/>
  <c r="K201" i="11"/>
  <c r="J201" i="11"/>
  <c r="H201" i="11"/>
  <c r="G201" i="11"/>
  <c r="D201" i="11"/>
  <c r="C201" i="11"/>
  <c r="K200" i="11"/>
  <c r="J200" i="11"/>
  <c r="H200" i="11"/>
  <c r="G200" i="11"/>
  <c r="D200" i="11"/>
  <c r="C200" i="11"/>
  <c r="K199" i="11"/>
  <c r="J199" i="11"/>
  <c r="H199" i="11"/>
  <c r="G199" i="11"/>
  <c r="D199" i="11"/>
  <c r="C199" i="11"/>
  <c r="K198" i="11"/>
  <c r="J198" i="11"/>
  <c r="H198" i="11"/>
  <c r="G198" i="11"/>
  <c r="D198" i="11"/>
  <c r="C198" i="11"/>
  <c r="K197" i="11"/>
  <c r="J197" i="11"/>
  <c r="H197" i="11"/>
  <c r="G197" i="11"/>
  <c r="D197" i="11"/>
  <c r="C197" i="11"/>
  <c r="K196" i="11"/>
  <c r="J196" i="11"/>
  <c r="H196" i="11"/>
  <c r="G196" i="11"/>
  <c r="D196" i="11"/>
  <c r="C196" i="11"/>
  <c r="K195" i="11"/>
  <c r="J195" i="11"/>
  <c r="H195" i="11"/>
  <c r="G195" i="11"/>
  <c r="D195" i="11"/>
  <c r="C195" i="11"/>
  <c r="K194" i="11"/>
  <c r="J194" i="11"/>
  <c r="H194" i="11"/>
  <c r="G194" i="11"/>
  <c r="D194" i="11"/>
  <c r="C194" i="11"/>
  <c r="K193" i="11"/>
  <c r="J193" i="11"/>
  <c r="H193" i="11"/>
  <c r="G193" i="11"/>
  <c r="D193" i="11"/>
  <c r="C193" i="11"/>
  <c r="K192" i="11"/>
  <c r="J192" i="11"/>
  <c r="H192" i="11"/>
  <c r="G192" i="11"/>
  <c r="D192" i="11"/>
  <c r="C192" i="11"/>
  <c r="K191" i="11"/>
  <c r="J191" i="11"/>
  <c r="H191" i="11"/>
  <c r="G191" i="11"/>
  <c r="D191" i="11"/>
  <c r="C191" i="11"/>
  <c r="K190" i="11"/>
  <c r="J190" i="11"/>
  <c r="H190" i="11"/>
  <c r="G190" i="11"/>
  <c r="D190" i="11"/>
  <c r="C190" i="11"/>
  <c r="K189" i="11"/>
  <c r="J189" i="11"/>
  <c r="H189" i="11"/>
  <c r="G189" i="11"/>
  <c r="D189" i="11"/>
  <c r="C189" i="11"/>
  <c r="K188" i="11"/>
  <c r="J188" i="11"/>
  <c r="H188" i="11"/>
  <c r="G188" i="11"/>
  <c r="D188" i="11"/>
  <c r="C188" i="11"/>
  <c r="K187" i="11"/>
  <c r="J187" i="11"/>
  <c r="H187" i="11"/>
  <c r="G187" i="11"/>
  <c r="D187" i="11"/>
  <c r="C187" i="11"/>
  <c r="K186" i="11"/>
  <c r="J186" i="11"/>
  <c r="H186" i="11"/>
  <c r="G186" i="11"/>
  <c r="D186" i="11"/>
  <c r="C186" i="11"/>
  <c r="K185" i="11"/>
  <c r="J185" i="11"/>
  <c r="H185" i="11"/>
  <c r="G185" i="11"/>
  <c r="D185" i="11"/>
  <c r="C185" i="11"/>
  <c r="K184" i="11"/>
  <c r="J184" i="11"/>
  <c r="H184" i="11"/>
  <c r="G184" i="11"/>
  <c r="D184" i="11"/>
  <c r="C184" i="11"/>
  <c r="K183" i="11"/>
  <c r="J183" i="11"/>
  <c r="H183" i="11"/>
  <c r="G183" i="11"/>
  <c r="D183" i="11"/>
  <c r="C183" i="11"/>
  <c r="K182" i="11"/>
  <c r="J182" i="11"/>
  <c r="H182" i="11"/>
  <c r="G182" i="11"/>
  <c r="D182" i="11"/>
  <c r="C182" i="11"/>
  <c r="K181" i="11"/>
  <c r="J181" i="11"/>
  <c r="H181" i="11"/>
  <c r="G181" i="11"/>
  <c r="D181" i="11"/>
  <c r="C181" i="11"/>
  <c r="K180" i="11"/>
  <c r="J180" i="11"/>
  <c r="H180" i="11"/>
  <c r="G180" i="11"/>
  <c r="D180" i="11"/>
  <c r="C180" i="11"/>
  <c r="K179" i="11"/>
  <c r="J179" i="11"/>
  <c r="H179" i="11"/>
  <c r="G179" i="11"/>
  <c r="D179" i="11"/>
  <c r="C179" i="11"/>
  <c r="K178" i="11"/>
  <c r="J178" i="11"/>
  <c r="H178" i="11"/>
  <c r="G178" i="11"/>
  <c r="D178" i="11"/>
  <c r="C178" i="11"/>
  <c r="K177" i="11"/>
  <c r="J177" i="11"/>
  <c r="H177" i="11"/>
  <c r="G177" i="11"/>
  <c r="D177" i="11"/>
  <c r="C177" i="11"/>
  <c r="K176" i="11"/>
  <c r="J176" i="11"/>
  <c r="H176" i="11"/>
  <c r="G176" i="11"/>
  <c r="D176" i="11"/>
  <c r="C176" i="11"/>
  <c r="K175" i="11"/>
  <c r="J175" i="11"/>
  <c r="H175" i="11"/>
  <c r="G175" i="11"/>
  <c r="D175" i="11"/>
  <c r="C175" i="11"/>
  <c r="K174" i="11"/>
  <c r="J174" i="11"/>
  <c r="H174" i="11"/>
  <c r="G174" i="11"/>
  <c r="D174" i="11"/>
  <c r="C174" i="11"/>
  <c r="K173" i="11"/>
  <c r="J173" i="11"/>
  <c r="H173" i="11"/>
  <c r="G173" i="11"/>
  <c r="D173" i="11"/>
  <c r="C173" i="11"/>
  <c r="K172" i="11"/>
  <c r="J172" i="11"/>
  <c r="H172" i="11"/>
  <c r="G172" i="11"/>
  <c r="D172" i="11"/>
  <c r="C172" i="11"/>
  <c r="K171" i="11"/>
  <c r="J171" i="11"/>
  <c r="H171" i="11"/>
  <c r="G171" i="11"/>
  <c r="D171" i="11"/>
  <c r="C171" i="11"/>
  <c r="K170" i="11"/>
  <c r="J170" i="11"/>
  <c r="H170" i="11"/>
  <c r="G170" i="11"/>
  <c r="D170" i="11"/>
  <c r="C170" i="11"/>
  <c r="K169" i="11"/>
  <c r="J169" i="11"/>
  <c r="H169" i="11"/>
  <c r="G169" i="11"/>
  <c r="D169" i="11"/>
  <c r="C169" i="11"/>
  <c r="K168" i="11"/>
  <c r="J168" i="11"/>
  <c r="H168" i="11"/>
  <c r="G168" i="11"/>
  <c r="D168" i="11"/>
  <c r="C168" i="11"/>
  <c r="K167" i="11"/>
  <c r="J167" i="11"/>
  <c r="H167" i="11"/>
  <c r="G167" i="11"/>
  <c r="D167" i="11"/>
  <c r="C167" i="11"/>
  <c r="K166" i="11"/>
  <c r="J166" i="11"/>
  <c r="H166" i="11"/>
  <c r="G166" i="11"/>
  <c r="D166" i="11"/>
  <c r="C166" i="11"/>
  <c r="K165" i="11"/>
  <c r="J165" i="11"/>
  <c r="H165" i="11"/>
  <c r="G165" i="11"/>
  <c r="D165" i="11"/>
  <c r="C165" i="11"/>
  <c r="K164" i="11"/>
  <c r="J164" i="11"/>
  <c r="H164" i="11"/>
  <c r="G164" i="11"/>
  <c r="D164" i="11"/>
  <c r="C164" i="11"/>
  <c r="K163" i="11"/>
  <c r="J163" i="11"/>
  <c r="H163" i="11"/>
  <c r="G163" i="11"/>
  <c r="D163" i="11"/>
  <c r="C163" i="11"/>
  <c r="K162" i="11"/>
  <c r="J162" i="11"/>
  <c r="H162" i="11"/>
  <c r="G162" i="11"/>
  <c r="D162" i="11"/>
  <c r="C162" i="11"/>
  <c r="K161" i="11"/>
  <c r="J161" i="11"/>
  <c r="H161" i="11"/>
  <c r="G161" i="11"/>
  <c r="D161" i="11"/>
  <c r="C161" i="11"/>
  <c r="K160" i="11"/>
  <c r="J160" i="11"/>
  <c r="H160" i="11"/>
  <c r="G160" i="11"/>
  <c r="D160" i="11"/>
  <c r="C160" i="11"/>
  <c r="K159" i="11"/>
  <c r="J159" i="11"/>
  <c r="H159" i="11"/>
  <c r="G159" i="11"/>
  <c r="D159" i="11"/>
  <c r="C159" i="11"/>
  <c r="K158" i="11"/>
  <c r="J158" i="11"/>
  <c r="H158" i="11"/>
  <c r="G158" i="11"/>
  <c r="D158" i="11"/>
  <c r="C158" i="11"/>
  <c r="K157" i="11"/>
  <c r="J157" i="11"/>
  <c r="H157" i="11"/>
  <c r="G157" i="11"/>
  <c r="D157" i="11"/>
  <c r="C157" i="11"/>
  <c r="K156" i="11"/>
  <c r="J156" i="11"/>
  <c r="H156" i="11"/>
  <c r="G156" i="11"/>
  <c r="D156" i="11"/>
  <c r="C156" i="11"/>
  <c r="K155" i="11"/>
  <c r="J155" i="11"/>
  <c r="H155" i="11"/>
  <c r="G155" i="11"/>
  <c r="D155" i="11"/>
  <c r="C155" i="11"/>
  <c r="K154" i="11"/>
  <c r="J154" i="11"/>
  <c r="H154" i="11"/>
  <c r="G154" i="11"/>
  <c r="D154" i="11"/>
  <c r="C154" i="11"/>
  <c r="K153" i="11"/>
  <c r="J153" i="11"/>
  <c r="H153" i="11"/>
  <c r="G153" i="11"/>
  <c r="D153" i="11"/>
  <c r="C153" i="11"/>
  <c r="K152" i="11"/>
  <c r="J152" i="11"/>
  <c r="H152" i="11"/>
  <c r="G152" i="11"/>
  <c r="D152" i="11"/>
  <c r="C152" i="11"/>
  <c r="K151" i="11"/>
  <c r="J151" i="11"/>
  <c r="H151" i="11"/>
  <c r="G151" i="11"/>
  <c r="D151" i="11"/>
  <c r="C151" i="11"/>
  <c r="K150" i="11"/>
  <c r="J150" i="11"/>
  <c r="H150" i="11"/>
  <c r="G150" i="11"/>
  <c r="D150" i="11"/>
  <c r="C150" i="11"/>
  <c r="K149" i="11"/>
  <c r="J149" i="11"/>
  <c r="H149" i="11"/>
  <c r="G149" i="11"/>
  <c r="D149" i="11"/>
  <c r="C149" i="11"/>
  <c r="K148" i="11"/>
  <c r="J148" i="11"/>
  <c r="H148" i="11"/>
  <c r="G148" i="11"/>
  <c r="D148" i="11"/>
  <c r="C148" i="11"/>
  <c r="K147" i="11"/>
  <c r="J147" i="11"/>
  <c r="H147" i="11"/>
  <c r="G147" i="11"/>
  <c r="D147" i="11"/>
  <c r="C147" i="11"/>
  <c r="K146" i="11"/>
  <c r="J146" i="11"/>
  <c r="H146" i="11"/>
  <c r="G146" i="11"/>
  <c r="D146" i="11"/>
  <c r="C146" i="11"/>
  <c r="K145" i="11"/>
  <c r="J145" i="11"/>
  <c r="H145" i="11"/>
  <c r="G145" i="11"/>
  <c r="D145" i="11"/>
  <c r="C145" i="11"/>
  <c r="K144" i="11"/>
  <c r="J144" i="11"/>
  <c r="H144" i="11"/>
  <c r="G144" i="11"/>
  <c r="D144" i="11"/>
  <c r="C144" i="11"/>
  <c r="K143" i="11"/>
  <c r="J143" i="11"/>
  <c r="H143" i="11"/>
  <c r="G143" i="11"/>
  <c r="D143" i="11"/>
  <c r="C143" i="11"/>
  <c r="K142" i="11"/>
  <c r="J142" i="11"/>
  <c r="H142" i="11"/>
  <c r="G142" i="11"/>
  <c r="D142" i="11"/>
  <c r="C142" i="11"/>
  <c r="K141" i="11"/>
  <c r="J141" i="11"/>
  <c r="H141" i="11"/>
  <c r="G141" i="11"/>
  <c r="D141" i="11"/>
  <c r="C141" i="11"/>
  <c r="K140" i="11"/>
  <c r="J140" i="11"/>
  <c r="H140" i="11"/>
  <c r="G140" i="11"/>
  <c r="D140" i="11"/>
  <c r="C140" i="11"/>
  <c r="K139" i="11"/>
  <c r="J139" i="11"/>
  <c r="H139" i="11"/>
  <c r="G139" i="11"/>
  <c r="D139" i="11"/>
  <c r="C139" i="11"/>
  <c r="K138" i="11"/>
  <c r="J138" i="11"/>
  <c r="H138" i="11"/>
  <c r="G138" i="11"/>
  <c r="D138" i="11"/>
  <c r="C138" i="11"/>
  <c r="K137" i="11"/>
  <c r="J137" i="11"/>
  <c r="H137" i="11"/>
  <c r="G137" i="11"/>
  <c r="D137" i="11"/>
  <c r="C137" i="11"/>
  <c r="K136" i="11"/>
  <c r="J136" i="11"/>
  <c r="H136" i="11"/>
  <c r="G136" i="11"/>
  <c r="D136" i="11"/>
  <c r="C136" i="11"/>
  <c r="K135" i="11"/>
  <c r="J135" i="11"/>
  <c r="H135" i="11"/>
  <c r="G135" i="11"/>
  <c r="D135" i="11"/>
  <c r="C135" i="11"/>
  <c r="K134" i="11"/>
  <c r="J134" i="11"/>
  <c r="H134" i="11"/>
  <c r="G134" i="11"/>
  <c r="D134" i="11"/>
  <c r="C134" i="11"/>
  <c r="K133" i="11"/>
  <c r="J133" i="11"/>
  <c r="H133" i="11"/>
  <c r="G133" i="11"/>
  <c r="D133" i="11"/>
  <c r="C133" i="11"/>
  <c r="K132" i="11"/>
  <c r="J132" i="11"/>
  <c r="H132" i="11"/>
  <c r="G132" i="11"/>
  <c r="D132" i="11"/>
  <c r="C132" i="11"/>
  <c r="K131" i="11"/>
  <c r="J131" i="11"/>
  <c r="H131" i="11"/>
  <c r="G131" i="11"/>
  <c r="D131" i="11"/>
  <c r="C131" i="11"/>
  <c r="K130" i="11"/>
  <c r="J130" i="11"/>
  <c r="H130" i="11"/>
  <c r="G130" i="11"/>
  <c r="D130" i="11"/>
  <c r="C130" i="11"/>
  <c r="K129" i="11"/>
  <c r="J129" i="11"/>
  <c r="H129" i="11"/>
  <c r="G129" i="11"/>
  <c r="D129" i="11"/>
  <c r="C129" i="11"/>
  <c r="K128" i="11"/>
  <c r="J128" i="11"/>
  <c r="H128" i="11"/>
  <c r="G128" i="11"/>
  <c r="D128" i="11"/>
  <c r="C128" i="11"/>
  <c r="K127" i="11"/>
  <c r="J127" i="11"/>
  <c r="H127" i="11"/>
  <c r="G127" i="11"/>
  <c r="D127" i="11"/>
  <c r="C127" i="11"/>
  <c r="K126" i="11"/>
  <c r="J126" i="11"/>
  <c r="H126" i="11"/>
  <c r="G126" i="11"/>
  <c r="D126" i="11"/>
  <c r="C126" i="11"/>
  <c r="K125" i="11"/>
  <c r="J125" i="11"/>
  <c r="H125" i="11"/>
  <c r="G125" i="11"/>
  <c r="D125" i="11"/>
  <c r="C125" i="11"/>
  <c r="K124" i="11"/>
  <c r="J124" i="11"/>
  <c r="H124" i="11"/>
  <c r="G124" i="11"/>
  <c r="D124" i="11"/>
  <c r="C124" i="11"/>
  <c r="K123" i="11"/>
  <c r="J123" i="11"/>
  <c r="H123" i="11"/>
  <c r="G123" i="11"/>
  <c r="D123" i="11"/>
  <c r="C123" i="11"/>
  <c r="K122" i="11"/>
  <c r="J122" i="11"/>
  <c r="H122" i="11"/>
  <c r="G122" i="11"/>
  <c r="D122" i="11"/>
  <c r="C122" i="11"/>
  <c r="K121" i="11"/>
  <c r="J121" i="11"/>
  <c r="H121" i="11"/>
  <c r="G121" i="11"/>
  <c r="D121" i="11"/>
  <c r="C121" i="11"/>
  <c r="K120" i="11"/>
  <c r="J120" i="11"/>
  <c r="H120" i="11"/>
  <c r="G120" i="11"/>
  <c r="D120" i="11"/>
  <c r="C120" i="11"/>
  <c r="K119" i="11"/>
  <c r="J119" i="11"/>
  <c r="H119" i="11"/>
  <c r="G119" i="11"/>
  <c r="D119" i="11"/>
  <c r="C119" i="11"/>
  <c r="K118" i="11"/>
  <c r="J118" i="11"/>
  <c r="H118" i="11"/>
  <c r="G118" i="11"/>
  <c r="D118" i="11"/>
  <c r="C118" i="11"/>
  <c r="K117" i="11"/>
  <c r="J117" i="11"/>
  <c r="H117" i="11"/>
  <c r="G117" i="11"/>
  <c r="D117" i="11"/>
  <c r="C117" i="11"/>
  <c r="K116" i="11"/>
  <c r="J116" i="11"/>
  <c r="H116" i="11"/>
  <c r="G116" i="11"/>
  <c r="D116" i="11"/>
  <c r="C116" i="11"/>
  <c r="K115" i="11"/>
  <c r="J115" i="11"/>
  <c r="H115" i="11"/>
  <c r="G115" i="11"/>
  <c r="D115" i="11"/>
  <c r="C115" i="11"/>
  <c r="K114" i="11"/>
  <c r="J114" i="11"/>
  <c r="H114" i="11"/>
  <c r="G114" i="11"/>
  <c r="D114" i="11"/>
  <c r="C114" i="11"/>
  <c r="K113" i="11"/>
  <c r="J113" i="11"/>
  <c r="H113" i="11"/>
  <c r="G113" i="11"/>
  <c r="D113" i="11"/>
  <c r="C113" i="11"/>
  <c r="K112" i="11"/>
  <c r="J112" i="11"/>
  <c r="H112" i="11"/>
  <c r="G112" i="11"/>
  <c r="D112" i="11"/>
  <c r="C112" i="11"/>
  <c r="K111" i="11"/>
  <c r="J111" i="11"/>
  <c r="H111" i="11"/>
  <c r="G111" i="11"/>
  <c r="D111" i="11"/>
  <c r="C111" i="11"/>
  <c r="K110" i="11"/>
  <c r="J110" i="11"/>
  <c r="H110" i="11"/>
  <c r="G110" i="11"/>
  <c r="D110" i="11"/>
  <c r="C110" i="11"/>
  <c r="K109" i="11"/>
  <c r="J109" i="11"/>
  <c r="H109" i="11"/>
  <c r="G109" i="11"/>
  <c r="D109" i="11"/>
  <c r="C109" i="11"/>
  <c r="K108" i="11"/>
  <c r="J108" i="11"/>
  <c r="H108" i="11"/>
  <c r="G108" i="11"/>
  <c r="D108" i="11"/>
  <c r="C108" i="11"/>
  <c r="K107" i="11"/>
  <c r="J107" i="11"/>
  <c r="H107" i="11"/>
  <c r="G107" i="11"/>
  <c r="D107" i="11"/>
  <c r="C107" i="11"/>
  <c r="K106" i="11"/>
  <c r="J106" i="11"/>
  <c r="H106" i="11"/>
  <c r="G106" i="11"/>
  <c r="D106" i="11"/>
  <c r="C106" i="11"/>
  <c r="K105" i="11"/>
  <c r="J105" i="11"/>
  <c r="H105" i="11"/>
  <c r="G105" i="11"/>
  <c r="D105" i="11"/>
  <c r="C105" i="11"/>
  <c r="K104" i="11"/>
  <c r="J104" i="11"/>
  <c r="H104" i="11"/>
  <c r="G104" i="11"/>
  <c r="D104" i="11"/>
  <c r="C104" i="11"/>
  <c r="K103" i="11"/>
  <c r="J103" i="11"/>
  <c r="H103" i="11"/>
  <c r="G103" i="11"/>
  <c r="D103" i="11"/>
  <c r="C103" i="11"/>
  <c r="K102" i="11"/>
  <c r="J102" i="11"/>
  <c r="H102" i="11"/>
  <c r="G102" i="11"/>
  <c r="D102" i="11"/>
  <c r="C102" i="11"/>
  <c r="K101" i="11"/>
  <c r="J101" i="11"/>
  <c r="H101" i="11"/>
  <c r="G101" i="11"/>
  <c r="D101" i="11"/>
  <c r="C101" i="11"/>
  <c r="K100" i="11"/>
  <c r="J100" i="11"/>
  <c r="H100" i="11"/>
  <c r="G100" i="11"/>
  <c r="D100" i="11"/>
  <c r="C100" i="11"/>
  <c r="K99" i="11"/>
  <c r="J99" i="11"/>
  <c r="H99" i="11"/>
  <c r="G99" i="11"/>
  <c r="D99" i="11"/>
  <c r="C99" i="11"/>
  <c r="K98" i="11"/>
  <c r="J98" i="11"/>
  <c r="H98" i="11"/>
  <c r="G98" i="11"/>
  <c r="D98" i="11"/>
  <c r="C98" i="11"/>
  <c r="K97" i="11"/>
  <c r="J97" i="11"/>
  <c r="H97" i="11"/>
  <c r="G97" i="11"/>
  <c r="D97" i="11"/>
  <c r="C97" i="11"/>
  <c r="K96" i="11"/>
  <c r="J96" i="11"/>
  <c r="H96" i="11"/>
  <c r="G96" i="11"/>
  <c r="D96" i="11"/>
  <c r="C96" i="11"/>
  <c r="K95" i="11"/>
  <c r="J95" i="11"/>
  <c r="H95" i="11"/>
  <c r="G95" i="11"/>
  <c r="D95" i="11"/>
  <c r="C95" i="11"/>
  <c r="K94" i="11"/>
  <c r="J94" i="11"/>
  <c r="H94" i="11"/>
  <c r="G94" i="11"/>
  <c r="D94" i="11"/>
  <c r="C94" i="11"/>
  <c r="K93" i="11"/>
  <c r="J93" i="11"/>
  <c r="H93" i="11"/>
  <c r="G93" i="11"/>
  <c r="D93" i="11"/>
  <c r="C93" i="11"/>
  <c r="K92" i="11"/>
  <c r="J92" i="11"/>
  <c r="H92" i="11"/>
  <c r="G92" i="11"/>
  <c r="D92" i="11"/>
  <c r="C92" i="11"/>
  <c r="K91" i="11"/>
  <c r="J91" i="11"/>
  <c r="H91" i="11"/>
  <c r="G91" i="11"/>
  <c r="D91" i="11"/>
  <c r="C91" i="11"/>
  <c r="K90" i="11"/>
  <c r="J90" i="11"/>
  <c r="H90" i="11"/>
  <c r="G90" i="11"/>
  <c r="D90" i="11"/>
  <c r="C90" i="11"/>
  <c r="K89" i="11"/>
  <c r="J89" i="11"/>
  <c r="H89" i="11"/>
  <c r="G89" i="11"/>
  <c r="D89" i="11"/>
  <c r="C89" i="11"/>
  <c r="K88" i="11"/>
  <c r="J88" i="11"/>
  <c r="H88" i="11"/>
  <c r="G88" i="11"/>
  <c r="D88" i="11"/>
  <c r="C88" i="11"/>
  <c r="K87" i="11"/>
  <c r="J87" i="11"/>
  <c r="H87" i="11"/>
  <c r="G87" i="11"/>
  <c r="D87" i="11"/>
  <c r="C87" i="11"/>
  <c r="K86" i="11"/>
  <c r="J86" i="11"/>
  <c r="H86" i="11"/>
  <c r="G86" i="11"/>
  <c r="D86" i="11"/>
  <c r="C86" i="11"/>
  <c r="K85" i="11"/>
  <c r="J85" i="11"/>
  <c r="H85" i="11"/>
  <c r="G85" i="11"/>
  <c r="D85" i="11"/>
  <c r="C85" i="11"/>
  <c r="K84" i="11"/>
  <c r="J84" i="11"/>
  <c r="H84" i="11"/>
  <c r="G84" i="11"/>
  <c r="D84" i="11"/>
  <c r="C84" i="11"/>
  <c r="K83" i="11"/>
  <c r="J83" i="11"/>
  <c r="H83" i="11"/>
  <c r="G83" i="11"/>
  <c r="D83" i="11"/>
  <c r="C83" i="11"/>
  <c r="K82" i="11"/>
  <c r="J82" i="11"/>
  <c r="H82" i="11"/>
  <c r="G82" i="11"/>
  <c r="D82" i="11"/>
  <c r="C82" i="11"/>
  <c r="K81" i="11"/>
  <c r="J81" i="11"/>
  <c r="H81" i="11"/>
  <c r="G81" i="11"/>
  <c r="D81" i="11"/>
  <c r="C81" i="11"/>
  <c r="K80" i="11"/>
  <c r="J80" i="11"/>
  <c r="H80" i="11"/>
  <c r="G80" i="11"/>
  <c r="D80" i="11"/>
  <c r="C80" i="11"/>
  <c r="K79" i="11"/>
  <c r="J79" i="11"/>
  <c r="H79" i="11"/>
  <c r="G79" i="11"/>
  <c r="D79" i="11"/>
  <c r="C79" i="11"/>
  <c r="K78" i="11"/>
  <c r="J78" i="11"/>
  <c r="H78" i="11"/>
  <c r="G78" i="11"/>
  <c r="D78" i="11"/>
  <c r="C78" i="11"/>
  <c r="K77" i="11"/>
  <c r="J77" i="11"/>
  <c r="H77" i="11"/>
  <c r="G77" i="11"/>
  <c r="D77" i="11"/>
  <c r="C77" i="11"/>
  <c r="K76" i="11"/>
  <c r="J76" i="11"/>
  <c r="H76" i="11"/>
  <c r="G76" i="11"/>
  <c r="D76" i="11"/>
  <c r="C76" i="11"/>
  <c r="K75" i="11"/>
  <c r="J75" i="11"/>
  <c r="H75" i="11"/>
  <c r="G75" i="11"/>
  <c r="D75" i="11"/>
  <c r="C75" i="11"/>
  <c r="K74" i="11"/>
  <c r="J74" i="11"/>
  <c r="H74" i="11"/>
  <c r="G74" i="11"/>
  <c r="D74" i="11"/>
  <c r="C74" i="11"/>
  <c r="K73" i="11"/>
  <c r="J73" i="11"/>
  <c r="H73" i="11"/>
  <c r="G73" i="11"/>
  <c r="D73" i="11"/>
  <c r="C73" i="11"/>
  <c r="K72" i="11"/>
  <c r="J72" i="11"/>
  <c r="H72" i="11"/>
  <c r="G72" i="11"/>
  <c r="D72" i="11"/>
  <c r="C72" i="11"/>
  <c r="K71" i="11"/>
  <c r="J71" i="11"/>
  <c r="H71" i="11"/>
  <c r="G71" i="11"/>
  <c r="D71" i="11"/>
  <c r="C71" i="11"/>
  <c r="K70" i="11"/>
  <c r="J70" i="11"/>
  <c r="H70" i="11"/>
  <c r="G70" i="11"/>
  <c r="D70" i="11"/>
  <c r="C70" i="11"/>
  <c r="K69" i="11"/>
  <c r="J69" i="11"/>
  <c r="H69" i="11"/>
  <c r="G69" i="11"/>
  <c r="D69" i="11"/>
  <c r="C69" i="11"/>
  <c r="K68" i="11"/>
  <c r="J68" i="11"/>
  <c r="H68" i="11"/>
  <c r="G68" i="11"/>
  <c r="D68" i="11"/>
  <c r="C68" i="11"/>
  <c r="K67" i="11"/>
  <c r="J67" i="11"/>
  <c r="H67" i="11"/>
  <c r="G67" i="11"/>
  <c r="D67" i="11"/>
  <c r="C67" i="11"/>
  <c r="K66" i="11"/>
  <c r="J66" i="11"/>
  <c r="H66" i="11"/>
  <c r="G66" i="11"/>
  <c r="D66" i="11"/>
  <c r="C66" i="11"/>
  <c r="K65" i="11"/>
  <c r="J65" i="11"/>
  <c r="H65" i="11"/>
  <c r="G65" i="11"/>
  <c r="D65" i="11"/>
  <c r="C65" i="11"/>
  <c r="K64" i="11"/>
  <c r="J64" i="11"/>
  <c r="H64" i="11"/>
  <c r="G64" i="11"/>
  <c r="D64" i="11"/>
  <c r="C64" i="11"/>
  <c r="K63" i="11"/>
  <c r="J63" i="11"/>
  <c r="H63" i="11"/>
  <c r="G63" i="11"/>
  <c r="D63" i="11"/>
  <c r="C63" i="11"/>
  <c r="K62" i="11"/>
  <c r="J62" i="11"/>
  <c r="H62" i="11"/>
  <c r="G62" i="11"/>
  <c r="D62" i="11"/>
  <c r="C62" i="11"/>
  <c r="K61" i="11"/>
  <c r="J61" i="11"/>
  <c r="H61" i="11"/>
  <c r="G61" i="11"/>
  <c r="D61" i="11"/>
  <c r="C61" i="11"/>
  <c r="K60" i="11"/>
  <c r="J60" i="11"/>
  <c r="H60" i="11"/>
  <c r="G60" i="11"/>
  <c r="D60" i="11"/>
  <c r="C60" i="11"/>
  <c r="K59" i="11"/>
  <c r="J59" i="11"/>
  <c r="H59" i="11"/>
  <c r="G59" i="11"/>
  <c r="D59" i="11"/>
  <c r="C59" i="11"/>
  <c r="K58" i="11"/>
  <c r="J58" i="11"/>
  <c r="H58" i="11"/>
  <c r="G58" i="11"/>
  <c r="D58" i="11"/>
  <c r="C58" i="11"/>
  <c r="K57" i="11"/>
  <c r="J57" i="11"/>
  <c r="H57" i="11"/>
  <c r="G57" i="11"/>
  <c r="D57" i="11"/>
  <c r="C57" i="11"/>
  <c r="K56" i="11"/>
  <c r="J56" i="11"/>
  <c r="H56" i="11"/>
  <c r="G56" i="11"/>
  <c r="D56" i="11"/>
  <c r="C56" i="11"/>
  <c r="K55" i="11"/>
  <c r="J55" i="11"/>
  <c r="H55" i="11"/>
  <c r="G55" i="11"/>
  <c r="D55" i="11"/>
  <c r="C55" i="11"/>
  <c r="K54" i="11"/>
  <c r="J54" i="11"/>
  <c r="H54" i="11"/>
  <c r="G54" i="11"/>
  <c r="D54" i="11"/>
  <c r="C54" i="11"/>
  <c r="K53" i="11"/>
  <c r="J53" i="11"/>
  <c r="H53" i="11"/>
  <c r="G53" i="11"/>
  <c r="D53" i="11"/>
  <c r="C53" i="11"/>
  <c r="K52" i="11"/>
  <c r="J52" i="11"/>
  <c r="H52" i="11"/>
  <c r="G52" i="11"/>
  <c r="D52" i="11"/>
  <c r="C52" i="11"/>
  <c r="K51" i="11"/>
  <c r="J51" i="11"/>
  <c r="H51" i="11"/>
  <c r="G51" i="11"/>
  <c r="D51" i="11"/>
  <c r="C51" i="11"/>
  <c r="K50" i="11"/>
  <c r="J50" i="11"/>
  <c r="H50" i="11"/>
  <c r="G50" i="11"/>
  <c r="D50" i="11"/>
  <c r="C50" i="11"/>
  <c r="K49" i="11"/>
  <c r="J49" i="11"/>
  <c r="H49" i="11"/>
  <c r="G49" i="11"/>
  <c r="D49" i="11"/>
  <c r="C49" i="11"/>
  <c r="K48" i="11"/>
  <c r="J48" i="11"/>
  <c r="H48" i="11"/>
  <c r="G48" i="11"/>
  <c r="D48" i="11"/>
  <c r="C48" i="11"/>
  <c r="K47" i="11"/>
  <c r="J47" i="11"/>
  <c r="H47" i="11"/>
  <c r="G47" i="11"/>
  <c r="D47" i="11"/>
  <c r="C47" i="11"/>
  <c r="K46" i="11"/>
  <c r="J46" i="11"/>
  <c r="H46" i="11"/>
  <c r="G46" i="11"/>
  <c r="D46" i="11"/>
  <c r="C46" i="11"/>
  <c r="K45" i="11"/>
  <c r="J45" i="11"/>
  <c r="H45" i="11"/>
  <c r="G45" i="11"/>
  <c r="D45" i="11"/>
  <c r="C45" i="11"/>
  <c r="K44" i="11"/>
  <c r="J44" i="11"/>
  <c r="H44" i="11"/>
  <c r="G44" i="11"/>
  <c r="D44" i="11"/>
  <c r="C44" i="11"/>
  <c r="K43" i="11"/>
  <c r="J43" i="11"/>
  <c r="H43" i="11"/>
  <c r="G43" i="11"/>
  <c r="D43" i="11"/>
  <c r="C43" i="11"/>
  <c r="K42" i="11"/>
  <c r="J42" i="11"/>
  <c r="H42" i="11"/>
  <c r="G42" i="11"/>
  <c r="D42" i="11"/>
  <c r="C42" i="11"/>
  <c r="K41" i="11"/>
  <c r="J41" i="11"/>
  <c r="H41" i="11"/>
  <c r="G41" i="11"/>
  <c r="D41" i="11"/>
  <c r="C41" i="11"/>
  <c r="K40" i="11"/>
  <c r="J40" i="11"/>
  <c r="H40" i="11"/>
  <c r="G40" i="11"/>
  <c r="D40" i="11"/>
  <c r="C40" i="11"/>
  <c r="K39" i="11"/>
  <c r="J39" i="11"/>
  <c r="H39" i="11"/>
  <c r="G39" i="11"/>
  <c r="D39" i="11"/>
  <c r="C39" i="11"/>
  <c r="K38" i="11"/>
  <c r="J38" i="11"/>
  <c r="H38" i="11"/>
  <c r="G38" i="11"/>
  <c r="D38" i="11"/>
  <c r="C38" i="11"/>
  <c r="K37" i="11"/>
  <c r="J37" i="11"/>
  <c r="H37" i="11"/>
  <c r="G37" i="11"/>
  <c r="D37" i="11"/>
  <c r="C37" i="11"/>
  <c r="K36" i="11"/>
  <c r="J36" i="11"/>
  <c r="H36" i="11"/>
  <c r="G36" i="11"/>
  <c r="D36" i="11"/>
  <c r="C36" i="11"/>
  <c r="K35" i="11"/>
  <c r="J35" i="11"/>
  <c r="H35" i="11"/>
  <c r="G35" i="11"/>
  <c r="D35" i="11"/>
  <c r="C35" i="11"/>
  <c r="K34" i="11"/>
  <c r="J34" i="11"/>
  <c r="H34" i="11"/>
  <c r="G34" i="11"/>
  <c r="D34" i="11"/>
  <c r="C34" i="11"/>
  <c r="K33" i="11"/>
  <c r="J33" i="11"/>
  <c r="H33" i="11"/>
  <c r="G33" i="11"/>
  <c r="D33" i="11"/>
  <c r="C33" i="11"/>
  <c r="K32" i="11"/>
  <c r="J32" i="11"/>
  <c r="H32" i="11"/>
  <c r="G32" i="11"/>
  <c r="D32" i="11"/>
  <c r="C32" i="11"/>
  <c r="K31" i="11"/>
  <c r="J31" i="11"/>
  <c r="H31" i="11"/>
  <c r="G31" i="11"/>
  <c r="D31" i="11"/>
  <c r="C31" i="11"/>
  <c r="K30" i="11"/>
  <c r="J30" i="11"/>
  <c r="H30" i="11"/>
  <c r="G30" i="11"/>
  <c r="D30" i="11"/>
  <c r="C30" i="11"/>
  <c r="K29" i="11"/>
  <c r="J29" i="11"/>
  <c r="H29" i="11"/>
  <c r="G29" i="11"/>
  <c r="D29" i="11"/>
  <c r="C29" i="11"/>
  <c r="K28" i="11"/>
  <c r="J28" i="11"/>
  <c r="H28" i="11"/>
  <c r="G28" i="11"/>
  <c r="D28" i="11"/>
  <c r="C28" i="11"/>
  <c r="K27" i="11"/>
  <c r="J27" i="11"/>
  <c r="H27" i="11"/>
  <c r="G27" i="11"/>
  <c r="D27" i="11"/>
  <c r="C27" i="11"/>
  <c r="K26" i="11"/>
  <c r="J26" i="11"/>
  <c r="H26" i="11"/>
  <c r="G26" i="11"/>
  <c r="D26" i="11"/>
  <c r="C26" i="11"/>
  <c r="K25" i="11"/>
  <c r="J25" i="11"/>
  <c r="H25" i="11"/>
  <c r="G25" i="11"/>
  <c r="D25" i="11"/>
  <c r="C25" i="11"/>
  <c r="K24" i="11"/>
  <c r="J24" i="11"/>
  <c r="H24" i="11"/>
  <c r="G24" i="11"/>
  <c r="D24" i="11"/>
  <c r="C24" i="11"/>
  <c r="K23" i="11"/>
  <c r="J23" i="11"/>
  <c r="H23" i="11"/>
  <c r="G23" i="11"/>
  <c r="D23" i="11"/>
  <c r="C23" i="11"/>
  <c r="K22" i="11"/>
  <c r="J22" i="11"/>
  <c r="H22" i="11"/>
  <c r="G22" i="11"/>
  <c r="D22" i="11"/>
  <c r="C22" i="11"/>
  <c r="K21" i="11"/>
  <c r="J21" i="11"/>
  <c r="H21" i="11"/>
  <c r="G21" i="11"/>
  <c r="D21" i="11"/>
  <c r="C21" i="11"/>
  <c r="K20" i="11"/>
  <c r="J20" i="11"/>
  <c r="H20" i="11"/>
  <c r="G20" i="11"/>
  <c r="D20" i="11"/>
  <c r="C20" i="11"/>
  <c r="K19" i="11"/>
  <c r="J19" i="11"/>
  <c r="H19" i="11"/>
  <c r="G19" i="11"/>
  <c r="D19" i="11"/>
  <c r="C19" i="11"/>
  <c r="K18" i="11"/>
  <c r="J18" i="11"/>
  <c r="H18" i="11"/>
  <c r="G18" i="11"/>
  <c r="D18" i="11"/>
  <c r="C18" i="11"/>
  <c r="K17" i="11"/>
  <c r="J17" i="11"/>
  <c r="H17" i="11"/>
  <c r="G17" i="11"/>
  <c r="D17" i="11"/>
  <c r="C17" i="11"/>
  <c r="K16" i="11"/>
  <c r="J16" i="11"/>
  <c r="H16" i="11"/>
  <c r="G16" i="11"/>
  <c r="D16" i="11"/>
  <c r="C16" i="11"/>
  <c r="K15" i="11"/>
  <c r="J15" i="11"/>
  <c r="H15" i="11"/>
  <c r="G15" i="11"/>
  <c r="D15" i="11"/>
  <c r="C15" i="11"/>
  <c r="K14" i="11"/>
  <c r="J14" i="11"/>
  <c r="H14" i="11"/>
  <c r="G14" i="11"/>
  <c r="D14" i="11"/>
  <c r="C14" i="11"/>
  <c r="K13" i="11"/>
  <c r="J13" i="11"/>
  <c r="H13" i="11"/>
  <c r="G13" i="11"/>
  <c r="D13" i="11"/>
  <c r="C13" i="11"/>
  <c r="K12" i="11"/>
  <c r="J12" i="11"/>
  <c r="H12" i="11"/>
  <c r="G12" i="11"/>
  <c r="D12" i="11"/>
  <c r="C12" i="11"/>
  <c r="K11" i="11"/>
  <c r="J11" i="11"/>
  <c r="H11" i="11"/>
  <c r="G11" i="11"/>
  <c r="D11" i="11"/>
  <c r="C11" i="11"/>
  <c r="K10" i="11"/>
  <c r="J10" i="11"/>
  <c r="H10" i="11"/>
  <c r="G10" i="11"/>
  <c r="D10" i="11"/>
  <c r="C10" i="11"/>
  <c r="K9" i="11"/>
  <c r="J9" i="11"/>
  <c r="H9" i="11"/>
  <c r="G9" i="11"/>
  <c r="D9" i="11"/>
  <c r="C9" i="11"/>
  <c r="K8" i="11"/>
  <c r="J8" i="11"/>
  <c r="H8" i="11"/>
  <c r="G8" i="11"/>
  <c r="D8" i="11"/>
  <c r="C8" i="11"/>
  <c r="K7" i="11"/>
  <c r="J7" i="11"/>
  <c r="H7" i="11"/>
  <c r="G7" i="11"/>
  <c r="D7" i="11"/>
  <c r="C7" i="11"/>
  <c r="K6" i="11"/>
  <c r="J6" i="11"/>
  <c r="H6" i="11"/>
  <c r="G6" i="11"/>
  <c r="D6" i="11"/>
  <c r="C6" i="11"/>
  <c r="K5" i="11"/>
  <c r="J5" i="11"/>
  <c r="H5" i="11"/>
  <c r="G5" i="11"/>
  <c r="D5" i="11"/>
  <c r="C5" i="11"/>
  <c r="N245" i="9"/>
  <c r="N244" i="9"/>
  <c r="N243" i="9"/>
  <c r="N242" i="9"/>
  <c r="N241" i="9"/>
  <c r="N240" i="9"/>
  <c r="N239" i="9"/>
  <c r="N238" i="9"/>
  <c r="N237" i="9"/>
  <c r="N236" i="9"/>
  <c r="N235" i="9"/>
  <c r="N234" i="9"/>
  <c r="N233" i="9"/>
  <c r="N232" i="9"/>
  <c r="N231" i="9"/>
  <c r="N230" i="9"/>
  <c r="N229" i="9"/>
  <c r="N228" i="9"/>
  <c r="N227" i="9"/>
  <c r="N226" i="9"/>
  <c r="N225" i="9"/>
  <c r="N224" i="9"/>
  <c r="N223" i="9"/>
  <c r="N222" i="9"/>
  <c r="N221" i="9"/>
  <c r="N220" i="9"/>
  <c r="N219" i="9"/>
  <c r="N218" i="9"/>
  <c r="N217" i="9"/>
  <c r="N216" i="9"/>
  <c r="N215" i="9"/>
  <c r="N214" i="9"/>
  <c r="N213" i="9"/>
  <c r="N212" i="9"/>
  <c r="N211" i="9"/>
  <c r="N210" i="9"/>
  <c r="N209" i="9"/>
  <c r="N208" i="9"/>
  <c r="N207" i="9"/>
  <c r="N206" i="9"/>
  <c r="N205" i="9"/>
  <c r="N204" i="9"/>
  <c r="N203" i="9"/>
  <c r="N202" i="9"/>
  <c r="N201" i="9"/>
  <c r="N200" i="9"/>
  <c r="N199" i="9"/>
  <c r="N198" i="9"/>
  <c r="N197" i="9"/>
  <c r="N196" i="9"/>
  <c r="N195" i="9"/>
  <c r="N194" i="9"/>
  <c r="N193" i="9"/>
  <c r="N192" i="9"/>
  <c r="N191" i="9"/>
  <c r="N190" i="9"/>
  <c r="N189" i="9"/>
  <c r="N188" i="9"/>
  <c r="N187" i="9"/>
  <c r="N186" i="9"/>
  <c r="N185" i="9"/>
  <c r="N184" i="9"/>
  <c r="N183" i="9"/>
  <c r="N182" i="9"/>
  <c r="N181" i="9"/>
  <c r="N180" i="9"/>
  <c r="N179" i="9"/>
  <c r="N178" i="9"/>
  <c r="N177" i="9"/>
  <c r="N176" i="9"/>
  <c r="N175" i="9"/>
  <c r="N174" i="9"/>
  <c r="N173" i="9"/>
  <c r="N172" i="9"/>
  <c r="N171" i="9"/>
  <c r="N170" i="9"/>
  <c r="N169" i="9"/>
  <c r="N168" i="9"/>
  <c r="N167" i="9"/>
  <c r="N166" i="9"/>
  <c r="N165" i="9"/>
  <c r="N164" i="9"/>
  <c r="N163" i="9"/>
  <c r="N162" i="9"/>
  <c r="N161" i="9"/>
  <c r="N160" i="9"/>
  <c r="N159" i="9"/>
  <c r="N158" i="9"/>
  <c r="N157" i="9"/>
  <c r="N156" i="9"/>
  <c r="N155" i="9"/>
  <c r="N154" i="9"/>
  <c r="N153" i="9"/>
  <c r="N152" i="9"/>
  <c r="N151" i="9"/>
  <c r="N150" i="9"/>
  <c r="N149" i="9"/>
  <c r="N148" i="9"/>
  <c r="N147" i="9"/>
  <c r="N146" i="9"/>
  <c r="N145" i="9"/>
  <c r="N144" i="9"/>
  <c r="N143" i="9"/>
  <c r="N142" i="9"/>
  <c r="N141" i="9"/>
  <c r="N140" i="9"/>
  <c r="N139" i="9"/>
  <c r="N138" i="9"/>
  <c r="N137" i="9"/>
  <c r="N136" i="9"/>
  <c r="N135" i="9"/>
  <c r="N134" i="9"/>
  <c r="N133" i="9"/>
  <c r="N132" i="9"/>
  <c r="N131" i="9"/>
  <c r="N130" i="9"/>
  <c r="N129" i="9"/>
  <c r="N128" i="9"/>
  <c r="N127" i="9"/>
  <c r="N126" i="9"/>
  <c r="N125" i="9"/>
  <c r="N124" i="9"/>
  <c r="N123" i="9"/>
  <c r="N122" i="9"/>
  <c r="N121" i="9"/>
  <c r="N120" i="9"/>
  <c r="N119" i="9"/>
  <c r="N118" i="9"/>
  <c r="N117" i="9"/>
  <c r="N116" i="9"/>
  <c r="N115" i="9"/>
  <c r="N114" i="9"/>
  <c r="N113" i="9"/>
  <c r="N112" i="9"/>
  <c r="N111" i="9"/>
  <c r="N110" i="9"/>
  <c r="N109" i="9"/>
  <c r="N108" i="9"/>
  <c r="N107" i="9"/>
  <c r="N106" i="9"/>
  <c r="N105" i="9"/>
  <c r="N104" i="9"/>
  <c r="N103" i="9"/>
  <c r="N102" i="9"/>
  <c r="N101" i="9"/>
  <c r="N100" i="9"/>
  <c r="N99" i="9"/>
  <c r="N98" i="9"/>
  <c r="N97" i="9"/>
  <c r="N96" i="9"/>
  <c r="N95" i="9"/>
  <c r="N94" i="9"/>
  <c r="N93" i="9"/>
  <c r="N92" i="9"/>
  <c r="N91" i="9"/>
  <c r="N90" i="9"/>
  <c r="N89" i="9"/>
  <c r="N88" i="9"/>
  <c r="N87" i="9"/>
  <c r="N86" i="9"/>
  <c r="N85" i="9"/>
  <c r="N84" i="9"/>
  <c r="N83" i="9"/>
  <c r="N82" i="9"/>
  <c r="N81" i="9"/>
  <c r="N80" i="9"/>
  <c r="N79" i="9"/>
  <c r="N78" i="9"/>
  <c r="N77" i="9"/>
  <c r="N76" i="9"/>
  <c r="N75" i="9"/>
  <c r="N74" i="9"/>
  <c r="N73" i="9"/>
  <c r="N72" i="9"/>
  <c r="N71" i="9"/>
  <c r="N70" i="9"/>
  <c r="N69" i="9"/>
  <c r="N68" i="9"/>
  <c r="N67" i="9"/>
  <c r="N66" i="9"/>
  <c r="N65" i="9"/>
  <c r="N64" i="9"/>
  <c r="N63" i="9"/>
  <c r="N62" i="9"/>
  <c r="N61" i="9"/>
  <c r="N60" i="9"/>
  <c r="N59" i="9"/>
  <c r="N58" i="9"/>
  <c r="N57" i="9"/>
  <c r="N56" i="9"/>
  <c r="N55" i="9"/>
  <c r="N54" i="9"/>
  <c r="N53" i="9"/>
  <c r="N52" i="9"/>
  <c r="N51" i="9"/>
  <c r="N50" i="9"/>
  <c r="N49" i="9"/>
  <c r="N48" i="9"/>
  <c r="N47" i="9"/>
  <c r="N46" i="9"/>
  <c r="N45" i="9"/>
  <c r="N44" i="9"/>
  <c r="N43" i="9"/>
  <c r="N42" i="9"/>
  <c r="N41" i="9"/>
  <c r="N40" i="9"/>
  <c r="N39" i="9"/>
  <c r="N38" i="9"/>
  <c r="N37" i="9"/>
  <c r="N36" i="9"/>
  <c r="N35" i="9"/>
  <c r="N34" i="9"/>
  <c r="N33" i="9"/>
  <c r="N32" i="9"/>
  <c r="N31" i="9"/>
  <c r="N30" i="9"/>
  <c r="N29" i="9"/>
  <c r="N28" i="9"/>
  <c r="N27" i="9"/>
  <c r="N26" i="9"/>
  <c r="N25" i="9"/>
  <c r="N24" i="9"/>
  <c r="N23" i="9"/>
  <c r="N22" i="9"/>
  <c r="N21" i="9"/>
  <c r="N20" i="9"/>
  <c r="N19" i="9"/>
  <c r="N18" i="9"/>
  <c r="N17" i="9"/>
  <c r="N16" i="9"/>
  <c r="N15" i="9"/>
  <c r="N14" i="9"/>
  <c r="N13" i="9"/>
  <c r="N12" i="9"/>
  <c r="N11" i="9"/>
  <c r="N10" i="9"/>
  <c r="N9" i="9"/>
  <c r="N8" i="9"/>
  <c r="N7" i="9"/>
  <c r="N6" i="9"/>
  <c r="N5" i="9"/>
  <c r="N245" i="10"/>
  <c r="N244" i="10"/>
  <c r="N243" i="10"/>
  <c r="N242" i="10"/>
  <c r="N241" i="10"/>
  <c r="N240" i="10"/>
  <c r="N239" i="10"/>
  <c r="N238" i="10"/>
  <c r="N237" i="10"/>
  <c r="N236" i="10"/>
  <c r="N235" i="10"/>
  <c r="N234" i="10"/>
  <c r="N233" i="10"/>
  <c r="N232" i="10"/>
  <c r="N231" i="10"/>
  <c r="N230" i="10"/>
  <c r="N229" i="10"/>
  <c r="N228" i="10"/>
  <c r="N227" i="10"/>
  <c r="N226" i="10"/>
  <c r="N225" i="10"/>
  <c r="N224" i="10"/>
  <c r="N223" i="10"/>
  <c r="N222" i="10"/>
  <c r="N221" i="10"/>
  <c r="N220" i="10"/>
  <c r="N219" i="10"/>
  <c r="N218" i="10"/>
  <c r="N217" i="10"/>
  <c r="N216" i="10"/>
  <c r="N215" i="10"/>
  <c r="N214" i="10"/>
  <c r="N213" i="10"/>
  <c r="N212" i="10"/>
  <c r="N211" i="10"/>
  <c r="N210" i="10"/>
  <c r="N209" i="10"/>
  <c r="N208" i="10"/>
  <c r="N207" i="10"/>
  <c r="N206" i="10"/>
  <c r="N205" i="10"/>
  <c r="N204" i="10"/>
  <c r="N203" i="10"/>
  <c r="N202" i="10"/>
  <c r="N201" i="10"/>
  <c r="N200" i="10"/>
  <c r="N199" i="10"/>
  <c r="N198" i="10"/>
  <c r="N197" i="10"/>
  <c r="N196" i="10"/>
  <c r="N195" i="10"/>
  <c r="N194" i="10"/>
  <c r="N193" i="10"/>
  <c r="N192" i="10"/>
  <c r="N191" i="10"/>
  <c r="N190" i="10"/>
  <c r="N189" i="10"/>
  <c r="N188" i="10"/>
  <c r="N187" i="10"/>
  <c r="N186" i="10"/>
  <c r="N185" i="10"/>
  <c r="N184" i="10"/>
  <c r="N183" i="10"/>
  <c r="N182" i="10"/>
  <c r="N181" i="10"/>
  <c r="N180" i="10"/>
  <c r="N179" i="10"/>
  <c r="N178" i="10"/>
  <c r="N177" i="10"/>
  <c r="N176" i="10"/>
  <c r="N175" i="10"/>
  <c r="N174" i="10"/>
  <c r="N173" i="10"/>
  <c r="N172" i="10"/>
  <c r="N171" i="10"/>
  <c r="N170" i="10"/>
  <c r="N169" i="10"/>
  <c r="N168" i="10"/>
  <c r="N167" i="10"/>
  <c r="N166" i="10"/>
  <c r="N165" i="10"/>
  <c r="N164" i="10"/>
  <c r="N163" i="10"/>
  <c r="N162" i="10"/>
  <c r="N161" i="10"/>
  <c r="N160" i="10"/>
  <c r="N159" i="10"/>
  <c r="N158" i="10"/>
  <c r="N157" i="10"/>
  <c r="N156" i="10"/>
  <c r="N155" i="10"/>
  <c r="N154" i="10"/>
  <c r="N153" i="10"/>
  <c r="N152" i="10"/>
  <c r="N151" i="10"/>
  <c r="N150" i="10"/>
  <c r="N149" i="10"/>
  <c r="N148" i="10"/>
  <c r="N147" i="10"/>
  <c r="N146" i="10"/>
  <c r="N145" i="10"/>
  <c r="N144" i="10"/>
  <c r="N143" i="10"/>
  <c r="N142" i="10"/>
  <c r="N141" i="10"/>
  <c r="N140" i="10"/>
  <c r="N139" i="10"/>
  <c r="N138" i="10"/>
  <c r="N137" i="10"/>
  <c r="N136" i="10"/>
  <c r="N135" i="10"/>
  <c r="N134" i="10"/>
  <c r="N133" i="10"/>
  <c r="N132" i="10"/>
  <c r="N131" i="10"/>
  <c r="N130" i="10"/>
  <c r="N129" i="10"/>
  <c r="N128" i="10"/>
  <c r="N127" i="10"/>
  <c r="N126" i="10"/>
  <c r="N125" i="10"/>
  <c r="N124" i="10"/>
  <c r="N123" i="10"/>
  <c r="N122" i="10"/>
  <c r="N121" i="10"/>
  <c r="N120" i="10"/>
  <c r="N119" i="10"/>
  <c r="N118" i="10"/>
  <c r="N117" i="10"/>
  <c r="N116" i="10"/>
  <c r="N115" i="10"/>
  <c r="N114" i="10"/>
  <c r="N113" i="10"/>
  <c r="N112" i="10"/>
  <c r="N111" i="10"/>
  <c r="N110" i="10"/>
  <c r="N109" i="10"/>
  <c r="N108" i="10"/>
  <c r="N107" i="10"/>
  <c r="N106" i="10"/>
  <c r="N105" i="10"/>
  <c r="N104" i="10"/>
  <c r="N103" i="10"/>
  <c r="N102" i="10"/>
  <c r="N101" i="10"/>
  <c r="N100" i="10"/>
  <c r="N99" i="10"/>
  <c r="N98" i="10"/>
  <c r="N97" i="10"/>
  <c r="N96" i="10"/>
  <c r="N95" i="10"/>
  <c r="N94" i="10"/>
  <c r="N93" i="10"/>
  <c r="N92" i="10"/>
  <c r="N91" i="10"/>
  <c r="N90" i="10"/>
  <c r="N89" i="10"/>
  <c r="N88" i="10"/>
  <c r="N87" i="10"/>
  <c r="N86" i="10"/>
  <c r="N85" i="10"/>
  <c r="N84" i="10"/>
  <c r="N83" i="10"/>
  <c r="N82" i="10"/>
  <c r="N81" i="10"/>
  <c r="N80" i="10"/>
  <c r="N79" i="10"/>
  <c r="N78" i="10"/>
  <c r="N77" i="10"/>
  <c r="N76" i="10"/>
  <c r="N75" i="10"/>
  <c r="N74" i="10"/>
  <c r="N73" i="10"/>
  <c r="N72" i="10"/>
  <c r="N71" i="10"/>
  <c r="N70" i="10"/>
  <c r="N69" i="10"/>
  <c r="N68" i="10"/>
  <c r="N67" i="10"/>
  <c r="N66" i="10"/>
  <c r="N65" i="10"/>
  <c r="N64"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N26" i="10"/>
  <c r="N25" i="10"/>
  <c r="N24" i="10"/>
  <c r="N23" i="10"/>
  <c r="N22" i="10"/>
  <c r="N21" i="10"/>
  <c r="N20" i="10"/>
  <c r="N19" i="10"/>
  <c r="N18" i="10"/>
  <c r="N17" i="10"/>
  <c r="N16" i="10"/>
  <c r="N15" i="10"/>
  <c r="N14" i="10"/>
  <c r="N13" i="10"/>
  <c r="N12" i="10"/>
  <c r="N11" i="10"/>
  <c r="N10" i="10"/>
  <c r="N9" i="10"/>
  <c r="N8" i="10"/>
  <c r="N7" i="10"/>
  <c r="N6" i="10"/>
  <c r="N5" i="10"/>
  <c r="K245" i="10"/>
  <c r="K244" i="10"/>
  <c r="K243" i="10"/>
  <c r="K242" i="10"/>
  <c r="K241" i="10"/>
  <c r="K240" i="10"/>
  <c r="K239" i="10"/>
  <c r="K238" i="10"/>
  <c r="K237" i="10"/>
  <c r="K236" i="10"/>
  <c r="K235" i="10"/>
  <c r="K234" i="10"/>
  <c r="K233" i="10"/>
  <c r="K232" i="10"/>
  <c r="K231" i="10"/>
  <c r="K230" i="10"/>
  <c r="K229" i="10"/>
  <c r="K228" i="10"/>
  <c r="K227" i="10"/>
  <c r="K226" i="10"/>
  <c r="K225" i="10"/>
  <c r="K224" i="10"/>
  <c r="K223" i="10"/>
  <c r="K222" i="10"/>
  <c r="K221" i="10"/>
  <c r="K220" i="10"/>
  <c r="K219" i="10"/>
  <c r="K218" i="10"/>
  <c r="K217" i="10"/>
  <c r="K216" i="10"/>
  <c r="K215" i="10"/>
  <c r="K214" i="10"/>
  <c r="K213" i="10"/>
  <c r="K212" i="10"/>
  <c r="K211" i="10"/>
  <c r="K210" i="10"/>
  <c r="K209" i="10"/>
  <c r="K208" i="10"/>
  <c r="K207" i="10"/>
  <c r="K206" i="10"/>
  <c r="K205" i="10"/>
  <c r="K204" i="10"/>
  <c r="K203" i="10"/>
  <c r="K202" i="10"/>
  <c r="K201" i="10"/>
  <c r="K200" i="10"/>
  <c r="K199" i="10"/>
  <c r="K198" i="10"/>
  <c r="K197" i="10"/>
  <c r="K196" i="10"/>
  <c r="K195" i="10"/>
  <c r="K194" i="10"/>
  <c r="K193" i="10"/>
  <c r="K192" i="10"/>
  <c r="K191" i="10"/>
  <c r="K190" i="10"/>
  <c r="K189" i="10"/>
  <c r="K188" i="10"/>
  <c r="K187" i="10"/>
  <c r="K186" i="10"/>
  <c r="K185" i="10"/>
  <c r="K184" i="10"/>
  <c r="K183" i="10"/>
  <c r="K182" i="10"/>
  <c r="K181" i="10"/>
  <c r="K180" i="10"/>
  <c r="K179" i="10"/>
  <c r="K178" i="10"/>
  <c r="K177" i="10"/>
  <c r="K176" i="10"/>
  <c r="K175" i="10"/>
  <c r="K174" i="10"/>
  <c r="K173" i="10"/>
  <c r="K172" i="10"/>
  <c r="K171" i="10"/>
  <c r="K170" i="10"/>
  <c r="K169" i="10"/>
  <c r="K168" i="10"/>
  <c r="K167" i="10"/>
  <c r="K166" i="10"/>
  <c r="K165" i="10"/>
  <c r="K164" i="10"/>
  <c r="K163" i="10"/>
  <c r="K162" i="10"/>
  <c r="K161" i="10"/>
  <c r="K160" i="10"/>
  <c r="K159" i="10"/>
  <c r="K158" i="10"/>
  <c r="K157" i="10"/>
  <c r="K156" i="10"/>
  <c r="K155" i="10"/>
  <c r="K154" i="10"/>
  <c r="K153" i="10"/>
  <c r="K152" i="10"/>
  <c r="K151" i="10"/>
  <c r="K150" i="10"/>
  <c r="K149" i="10"/>
  <c r="K148" i="10"/>
  <c r="K147" i="10"/>
  <c r="K146" i="10"/>
  <c r="K145" i="10"/>
  <c r="K144" i="10"/>
  <c r="K143" i="10"/>
  <c r="K142" i="10"/>
  <c r="K141" i="10"/>
  <c r="K140" i="10"/>
  <c r="K139" i="10"/>
  <c r="K138" i="10"/>
  <c r="K137" i="10"/>
  <c r="K136" i="10"/>
  <c r="K135" i="10"/>
  <c r="K134" i="10"/>
  <c r="K133" i="10"/>
  <c r="K132" i="10"/>
  <c r="K131" i="10"/>
  <c r="K130" i="10"/>
  <c r="K129" i="10"/>
  <c r="K128" i="10"/>
  <c r="K127" i="10"/>
  <c r="K126" i="10"/>
  <c r="K125" i="10"/>
  <c r="K124" i="10"/>
  <c r="K123" i="10"/>
  <c r="K122" i="10"/>
  <c r="K121" i="10"/>
  <c r="K120" i="10"/>
  <c r="K119" i="10"/>
  <c r="K118" i="10"/>
  <c r="K117" i="10"/>
  <c r="K116" i="10"/>
  <c r="K115" i="10"/>
  <c r="K114" i="10"/>
  <c r="K113" i="10"/>
  <c r="K112" i="10"/>
  <c r="K111" i="10"/>
  <c r="K110" i="10"/>
  <c r="K109" i="10"/>
  <c r="K108" i="10"/>
  <c r="K107" i="10"/>
  <c r="K106" i="10"/>
  <c r="K105" i="10"/>
  <c r="K104" i="10"/>
  <c r="K103" i="10"/>
  <c r="K102" i="10"/>
  <c r="K101" i="10"/>
  <c r="K100" i="10"/>
  <c r="K99" i="10"/>
  <c r="K98" i="10"/>
  <c r="K97" i="10"/>
  <c r="K96" i="10"/>
  <c r="K95" i="10"/>
  <c r="K94" i="10"/>
  <c r="K93" i="10"/>
  <c r="K92" i="10"/>
  <c r="K91" i="10"/>
  <c r="K90" i="10"/>
  <c r="K89" i="10"/>
  <c r="K88" i="10"/>
  <c r="K87" i="10"/>
  <c r="K86" i="10"/>
  <c r="K85" i="10"/>
  <c r="K84" i="10"/>
  <c r="K83" i="10"/>
  <c r="K82" i="10"/>
  <c r="K81" i="10"/>
  <c r="K80" i="10"/>
  <c r="K79" i="10"/>
  <c r="K78" i="10"/>
  <c r="K77" i="10"/>
  <c r="K76" i="10"/>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20" i="10"/>
  <c r="K19" i="10"/>
  <c r="K18" i="10"/>
  <c r="K17" i="10"/>
  <c r="K16" i="10"/>
  <c r="K15" i="10"/>
  <c r="K14" i="10"/>
  <c r="K13" i="10"/>
  <c r="K12" i="10"/>
  <c r="K11" i="10"/>
  <c r="K10" i="10"/>
  <c r="K9" i="10"/>
  <c r="K8" i="10"/>
  <c r="K7" i="10"/>
  <c r="K6" i="10"/>
  <c r="K5" i="10"/>
  <c r="K245" i="9"/>
  <c r="K244" i="9"/>
  <c r="K243" i="9"/>
  <c r="K242" i="9"/>
  <c r="K241" i="9"/>
  <c r="K240" i="9"/>
  <c r="K239" i="9"/>
  <c r="K238" i="9"/>
  <c r="K237" i="9"/>
  <c r="K236" i="9"/>
  <c r="K235" i="9"/>
  <c r="K234" i="9"/>
  <c r="K233" i="9"/>
  <c r="K232" i="9"/>
  <c r="K231" i="9"/>
  <c r="K230" i="9"/>
  <c r="K229" i="9"/>
  <c r="K228" i="9"/>
  <c r="K227" i="9"/>
  <c r="K226" i="9"/>
  <c r="K225" i="9"/>
  <c r="K224" i="9"/>
  <c r="K223" i="9"/>
  <c r="K222" i="9"/>
  <c r="K221" i="9"/>
  <c r="K220" i="9"/>
  <c r="K219" i="9"/>
  <c r="K218" i="9"/>
  <c r="K217" i="9"/>
  <c r="K216" i="9"/>
  <c r="K215" i="9"/>
  <c r="K214" i="9"/>
  <c r="K213" i="9"/>
  <c r="K212" i="9"/>
  <c r="K211" i="9"/>
  <c r="K210" i="9"/>
  <c r="K209" i="9"/>
  <c r="K208" i="9"/>
  <c r="K207" i="9"/>
  <c r="K206" i="9"/>
  <c r="K205" i="9"/>
  <c r="K204" i="9"/>
  <c r="K203" i="9"/>
  <c r="K202" i="9"/>
  <c r="K201" i="9"/>
  <c r="K200" i="9"/>
  <c r="K199" i="9"/>
  <c r="K198" i="9"/>
  <c r="K197" i="9"/>
  <c r="K196" i="9"/>
  <c r="K195" i="9"/>
  <c r="K194" i="9"/>
  <c r="K193" i="9"/>
  <c r="K192" i="9"/>
  <c r="K191" i="9"/>
  <c r="K190" i="9"/>
  <c r="K189" i="9"/>
  <c r="K188" i="9"/>
  <c r="K187" i="9"/>
  <c r="K186" i="9"/>
  <c r="K185" i="9"/>
  <c r="K184" i="9"/>
  <c r="K183" i="9"/>
  <c r="K182" i="9"/>
  <c r="K181" i="9"/>
  <c r="K180" i="9"/>
  <c r="K179" i="9"/>
  <c r="K178" i="9"/>
  <c r="K177" i="9"/>
  <c r="K176" i="9"/>
  <c r="K175" i="9"/>
  <c r="K174" i="9"/>
  <c r="K173" i="9"/>
  <c r="K172" i="9"/>
  <c r="K171" i="9"/>
  <c r="K170" i="9"/>
  <c r="K169" i="9"/>
  <c r="K168" i="9"/>
  <c r="K167" i="9"/>
  <c r="K166" i="9"/>
  <c r="K165" i="9"/>
  <c r="K164" i="9"/>
  <c r="K163" i="9"/>
  <c r="K162" i="9"/>
  <c r="K161" i="9"/>
  <c r="K160" i="9"/>
  <c r="K159" i="9"/>
  <c r="K158" i="9"/>
  <c r="K157" i="9"/>
  <c r="K156" i="9"/>
  <c r="K155" i="9"/>
  <c r="K154" i="9"/>
  <c r="K153" i="9"/>
  <c r="K152" i="9"/>
  <c r="K151" i="9"/>
  <c r="K150" i="9"/>
  <c r="K149" i="9"/>
  <c r="K148" i="9"/>
  <c r="K147" i="9"/>
  <c r="K146" i="9"/>
  <c r="K145" i="9"/>
  <c r="K144" i="9"/>
  <c r="K143" i="9"/>
  <c r="K142" i="9"/>
  <c r="K141" i="9"/>
  <c r="K140" i="9"/>
  <c r="K139" i="9"/>
  <c r="K138" i="9"/>
  <c r="K137" i="9"/>
  <c r="K136" i="9"/>
  <c r="K135" i="9"/>
  <c r="K134" i="9"/>
  <c r="K133" i="9"/>
  <c r="K132" i="9"/>
  <c r="K131" i="9"/>
  <c r="K130" i="9"/>
  <c r="K129" i="9"/>
  <c r="K128" i="9"/>
  <c r="K127" i="9"/>
  <c r="K126" i="9"/>
  <c r="K125" i="9"/>
  <c r="K124" i="9"/>
  <c r="K123" i="9"/>
  <c r="K122" i="9"/>
  <c r="K121" i="9"/>
  <c r="K120" i="9"/>
  <c r="K119" i="9"/>
  <c r="K118" i="9"/>
  <c r="K117" i="9"/>
  <c r="K116" i="9"/>
  <c r="K115" i="9"/>
  <c r="K114" i="9"/>
  <c r="K113" i="9"/>
  <c r="K112" i="9"/>
  <c r="K111" i="9"/>
  <c r="K110" i="9"/>
  <c r="K109" i="9"/>
  <c r="K108" i="9"/>
  <c r="K107" i="9"/>
  <c r="K106" i="9"/>
  <c r="K105" i="9"/>
  <c r="K104" i="9"/>
  <c r="K103" i="9"/>
  <c r="K102" i="9"/>
  <c r="K101" i="9"/>
  <c r="K100" i="9"/>
  <c r="K99" i="9"/>
  <c r="K98" i="9"/>
  <c r="K97" i="9"/>
  <c r="K96" i="9"/>
  <c r="K95" i="9"/>
  <c r="K94" i="9"/>
  <c r="K93" i="9"/>
  <c r="K92" i="9"/>
  <c r="K91" i="9"/>
  <c r="K90" i="9"/>
  <c r="K89" i="9"/>
  <c r="K88" i="9"/>
  <c r="K87" i="9"/>
  <c r="K86" i="9"/>
  <c r="K85" i="9"/>
  <c r="K84" i="9"/>
  <c r="K83" i="9"/>
  <c r="K82" i="9"/>
  <c r="K81" i="9"/>
  <c r="K80" i="9"/>
  <c r="K79" i="9"/>
  <c r="K78" i="9"/>
  <c r="K77" i="9"/>
  <c r="K76" i="9"/>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2" i="9"/>
  <c r="K21" i="9"/>
  <c r="K20" i="9"/>
  <c r="K19" i="9"/>
  <c r="K18" i="9"/>
  <c r="K17" i="9"/>
  <c r="K16" i="9"/>
  <c r="K15" i="9"/>
  <c r="K14" i="9"/>
  <c r="K13" i="9"/>
  <c r="K12" i="9"/>
  <c r="K11" i="9"/>
  <c r="K10" i="9"/>
  <c r="K9" i="9"/>
  <c r="K8" i="9"/>
  <c r="K7" i="9"/>
  <c r="K6" i="9"/>
  <c r="K5" i="9"/>
  <c r="O245" i="10"/>
  <c r="L245" i="10"/>
  <c r="E245" i="10"/>
  <c r="D245" i="10"/>
  <c r="C245" i="10"/>
  <c r="O244" i="10"/>
  <c r="L244" i="10"/>
  <c r="E244" i="10"/>
  <c r="D244" i="10"/>
  <c r="C244" i="10"/>
  <c r="O243" i="10"/>
  <c r="L243" i="10"/>
  <c r="E243" i="10"/>
  <c r="D243" i="10"/>
  <c r="C243" i="10"/>
  <c r="O242" i="10"/>
  <c r="L242" i="10"/>
  <c r="E242" i="10"/>
  <c r="D242" i="10"/>
  <c r="C242" i="10"/>
  <c r="O241" i="10"/>
  <c r="L241" i="10"/>
  <c r="E241" i="10"/>
  <c r="D241" i="10"/>
  <c r="C241" i="10"/>
  <c r="O240" i="10"/>
  <c r="L240" i="10"/>
  <c r="E240" i="10"/>
  <c r="D240" i="10"/>
  <c r="C240" i="10"/>
  <c r="O239" i="10"/>
  <c r="L239" i="10"/>
  <c r="E239" i="10"/>
  <c r="D239" i="10"/>
  <c r="C239" i="10"/>
  <c r="O238" i="10"/>
  <c r="L238" i="10"/>
  <c r="E238" i="10"/>
  <c r="D238" i="10"/>
  <c r="C238" i="10"/>
  <c r="O237" i="10"/>
  <c r="L237" i="10"/>
  <c r="E237" i="10"/>
  <c r="D237" i="10"/>
  <c r="C237" i="10"/>
  <c r="O236" i="10"/>
  <c r="L236" i="10"/>
  <c r="E236" i="10"/>
  <c r="D236" i="10"/>
  <c r="C236" i="10"/>
  <c r="O235" i="10"/>
  <c r="L235" i="10"/>
  <c r="E235" i="10"/>
  <c r="D235" i="10"/>
  <c r="C235" i="10"/>
  <c r="O234" i="10"/>
  <c r="L234" i="10"/>
  <c r="E234" i="10"/>
  <c r="D234" i="10"/>
  <c r="C234" i="10"/>
  <c r="O233" i="10"/>
  <c r="L233" i="10"/>
  <c r="E233" i="10"/>
  <c r="D233" i="10"/>
  <c r="C233" i="10"/>
  <c r="O232" i="10"/>
  <c r="L232" i="10"/>
  <c r="E232" i="10"/>
  <c r="D232" i="10"/>
  <c r="C232" i="10"/>
  <c r="O231" i="10"/>
  <c r="L231" i="10"/>
  <c r="E231" i="10"/>
  <c r="D231" i="10"/>
  <c r="C231" i="10"/>
  <c r="O230" i="10"/>
  <c r="L230" i="10"/>
  <c r="E230" i="10"/>
  <c r="D230" i="10"/>
  <c r="C230" i="10"/>
  <c r="O229" i="10"/>
  <c r="L229" i="10"/>
  <c r="E229" i="10"/>
  <c r="D229" i="10"/>
  <c r="C229" i="10"/>
  <c r="O228" i="10"/>
  <c r="L228" i="10"/>
  <c r="E228" i="10"/>
  <c r="D228" i="10"/>
  <c r="C228" i="10"/>
  <c r="O227" i="10"/>
  <c r="L227" i="10"/>
  <c r="E227" i="10"/>
  <c r="D227" i="10"/>
  <c r="C227" i="10"/>
  <c r="O226" i="10"/>
  <c r="L226" i="10"/>
  <c r="E226" i="10"/>
  <c r="D226" i="10"/>
  <c r="C226" i="10"/>
  <c r="O225" i="10"/>
  <c r="L225" i="10"/>
  <c r="E225" i="10"/>
  <c r="D225" i="10"/>
  <c r="C225" i="10"/>
  <c r="O224" i="10"/>
  <c r="L224" i="10"/>
  <c r="E224" i="10"/>
  <c r="D224" i="10"/>
  <c r="C224" i="10"/>
  <c r="O223" i="10"/>
  <c r="L223" i="10"/>
  <c r="E223" i="10"/>
  <c r="D223" i="10"/>
  <c r="C223" i="10"/>
  <c r="O222" i="10"/>
  <c r="L222" i="10"/>
  <c r="E222" i="10"/>
  <c r="D222" i="10"/>
  <c r="C222" i="10"/>
  <c r="O221" i="10"/>
  <c r="L221" i="10"/>
  <c r="E221" i="10"/>
  <c r="D221" i="10"/>
  <c r="C221" i="10"/>
  <c r="O220" i="10"/>
  <c r="L220" i="10"/>
  <c r="E220" i="10"/>
  <c r="D220" i="10"/>
  <c r="C220" i="10"/>
  <c r="O219" i="10"/>
  <c r="L219" i="10"/>
  <c r="E219" i="10"/>
  <c r="D219" i="10"/>
  <c r="C219" i="10"/>
  <c r="O218" i="10"/>
  <c r="L218" i="10"/>
  <c r="E218" i="10"/>
  <c r="D218" i="10"/>
  <c r="C218" i="10"/>
  <c r="O217" i="10"/>
  <c r="L217" i="10"/>
  <c r="E217" i="10"/>
  <c r="D217" i="10"/>
  <c r="C217" i="10"/>
  <c r="O216" i="10"/>
  <c r="L216" i="10"/>
  <c r="E216" i="10"/>
  <c r="D216" i="10"/>
  <c r="C216" i="10"/>
  <c r="O215" i="10"/>
  <c r="L215" i="10"/>
  <c r="E215" i="10"/>
  <c r="D215" i="10"/>
  <c r="C215" i="10"/>
  <c r="O214" i="10"/>
  <c r="L214" i="10"/>
  <c r="E214" i="10"/>
  <c r="D214" i="10"/>
  <c r="C214" i="10"/>
  <c r="O213" i="10"/>
  <c r="L213" i="10"/>
  <c r="E213" i="10"/>
  <c r="D213" i="10"/>
  <c r="C213" i="10"/>
  <c r="O212" i="10"/>
  <c r="L212" i="10"/>
  <c r="E212" i="10"/>
  <c r="D212" i="10"/>
  <c r="C212" i="10"/>
  <c r="O211" i="10"/>
  <c r="L211" i="10"/>
  <c r="E211" i="10"/>
  <c r="D211" i="10"/>
  <c r="C211" i="10"/>
  <c r="O210" i="10"/>
  <c r="L210" i="10"/>
  <c r="E210" i="10"/>
  <c r="D210" i="10"/>
  <c r="C210" i="10"/>
  <c r="O209" i="10"/>
  <c r="L209" i="10"/>
  <c r="E209" i="10"/>
  <c r="D209" i="10"/>
  <c r="C209" i="10"/>
  <c r="O208" i="10"/>
  <c r="L208" i="10"/>
  <c r="E208" i="10"/>
  <c r="D208" i="10"/>
  <c r="C208" i="10"/>
  <c r="O207" i="10"/>
  <c r="L207" i="10"/>
  <c r="E207" i="10"/>
  <c r="D207" i="10"/>
  <c r="C207" i="10"/>
  <c r="O206" i="10"/>
  <c r="L206" i="10"/>
  <c r="E206" i="10"/>
  <c r="D206" i="10"/>
  <c r="C206" i="10"/>
  <c r="O205" i="10"/>
  <c r="L205" i="10"/>
  <c r="E205" i="10"/>
  <c r="D205" i="10"/>
  <c r="C205" i="10"/>
  <c r="O204" i="10"/>
  <c r="L204" i="10"/>
  <c r="E204" i="10"/>
  <c r="D204" i="10"/>
  <c r="C204" i="10"/>
  <c r="O203" i="10"/>
  <c r="L203" i="10"/>
  <c r="E203" i="10"/>
  <c r="D203" i="10"/>
  <c r="C203" i="10"/>
  <c r="O202" i="10"/>
  <c r="L202" i="10"/>
  <c r="E202" i="10"/>
  <c r="D202" i="10"/>
  <c r="C202" i="10"/>
  <c r="O201" i="10"/>
  <c r="L201" i="10"/>
  <c r="E201" i="10"/>
  <c r="D201" i="10"/>
  <c r="C201" i="10"/>
  <c r="O200" i="10"/>
  <c r="L200" i="10"/>
  <c r="E200" i="10"/>
  <c r="D200" i="10"/>
  <c r="C200" i="10"/>
  <c r="O199" i="10"/>
  <c r="L199" i="10"/>
  <c r="E199" i="10"/>
  <c r="D199" i="10"/>
  <c r="C199" i="10"/>
  <c r="O198" i="10"/>
  <c r="L198" i="10"/>
  <c r="E198" i="10"/>
  <c r="D198" i="10"/>
  <c r="C198" i="10"/>
  <c r="O197" i="10"/>
  <c r="L197" i="10"/>
  <c r="E197" i="10"/>
  <c r="D197" i="10"/>
  <c r="C197" i="10"/>
  <c r="O196" i="10"/>
  <c r="L196" i="10"/>
  <c r="E196" i="10"/>
  <c r="D196" i="10"/>
  <c r="C196" i="10"/>
  <c r="O195" i="10"/>
  <c r="L195" i="10"/>
  <c r="E195" i="10"/>
  <c r="D195" i="10"/>
  <c r="C195" i="10"/>
  <c r="O194" i="10"/>
  <c r="L194" i="10"/>
  <c r="E194" i="10"/>
  <c r="D194" i="10"/>
  <c r="C194" i="10"/>
  <c r="O193" i="10"/>
  <c r="L193" i="10"/>
  <c r="E193" i="10"/>
  <c r="D193" i="10"/>
  <c r="C193" i="10"/>
  <c r="O192" i="10"/>
  <c r="L192" i="10"/>
  <c r="E192" i="10"/>
  <c r="D192" i="10"/>
  <c r="C192" i="10"/>
  <c r="O191" i="10"/>
  <c r="L191" i="10"/>
  <c r="E191" i="10"/>
  <c r="D191" i="10"/>
  <c r="C191" i="10"/>
  <c r="O190" i="10"/>
  <c r="L190" i="10"/>
  <c r="E190" i="10"/>
  <c r="D190" i="10"/>
  <c r="C190" i="10"/>
  <c r="O189" i="10"/>
  <c r="L189" i="10"/>
  <c r="E189" i="10"/>
  <c r="D189" i="10"/>
  <c r="C189" i="10"/>
  <c r="O188" i="10"/>
  <c r="L188" i="10"/>
  <c r="E188" i="10"/>
  <c r="D188" i="10"/>
  <c r="C188" i="10"/>
  <c r="O187" i="10"/>
  <c r="L187" i="10"/>
  <c r="E187" i="10"/>
  <c r="D187" i="10"/>
  <c r="C187" i="10"/>
  <c r="O186" i="10"/>
  <c r="L186" i="10"/>
  <c r="E186" i="10"/>
  <c r="D186" i="10"/>
  <c r="C186" i="10"/>
  <c r="O185" i="10"/>
  <c r="L185" i="10"/>
  <c r="E185" i="10"/>
  <c r="D185" i="10"/>
  <c r="C185" i="10"/>
  <c r="O184" i="10"/>
  <c r="L184" i="10"/>
  <c r="E184" i="10"/>
  <c r="D184" i="10"/>
  <c r="C184" i="10"/>
  <c r="O183" i="10"/>
  <c r="L183" i="10"/>
  <c r="E183" i="10"/>
  <c r="D183" i="10"/>
  <c r="C183" i="10"/>
  <c r="O182" i="10"/>
  <c r="L182" i="10"/>
  <c r="E182" i="10"/>
  <c r="D182" i="10"/>
  <c r="C182" i="10"/>
  <c r="O181" i="10"/>
  <c r="L181" i="10"/>
  <c r="E181" i="10"/>
  <c r="D181" i="10"/>
  <c r="C181" i="10"/>
  <c r="O180" i="10"/>
  <c r="L180" i="10"/>
  <c r="E180" i="10"/>
  <c r="D180" i="10"/>
  <c r="C180" i="10"/>
  <c r="O179" i="10"/>
  <c r="L179" i="10"/>
  <c r="E179" i="10"/>
  <c r="D179" i="10"/>
  <c r="C179" i="10"/>
  <c r="O178" i="10"/>
  <c r="L178" i="10"/>
  <c r="E178" i="10"/>
  <c r="D178" i="10"/>
  <c r="C178" i="10"/>
  <c r="O177" i="10"/>
  <c r="L177" i="10"/>
  <c r="E177" i="10"/>
  <c r="D177" i="10"/>
  <c r="C177" i="10"/>
  <c r="O176" i="10"/>
  <c r="L176" i="10"/>
  <c r="E176" i="10"/>
  <c r="D176" i="10"/>
  <c r="C176" i="10"/>
  <c r="O175" i="10"/>
  <c r="L175" i="10"/>
  <c r="E175" i="10"/>
  <c r="D175" i="10"/>
  <c r="C175" i="10"/>
  <c r="O174" i="10"/>
  <c r="L174" i="10"/>
  <c r="E174" i="10"/>
  <c r="D174" i="10"/>
  <c r="C174" i="10"/>
  <c r="O173" i="10"/>
  <c r="L173" i="10"/>
  <c r="E173" i="10"/>
  <c r="D173" i="10"/>
  <c r="C173" i="10"/>
  <c r="O172" i="10"/>
  <c r="L172" i="10"/>
  <c r="E172" i="10"/>
  <c r="D172" i="10"/>
  <c r="C172" i="10"/>
  <c r="O171" i="10"/>
  <c r="L171" i="10"/>
  <c r="E171" i="10"/>
  <c r="D171" i="10"/>
  <c r="C171" i="10"/>
  <c r="O170" i="10"/>
  <c r="L170" i="10"/>
  <c r="E170" i="10"/>
  <c r="D170" i="10"/>
  <c r="C170" i="10"/>
  <c r="O169" i="10"/>
  <c r="L169" i="10"/>
  <c r="E169" i="10"/>
  <c r="D169" i="10"/>
  <c r="C169" i="10"/>
  <c r="O168" i="10"/>
  <c r="L168" i="10"/>
  <c r="E168" i="10"/>
  <c r="D168" i="10"/>
  <c r="C168" i="10"/>
  <c r="O167" i="10"/>
  <c r="L167" i="10"/>
  <c r="E167" i="10"/>
  <c r="D167" i="10"/>
  <c r="C167" i="10"/>
  <c r="O166" i="10"/>
  <c r="L166" i="10"/>
  <c r="E166" i="10"/>
  <c r="D166" i="10"/>
  <c r="C166" i="10"/>
  <c r="O165" i="10"/>
  <c r="L165" i="10"/>
  <c r="E165" i="10"/>
  <c r="D165" i="10"/>
  <c r="C165" i="10"/>
  <c r="O164" i="10"/>
  <c r="L164" i="10"/>
  <c r="E164" i="10"/>
  <c r="D164" i="10"/>
  <c r="C164" i="10"/>
  <c r="O163" i="10"/>
  <c r="L163" i="10"/>
  <c r="E163" i="10"/>
  <c r="D163" i="10"/>
  <c r="C163" i="10"/>
  <c r="O162" i="10"/>
  <c r="L162" i="10"/>
  <c r="E162" i="10"/>
  <c r="D162" i="10"/>
  <c r="C162" i="10"/>
  <c r="O161" i="10"/>
  <c r="L161" i="10"/>
  <c r="E161" i="10"/>
  <c r="D161" i="10"/>
  <c r="C161" i="10"/>
  <c r="O160" i="10"/>
  <c r="L160" i="10"/>
  <c r="E160" i="10"/>
  <c r="D160" i="10"/>
  <c r="C160" i="10"/>
  <c r="O159" i="10"/>
  <c r="L159" i="10"/>
  <c r="E159" i="10"/>
  <c r="D159" i="10"/>
  <c r="C159" i="10"/>
  <c r="O158" i="10"/>
  <c r="L158" i="10"/>
  <c r="E158" i="10"/>
  <c r="D158" i="10"/>
  <c r="C158" i="10"/>
  <c r="O157" i="10"/>
  <c r="L157" i="10"/>
  <c r="E157" i="10"/>
  <c r="D157" i="10"/>
  <c r="C157" i="10"/>
  <c r="O156" i="10"/>
  <c r="L156" i="10"/>
  <c r="E156" i="10"/>
  <c r="D156" i="10"/>
  <c r="C156" i="10"/>
  <c r="O155" i="10"/>
  <c r="L155" i="10"/>
  <c r="E155" i="10"/>
  <c r="D155" i="10"/>
  <c r="C155" i="10"/>
  <c r="O154" i="10"/>
  <c r="L154" i="10"/>
  <c r="E154" i="10"/>
  <c r="D154" i="10"/>
  <c r="C154" i="10"/>
  <c r="O153" i="10"/>
  <c r="L153" i="10"/>
  <c r="E153" i="10"/>
  <c r="D153" i="10"/>
  <c r="C153" i="10"/>
  <c r="O152" i="10"/>
  <c r="L152" i="10"/>
  <c r="E152" i="10"/>
  <c r="D152" i="10"/>
  <c r="C152" i="10"/>
  <c r="O151" i="10"/>
  <c r="L151" i="10"/>
  <c r="E151" i="10"/>
  <c r="D151" i="10"/>
  <c r="C151" i="10"/>
  <c r="O150" i="10"/>
  <c r="L150" i="10"/>
  <c r="E150" i="10"/>
  <c r="D150" i="10"/>
  <c r="C150" i="10"/>
  <c r="O149" i="10"/>
  <c r="L149" i="10"/>
  <c r="E149" i="10"/>
  <c r="D149" i="10"/>
  <c r="C149" i="10"/>
  <c r="O148" i="10"/>
  <c r="L148" i="10"/>
  <c r="E148" i="10"/>
  <c r="D148" i="10"/>
  <c r="C148" i="10"/>
  <c r="O147" i="10"/>
  <c r="L147" i="10"/>
  <c r="E147" i="10"/>
  <c r="D147" i="10"/>
  <c r="C147" i="10"/>
  <c r="O146" i="10"/>
  <c r="L146" i="10"/>
  <c r="E146" i="10"/>
  <c r="D146" i="10"/>
  <c r="C146" i="10"/>
  <c r="O145" i="10"/>
  <c r="L145" i="10"/>
  <c r="E145" i="10"/>
  <c r="D145" i="10"/>
  <c r="C145" i="10"/>
  <c r="O144" i="10"/>
  <c r="L144" i="10"/>
  <c r="E144" i="10"/>
  <c r="D144" i="10"/>
  <c r="C144" i="10"/>
  <c r="O143" i="10"/>
  <c r="L143" i="10"/>
  <c r="E143" i="10"/>
  <c r="D143" i="10"/>
  <c r="C143" i="10"/>
  <c r="O142" i="10"/>
  <c r="L142" i="10"/>
  <c r="E142" i="10"/>
  <c r="D142" i="10"/>
  <c r="C142" i="10"/>
  <c r="O141" i="10"/>
  <c r="L141" i="10"/>
  <c r="E141" i="10"/>
  <c r="D141" i="10"/>
  <c r="C141" i="10"/>
  <c r="O140" i="10"/>
  <c r="L140" i="10"/>
  <c r="E140" i="10"/>
  <c r="D140" i="10"/>
  <c r="C140" i="10"/>
  <c r="O139" i="10"/>
  <c r="L139" i="10"/>
  <c r="E139" i="10"/>
  <c r="D139" i="10"/>
  <c r="C139" i="10"/>
  <c r="O138" i="10"/>
  <c r="L138" i="10"/>
  <c r="E138" i="10"/>
  <c r="D138" i="10"/>
  <c r="C138" i="10"/>
  <c r="O137" i="10"/>
  <c r="L137" i="10"/>
  <c r="E137" i="10"/>
  <c r="D137" i="10"/>
  <c r="C137" i="10"/>
  <c r="O136" i="10"/>
  <c r="L136" i="10"/>
  <c r="E136" i="10"/>
  <c r="D136" i="10"/>
  <c r="C136" i="10"/>
  <c r="O135" i="10"/>
  <c r="L135" i="10"/>
  <c r="E135" i="10"/>
  <c r="D135" i="10"/>
  <c r="C135" i="10"/>
  <c r="O134" i="10"/>
  <c r="L134" i="10"/>
  <c r="E134" i="10"/>
  <c r="D134" i="10"/>
  <c r="C134" i="10"/>
  <c r="O133" i="10"/>
  <c r="L133" i="10"/>
  <c r="E133" i="10"/>
  <c r="D133" i="10"/>
  <c r="C133" i="10"/>
  <c r="O132" i="10"/>
  <c r="L132" i="10"/>
  <c r="E132" i="10"/>
  <c r="D132" i="10"/>
  <c r="C132" i="10"/>
  <c r="O131" i="10"/>
  <c r="L131" i="10"/>
  <c r="E131" i="10"/>
  <c r="D131" i="10"/>
  <c r="C131" i="10"/>
  <c r="O130" i="10"/>
  <c r="L130" i="10"/>
  <c r="E130" i="10"/>
  <c r="D130" i="10"/>
  <c r="C130" i="10"/>
  <c r="O129" i="10"/>
  <c r="L129" i="10"/>
  <c r="E129" i="10"/>
  <c r="D129" i="10"/>
  <c r="C129" i="10"/>
  <c r="O128" i="10"/>
  <c r="L128" i="10"/>
  <c r="E128" i="10"/>
  <c r="D128" i="10"/>
  <c r="C128" i="10"/>
  <c r="O127" i="10"/>
  <c r="L127" i="10"/>
  <c r="E127" i="10"/>
  <c r="D127" i="10"/>
  <c r="C127" i="10"/>
  <c r="O126" i="10"/>
  <c r="L126" i="10"/>
  <c r="E126" i="10"/>
  <c r="D126" i="10"/>
  <c r="C126" i="10"/>
  <c r="O125" i="10"/>
  <c r="L125" i="10"/>
  <c r="E125" i="10"/>
  <c r="D125" i="10"/>
  <c r="C125" i="10"/>
  <c r="O124" i="10"/>
  <c r="L124" i="10"/>
  <c r="E124" i="10"/>
  <c r="D124" i="10"/>
  <c r="C124" i="10"/>
  <c r="O123" i="10"/>
  <c r="L123" i="10"/>
  <c r="E123" i="10"/>
  <c r="D123" i="10"/>
  <c r="C123" i="10"/>
  <c r="O122" i="10"/>
  <c r="L122" i="10"/>
  <c r="E122" i="10"/>
  <c r="D122" i="10"/>
  <c r="C122" i="10"/>
  <c r="O121" i="10"/>
  <c r="L121" i="10"/>
  <c r="E121" i="10"/>
  <c r="D121" i="10"/>
  <c r="C121" i="10"/>
  <c r="O120" i="10"/>
  <c r="L120" i="10"/>
  <c r="E120" i="10"/>
  <c r="D120" i="10"/>
  <c r="C120" i="10"/>
  <c r="O119" i="10"/>
  <c r="L119" i="10"/>
  <c r="E119" i="10"/>
  <c r="D119" i="10"/>
  <c r="C119" i="10"/>
  <c r="O118" i="10"/>
  <c r="L118" i="10"/>
  <c r="E118" i="10"/>
  <c r="D118" i="10"/>
  <c r="C118" i="10"/>
  <c r="O117" i="10"/>
  <c r="L117" i="10"/>
  <c r="E117" i="10"/>
  <c r="D117" i="10"/>
  <c r="C117" i="10"/>
  <c r="O116" i="10"/>
  <c r="L116" i="10"/>
  <c r="E116" i="10"/>
  <c r="D116" i="10"/>
  <c r="C116" i="10"/>
  <c r="O115" i="10"/>
  <c r="L115" i="10"/>
  <c r="E115" i="10"/>
  <c r="D115" i="10"/>
  <c r="C115" i="10"/>
  <c r="O114" i="10"/>
  <c r="L114" i="10"/>
  <c r="E114" i="10"/>
  <c r="D114" i="10"/>
  <c r="C114" i="10"/>
  <c r="O113" i="10"/>
  <c r="L113" i="10"/>
  <c r="E113" i="10"/>
  <c r="D113" i="10"/>
  <c r="C113" i="10"/>
  <c r="O112" i="10"/>
  <c r="L112" i="10"/>
  <c r="E112" i="10"/>
  <c r="D112" i="10"/>
  <c r="C112" i="10"/>
  <c r="O111" i="10"/>
  <c r="L111" i="10"/>
  <c r="E111" i="10"/>
  <c r="D111" i="10"/>
  <c r="C111" i="10"/>
  <c r="O110" i="10"/>
  <c r="L110" i="10"/>
  <c r="E110" i="10"/>
  <c r="D110" i="10"/>
  <c r="C110" i="10"/>
  <c r="O109" i="10"/>
  <c r="L109" i="10"/>
  <c r="E109" i="10"/>
  <c r="D109" i="10"/>
  <c r="C109" i="10"/>
  <c r="O108" i="10"/>
  <c r="L108" i="10"/>
  <c r="E108" i="10"/>
  <c r="D108" i="10"/>
  <c r="C108" i="10"/>
  <c r="O107" i="10"/>
  <c r="L107" i="10"/>
  <c r="E107" i="10"/>
  <c r="D107" i="10"/>
  <c r="C107" i="10"/>
  <c r="O106" i="10"/>
  <c r="L106" i="10"/>
  <c r="E106" i="10"/>
  <c r="D106" i="10"/>
  <c r="C106" i="10"/>
  <c r="O105" i="10"/>
  <c r="L105" i="10"/>
  <c r="E105" i="10"/>
  <c r="D105" i="10"/>
  <c r="C105" i="10"/>
  <c r="O104" i="10"/>
  <c r="L104" i="10"/>
  <c r="E104" i="10"/>
  <c r="D104" i="10"/>
  <c r="C104" i="10"/>
  <c r="O103" i="10"/>
  <c r="L103" i="10"/>
  <c r="E103" i="10"/>
  <c r="D103" i="10"/>
  <c r="C103" i="10"/>
  <c r="O102" i="10"/>
  <c r="L102" i="10"/>
  <c r="E102" i="10"/>
  <c r="D102" i="10"/>
  <c r="C102" i="10"/>
  <c r="O101" i="10"/>
  <c r="L101" i="10"/>
  <c r="E101" i="10"/>
  <c r="D101" i="10"/>
  <c r="C101" i="10"/>
  <c r="O100" i="10"/>
  <c r="L100" i="10"/>
  <c r="E100" i="10"/>
  <c r="D100" i="10"/>
  <c r="C100" i="10"/>
  <c r="O99" i="10"/>
  <c r="L99" i="10"/>
  <c r="E99" i="10"/>
  <c r="D99" i="10"/>
  <c r="C99" i="10"/>
  <c r="O98" i="10"/>
  <c r="L98" i="10"/>
  <c r="E98" i="10"/>
  <c r="D98" i="10"/>
  <c r="C98" i="10"/>
  <c r="O97" i="10"/>
  <c r="L97" i="10"/>
  <c r="E97" i="10"/>
  <c r="D97" i="10"/>
  <c r="C97" i="10"/>
  <c r="O96" i="10"/>
  <c r="L96" i="10"/>
  <c r="E96" i="10"/>
  <c r="D96" i="10"/>
  <c r="C96" i="10"/>
  <c r="O95" i="10"/>
  <c r="L95" i="10"/>
  <c r="E95" i="10"/>
  <c r="D95" i="10"/>
  <c r="C95" i="10"/>
  <c r="O94" i="10"/>
  <c r="L94" i="10"/>
  <c r="E94" i="10"/>
  <c r="D94" i="10"/>
  <c r="C94" i="10"/>
  <c r="O93" i="10"/>
  <c r="L93" i="10"/>
  <c r="E93" i="10"/>
  <c r="D93" i="10"/>
  <c r="C93" i="10"/>
  <c r="O92" i="10"/>
  <c r="L92" i="10"/>
  <c r="E92" i="10"/>
  <c r="D92" i="10"/>
  <c r="C92" i="10"/>
  <c r="O91" i="10"/>
  <c r="L91" i="10"/>
  <c r="E91" i="10"/>
  <c r="D91" i="10"/>
  <c r="C91" i="10"/>
  <c r="O90" i="10"/>
  <c r="L90" i="10"/>
  <c r="E90" i="10"/>
  <c r="D90" i="10"/>
  <c r="C90" i="10"/>
  <c r="O89" i="10"/>
  <c r="L89" i="10"/>
  <c r="E89" i="10"/>
  <c r="D89" i="10"/>
  <c r="C89" i="10"/>
  <c r="O88" i="10"/>
  <c r="L88" i="10"/>
  <c r="E88" i="10"/>
  <c r="D88" i="10"/>
  <c r="C88" i="10"/>
  <c r="O87" i="10"/>
  <c r="L87" i="10"/>
  <c r="E87" i="10"/>
  <c r="D87" i="10"/>
  <c r="C87" i="10"/>
  <c r="O86" i="10"/>
  <c r="L86" i="10"/>
  <c r="E86" i="10"/>
  <c r="D86" i="10"/>
  <c r="C86" i="10"/>
  <c r="O85" i="10"/>
  <c r="L85" i="10"/>
  <c r="E85" i="10"/>
  <c r="D85" i="10"/>
  <c r="C85" i="10"/>
  <c r="O84" i="10"/>
  <c r="L84" i="10"/>
  <c r="E84" i="10"/>
  <c r="D84" i="10"/>
  <c r="C84" i="10"/>
  <c r="O83" i="10"/>
  <c r="L83" i="10"/>
  <c r="E83" i="10"/>
  <c r="D83" i="10"/>
  <c r="C83" i="10"/>
  <c r="O82" i="10"/>
  <c r="L82" i="10"/>
  <c r="E82" i="10"/>
  <c r="D82" i="10"/>
  <c r="C82" i="10"/>
  <c r="O81" i="10"/>
  <c r="L81" i="10"/>
  <c r="E81" i="10"/>
  <c r="D81" i="10"/>
  <c r="C81" i="10"/>
  <c r="O80" i="10"/>
  <c r="L80" i="10"/>
  <c r="E80" i="10"/>
  <c r="D80" i="10"/>
  <c r="C80" i="10"/>
  <c r="O79" i="10"/>
  <c r="L79" i="10"/>
  <c r="E79" i="10"/>
  <c r="D79" i="10"/>
  <c r="C79" i="10"/>
  <c r="O78" i="10"/>
  <c r="L78" i="10"/>
  <c r="E78" i="10"/>
  <c r="D78" i="10"/>
  <c r="C78" i="10"/>
  <c r="O77" i="10"/>
  <c r="L77" i="10"/>
  <c r="E77" i="10"/>
  <c r="D77" i="10"/>
  <c r="C77" i="10"/>
  <c r="O76" i="10"/>
  <c r="L76" i="10"/>
  <c r="E76" i="10"/>
  <c r="D76" i="10"/>
  <c r="C76" i="10"/>
  <c r="O75" i="10"/>
  <c r="L75" i="10"/>
  <c r="E75" i="10"/>
  <c r="D75" i="10"/>
  <c r="C75" i="10"/>
  <c r="O74" i="10"/>
  <c r="L74" i="10"/>
  <c r="E74" i="10"/>
  <c r="D74" i="10"/>
  <c r="C74" i="10"/>
  <c r="O73" i="10"/>
  <c r="L73" i="10"/>
  <c r="E73" i="10"/>
  <c r="D73" i="10"/>
  <c r="C73" i="10"/>
  <c r="O72" i="10"/>
  <c r="L72" i="10"/>
  <c r="E72" i="10"/>
  <c r="D72" i="10"/>
  <c r="C72" i="10"/>
  <c r="O71" i="10"/>
  <c r="L71" i="10"/>
  <c r="E71" i="10"/>
  <c r="D71" i="10"/>
  <c r="C71" i="10"/>
  <c r="O70" i="10"/>
  <c r="L70" i="10"/>
  <c r="E70" i="10"/>
  <c r="D70" i="10"/>
  <c r="C70" i="10"/>
  <c r="O69" i="10"/>
  <c r="L69" i="10"/>
  <c r="E69" i="10"/>
  <c r="D69" i="10"/>
  <c r="C69" i="10"/>
  <c r="O68" i="10"/>
  <c r="L68" i="10"/>
  <c r="E68" i="10"/>
  <c r="D68" i="10"/>
  <c r="C68" i="10"/>
  <c r="O67" i="10"/>
  <c r="L67" i="10"/>
  <c r="E67" i="10"/>
  <c r="D67" i="10"/>
  <c r="C67" i="10"/>
  <c r="O66" i="10"/>
  <c r="L66" i="10"/>
  <c r="E66" i="10"/>
  <c r="D66" i="10"/>
  <c r="C66" i="10"/>
  <c r="O65" i="10"/>
  <c r="L65" i="10"/>
  <c r="E65" i="10"/>
  <c r="D65" i="10"/>
  <c r="C65" i="10"/>
  <c r="O64" i="10"/>
  <c r="L64" i="10"/>
  <c r="E64" i="10"/>
  <c r="D64" i="10"/>
  <c r="C64" i="10"/>
  <c r="O63" i="10"/>
  <c r="L63" i="10"/>
  <c r="E63" i="10"/>
  <c r="D63" i="10"/>
  <c r="C63" i="10"/>
  <c r="O62" i="10"/>
  <c r="L62" i="10"/>
  <c r="E62" i="10"/>
  <c r="D62" i="10"/>
  <c r="C62" i="10"/>
  <c r="O61" i="10"/>
  <c r="L61" i="10"/>
  <c r="E61" i="10"/>
  <c r="D61" i="10"/>
  <c r="C61" i="10"/>
  <c r="O60" i="10"/>
  <c r="L60" i="10"/>
  <c r="E60" i="10"/>
  <c r="D60" i="10"/>
  <c r="C60" i="10"/>
  <c r="O59" i="10"/>
  <c r="L59" i="10"/>
  <c r="E59" i="10"/>
  <c r="D59" i="10"/>
  <c r="C59" i="10"/>
  <c r="O58" i="10"/>
  <c r="L58" i="10"/>
  <c r="E58" i="10"/>
  <c r="D58" i="10"/>
  <c r="C58" i="10"/>
  <c r="O57" i="10"/>
  <c r="L57" i="10"/>
  <c r="E57" i="10"/>
  <c r="D57" i="10"/>
  <c r="C57" i="10"/>
  <c r="O56" i="10"/>
  <c r="L56" i="10"/>
  <c r="E56" i="10"/>
  <c r="D56" i="10"/>
  <c r="C56" i="10"/>
  <c r="O55" i="10"/>
  <c r="L55" i="10"/>
  <c r="E55" i="10"/>
  <c r="D55" i="10"/>
  <c r="C55" i="10"/>
  <c r="O54" i="10"/>
  <c r="L54" i="10"/>
  <c r="E54" i="10"/>
  <c r="D54" i="10"/>
  <c r="C54" i="10"/>
  <c r="O53" i="10"/>
  <c r="L53" i="10"/>
  <c r="E53" i="10"/>
  <c r="D53" i="10"/>
  <c r="C53" i="10"/>
  <c r="O52" i="10"/>
  <c r="L52" i="10"/>
  <c r="E52" i="10"/>
  <c r="D52" i="10"/>
  <c r="C52" i="10"/>
  <c r="O51" i="10"/>
  <c r="L51" i="10"/>
  <c r="E51" i="10"/>
  <c r="D51" i="10"/>
  <c r="C51" i="10"/>
  <c r="O50" i="10"/>
  <c r="L50" i="10"/>
  <c r="E50" i="10"/>
  <c r="D50" i="10"/>
  <c r="C50" i="10"/>
  <c r="O49" i="10"/>
  <c r="L49" i="10"/>
  <c r="E49" i="10"/>
  <c r="D49" i="10"/>
  <c r="C49" i="10"/>
  <c r="O48" i="10"/>
  <c r="L48" i="10"/>
  <c r="E48" i="10"/>
  <c r="D48" i="10"/>
  <c r="C48" i="10"/>
  <c r="O47" i="10"/>
  <c r="L47" i="10"/>
  <c r="E47" i="10"/>
  <c r="D47" i="10"/>
  <c r="C47" i="10"/>
  <c r="O46" i="10"/>
  <c r="L46" i="10"/>
  <c r="E46" i="10"/>
  <c r="D46" i="10"/>
  <c r="C46" i="10"/>
  <c r="O45" i="10"/>
  <c r="L45" i="10"/>
  <c r="E45" i="10"/>
  <c r="D45" i="10"/>
  <c r="C45" i="10"/>
  <c r="O44" i="10"/>
  <c r="L44" i="10"/>
  <c r="E44" i="10"/>
  <c r="D44" i="10"/>
  <c r="C44" i="10"/>
  <c r="O43" i="10"/>
  <c r="L43" i="10"/>
  <c r="E43" i="10"/>
  <c r="D43" i="10"/>
  <c r="C43" i="10"/>
  <c r="O42" i="10"/>
  <c r="L42" i="10"/>
  <c r="E42" i="10"/>
  <c r="D42" i="10"/>
  <c r="C42" i="10"/>
  <c r="O41" i="10"/>
  <c r="L41" i="10"/>
  <c r="E41" i="10"/>
  <c r="D41" i="10"/>
  <c r="C41" i="10"/>
  <c r="O40" i="10"/>
  <c r="L40" i="10"/>
  <c r="E40" i="10"/>
  <c r="D40" i="10"/>
  <c r="C40" i="10"/>
  <c r="O39" i="10"/>
  <c r="L39" i="10"/>
  <c r="E39" i="10"/>
  <c r="D39" i="10"/>
  <c r="C39" i="10"/>
  <c r="O38" i="10"/>
  <c r="L38" i="10"/>
  <c r="E38" i="10"/>
  <c r="D38" i="10"/>
  <c r="C38" i="10"/>
  <c r="O37" i="10"/>
  <c r="L37" i="10"/>
  <c r="E37" i="10"/>
  <c r="D37" i="10"/>
  <c r="C37" i="10"/>
  <c r="O36" i="10"/>
  <c r="L36" i="10"/>
  <c r="E36" i="10"/>
  <c r="D36" i="10"/>
  <c r="C36" i="10"/>
  <c r="O35" i="10"/>
  <c r="L35" i="10"/>
  <c r="E35" i="10"/>
  <c r="D35" i="10"/>
  <c r="C35" i="10"/>
  <c r="O34" i="10"/>
  <c r="L34" i="10"/>
  <c r="E34" i="10"/>
  <c r="D34" i="10"/>
  <c r="C34" i="10"/>
  <c r="O33" i="10"/>
  <c r="L33" i="10"/>
  <c r="E33" i="10"/>
  <c r="D33" i="10"/>
  <c r="C33" i="10"/>
  <c r="O32" i="10"/>
  <c r="L32" i="10"/>
  <c r="E32" i="10"/>
  <c r="D32" i="10"/>
  <c r="C32" i="10"/>
  <c r="O31" i="10"/>
  <c r="L31" i="10"/>
  <c r="E31" i="10"/>
  <c r="D31" i="10"/>
  <c r="C31" i="10"/>
  <c r="O30" i="10"/>
  <c r="L30" i="10"/>
  <c r="E30" i="10"/>
  <c r="D30" i="10"/>
  <c r="C30" i="10"/>
  <c r="O29" i="10"/>
  <c r="L29" i="10"/>
  <c r="E29" i="10"/>
  <c r="D29" i="10"/>
  <c r="C29" i="10"/>
  <c r="O28" i="10"/>
  <c r="L28" i="10"/>
  <c r="E28" i="10"/>
  <c r="D28" i="10"/>
  <c r="C28" i="10"/>
  <c r="O27" i="10"/>
  <c r="L27" i="10"/>
  <c r="E27" i="10"/>
  <c r="D27" i="10"/>
  <c r="C27" i="10"/>
  <c r="O26" i="10"/>
  <c r="L26" i="10"/>
  <c r="E26" i="10"/>
  <c r="D26" i="10"/>
  <c r="C26" i="10"/>
  <c r="O25" i="10"/>
  <c r="L25" i="10"/>
  <c r="E25" i="10"/>
  <c r="D25" i="10"/>
  <c r="C25" i="10"/>
  <c r="O24" i="10"/>
  <c r="L24" i="10"/>
  <c r="E24" i="10"/>
  <c r="D24" i="10"/>
  <c r="C24" i="10"/>
  <c r="O23" i="10"/>
  <c r="L23" i="10"/>
  <c r="E23" i="10"/>
  <c r="D23" i="10"/>
  <c r="C23" i="10"/>
  <c r="O22" i="10"/>
  <c r="L22" i="10"/>
  <c r="E22" i="10"/>
  <c r="D22" i="10"/>
  <c r="C22" i="10"/>
  <c r="O21" i="10"/>
  <c r="L21" i="10"/>
  <c r="E21" i="10"/>
  <c r="D21" i="10"/>
  <c r="C21" i="10"/>
  <c r="O20" i="10"/>
  <c r="L20" i="10"/>
  <c r="E20" i="10"/>
  <c r="D20" i="10"/>
  <c r="C20" i="10"/>
  <c r="O19" i="10"/>
  <c r="L19" i="10"/>
  <c r="E19" i="10"/>
  <c r="D19" i="10"/>
  <c r="C19" i="10"/>
  <c r="O18" i="10"/>
  <c r="L18" i="10"/>
  <c r="E18" i="10"/>
  <c r="D18" i="10"/>
  <c r="C18" i="10"/>
  <c r="O17" i="10"/>
  <c r="L17" i="10"/>
  <c r="E17" i="10"/>
  <c r="D17" i="10"/>
  <c r="C17" i="10"/>
  <c r="O16" i="10"/>
  <c r="L16" i="10"/>
  <c r="E16" i="10"/>
  <c r="D16" i="10"/>
  <c r="C16" i="10"/>
  <c r="O15" i="10"/>
  <c r="L15" i="10"/>
  <c r="E15" i="10"/>
  <c r="D15" i="10"/>
  <c r="C15" i="10"/>
  <c r="O14" i="10"/>
  <c r="L14" i="10"/>
  <c r="E14" i="10"/>
  <c r="D14" i="10"/>
  <c r="C14" i="10"/>
  <c r="O13" i="10"/>
  <c r="L13" i="10"/>
  <c r="E13" i="10"/>
  <c r="D13" i="10"/>
  <c r="C13" i="10"/>
  <c r="O12" i="10"/>
  <c r="L12" i="10"/>
  <c r="E12" i="10"/>
  <c r="D12" i="10"/>
  <c r="C12" i="10"/>
  <c r="O11" i="10"/>
  <c r="L11" i="10"/>
  <c r="E11" i="10"/>
  <c r="D11" i="10"/>
  <c r="C11" i="10"/>
  <c r="O10" i="10"/>
  <c r="L10" i="10"/>
  <c r="E10" i="10"/>
  <c r="D10" i="10"/>
  <c r="C10" i="10"/>
  <c r="O9" i="10"/>
  <c r="L9" i="10"/>
  <c r="E9" i="10"/>
  <c r="D9" i="10"/>
  <c r="C9" i="10"/>
  <c r="O8" i="10"/>
  <c r="L8" i="10"/>
  <c r="E8" i="10"/>
  <c r="D8" i="10"/>
  <c r="C8" i="10"/>
  <c r="O7" i="10"/>
  <c r="L7" i="10"/>
  <c r="E7" i="10"/>
  <c r="D7" i="10"/>
  <c r="C7" i="10"/>
  <c r="O6" i="10"/>
  <c r="L6" i="10"/>
  <c r="E6" i="10"/>
  <c r="D6" i="10"/>
  <c r="C6" i="10"/>
  <c r="O5" i="10"/>
  <c r="L5" i="10"/>
  <c r="E5" i="10"/>
  <c r="D5" i="10"/>
  <c r="C5" i="10"/>
  <c r="I4" i="20" l="1"/>
  <c r="J3" i="20"/>
  <c r="I4" i="19"/>
  <c r="J3" i="19"/>
  <c r="I4" i="18"/>
  <c r="J3" i="18"/>
  <c r="I4" i="17"/>
  <c r="J3" i="17"/>
  <c r="I4" i="16"/>
  <c r="J3" i="16"/>
  <c r="N5" i="11"/>
  <c r="N7" i="11"/>
  <c r="N9" i="11"/>
  <c r="N11" i="11"/>
  <c r="N13" i="11"/>
  <c r="N15" i="11"/>
  <c r="N17" i="11"/>
  <c r="N19" i="11"/>
  <c r="N21" i="11"/>
  <c r="N23" i="11"/>
  <c r="N25" i="11"/>
  <c r="N27" i="11"/>
  <c r="N29" i="11"/>
  <c r="N31" i="11"/>
  <c r="N33" i="11"/>
  <c r="N34" i="11"/>
  <c r="N35" i="11"/>
  <c r="N37" i="11"/>
  <c r="N39" i="11"/>
  <c r="N41" i="11"/>
  <c r="N43" i="11"/>
  <c r="N45" i="11"/>
  <c r="N47" i="11"/>
  <c r="N49" i="11"/>
  <c r="N51" i="11"/>
  <c r="N53" i="11"/>
  <c r="N55" i="11"/>
  <c r="N57" i="11"/>
  <c r="N59" i="11"/>
  <c r="N61" i="11"/>
  <c r="N63" i="11"/>
  <c r="N65" i="11"/>
  <c r="N66" i="11"/>
  <c r="N67" i="11"/>
  <c r="N69" i="11"/>
  <c r="N71" i="11"/>
  <c r="N73" i="11"/>
  <c r="N75" i="11"/>
  <c r="N77" i="11"/>
  <c r="N79" i="11"/>
  <c r="N81" i="11"/>
  <c r="N83" i="11"/>
  <c r="N85" i="11"/>
  <c r="N87" i="11"/>
  <c r="N89" i="11"/>
  <c r="N91" i="11"/>
  <c r="N93" i="11"/>
  <c r="N95" i="11"/>
  <c r="N97" i="11"/>
  <c r="N99" i="11"/>
  <c r="N101" i="11"/>
  <c r="N103" i="11"/>
  <c r="N105" i="11"/>
  <c r="N107" i="11"/>
  <c r="N111" i="11"/>
  <c r="N113" i="11"/>
  <c r="N115" i="11"/>
  <c r="N117" i="11"/>
  <c r="N119" i="11"/>
  <c r="N120" i="11"/>
  <c r="N121" i="11"/>
  <c r="N123" i="11"/>
  <c r="N125" i="11"/>
  <c r="N127" i="11"/>
  <c r="N129" i="11"/>
  <c r="N131" i="11"/>
  <c r="N133" i="11"/>
  <c r="N134" i="11"/>
  <c r="N135" i="11"/>
  <c r="N209" i="11"/>
  <c r="N213" i="11"/>
  <c r="N219" i="11"/>
  <c r="N224" i="11"/>
  <c r="N229" i="11"/>
  <c r="M5" i="11"/>
  <c r="M7" i="11"/>
  <c r="M9" i="11"/>
  <c r="M11" i="11"/>
  <c r="M13" i="11"/>
  <c r="M15" i="11"/>
  <c r="M17" i="11"/>
  <c r="M19" i="11"/>
  <c r="M21" i="11"/>
  <c r="M23" i="11"/>
  <c r="M25" i="11"/>
  <c r="M27" i="11"/>
  <c r="M29" i="11"/>
  <c r="M31" i="11"/>
  <c r="M33" i="11"/>
  <c r="M35" i="11"/>
  <c r="M37" i="11"/>
  <c r="M39" i="11"/>
  <c r="M41" i="11"/>
  <c r="M43" i="11"/>
  <c r="M45" i="11"/>
  <c r="M47" i="11"/>
  <c r="M49" i="11"/>
  <c r="M51" i="11"/>
  <c r="M53" i="11"/>
  <c r="M55" i="11"/>
  <c r="M56" i="11"/>
  <c r="M57" i="11"/>
  <c r="M59" i="11"/>
  <c r="M61" i="11"/>
  <c r="M63" i="11"/>
  <c r="M65" i="11"/>
  <c r="M67" i="11"/>
  <c r="M69" i="11"/>
  <c r="M71" i="11"/>
  <c r="M206" i="11"/>
  <c r="N109" i="11"/>
  <c r="N235" i="11"/>
  <c r="M78" i="11"/>
  <c r="M92" i="11"/>
  <c r="M106" i="11"/>
  <c r="M110" i="11"/>
  <c r="M124" i="11"/>
  <c r="M138" i="11"/>
  <c r="M142" i="11"/>
  <c r="M226" i="11"/>
  <c r="M228" i="11"/>
  <c r="M230" i="11"/>
  <c r="M232" i="11"/>
  <c r="M234" i="11"/>
  <c r="M236" i="11"/>
  <c r="M238" i="11"/>
  <c r="M240" i="11"/>
  <c r="M242" i="11"/>
  <c r="M244" i="11"/>
  <c r="N200" i="11"/>
  <c r="N204" i="11"/>
  <c r="N206" i="11"/>
  <c r="N208" i="11"/>
  <c r="N212" i="11"/>
  <c r="N216" i="11"/>
  <c r="N220" i="11"/>
  <c r="N236" i="11"/>
  <c r="N240" i="11"/>
  <c r="N245" i="11"/>
  <c r="N26" i="11"/>
  <c r="N42" i="11"/>
  <c r="N50" i="11"/>
  <c r="N58" i="11"/>
  <c r="N74" i="11"/>
  <c r="N84" i="11"/>
  <c r="N88" i="11"/>
  <c r="N102" i="11"/>
  <c r="N116" i="11"/>
  <c r="M6" i="11"/>
  <c r="M8" i="11"/>
  <c r="M10" i="11"/>
  <c r="M12" i="11"/>
  <c r="M14" i="11"/>
  <c r="M16" i="11"/>
  <c r="M18" i="11"/>
  <c r="M20" i="11"/>
  <c r="M22" i="11"/>
  <c r="M24" i="11"/>
  <c r="M32" i="11"/>
  <c r="M40" i="11"/>
  <c r="M48" i="11"/>
  <c r="M64" i="11"/>
  <c r="M72" i="11"/>
  <c r="M73" i="11"/>
  <c r="M75" i="11"/>
  <c r="M77" i="11"/>
  <c r="M79" i="11"/>
  <c r="M81" i="11"/>
  <c r="M83" i="11"/>
  <c r="M85" i="11"/>
  <c r="M87" i="11"/>
  <c r="M89" i="11"/>
  <c r="M91" i="11"/>
  <c r="M93" i="11"/>
  <c r="M95" i="11"/>
  <c r="M97" i="11"/>
  <c r="M99" i="11"/>
  <c r="M101" i="11"/>
  <c r="M103" i="11"/>
  <c r="M105" i="11"/>
  <c r="M107" i="11"/>
  <c r="M109" i="11"/>
  <c r="M111" i="11"/>
  <c r="M113" i="11"/>
  <c r="M115" i="11"/>
  <c r="M117" i="11"/>
  <c r="M119" i="11"/>
  <c r="M121" i="11"/>
  <c r="M123" i="11"/>
  <c r="M125" i="11"/>
  <c r="M127" i="11"/>
  <c r="M129" i="11"/>
  <c r="M131" i="11"/>
  <c r="M133" i="11"/>
  <c r="M135" i="11"/>
  <c r="M137" i="11"/>
  <c r="M139" i="11"/>
  <c r="M141" i="11"/>
  <c r="M143" i="11"/>
  <c r="M145" i="11"/>
  <c r="M147" i="11"/>
  <c r="M149" i="11"/>
  <c r="M151" i="11"/>
  <c r="M153" i="11"/>
  <c r="M155" i="11"/>
  <c r="M156" i="11"/>
  <c r="M157" i="11"/>
  <c r="M159" i="11"/>
  <c r="M161" i="11"/>
  <c r="M163" i="11"/>
  <c r="M165" i="11"/>
  <c r="M167" i="11"/>
  <c r="M169" i="11"/>
  <c r="M170" i="11"/>
  <c r="M171" i="11"/>
  <c r="M173" i="11"/>
  <c r="M174" i="11"/>
  <c r="M175" i="11"/>
  <c r="M177" i="11"/>
  <c r="M179" i="11"/>
  <c r="M181" i="11"/>
  <c r="M183" i="11"/>
  <c r="M185" i="11"/>
  <c r="M187" i="11"/>
  <c r="M188" i="11"/>
  <c r="M189" i="11"/>
  <c r="M191" i="11"/>
  <c r="M193" i="11"/>
  <c r="M195" i="11"/>
  <c r="M197" i="11"/>
  <c r="M199" i="11"/>
  <c r="M201" i="11"/>
  <c r="M202" i="11"/>
  <c r="M203" i="11"/>
  <c r="M205" i="11"/>
  <c r="M207" i="11"/>
  <c r="M209" i="11"/>
  <c r="M211" i="11"/>
  <c r="M213" i="11"/>
  <c r="M215" i="11"/>
  <c r="M217" i="11"/>
  <c r="M219" i="11"/>
  <c r="M221" i="11"/>
  <c r="M223" i="11"/>
  <c r="N137" i="11"/>
  <c r="N139" i="11"/>
  <c r="N141" i="11"/>
  <c r="N143" i="11"/>
  <c r="N145" i="11"/>
  <c r="N147" i="11"/>
  <c r="N148" i="11"/>
  <c r="N149" i="11"/>
  <c r="N151" i="11"/>
  <c r="N152" i="11"/>
  <c r="N153" i="11"/>
  <c r="N155" i="11"/>
  <c r="N157" i="11"/>
  <c r="N159" i="11"/>
  <c r="N161" i="11"/>
  <c r="N163" i="11"/>
  <c r="N165" i="11"/>
  <c r="N166" i="11"/>
  <c r="N167" i="11"/>
  <c r="N169" i="11"/>
  <c r="N171" i="11"/>
  <c r="N173" i="11"/>
  <c r="N175" i="11"/>
  <c r="N177" i="11"/>
  <c r="N179" i="11"/>
  <c r="N180" i="11"/>
  <c r="N181" i="11"/>
  <c r="N183" i="11"/>
  <c r="N184" i="11"/>
  <c r="N185" i="11"/>
  <c r="N187" i="11"/>
  <c r="N189" i="11"/>
  <c r="N191" i="11"/>
  <c r="N193" i="11"/>
  <c r="N195" i="11"/>
  <c r="N197" i="11"/>
  <c r="N198" i="11"/>
  <c r="N199" i="11"/>
  <c r="N201" i="11"/>
  <c r="N203" i="11"/>
  <c r="N205" i="11"/>
  <c r="N207" i="11"/>
  <c r="N211" i="11"/>
  <c r="N215" i="11"/>
  <c r="N217" i="11"/>
  <c r="N221" i="11"/>
  <c r="N223" i="11"/>
  <c r="N225" i="11"/>
  <c r="N227" i="11"/>
  <c r="N228" i="11"/>
  <c r="N231" i="11"/>
  <c r="N232" i="11"/>
  <c r="N233" i="11"/>
  <c r="N237" i="11"/>
  <c r="N239" i="11"/>
  <c r="N241" i="11"/>
  <c r="N243" i="11"/>
  <c r="N244" i="11"/>
  <c r="H6" i="10"/>
  <c r="I6" i="10" s="1"/>
  <c r="H14" i="10"/>
  <c r="I14" i="10" s="1"/>
  <c r="H46" i="10"/>
  <c r="I46" i="10" s="1"/>
  <c r="H50" i="10"/>
  <c r="I50" i="10" s="1"/>
  <c r="H62" i="10"/>
  <c r="I62" i="10" s="1"/>
  <c r="H66" i="10"/>
  <c r="I66" i="10" s="1"/>
  <c r="H74" i="10"/>
  <c r="I74" i="10" s="1"/>
  <c r="H106" i="10"/>
  <c r="I106" i="10" s="1"/>
  <c r="H28" i="10"/>
  <c r="I28" i="10" s="1"/>
  <c r="H44" i="10"/>
  <c r="I44" i="10" s="1"/>
  <c r="H243" i="10"/>
  <c r="I243" i="10" s="1"/>
  <c r="H12" i="10"/>
  <c r="I12" i="10" s="1"/>
  <c r="H48" i="10"/>
  <c r="I48" i="10" s="1"/>
  <c r="H52" i="10"/>
  <c r="I52" i="10" s="1"/>
  <c r="H49" i="10"/>
  <c r="I49" i="10" s="1"/>
  <c r="H65" i="10"/>
  <c r="I65" i="10" s="1"/>
  <c r="H241" i="10"/>
  <c r="I241" i="10" s="1"/>
  <c r="H245" i="10"/>
  <c r="I245" i="10" s="1"/>
  <c r="M26" i="11"/>
  <c r="M28" i="11"/>
  <c r="M30" i="11"/>
  <c r="M34" i="11"/>
  <c r="M36" i="11"/>
  <c r="M38" i="11"/>
  <c r="M42" i="11"/>
  <c r="M44" i="11"/>
  <c r="M46" i="11"/>
  <c r="M50" i="11"/>
  <c r="M52" i="11"/>
  <c r="M54" i="11"/>
  <c r="M58" i="11"/>
  <c r="M60" i="11"/>
  <c r="M62" i="11"/>
  <c r="M66" i="11"/>
  <c r="M68" i="11"/>
  <c r="M70" i="11"/>
  <c r="M74" i="11"/>
  <c r="M76" i="11"/>
  <c r="M80" i="11"/>
  <c r="M82" i="11"/>
  <c r="M84" i="11"/>
  <c r="M86" i="11"/>
  <c r="M88" i="11"/>
  <c r="M90" i="11"/>
  <c r="M94" i="11"/>
  <c r="M96" i="11"/>
  <c r="M98" i="11"/>
  <c r="M100" i="11"/>
  <c r="M102" i="11"/>
  <c r="M104" i="11"/>
  <c r="M108" i="11"/>
  <c r="M112" i="11"/>
  <c r="M114" i="11"/>
  <c r="M116" i="11"/>
  <c r="M118" i="11"/>
  <c r="M120" i="11"/>
  <c r="M122" i="11"/>
  <c r="M126" i="11"/>
  <c r="M128" i="11"/>
  <c r="M130" i="11"/>
  <c r="M132" i="11"/>
  <c r="M134" i="11"/>
  <c r="M136" i="11"/>
  <c r="M140" i="11"/>
  <c r="M144" i="11"/>
  <c r="M146" i="11"/>
  <c r="M148" i="11"/>
  <c r="M150" i="11"/>
  <c r="M152" i="11"/>
  <c r="M154" i="11"/>
  <c r="M158" i="11"/>
  <c r="M160" i="11"/>
  <c r="M162" i="11"/>
  <c r="M164" i="11"/>
  <c r="M166" i="11"/>
  <c r="M168" i="11"/>
  <c r="M172" i="11"/>
  <c r="M176" i="11"/>
  <c r="M178" i="11"/>
  <c r="M180" i="11"/>
  <c r="M182" i="11"/>
  <c r="M184" i="11"/>
  <c r="M186" i="11"/>
  <c r="M190" i="11"/>
  <c r="M192" i="11"/>
  <c r="M194" i="11"/>
  <c r="M196" i="11"/>
  <c r="M198" i="11"/>
  <c r="M200" i="11"/>
  <c r="M204" i="11"/>
  <c r="M208" i="11"/>
  <c r="M210" i="11"/>
  <c r="M212" i="11"/>
  <c r="M214" i="11"/>
  <c r="M216" i="11"/>
  <c r="M218" i="11"/>
  <c r="M220" i="11"/>
  <c r="M222" i="11"/>
  <c r="M224" i="11"/>
  <c r="N6" i="11"/>
  <c r="N8" i="11"/>
  <c r="N10" i="11"/>
  <c r="N12" i="11"/>
  <c r="N14" i="11"/>
  <c r="N16" i="11"/>
  <c r="N18" i="11"/>
  <c r="N20" i="11"/>
  <c r="N22" i="11"/>
  <c r="N24" i="11"/>
  <c r="N28" i="11"/>
  <c r="N30" i="11"/>
  <c r="N32" i="11"/>
  <c r="N36" i="11"/>
  <c r="N38" i="11"/>
  <c r="N40" i="11"/>
  <c r="N44" i="11"/>
  <c r="N46" i="11"/>
  <c r="N48" i="11"/>
  <c r="N52" i="11"/>
  <c r="N54" i="11"/>
  <c r="N56" i="11"/>
  <c r="N60" i="11"/>
  <c r="N62" i="11"/>
  <c r="N64" i="11"/>
  <c r="N68" i="11"/>
  <c r="N70" i="11"/>
  <c r="N72" i="11"/>
  <c r="N76" i="11"/>
  <c r="N78" i="11"/>
  <c r="N80" i="11"/>
  <c r="N82" i="11"/>
  <c r="N86" i="11"/>
  <c r="N90" i="11"/>
  <c r="N92" i="11"/>
  <c r="N94" i="11"/>
  <c r="N96" i="11"/>
  <c r="N98" i="11"/>
  <c r="N100" i="11"/>
  <c r="N104" i="11"/>
  <c r="N106" i="11"/>
  <c r="N108" i="11"/>
  <c r="N110" i="11"/>
  <c r="N112" i="11"/>
  <c r="N114" i="11"/>
  <c r="N118" i="11"/>
  <c r="N122" i="11"/>
  <c r="N124" i="11"/>
  <c r="N126" i="11"/>
  <c r="N128" i="11"/>
  <c r="N130" i="11"/>
  <c r="N132" i="11"/>
  <c r="N136" i="11"/>
  <c r="N140" i="11"/>
  <c r="N142" i="11"/>
  <c r="N144" i="11"/>
  <c r="N150" i="11"/>
  <c r="N156" i="11"/>
  <c r="N158" i="11"/>
  <c r="N160" i="11"/>
  <c r="N164" i="11"/>
  <c r="N168" i="11"/>
  <c r="N172" i="11"/>
  <c r="N174" i="11"/>
  <c r="N176" i="11"/>
  <c r="N182" i="11"/>
  <c r="N188" i="11"/>
  <c r="N190" i="11"/>
  <c r="N192" i="11"/>
  <c r="N196" i="11"/>
  <c r="N138" i="11"/>
  <c r="N146" i="11"/>
  <c r="N154" i="11"/>
  <c r="N162" i="11"/>
  <c r="N170" i="11"/>
  <c r="N178" i="11"/>
  <c r="N186" i="11"/>
  <c r="N194" i="11"/>
  <c r="N202" i="11"/>
  <c r="N210" i="11"/>
  <c r="N214" i="11"/>
  <c r="N218" i="11"/>
  <c r="N222" i="11"/>
  <c r="N226" i="11"/>
  <c r="N230" i="11"/>
  <c r="N234" i="11"/>
  <c r="N238" i="11"/>
  <c r="N242" i="11"/>
  <c r="M225" i="11"/>
  <c r="M227" i="11"/>
  <c r="M229" i="11"/>
  <c r="M231" i="11"/>
  <c r="M233" i="11"/>
  <c r="M235" i="11"/>
  <c r="M237" i="11"/>
  <c r="M239" i="11"/>
  <c r="M241" i="11"/>
  <c r="M243" i="11"/>
  <c r="M245" i="11"/>
  <c r="H16" i="10"/>
  <c r="I16" i="10" s="1"/>
  <c r="H18" i="10"/>
  <c r="I18" i="10" s="1"/>
  <c r="H20" i="10"/>
  <c r="I20" i="10" s="1"/>
  <c r="H30" i="10"/>
  <c r="I30" i="10" s="1"/>
  <c r="H34" i="10"/>
  <c r="I34" i="10" s="1"/>
  <c r="H36" i="10"/>
  <c r="I36" i="10" s="1"/>
  <c r="H60" i="10"/>
  <c r="I60" i="10" s="1"/>
  <c r="H121" i="10"/>
  <c r="I121" i="10" s="1"/>
  <c r="H123" i="10"/>
  <c r="I123" i="10" s="1"/>
  <c r="H125" i="10"/>
  <c r="I125" i="10" s="1"/>
  <c r="H127" i="10"/>
  <c r="I127" i="10" s="1"/>
  <c r="H153" i="10"/>
  <c r="I153" i="10" s="1"/>
  <c r="H155" i="10"/>
  <c r="I155" i="10" s="1"/>
  <c r="H157" i="10"/>
  <c r="I157" i="10" s="1"/>
  <c r="H159" i="10"/>
  <c r="I159" i="10" s="1"/>
  <c r="H185" i="10"/>
  <c r="I185" i="10" s="1"/>
  <c r="H187" i="10"/>
  <c r="I187" i="10" s="1"/>
  <c r="H189" i="10"/>
  <c r="I189" i="10" s="1"/>
  <c r="H191" i="10"/>
  <c r="I191" i="10" s="1"/>
  <c r="H217" i="10"/>
  <c r="I217" i="10" s="1"/>
  <c r="H219" i="10"/>
  <c r="I219" i="10" s="1"/>
  <c r="H221" i="10"/>
  <c r="I221" i="10" s="1"/>
  <c r="H223" i="10"/>
  <c r="I223" i="10" s="1"/>
  <c r="H237" i="10"/>
  <c r="I237" i="10" s="1"/>
  <c r="H11" i="10"/>
  <c r="I11" i="10" s="1"/>
  <c r="H9" i="10"/>
  <c r="I9" i="10" s="1"/>
  <c r="H17" i="10"/>
  <c r="I17" i="10" s="1"/>
  <c r="H33" i="10"/>
  <c r="I33" i="10" s="1"/>
  <c r="H108" i="10"/>
  <c r="I108" i="10" s="1"/>
  <c r="H110" i="10"/>
  <c r="I110" i="10" s="1"/>
  <c r="H112" i="10"/>
  <c r="I112" i="10" s="1"/>
  <c r="H136" i="10"/>
  <c r="I136" i="10" s="1"/>
  <c r="H138" i="10"/>
  <c r="I138" i="10" s="1"/>
  <c r="H140" i="10"/>
  <c r="I140" i="10" s="1"/>
  <c r="H142" i="10"/>
  <c r="I142" i="10" s="1"/>
  <c r="H168" i="10"/>
  <c r="I168" i="10" s="1"/>
  <c r="H170" i="10"/>
  <c r="I170" i="10" s="1"/>
  <c r="H172" i="10"/>
  <c r="I172" i="10" s="1"/>
  <c r="H174" i="10"/>
  <c r="I174" i="10" s="1"/>
  <c r="H200" i="10"/>
  <c r="I200" i="10" s="1"/>
  <c r="H202" i="10"/>
  <c r="I202" i="10" s="1"/>
  <c r="H204" i="10"/>
  <c r="I204" i="10" s="1"/>
  <c r="H206" i="10"/>
  <c r="I206" i="10" s="1"/>
  <c r="H232" i="10"/>
  <c r="I232" i="10" s="1"/>
  <c r="H22" i="10"/>
  <c r="I22" i="10" s="1"/>
  <c r="H41" i="10"/>
  <c r="I41" i="10" s="1"/>
  <c r="H54" i="10"/>
  <c r="I54" i="10" s="1"/>
  <c r="H58" i="10"/>
  <c r="I58" i="10" s="1"/>
  <c r="H93" i="10"/>
  <c r="I93" i="10" s="1"/>
  <c r="H233" i="10"/>
  <c r="I233" i="10" s="1"/>
  <c r="H235" i="10"/>
  <c r="I235" i="10" s="1"/>
  <c r="H25" i="10"/>
  <c r="I25" i="10" s="1"/>
  <c r="H38" i="10"/>
  <c r="I38" i="10" s="1"/>
  <c r="H40" i="10"/>
  <c r="I40" i="10" s="1"/>
  <c r="H42" i="10"/>
  <c r="I42" i="10" s="1"/>
  <c r="H57" i="10"/>
  <c r="I57" i="10" s="1"/>
  <c r="H76" i="10"/>
  <c r="I76" i="10" s="1"/>
  <c r="H78" i="10"/>
  <c r="I78" i="10" s="1"/>
  <c r="H80" i="10"/>
  <c r="I80" i="10" s="1"/>
  <c r="H82" i="10"/>
  <c r="I82" i="10" s="1"/>
  <c r="H90" i="10"/>
  <c r="I90" i="10" s="1"/>
  <c r="H98" i="10"/>
  <c r="I98" i="10" s="1"/>
  <c r="H239" i="10"/>
  <c r="I239" i="10" s="1"/>
  <c r="H32" i="10"/>
  <c r="I32" i="10" s="1"/>
  <c r="H64" i="10"/>
  <c r="I64" i="10" s="1"/>
  <c r="H8" i="10"/>
  <c r="I8" i="10" s="1"/>
  <c r="H10" i="10"/>
  <c r="I10" i="10" s="1"/>
  <c r="H19" i="10"/>
  <c r="I19" i="10" s="1"/>
  <c r="H24" i="10"/>
  <c r="I24" i="10" s="1"/>
  <c r="H26" i="10"/>
  <c r="I26" i="10" s="1"/>
  <c r="H56" i="10"/>
  <c r="I56" i="10" s="1"/>
  <c r="H51" i="10"/>
  <c r="I51" i="10" s="1"/>
  <c r="H59" i="10"/>
  <c r="I59" i="10" s="1"/>
  <c r="H69" i="10"/>
  <c r="I69" i="10" s="1"/>
  <c r="H88" i="10"/>
  <c r="I88" i="10" s="1"/>
  <c r="H101" i="10"/>
  <c r="I101" i="10" s="1"/>
  <c r="H118" i="10"/>
  <c r="I118" i="10" s="1"/>
  <c r="H129" i="10"/>
  <c r="I129" i="10" s="1"/>
  <c r="H133" i="10"/>
  <c r="I133" i="10" s="1"/>
  <c r="H144" i="10"/>
  <c r="I144" i="10" s="1"/>
  <c r="H148" i="10"/>
  <c r="I148" i="10" s="1"/>
  <c r="H150" i="10"/>
  <c r="I150" i="10" s="1"/>
  <c r="H180" i="10"/>
  <c r="I180" i="10" s="1"/>
  <c r="H212" i="10"/>
  <c r="I212" i="10" s="1"/>
  <c r="H227" i="10"/>
  <c r="I227" i="10" s="1"/>
  <c r="H229" i="10"/>
  <c r="I229" i="10" s="1"/>
  <c r="H234" i="10"/>
  <c r="I234" i="10" s="1"/>
  <c r="H236" i="10"/>
  <c r="I236" i="10" s="1"/>
  <c r="H240" i="10"/>
  <c r="I240" i="10" s="1"/>
  <c r="H244" i="10"/>
  <c r="I244" i="10" s="1"/>
  <c r="H27" i="10"/>
  <c r="I27" i="10" s="1"/>
  <c r="H35" i="10"/>
  <c r="I35" i="10" s="1"/>
  <c r="H43" i="10"/>
  <c r="I43" i="10" s="1"/>
  <c r="H84" i="10"/>
  <c r="I84" i="10" s="1"/>
  <c r="H86" i="10"/>
  <c r="I86" i="10" s="1"/>
  <c r="H114" i="10"/>
  <c r="I114" i="10" s="1"/>
  <c r="H116" i="10"/>
  <c r="I116" i="10" s="1"/>
  <c r="H131" i="10"/>
  <c r="I131" i="10" s="1"/>
  <c r="H135" i="10"/>
  <c r="I135" i="10" s="1"/>
  <c r="H146" i="10"/>
  <c r="I146" i="10" s="1"/>
  <c r="H161" i="10"/>
  <c r="I161" i="10" s="1"/>
  <c r="H163" i="10"/>
  <c r="I163" i="10" s="1"/>
  <c r="H165" i="10"/>
  <c r="I165" i="10" s="1"/>
  <c r="H167" i="10"/>
  <c r="I167" i="10" s="1"/>
  <c r="H176" i="10"/>
  <c r="I176" i="10" s="1"/>
  <c r="H178" i="10"/>
  <c r="I178" i="10" s="1"/>
  <c r="H182" i="10"/>
  <c r="I182" i="10" s="1"/>
  <c r="H193" i="10"/>
  <c r="I193" i="10" s="1"/>
  <c r="H195" i="10"/>
  <c r="I195" i="10" s="1"/>
  <c r="H197" i="10"/>
  <c r="I197" i="10" s="1"/>
  <c r="H199" i="10"/>
  <c r="I199" i="10" s="1"/>
  <c r="H208" i="10"/>
  <c r="I208" i="10" s="1"/>
  <c r="H210" i="10"/>
  <c r="I210" i="10" s="1"/>
  <c r="H214" i="10"/>
  <c r="I214" i="10" s="1"/>
  <c r="H225" i="10"/>
  <c r="I225" i="10" s="1"/>
  <c r="H231" i="10"/>
  <c r="I231" i="10" s="1"/>
  <c r="H5" i="10"/>
  <c r="I5" i="10" s="1"/>
  <c r="H13" i="10"/>
  <c r="I13" i="10" s="1"/>
  <c r="H45" i="10"/>
  <c r="I45" i="10" s="1"/>
  <c r="H53" i="10"/>
  <c r="I53" i="10" s="1"/>
  <c r="H61" i="10"/>
  <c r="I61" i="10" s="1"/>
  <c r="H77" i="10"/>
  <c r="I77" i="10" s="1"/>
  <c r="H92" i="10"/>
  <c r="I92" i="10" s="1"/>
  <c r="H94" i="10"/>
  <c r="I94" i="10" s="1"/>
  <c r="H96" i="10"/>
  <c r="I96" i="10" s="1"/>
  <c r="H109" i="10"/>
  <c r="I109" i="10" s="1"/>
  <c r="H120" i="10"/>
  <c r="I120" i="10" s="1"/>
  <c r="H122" i="10"/>
  <c r="I122" i="10" s="1"/>
  <c r="H124" i="10"/>
  <c r="I124" i="10" s="1"/>
  <c r="H126" i="10"/>
  <c r="I126" i="10" s="1"/>
  <c r="H137" i="10"/>
  <c r="I137" i="10" s="1"/>
  <c r="H139" i="10"/>
  <c r="I139" i="10" s="1"/>
  <c r="H141" i="10"/>
  <c r="I141" i="10" s="1"/>
  <c r="H143" i="10"/>
  <c r="I143" i="10" s="1"/>
  <c r="H152" i="10"/>
  <c r="I152" i="10" s="1"/>
  <c r="H154" i="10"/>
  <c r="I154" i="10" s="1"/>
  <c r="H156" i="10"/>
  <c r="I156" i="10" s="1"/>
  <c r="H158" i="10"/>
  <c r="I158" i="10" s="1"/>
  <c r="H169" i="10"/>
  <c r="I169" i="10" s="1"/>
  <c r="H171" i="10"/>
  <c r="I171" i="10" s="1"/>
  <c r="H173" i="10"/>
  <c r="I173" i="10" s="1"/>
  <c r="H175" i="10"/>
  <c r="I175" i="10" s="1"/>
  <c r="H184" i="10"/>
  <c r="I184" i="10" s="1"/>
  <c r="H186" i="10"/>
  <c r="I186" i="10" s="1"/>
  <c r="H188" i="10"/>
  <c r="I188" i="10" s="1"/>
  <c r="H190" i="10"/>
  <c r="I190" i="10" s="1"/>
  <c r="H201" i="10"/>
  <c r="I201" i="10" s="1"/>
  <c r="H203" i="10"/>
  <c r="I203" i="10" s="1"/>
  <c r="H205" i="10"/>
  <c r="I205" i="10" s="1"/>
  <c r="H207" i="10"/>
  <c r="I207" i="10" s="1"/>
  <c r="H216" i="10"/>
  <c r="I216" i="10" s="1"/>
  <c r="H218" i="10"/>
  <c r="I218" i="10" s="1"/>
  <c r="H220" i="10"/>
  <c r="I220" i="10" s="1"/>
  <c r="H222" i="10"/>
  <c r="I222" i="10" s="1"/>
  <c r="H21" i="10"/>
  <c r="I21" i="10" s="1"/>
  <c r="H29" i="10"/>
  <c r="I29" i="10" s="1"/>
  <c r="H37" i="10"/>
  <c r="I37" i="10" s="1"/>
  <c r="H7" i="10"/>
  <c r="I7" i="10" s="1"/>
  <c r="H15" i="10"/>
  <c r="I15" i="10" s="1"/>
  <c r="H23" i="10"/>
  <c r="I23" i="10" s="1"/>
  <c r="H31" i="10"/>
  <c r="I31" i="10" s="1"/>
  <c r="H39" i="10"/>
  <c r="I39" i="10" s="1"/>
  <c r="H47" i="10"/>
  <c r="I47" i="10" s="1"/>
  <c r="H55" i="10"/>
  <c r="I55" i="10" s="1"/>
  <c r="H63" i="10"/>
  <c r="I63" i="10" s="1"/>
  <c r="H68" i="10"/>
  <c r="I68" i="10" s="1"/>
  <c r="H70" i="10"/>
  <c r="I70" i="10" s="1"/>
  <c r="H72" i="10"/>
  <c r="I72" i="10" s="1"/>
  <c r="H85" i="10"/>
  <c r="I85" i="10" s="1"/>
  <c r="H100" i="10"/>
  <c r="I100" i="10" s="1"/>
  <c r="H102" i="10"/>
  <c r="I102" i="10" s="1"/>
  <c r="H104" i="10"/>
  <c r="I104" i="10" s="1"/>
  <c r="H113" i="10"/>
  <c r="I113" i="10" s="1"/>
  <c r="H115" i="10"/>
  <c r="I115" i="10" s="1"/>
  <c r="H117" i="10"/>
  <c r="I117" i="10" s="1"/>
  <c r="H119" i="10"/>
  <c r="I119" i="10" s="1"/>
  <c r="H128" i="10"/>
  <c r="I128" i="10" s="1"/>
  <c r="H130" i="10"/>
  <c r="I130" i="10" s="1"/>
  <c r="H132" i="10"/>
  <c r="I132" i="10" s="1"/>
  <c r="H134" i="10"/>
  <c r="I134" i="10" s="1"/>
  <c r="H145" i="10"/>
  <c r="I145" i="10" s="1"/>
  <c r="H147" i="10"/>
  <c r="I147" i="10" s="1"/>
  <c r="H149" i="10"/>
  <c r="I149" i="10" s="1"/>
  <c r="H151" i="10"/>
  <c r="I151" i="10" s="1"/>
  <c r="H160" i="10"/>
  <c r="I160" i="10" s="1"/>
  <c r="H162" i="10"/>
  <c r="I162" i="10" s="1"/>
  <c r="H164" i="10"/>
  <c r="I164" i="10" s="1"/>
  <c r="H166" i="10"/>
  <c r="I166" i="10" s="1"/>
  <c r="H177" i="10"/>
  <c r="I177" i="10" s="1"/>
  <c r="H179" i="10"/>
  <c r="I179" i="10" s="1"/>
  <c r="H181" i="10"/>
  <c r="I181" i="10" s="1"/>
  <c r="H183" i="10"/>
  <c r="I183" i="10" s="1"/>
  <c r="H192" i="10"/>
  <c r="I192" i="10" s="1"/>
  <c r="H194" i="10"/>
  <c r="I194" i="10" s="1"/>
  <c r="H196" i="10"/>
  <c r="I196" i="10" s="1"/>
  <c r="H198" i="10"/>
  <c r="I198" i="10" s="1"/>
  <c r="H209" i="10"/>
  <c r="I209" i="10" s="1"/>
  <c r="H211" i="10"/>
  <c r="I211" i="10" s="1"/>
  <c r="H213" i="10"/>
  <c r="I213" i="10" s="1"/>
  <c r="H215" i="10"/>
  <c r="I215" i="10" s="1"/>
  <c r="H224" i="10"/>
  <c r="I224" i="10" s="1"/>
  <c r="H226" i="10"/>
  <c r="I226" i="10" s="1"/>
  <c r="H228" i="10"/>
  <c r="I228" i="10" s="1"/>
  <c r="H230" i="10"/>
  <c r="I230" i="10" s="1"/>
  <c r="H238" i="10"/>
  <c r="I238" i="10" s="1"/>
  <c r="H242" i="10"/>
  <c r="I242" i="10" s="1"/>
  <c r="H107" i="10"/>
  <c r="I107" i="10" s="1"/>
  <c r="H91" i="10"/>
  <c r="I91" i="10" s="1"/>
  <c r="H81" i="10"/>
  <c r="I81" i="10" s="1"/>
  <c r="H97" i="10"/>
  <c r="I97" i="10" s="1"/>
  <c r="H105" i="10"/>
  <c r="I105" i="10" s="1"/>
  <c r="H111" i="10"/>
  <c r="I111" i="10" s="1"/>
  <c r="H67" i="10"/>
  <c r="I67" i="10" s="1"/>
  <c r="H75" i="10"/>
  <c r="I75" i="10" s="1"/>
  <c r="H83" i="10"/>
  <c r="I83" i="10" s="1"/>
  <c r="H99" i="10"/>
  <c r="I99" i="10" s="1"/>
  <c r="H73" i="10"/>
  <c r="I73" i="10" s="1"/>
  <c r="H89" i="10"/>
  <c r="I89" i="10" s="1"/>
  <c r="H71" i="10"/>
  <c r="I71" i="10" s="1"/>
  <c r="H79" i="10"/>
  <c r="I79" i="10" s="1"/>
  <c r="H87" i="10"/>
  <c r="I87" i="10" s="1"/>
  <c r="H95" i="10"/>
  <c r="I95" i="10" s="1"/>
  <c r="H103" i="10"/>
  <c r="I103" i="10" s="1"/>
  <c r="D245" i="9"/>
  <c r="D244" i="9"/>
  <c r="D243" i="9"/>
  <c r="D242" i="9"/>
  <c r="D241" i="9"/>
  <c r="D240" i="9"/>
  <c r="D239" i="9"/>
  <c r="D238" i="9"/>
  <c r="D237" i="9"/>
  <c r="D236" i="9"/>
  <c r="D235" i="9"/>
  <c r="D234" i="9"/>
  <c r="D233" i="9"/>
  <c r="D232" i="9"/>
  <c r="D231" i="9"/>
  <c r="D230" i="9"/>
  <c r="D229" i="9"/>
  <c r="D228" i="9"/>
  <c r="D227" i="9"/>
  <c r="D226" i="9"/>
  <c r="D225" i="9"/>
  <c r="D224" i="9"/>
  <c r="D223" i="9"/>
  <c r="D222" i="9"/>
  <c r="D221" i="9"/>
  <c r="D220" i="9"/>
  <c r="D219" i="9"/>
  <c r="D218" i="9"/>
  <c r="D217" i="9"/>
  <c r="D216" i="9"/>
  <c r="D215" i="9"/>
  <c r="D214" i="9"/>
  <c r="D213" i="9"/>
  <c r="D212" i="9"/>
  <c r="D211" i="9"/>
  <c r="D210" i="9"/>
  <c r="D209" i="9"/>
  <c r="D208" i="9"/>
  <c r="D207" i="9"/>
  <c r="D206" i="9"/>
  <c r="D205" i="9"/>
  <c r="D204" i="9"/>
  <c r="D203" i="9"/>
  <c r="D202" i="9"/>
  <c r="D201" i="9"/>
  <c r="D200" i="9"/>
  <c r="D199" i="9"/>
  <c r="D198" i="9"/>
  <c r="D197" i="9"/>
  <c r="D196" i="9"/>
  <c r="D195" i="9"/>
  <c r="D194" i="9"/>
  <c r="D193" i="9"/>
  <c r="D192" i="9"/>
  <c r="D191" i="9"/>
  <c r="D190" i="9"/>
  <c r="D189" i="9"/>
  <c r="D188" i="9"/>
  <c r="D187" i="9"/>
  <c r="D186" i="9"/>
  <c r="D185" i="9"/>
  <c r="D184" i="9"/>
  <c r="D183" i="9"/>
  <c r="D182" i="9"/>
  <c r="D181" i="9"/>
  <c r="D180" i="9"/>
  <c r="D179" i="9"/>
  <c r="D178" i="9"/>
  <c r="D177" i="9"/>
  <c r="D176" i="9"/>
  <c r="D175" i="9"/>
  <c r="D174" i="9"/>
  <c r="D173" i="9"/>
  <c r="D172" i="9"/>
  <c r="D171" i="9"/>
  <c r="D170" i="9"/>
  <c r="D169" i="9"/>
  <c r="D168" i="9"/>
  <c r="D167" i="9"/>
  <c r="D166" i="9"/>
  <c r="D165" i="9"/>
  <c r="D164" i="9"/>
  <c r="D163" i="9"/>
  <c r="D162" i="9"/>
  <c r="D161" i="9"/>
  <c r="D160" i="9"/>
  <c r="D159" i="9"/>
  <c r="D158" i="9"/>
  <c r="D157" i="9"/>
  <c r="D156" i="9"/>
  <c r="D155" i="9"/>
  <c r="D154" i="9"/>
  <c r="D153" i="9"/>
  <c r="D152" i="9"/>
  <c r="D151" i="9"/>
  <c r="D150" i="9"/>
  <c r="D149" i="9"/>
  <c r="D148" i="9"/>
  <c r="D147" i="9"/>
  <c r="D146" i="9"/>
  <c r="D145" i="9"/>
  <c r="D144" i="9"/>
  <c r="D143" i="9"/>
  <c r="D142" i="9"/>
  <c r="D141" i="9"/>
  <c r="D140" i="9"/>
  <c r="D139" i="9"/>
  <c r="D138" i="9"/>
  <c r="D137" i="9"/>
  <c r="D136" i="9"/>
  <c r="D135" i="9"/>
  <c r="D134" i="9"/>
  <c r="D133" i="9"/>
  <c r="D132" i="9"/>
  <c r="D131" i="9"/>
  <c r="D130" i="9"/>
  <c r="D129" i="9"/>
  <c r="D128" i="9"/>
  <c r="D127" i="9"/>
  <c r="D126" i="9"/>
  <c r="D125" i="9"/>
  <c r="D124" i="9"/>
  <c r="D123" i="9"/>
  <c r="D122" i="9"/>
  <c r="D121" i="9"/>
  <c r="D120" i="9"/>
  <c r="D119" i="9"/>
  <c r="D118" i="9"/>
  <c r="D117" i="9"/>
  <c r="D116" i="9"/>
  <c r="D115" i="9"/>
  <c r="D114" i="9"/>
  <c r="D113" i="9"/>
  <c r="D112" i="9"/>
  <c r="D111" i="9"/>
  <c r="D110" i="9"/>
  <c r="D109" i="9"/>
  <c r="D108" i="9"/>
  <c r="D107" i="9"/>
  <c r="D106" i="9"/>
  <c r="D105" i="9"/>
  <c r="D104" i="9"/>
  <c r="D103" i="9"/>
  <c r="D102" i="9"/>
  <c r="D101" i="9"/>
  <c r="D100" i="9"/>
  <c r="D99" i="9"/>
  <c r="D98" i="9"/>
  <c r="D97" i="9"/>
  <c r="D96" i="9"/>
  <c r="D95" i="9"/>
  <c r="D94" i="9"/>
  <c r="D93" i="9"/>
  <c r="D92" i="9"/>
  <c r="D91" i="9"/>
  <c r="D90" i="9"/>
  <c r="D89" i="9"/>
  <c r="D88" i="9"/>
  <c r="D87" i="9"/>
  <c r="D86" i="9"/>
  <c r="D85" i="9"/>
  <c r="D84" i="9"/>
  <c r="D83" i="9"/>
  <c r="D82" i="9"/>
  <c r="D81" i="9"/>
  <c r="D80" i="9"/>
  <c r="D79" i="9"/>
  <c r="D78" i="9"/>
  <c r="D77" i="9"/>
  <c r="D76" i="9"/>
  <c r="D75" i="9"/>
  <c r="D74" i="9"/>
  <c r="D73" i="9"/>
  <c r="D72" i="9"/>
  <c r="D71" i="9"/>
  <c r="D70" i="9"/>
  <c r="D69" i="9"/>
  <c r="D68" i="9"/>
  <c r="D67" i="9"/>
  <c r="D66" i="9"/>
  <c r="D65" i="9"/>
  <c r="D64" i="9"/>
  <c r="D63" i="9"/>
  <c r="D62" i="9"/>
  <c r="D61" i="9"/>
  <c r="D60" i="9"/>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1" i="9"/>
  <c r="D10" i="9"/>
  <c r="D9" i="9"/>
  <c r="D8" i="9"/>
  <c r="D7" i="9"/>
  <c r="D6" i="9"/>
  <c r="D5" i="9"/>
  <c r="O245" i="9"/>
  <c r="L245" i="9"/>
  <c r="E245" i="9"/>
  <c r="C245" i="9"/>
  <c r="O244" i="9"/>
  <c r="L244" i="9"/>
  <c r="E244" i="9"/>
  <c r="C244" i="9"/>
  <c r="O243" i="9"/>
  <c r="L243" i="9"/>
  <c r="E243" i="9"/>
  <c r="C243" i="9"/>
  <c r="O242" i="9"/>
  <c r="L242" i="9"/>
  <c r="E242" i="9"/>
  <c r="H242" i="9" s="1"/>
  <c r="I242" i="9" s="1"/>
  <c r="C242" i="9"/>
  <c r="O241" i="9"/>
  <c r="L241" i="9"/>
  <c r="E241" i="9"/>
  <c r="C241" i="9"/>
  <c r="O240" i="9"/>
  <c r="L240" i="9"/>
  <c r="E240" i="9"/>
  <c r="C240" i="9"/>
  <c r="O239" i="9"/>
  <c r="L239" i="9"/>
  <c r="E239" i="9"/>
  <c r="C239" i="9"/>
  <c r="O238" i="9"/>
  <c r="L238" i="9"/>
  <c r="E238" i="9"/>
  <c r="H238" i="9" s="1"/>
  <c r="I238" i="9" s="1"/>
  <c r="C238" i="9"/>
  <c r="O237" i="9"/>
  <c r="L237" i="9"/>
  <c r="E237" i="9"/>
  <c r="C237" i="9"/>
  <c r="O236" i="9"/>
  <c r="L236" i="9"/>
  <c r="E236" i="9"/>
  <c r="C236" i="9"/>
  <c r="O235" i="9"/>
  <c r="L235" i="9"/>
  <c r="E235" i="9"/>
  <c r="C235" i="9"/>
  <c r="O234" i="9"/>
  <c r="L234" i="9"/>
  <c r="E234" i="9"/>
  <c r="H234" i="9" s="1"/>
  <c r="I234" i="9" s="1"/>
  <c r="C234" i="9"/>
  <c r="O233" i="9"/>
  <c r="L233" i="9"/>
  <c r="E233" i="9"/>
  <c r="C233" i="9"/>
  <c r="O232" i="9"/>
  <c r="L232" i="9"/>
  <c r="E232" i="9"/>
  <c r="C232" i="9"/>
  <c r="O231" i="9"/>
  <c r="L231" i="9"/>
  <c r="E231" i="9"/>
  <c r="C231" i="9"/>
  <c r="O230" i="9"/>
  <c r="L230" i="9"/>
  <c r="E230" i="9"/>
  <c r="H230" i="9" s="1"/>
  <c r="I230" i="9" s="1"/>
  <c r="C230" i="9"/>
  <c r="O229" i="9"/>
  <c r="L229" i="9"/>
  <c r="E229" i="9"/>
  <c r="C229" i="9"/>
  <c r="O228" i="9"/>
  <c r="L228" i="9"/>
  <c r="E228" i="9"/>
  <c r="C228" i="9"/>
  <c r="O227" i="9"/>
  <c r="L227" i="9"/>
  <c r="E227" i="9"/>
  <c r="C227" i="9"/>
  <c r="O226" i="9"/>
  <c r="L226" i="9"/>
  <c r="E226" i="9"/>
  <c r="H226" i="9" s="1"/>
  <c r="I226" i="9" s="1"/>
  <c r="C226" i="9"/>
  <c r="O225" i="9"/>
  <c r="L225" i="9"/>
  <c r="E225" i="9"/>
  <c r="C225" i="9"/>
  <c r="O224" i="9"/>
  <c r="L224" i="9"/>
  <c r="E224" i="9"/>
  <c r="C224" i="9"/>
  <c r="O223" i="9"/>
  <c r="L223" i="9"/>
  <c r="E223" i="9"/>
  <c r="C223" i="9"/>
  <c r="O222" i="9"/>
  <c r="L222" i="9"/>
  <c r="E222" i="9"/>
  <c r="H222" i="9" s="1"/>
  <c r="I222" i="9" s="1"/>
  <c r="C222" i="9"/>
  <c r="O221" i="9"/>
  <c r="L221" i="9"/>
  <c r="E221" i="9"/>
  <c r="C221" i="9"/>
  <c r="O220" i="9"/>
  <c r="L220" i="9"/>
  <c r="E220" i="9"/>
  <c r="C220" i="9"/>
  <c r="O219" i="9"/>
  <c r="L219" i="9"/>
  <c r="E219" i="9"/>
  <c r="C219" i="9"/>
  <c r="O218" i="9"/>
  <c r="L218" i="9"/>
  <c r="E218" i="9"/>
  <c r="H218" i="9" s="1"/>
  <c r="I218" i="9" s="1"/>
  <c r="C218" i="9"/>
  <c r="O217" i="9"/>
  <c r="L217" i="9"/>
  <c r="E217" i="9"/>
  <c r="C217" i="9"/>
  <c r="O216" i="9"/>
  <c r="L216" i="9"/>
  <c r="E216" i="9"/>
  <c r="C216" i="9"/>
  <c r="O215" i="9"/>
  <c r="L215" i="9"/>
  <c r="E215" i="9"/>
  <c r="C215" i="9"/>
  <c r="O214" i="9"/>
  <c r="L214" i="9"/>
  <c r="E214" i="9"/>
  <c r="H214" i="9" s="1"/>
  <c r="I214" i="9" s="1"/>
  <c r="C214" i="9"/>
  <c r="O213" i="9"/>
  <c r="L213" i="9"/>
  <c r="E213" i="9"/>
  <c r="C213" i="9"/>
  <c r="O212" i="9"/>
  <c r="L212" i="9"/>
  <c r="E212" i="9"/>
  <c r="C212" i="9"/>
  <c r="O211" i="9"/>
  <c r="L211" i="9"/>
  <c r="E211" i="9"/>
  <c r="C211" i="9"/>
  <c r="O210" i="9"/>
  <c r="L210" i="9"/>
  <c r="E210" i="9"/>
  <c r="H210" i="9" s="1"/>
  <c r="I210" i="9" s="1"/>
  <c r="C210" i="9"/>
  <c r="O209" i="9"/>
  <c r="L209" i="9"/>
  <c r="E209" i="9"/>
  <c r="C209" i="9"/>
  <c r="O208" i="9"/>
  <c r="L208" i="9"/>
  <c r="E208" i="9"/>
  <c r="C208" i="9"/>
  <c r="O207" i="9"/>
  <c r="L207" i="9"/>
  <c r="E207" i="9"/>
  <c r="C207" i="9"/>
  <c r="O206" i="9"/>
  <c r="L206" i="9"/>
  <c r="E206" i="9"/>
  <c r="H206" i="9" s="1"/>
  <c r="I206" i="9" s="1"/>
  <c r="C206" i="9"/>
  <c r="O205" i="9"/>
  <c r="L205" i="9"/>
  <c r="E205" i="9"/>
  <c r="C205" i="9"/>
  <c r="O204" i="9"/>
  <c r="L204" i="9"/>
  <c r="E204" i="9"/>
  <c r="C204" i="9"/>
  <c r="O203" i="9"/>
  <c r="L203" i="9"/>
  <c r="E203" i="9"/>
  <c r="C203" i="9"/>
  <c r="O202" i="9"/>
  <c r="L202" i="9"/>
  <c r="E202" i="9"/>
  <c r="H202" i="9" s="1"/>
  <c r="I202" i="9" s="1"/>
  <c r="C202" i="9"/>
  <c r="O201" i="9"/>
  <c r="L201" i="9"/>
  <c r="E201" i="9"/>
  <c r="C201" i="9"/>
  <c r="O200" i="9"/>
  <c r="L200" i="9"/>
  <c r="E200" i="9"/>
  <c r="C200" i="9"/>
  <c r="O199" i="9"/>
  <c r="L199" i="9"/>
  <c r="E199" i="9"/>
  <c r="C199" i="9"/>
  <c r="O198" i="9"/>
  <c r="L198" i="9"/>
  <c r="E198" i="9"/>
  <c r="H198" i="9" s="1"/>
  <c r="I198" i="9" s="1"/>
  <c r="C198" i="9"/>
  <c r="O197" i="9"/>
  <c r="L197" i="9"/>
  <c r="E197" i="9"/>
  <c r="C197" i="9"/>
  <c r="O196" i="9"/>
  <c r="L196" i="9"/>
  <c r="E196" i="9"/>
  <c r="C196" i="9"/>
  <c r="O195" i="9"/>
  <c r="L195" i="9"/>
  <c r="E195" i="9"/>
  <c r="C195" i="9"/>
  <c r="O194" i="9"/>
  <c r="L194" i="9"/>
  <c r="E194" i="9"/>
  <c r="H194" i="9" s="1"/>
  <c r="I194" i="9" s="1"/>
  <c r="C194" i="9"/>
  <c r="O193" i="9"/>
  <c r="L193" i="9"/>
  <c r="E193" i="9"/>
  <c r="C193" i="9"/>
  <c r="O192" i="9"/>
  <c r="L192" i="9"/>
  <c r="E192" i="9"/>
  <c r="C192" i="9"/>
  <c r="O191" i="9"/>
  <c r="L191" i="9"/>
  <c r="E191" i="9"/>
  <c r="C191" i="9"/>
  <c r="O190" i="9"/>
  <c r="L190" i="9"/>
  <c r="E190" i="9"/>
  <c r="H190" i="9" s="1"/>
  <c r="I190" i="9" s="1"/>
  <c r="C190" i="9"/>
  <c r="O189" i="9"/>
  <c r="L189" i="9"/>
  <c r="E189" i="9"/>
  <c r="C189" i="9"/>
  <c r="O188" i="9"/>
  <c r="L188" i="9"/>
  <c r="E188" i="9"/>
  <c r="C188" i="9"/>
  <c r="O187" i="9"/>
  <c r="L187" i="9"/>
  <c r="E187" i="9"/>
  <c r="C187" i="9"/>
  <c r="O186" i="9"/>
  <c r="L186" i="9"/>
  <c r="E186" i="9"/>
  <c r="H186" i="9" s="1"/>
  <c r="I186" i="9" s="1"/>
  <c r="C186" i="9"/>
  <c r="O185" i="9"/>
  <c r="L185" i="9"/>
  <c r="E185" i="9"/>
  <c r="C185" i="9"/>
  <c r="O184" i="9"/>
  <c r="L184" i="9"/>
  <c r="E184" i="9"/>
  <c r="C184" i="9"/>
  <c r="O183" i="9"/>
  <c r="L183" i="9"/>
  <c r="E183" i="9"/>
  <c r="C183" i="9"/>
  <c r="O182" i="9"/>
  <c r="L182" i="9"/>
  <c r="E182" i="9"/>
  <c r="H182" i="9" s="1"/>
  <c r="I182" i="9" s="1"/>
  <c r="C182" i="9"/>
  <c r="O181" i="9"/>
  <c r="L181" i="9"/>
  <c r="E181" i="9"/>
  <c r="C181" i="9"/>
  <c r="O180" i="9"/>
  <c r="L180" i="9"/>
  <c r="E180" i="9"/>
  <c r="C180" i="9"/>
  <c r="O179" i="9"/>
  <c r="L179" i="9"/>
  <c r="E179" i="9"/>
  <c r="C179" i="9"/>
  <c r="O178" i="9"/>
  <c r="L178" i="9"/>
  <c r="E178" i="9"/>
  <c r="H178" i="9" s="1"/>
  <c r="I178" i="9" s="1"/>
  <c r="C178" i="9"/>
  <c r="O177" i="9"/>
  <c r="L177" i="9"/>
  <c r="E177" i="9"/>
  <c r="C177" i="9"/>
  <c r="O176" i="9"/>
  <c r="L176" i="9"/>
  <c r="E176" i="9"/>
  <c r="C176" i="9"/>
  <c r="O175" i="9"/>
  <c r="L175" i="9"/>
  <c r="E175" i="9"/>
  <c r="C175" i="9"/>
  <c r="O174" i="9"/>
  <c r="L174" i="9"/>
  <c r="E174" i="9"/>
  <c r="H174" i="9" s="1"/>
  <c r="I174" i="9" s="1"/>
  <c r="C174" i="9"/>
  <c r="O173" i="9"/>
  <c r="L173" i="9"/>
  <c r="E173" i="9"/>
  <c r="C173" i="9"/>
  <c r="O172" i="9"/>
  <c r="L172" i="9"/>
  <c r="E172" i="9"/>
  <c r="C172" i="9"/>
  <c r="O171" i="9"/>
  <c r="L171" i="9"/>
  <c r="E171" i="9"/>
  <c r="C171" i="9"/>
  <c r="O170" i="9"/>
  <c r="L170" i="9"/>
  <c r="E170" i="9"/>
  <c r="H170" i="9" s="1"/>
  <c r="I170" i="9" s="1"/>
  <c r="C170" i="9"/>
  <c r="O169" i="9"/>
  <c r="L169" i="9"/>
  <c r="E169" i="9"/>
  <c r="C169" i="9"/>
  <c r="O168" i="9"/>
  <c r="L168" i="9"/>
  <c r="E168" i="9"/>
  <c r="C168" i="9"/>
  <c r="O167" i="9"/>
  <c r="L167" i="9"/>
  <c r="E167" i="9"/>
  <c r="C167" i="9"/>
  <c r="O166" i="9"/>
  <c r="L166" i="9"/>
  <c r="E166" i="9"/>
  <c r="H166" i="9" s="1"/>
  <c r="I166" i="9" s="1"/>
  <c r="C166" i="9"/>
  <c r="O165" i="9"/>
  <c r="L165" i="9"/>
  <c r="E165" i="9"/>
  <c r="C165" i="9"/>
  <c r="O164" i="9"/>
  <c r="L164" i="9"/>
  <c r="E164" i="9"/>
  <c r="C164" i="9"/>
  <c r="O163" i="9"/>
  <c r="L163" i="9"/>
  <c r="E163" i="9"/>
  <c r="C163" i="9"/>
  <c r="O162" i="9"/>
  <c r="L162" i="9"/>
  <c r="E162" i="9"/>
  <c r="H162" i="9" s="1"/>
  <c r="I162" i="9" s="1"/>
  <c r="C162" i="9"/>
  <c r="O161" i="9"/>
  <c r="L161" i="9"/>
  <c r="E161" i="9"/>
  <c r="C161" i="9"/>
  <c r="O160" i="9"/>
  <c r="L160" i="9"/>
  <c r="E160" i="9"/>
  <c r="C160" i="9"/>
  <c r="O159" i="9"/>
  <c r="L159" i="9"/>
  <c r="E159" i="9"/>
  <c r="C159" i="9"/>
  <c r="O158" i="9"/>
  <c r="L158" i="9"/>
  <c r="E158" i="9"/>
  <c r="H158" i="9" s="1"/>
  <c r="I158" i="9" s="1"/>
  <c r="C158" i="9"/>
  <c r="O157" i="9"/>
  <c r="L157" i="9"/>
  <c r="E157" i="9"/>
  <c r="C157" i="9"/>
  <c r="O156" i="9"/>
  <c r="L156" i="9"/>
  <c r="E156" i="9"/>
  <c r="C156" i="9"/>
  <c r="O155" i="9"/>
  <c r="L155" i="9"/>
  <c r="E155" i="9"/>
  <c r="C155" i="9"/>
  <c r="O154" i="9"/>
  <c r="L154" i="9"/>
  <c r="E154" i="9"/>
  <c r="H154" i="9" s="1"/>
  <c r="I154" i="9" s="1"/>
  <c r="C154" i="9"/>
  <c r="O153" i="9"/>
  <c r="L153" i="9"/>
  <c r="E153" i="9"/>
  <c r="C153" i="9"/>
  <c r="O152" i="9"/>
  <c r="L152" i="9"/>
  <c r="E152" i="9"/>
  <c r="C152" i="9"/>
  <c r="O151" i="9"/>
  <c r="L151" i="9"/>
  <c r="E151" i="9"/>
  <c r="C151" i="9"/>
  <c r="O150" i="9"/>
  <c r="L150" i="9"/>
  <c r="E150" i="9"/>
  <c r="H150" i="9" s="1"/>
  <c r="I150" i="9" s="1"/>
  <c r="C150" i="9"/>
  <c r="O149" i="9"/>
  <c r="L149" i="9"/>
  <c r="E149" i="9"/>
  <c r="C149" i="9"/>
  <c r="O148" i="9"/>
  <c r="L148" i="9"/>
  <c r="E148" i="9"/>
  <c r="C148" i="9"/>
  <c r="O147" i="9"/>
  <c r="L147" i="9"/>
  <c r="E147" i="9"/>
  <c r="C147" i="9"/>
  <c r="O146" i="9"/>
  <c r="L146" i="9"/>
  <c r="E146" i="9"/>
  <c r="H146" i="9" s="1"/>
  <c r="I146" i="9" s="1"/>
  <c r="C146" i="9"/>
  <c r="O145" i="9"/>
  <c r="L145" i="9"/>
  <c r="E145" i="9"/>
  <c r="C145" i="9"/>
  <c r="O144" i="9"/>
  <c r="L144" i="9"/>
  <c r="E144" i="9"/>
  <c r="C144" i="9"/>
  <c r="O143" i="9"/>
  <c r="L143" i="9"/>
  <c r="E143" i="9"/>
  <c r="C143" i="9"/>
  <c r="O142" i="9"/>
  <c r="L142" i="9"/>
  <c r="E142" i="9"/>
  <c r="H142" i="9" s="1"/>
  <c r="I142" i="9" s="1"/>
  <c r="C142" i="9"/>
  <c r="O141" i="9"/>
  <c r="L141" i="9"/>
  <c r="E141" i="9"/>
  <c r="C141" i="9"/>
  <c r="O140" i="9"/>
  <c r="L140" i="9"/>
  <c r="E140" i="9"/>
  <c r="C140" i="9"/>
  <c r="O139" i="9"/>
  <c r="L139" i="9"/>
  <c r="E139" i="9"/>
  <c r="C139" i="9"/>
  <c r="O138" i="9"/>
  <c r="L138" i="9"/>
  <c r="E138" i="9"/>
  <c r="H138" i="9" s="1"/>
  <c r="I138" i="9" s="1"/>
  <c r="C138" i="9"/>
  <c r="O137" i="9"/>
  <c r="L137" i="9"/>
  <c r="E137" i="9"/>
  <c r="C137" i="9"/>
  <c r="O136" i="9"/>
  <c r="L136" i="9"/>
  <c r="E136" i="9"/>
  <c r="C136" i="9"/>
  <c r="O135" i="9"/>
  <c r="L135" i="9"/>
  <c r="E135" i="9"/>
  <c r="C135" i="9"/>
  <c r="O134" i="9"/>
  <c r="L134" i="9"/>
  <c r="E134" i="9"/>
  <c r="H134" i="9" s="1"/>
  <c r="I134" i="9" s="1"/>
  <c r="C134" i="9"/>
  <c r="O133" i="9"/>
  <c r="L133" i="9"/>
  <c r="E133" i="9"/>
  <c r="C133" i="9"/>
  <c r="O132" i="9"/>
  <c r="L132" i="9"/>
  <c r="E132" i="9"/>
  <c r="C132" i="9"/>
  <c r="O131" i="9"/>
  <c r="L131" i="9"/>
  <c r="E131" i="9"/>
  <c r="C131" i="9"/>
  <c r="O130" i="9"/>
  <c r="L130" i="9"/>
  <c r="E130" i="9"/>
  <c r="H130" i="9" s="1"/>
  <c r="I130" i="9" s="1"/>
  <c r="C130" i="9"/>
  <c r="O129" i="9"/>
  <c r="L129" i="9"/>
  <c r="E129" i="9"/>
  <c r="C129" i="9"/>
  <c r="O128" i="9"/>
  <c r="L128" i="9"/>
  <c r="E128" i="9"/>
  <c r="C128" i="9"/>
  <c r="O127" i="9"/>
  <c r="L127" i="9"/>
  <c r="E127" i="9"/>
  <c r="C127" i="9"/>
  <c r="O126" i="9"/>
  <c r="L126" i="9"/>
  <c r="E126" i="9"/>
  <c r="H126" i="9" s="1"/>
  <c r="I126" i="9" s="1"/>
  <c r="C126" i="9"/>
  <c r="O125" i="9"/>
  <c r="L125" i="9"/>
  <c r="E125" i="9"/>
  <c r="C125" i="9"/>
  <c r="O124" i="9"/>
  <c r="L124" i="9"/>
  <c r="E124" i="9"/>
  <c r="C124" i="9"/>
  <c r="O123" i="9"/>
  <c r="L123" i="9"/>
  <c r="E123" i="9"/>
  <c r="C123" i="9"/>
  <c r="O122" i="9"/>
  <c r="L122" i="9"/>
  <c r="E122" i="9"/>
  <c r="H122" i="9" s="1"/>
  <c r="I122" i="9" s="1"/>
  <c r="C122" i="9"/>
  <c r="O121" i="9"/>
  <c r="L121" i="9"/>
  <c r="E121" i="9"/>
  <c r="C121" i="9"/>
  <c r="O120" i="9"/>
  <c r="L120" i="9"/>
  <c r="E120" i="9"/>
  <c r="C120" i="9"/>
  <c r="O119" i="9"/>
  <c r="L119" i="9"/>
  <c r="E119" i="9"/>
  <c r="C119" i="9"/>
  <c r="O118" i="9"/>
  <c r="L118" i="9"/>
  <c r="E118" i="9"/>
  <c r="H118" i="9" s="1"/>
  <c r="I118" i="9" s="1"/>
  <c r="C118" i="9"/>
  <c r="O117" i="9"/>
  <c r="L117" i="9"/>
  <c r="E117" i="9"/>
  <c r="C117" i="9"/>
  <c r="O116" i="9"/>
  <c r="L116" i="9"/>
  <c r="E116" i="9"/>
  <c r="C116" i="9"/>
  <c r="O115" i="9"/>
  <c r="L115" i="9"/>
  <c r="E115" i="9"/>
  <c r="C115" i="9"/>
  <c r="O114" i="9"/>
  <c r="L114" i="9"/>
  <c r="E114" i="9"/>
  <c r="H114" i="9" s="1"/>
  <c r="I114" i="9" s="1"/>
  <c r="C114" i="9"/>
  <c r="O113" i="9"/>
  <c r="L113" i="9"/>
  <c r="E113" i="9"/>
  <c r="C113" i="9"/>
  <c r="O112" i="9"/>
  <c r="L112" i="9"/>
  <c r="E112" i="9"/>
  <c r="C112" i="9"/>
  <c r="O111" i="9"/>
  <c r="L111" i="9"/>
  <c r="E111" i="9"/>
  <c r="C111" i="9"/>
  <c r="O110" i="9"/>
  <c r="L110" i="9"/>
  <c r="E110" i="9"/>
  <c r="H110" i="9" s="1"/>
  <c r="I110" i="9" s="1"/>
  <c r="C110" i="9"/>
  <c r="O109" i="9"/>
  <c r="L109" i="9"/>
  <c r="E109" i="9"/>
  <c r="C109" i="9"/>
  <c r="O108" i="9"/>
  <c r="L108" i="9"/>
  <c r="E108" i="9"/>
  <c r="C108" i="9"/>
  <c r="O107" i="9"/>
  <c r="L107" i="9"/>
  <c r="E107" i="9"/>
  <c r="C107" i="9"/>
  <c r="O106" i="9"/>
  <c r="L106" i="9"/>
  <c r="E106" i="9"/>
  <c r="H106" i="9" s="1"/>
  <c r="I106" i="9" s="1"/>
  <c r="C106" i="9"/>
  <c r="O105" i="9"/>
  <c r="L105" i="9"/>
  <c r="E105" i="9"/>
  <c r="C105" i="9"/>
  <c r="O104" i="9"/>
  <c r="L104" i="9"/>
  <c r="E104" i="9"/>
  <c r="C104" i="9"/>
  <c r="O103" i="9"/>
  <c r="L103" i="9"/>
  <c r="E103" i="9"/>
  <c r="C103" i="9"/>
  <c r="O102" i="9"/>
  <c r="L102" i="9"/>
  <c r="E102" i="9"/>
  <c r="H102" i="9" s="1"/>
  <c r="I102" i="9" s="1"/>
  <c r="C102" i="9"/>
  <c r="O101" i="9"/>
  <c r="L101" i="9"/>
  <c r="E101" i="9"/>
  <c r="C101" i="9"/>
  <c r="O100" i="9"/>
  <c r="L100" i="9"/>
  <c r="E100" i="9"/>
  <c r="C100" i="9"/>
  <c r="O99" i="9"/>
  <c r="L99" i="9"/>
  <c r="E99" i="9"/>
  <c r="C99" i="9"/>
  <c r="O98" i="9"/>
  <c r="L98" i="9"/>
  <c r="E98" i="9"/>
  <c r="H98" i="9" s="1"/>
  <c r="I98" i="9" s="1"/>
  <c r="C98" i="9"/>
  <c r="O97" i="9"/>
  <c r="L97" i="9"/>
  <c r="E97" i="9"/>
  <c r="C97" i="9"/>
  <c r="O96" i="9"/>
  <c r="L96" i="9"/>
  <c r="E96" i="9"/>
  <c r="C96" i="9"/>
  <c r="O95" i="9"/>
  <c r="L95" i="9"/>
  <c r="E95" i="9"/>
  <c r="C95" i="9"/>
  <c r="O94" i="9"/>
  <c r="L94" i="9"/>
  <c r="E94" i="9"/>
  <c r="H94" i="9" s="1"/>
  <c r="I94" i="9" s="1"/>
  <c r="C94" i="9"/>
  <c r="O93" i="9"/>
  <c r="L93" i="9"/>
  <c r="E93" i="9"/>
  <c r="C93" i="9"/>
  <c r="O92" i="9"/>
  <c r="L92" i="9"/>
  <c r="E92" i="9"/>
  <c r="C92" i="9"/>
  <c r="O91" i="9"/>
  <c r="L91" i="9"/>
  <c r="E91" i="9"/>
  <c r="C91" i="9"/>
  <c r="O90" i="9"/>
  <c r="L90" i="9"/>
  <c r="E90" i="9"/>
  <c r="H90" i="9" s="1"/>
  <c r="I90" i="9" s="1"/>
  <c r="C90" i="9"/>
  <c r="O89" i="9"/>
  <c r="L89" i="9"/>
  <c r="E89" i="9"/>
  <c r="C89" i="9"/>
  <c r="O88" i="9"/>
  <c r="L88" i="9"/>
  <c r="E88" i="9"/>
  <c r="C88" i="9"/>
  <c r="O87" i="9"/>
  <c r="L87" i="9"/>
  <c r="E87" i="9"/>
  <c r="C87" i="9"/>
  <c r="O86" i="9"/>
  <c r="L86" i="9"/>
  <c r="E86" i="9"/>
  <c r="H86" i="9" s="1"/>
  <c r="I86" i="9" s="1"/>
  <c r="C86" i="9"/>
  <c r="O85" i="9"/>
  <c r="L85" i="9"/>
  <c r="E85" i="9"/>
  <c r="C85" i="9"/>
  <c r="O84" i="9"/>
  <c r="L84" i="9"/>
  <c r="E84" i="9"/>
  <c r="C84" i="9"/>
  <c r="O83" i="9"/>
  <c r="L83" i="9"/>
  <c r="E83" i="9"/>
  <c r="C83" i="9"/>
  <c r="O82" i="9"/>
  <c r="L82" i="9"/>
  <c r="E82" i="9"/>
  <c r="H82" i="9" s="1"/>
  <c r="I82" i="9" s="1"/>
  <c r="C82" i="9"/>
  <c r="O81" i="9"/>
  <c r="L81" i="9"/>
  <c r="E81" i="9"/>
  <c r="C81" i="9"/>
  <c r="O80" i="9"/>
  <c r="L80" i="9"/>
  <c r="E80" i="9"/>
  <c r="C80" i="9"/>
  <c r="O79" i="9"/>
  <c r="L79" i="9"/>
  <c r="E79" i="9"/>
  <c r="C79" i="9"/>
  <c r="O78" i="9"/>
  <c r="L78" i="9"/>
  <c r="E78" i="9"/>
  <c r="H78" i="9" s="1"/>
  <c r="I78" i="9" s="1"/>
  <c r="C78" i="9"/>
  <c r="O77" i="9"/>
  <c r="L77" i="9"/>
  <c r="E77" i="9"/>
  <c r="C77" i="9"/>
  <c r="O76" i="9"/>
  <c r="L76" i="9"/>
  <c r="E76" i="9"/>
  <c r="C76" i="9"/>
  <c r="O75" i="9"/>
  <c r="L75" i="9"/>
  <c r="E75" i="9"/>
  <c r="C75" i="9"/>
  <c r="O74" i="9"/>
  <c r="L74" i="9"/>
  <c r="E74" i="9"/>
  <c r="H74" i="9" s="1"/>
  <c r="I74" i="9" s="1"/>
  <c r="C74" i="9"/>
  <c r="O73" i="9"/>
  <c r="L73" i="9"/>
  <c r="E73" i="9"/>
  <c r="C73" i="9"/>
  <c r="O72" i="9"/>
  <c r="L72" i="9"/>
  <c r="E72" i="9"/>
  <c r="C72" i="9"/>
  <c r="O71" i="9"/>
  <c r="L71" i="9"/>
  <c r="E71" i="9"/>
  <c r="C71" i="9"/>
  <c r="O70" i="9"/>
  <c r="L70" i="9"/>
  <c r="E70" i="9"/>
  <c r="H70" i="9" s="1"/>
  <c r="I70" i="9" s="1"/>
  <c r="C70" i="9"/>
  <c r="O69" i="9"/>
  <c r="L69" i="9"/>
  <c r="E69" i="9"/>
  <c r="C69" i="9"/>
  <c r="O68" i="9"/>
  <c r="L68" i="9"/>
  <c r="E68" i="9"/>
  <c r="C68" i="9"/>
  <c r="O67" i="9"/>
  <c r="L67" i="9"/>
  <c r="E67" i="9"/>
  <c r="C67" i="9"/>
  <c r="O66" i="9"/>
  <c r="L66" i="9"/>
  <c r="E66" i="9"/>
  <c r="H66" i="9" s="1"/>
  <c r="I66" i="9" s="1"/>
  <c r="C66" i="9"/>
  <c r="O65" i="9"/>
  <c r="L65" i="9"/>
  <c r="E65" i="9"/>
  <c r="C65" i="9"/>
  <c r="O64" i="9"/>
  <c r="L64" i="9"/>
  <c r="E64" i="9"/>
  <c r="C64" i="9"/>
  <c r="O63" i="9"/>
  <c r="L63" i="9"/>
  <c r="E63" i="9"/>
  <c r="C63" i="9"/>
  <c r="O62" i="9"/>
  <c r="L62" i="9"/>
  <c r="E62" i="9"/>
  <c r="H62" i="9" s="1"/>
  <c r="I62" i="9" s="1"/>
  <c r="C62" i="9"/>
  <c r="O61" i="9"/>
  <c r="L61" i="9"/>
  <c r="E61" i="9"/>
  <c r="C61" i="9"/>
  <c r="O60" i="9"/>
  <c r="L60" i="9"/>
  <c r="E60" i="9"/>
  <c r="C60" i="9"/>
  <c r="O59" i="9"/>
  <c r="L59" i="9"/>
  <c r="E59" i="9"/>
  <c r="C59" i="9"/>
  <c r="O58" i="9"/>
  <c r="L58" i="9"/>
  <c r="E58" i="9"/>
  <c r="H58" i="9" s="1"/>
  <c r="I58" i="9" s="1"/>
  <c r="C58" i="9"/>
  <c r="O57" i="9"/>
  <c r="L57" i="9"/>
  <c r="E57" i="9"/>
  <c r="C57" i="9"/>
  <c r="O56" i="9"/>
  <c r="L56" i="9"/>
  <c r="E56" i="9"/>
  <c r="C56" i="9"/>
  <c r="O55" i="9"/>
  <c r="L55" i="9"/>
  <c r="E55" i="9"/>
  <c r="C55" i="9"/>
  <c r="O54" i="9"/>
  <c r="L54" i="9"/>
  <c r="E54" i="9"/>
  <c r="H54" i="9" s="1"/>
  <c r="I54" i="9" s="1"/>
  <c r="C54" i="9"/>
  <c r="O53" i="9"/>
  <c r="L53" i="9"/>
  <c r="E53" i="9"/>
  <c r="C53" i="9"/>
  <c r="O52" i="9"/>
  <c r="L52" i="9"/>
  <c r="E52" i="9"/>
  <c r="C52" i="9"/>
  <c r="O51" i="9"/>
  <c r="L51" i="9"/>
  <c r="E51" i="9"/>
  <c r="C51" i="9"/>
  <c r="O50" i="9"/>
  <c r="L50" i="9"/>
  <c r="E50" i="9"/>
  <c r="H50" i="9" s="1"/>
  <c r="I50" i="9" s="1"/>
  <c r="C50" i="9"/>
  <c r="O49" i="9"/>
  <c r="L49" i="9"/>
  <c r="E49" i="9"/>
  <c r="C49" i="9"/>
  <c r="O48" i="9"/>
  <c r="L48" i="9"/>
  <c r="E48" i="9"/>
  <c r="C48" i="9"/>
  <c r="O47" i="9"/>
  <c r="L47" i="9"/>
  <c r="E47" i="9"/>
  <c r="C47" i="9"/>
  <c r="O46" i="9"/>
  <c r="L46" i="9"/>
  <c r="E46" i="9"/>
  <c r="H46" i="9" s="1"/>
  <c r="I46" i="9" s="1"/>
  <c r="C46" i="9"/>
  <c r="O45" i="9"/>
  <c r="L45" i="9"/>
  <c r="E45" i="9"/>
  <c r="C45" i="9"/>
  <c r="O44" i="9"/>
  <c r="L44" i="9"/>
  <c r="E44" i="9"/>
  <c r="C44" i="9"/>
  <c r="O43" i="9"/>
  <c r="L43" i="9"/>
  <c r="E43" i="9"/>
  <c r="C43" i="9"/>
  <c r="O42" i="9"/>
  <c r="L42" i="9"/>
  <c r="E42" i="9"/>
  <c r="H42" i="9" s="1"/>
  <c r="I42" i="9" s="1"/>
  <c r="C42" i="9"/>
  <c r="O41" i="9"/>
  <c r="L41" i="9"/>
  <c r="E41" i="9"/>
  <c r="C41" i="9"/>
  <c r="O40" i="9"/>
  <c r="L40" i="9"/>
  <c r="E40" i="9"/>
  <c r="C40" i="9"/>
  <c r="O39" i="9"/>
  <c r="L39" i="9"/>
  <c r="E39" i="9"/>
  <c r="C39" i="9"/>
  <c r="O38" i="9"/>
  <c r="L38" i="9"/>
  <c r="E38" i="9"/>
  <c r="H38" i="9" s="1"/>
  <c r="I38" i="9" s="1"/>
  <c r="C38" i="9"/>
  <c r="O37" i="9"/>
  <c r="L37" i="9"/>
  <c r="E37" i="9"/>
  <c r="C37" i="9"/>
  <c r="O36" i="9"/>
  <c r="L36" i="9"/>
  <c r="E36" i="9"/>
  <c r="C36" i="9"/>
  <c r="O35" i="9"/>
  <c r="L35" i="9"/>
  <c r="E35" i="9"/>
  <c r="C35" i="9"/>
  <c r="O34" i="9"/>
  <c r="L34" i="9"/>
  <c r="E34" i="9"/>
  <c r="H34" i="9" s="1"/>
  <c r="I34" i="9" s="1"/>
  <c r="C34" i="9"/>
  <c r="O33" i="9"/>
  <c r="L33" i="9"/>
  <c r="E33" i="9"/>
  <c r="C33" i="9"/>
  <c r="O32" i="9"/>
  <c r="L32" i="9"/>
  <c r="E32" i="9"/>
  <c r="C32" i="9"/>
  <c r="O31" i="9"/>
  <c r="L31" i="9"/>
  <c r="E31" i="9"/>
  <c r="C31" i="9"/>
  <c r="O30" i="9"/>
  <c r="L30" i="9"/>
  <c r="E30" i="9"/>
  <c r="H30" i="9" s="1"/>
  <c r="I30" i="9" s="1"/>
  <c r="C30" i="9"/>
  <c r="O29" i="9"/>
  <c r="L29" i="9"/>
  <c r="E29" i="9"/>
  <c r="C29" i="9"/>
  <c r="O28" i="9"/>
  <c r="L28" i="9"/>
  <c r="E28" i="9"/>
  <c r="C28" i="9"/>
  <c r="O27" i="9"/>
  <c r="L27" i="9"/>
  <c r="E27" i="9"/>
  <c r="C27" i="9"/>
  <c r="O26" i="9"/>
  <c r="L26" i="9"/>
  <c r="E26" i="9"/>
  <c r="H26" i="9" s="1"/>
  <c r="I26" i="9" s="1"/>
  <c r="C26" i="9"/>
  <c r="O25" i="9"/>
  <c r="L25" i="9"/>
  <c r="E25" i="9"/>
  <c r="C25" i="9"/>
  <c r="O24" i="9"/>
  <c r="L24" i="9"/>
  <c r="E24" i="9"/>
  <c r="C24" i="9"/>
  <c r="O23" i="9"/>
  <c r="L23" i="9"/>
  <c r="E23" i="9"/>
  <c r="C23" i="9"/>
  <c r="O22" i="9"/>
  <c r="L22" i="9"/>
  <c r="E22" i="9"/>
  <c r="H22" i="9" s="1"/>
  <c r="I22" i="9" s="1"/>
  <c r="C22" i="9"/>
  <c r="O21" i="9"/>
  <c r="L21" i="9"/>
  <c r="E21" i="9"/>
  <c r="C21" i="9"/>
  <c r="O20" i="9"/>
  <c r="L20" i="9"/>
  <c r="E20" i="9"/>
  <c r="C20" i="9"/>
  <c r="O19" i="9"/>
  <c r="L19" i="9"/>
  <c r="E19" i="9"/>
  <c r="C19" i="9"/>
  <c r="O18" i="9"/>
  <c r="L18" i="9"/>
  <c r="E18" i="9"/>
  <c r="H18" i="9" s="1"/>
  <c r="I18" i="9" s="1"/>
  <c r="C18" i="9"/>
  <c r="O17" i="9"/>
  <c r="L17" i="9"/>
  <c r="E17" i="9"/>
  <c r="C17" i="9"/>
  <c r="O16" i="9"/>
  <c r="L16" i="9"/>
  <c r="E16" i="9"/>
  <c r="C16" i="9"/>
  <c r="O15" i="9"/>
  <c r="L15" i="9"/>
  <c r="E15" i="9"/>
  <c r="C15" i="9"/>
  <c r="O14" i="9"/>
  <c r="L14" i="9"/>
  <c r="E14" i="9"/>
  <c r="H14" i="9" s="1"/>
  <c r="I14" i="9" s="1"/>
  <c r="C14" i="9"/>
  <c r="O13" i="9"/>
  <c r="L13" i="9"/>
  <c r="E13" i="9"/>
  <c r="C13" i="9"/>
  <c r="O12" i="9"/>
  <c r="L12" i="9"/>
  <c r="E12" i="9"/>
  <c r="C12" i="9"/>
  <c r="O11" i="9"/>
  <c r="L11" i="9"/>
  <c r="E11" i="9"/>
  <c r="C11" i="9"/>
  <c r="O10" i="9"/>
  <c r="L10" i="9"/>
  <c r="E10" i="9"/>
  <c r="H10" i="9" s="1"/>
  <c r="I10" i="9" s="1"/>
  <c r="C10" i="9"/>
  <c r="O9" i="9"/>
  <c r="L9" i="9"/>
  <c r="E9" i="9"/>
  <c r="C9" i="9"/>
  <c r="O8" i="9"/>
  <c r="L8" i="9"/>
  <c r="E8" i="9"/>
  <c r="C8" i="9"/>
  <c r="O7" i="9"/>
  <c r="L7" i="9"/>
  <c r="E7" i="9"/>
  <c r="C7" i="9"/>
  <c r="O6" i="9"/>
  <c r="L6" i="9"/>
  <c r="E6" i="9"/>
  <c r="H6" i="9" s="1"/>
  <c r="I6" i="9" s="1"/>
  <c r="C6" i="9"/>
  <c r="O5" i="9"/>
  <c r="L5" i="9"/>
  <c r="E5" i="9"/>
  <c r="C5" i="9"/>
  <c r="K245" i="8"/>
  <c r="J245" i="8"/>
  <c r="H245" i="8"/>
  <c r="G245" i="8"/>
  <c r="D245" i="8"/>
  <c r="C245" i="8"/>
  <c r="K244" i="8"/>
  <c r="J244" i="8"/>
  <c r="H244" i="8"/>
  <c r="G244" i="8"/>
  <c r="D244" i="8"/>
  <c r="C244" i="8"/>
  <c r="K243" i="8"/>
  <c r="J243" i="8"/>
  <c r="H243" i="8"/>
  <c r="G243" i="8"/>
  <c r="D243" i="8"/>
  <c r="C243" i="8"/>
  <c r="K242" i="8"/>
  <c r="J242" i="8"/>
  <c r="H242" i="8"/>
  <c r="G242" i="8"/>
  <c r="D242" i="8"/>
  <c r="C242" i="8"/>
  <c r="K241" i="8"/>
  <c r="J241" i="8"/>
  <c r="H241" i="8"/>
  <c r="G241" i="8"/>
  <c r="D241" i="8"/>
  <c r="C241" i="8"/>
  <c r="K240" i="8"/>
  <c r="J240" i="8"/>
  <c r="H240" i="8"/>
  <c r="G240" i="8"/>
  <c r="D240" i="8"/>
  <c r="C240" i="8"/>
  <c r="K239" i="8"/>
  <c r="J239" i="8"/>
  <c r="H239" i="8"/>
  <c r="G239" i="8"/>
  <c r="D239" i="8"/>
  <c r="C239" i="8"/>
  <c r="K238" i="8"/>
  <c r="J238" i="8"/>
  <c r="H238" i="8"/>
  <c r="G238" i="8"/>
  <c r="D238" i="8"/>
  <c r="C238" i="8"/>
  <c r="K237" i="8"/>
  <c r="J237" i="8"/>
  <c r="H237" i="8"/>
  <c r="G237" i="8"/>
  <c r="D237" i="8"/>
  <c r="C237" i="8"/>
  <c r="K236" i="8"/>
  <c r="J236" i="8"/>
  <c r="H236" i="8"/>
  <c r="G236" i="8"/>
  <c r="D236" i="8"/>
  <c r="C236" i="8"/>
  <c r="K235" i="8"/>
  <c r="J235" i="8"/>
  <c r="H235" i="8"/>
  <c r="G235" i="8"/>
  <c r="D235" i="8"/>
  <c r="C235" i="8"/>
  <c r="K234" i="8"/>
  <c r="J234" i="8"/>
  <c r="H234" i="8"/>
  <c r="G234" i="8"/>
  <c r="D234" i="8"/>
  <c r="C234" i="8"/>
  <c r="K233" i="8"/>
  <c r="J233" i="8"/>
  <c r="H233" i="8"/>
  <c r="G233" i="8"/>
  <c r="D233" i="8"/>
  <c r="C233" i="8"/>
  <c r="K232" i="8"/>
  <c r="J232" i="8"/>
  <c r="H232" i="8"/>
  <c r="G232" i="8"/>
  <c r="D232" i="8"/>
  <c r="C232" i="8"/>
  <c r="K231" i="8"/>
  <c r="J231" i="8"/>
  <c r="H231" i="8"/>
  <c r="G231" i="8"/>
  <c r="D231" i="8"/>
  <c r="C231" i="8"/>
  <c r="K230" i="8"/>
  <c r="J230" i="8"/>
  <c r="H230" i="8"/>
  <c r="G230" i="8"/>
  <c r="D230" i="8"/>
  <c r="C230" i="8"/>
  <c r="K229" i="8"/>
  <c r="J229" i="8"/>
  <c r="H229" i="8"/>
  <c r="G229" i="8"/>
  <c r="D229" i="8"/>
  <c r="C229" i="8"/>
  <c r="K228" i="8"/>
  <c r="J228" i="8"/>
  <c r="H228" i="8"/>
  <c r="G228" i="8"/>
  <c r="D228" i="8"/>
  <c r="C228" i="8"/>
  <c r="K227" i="8"/>
  <c r="J227" i="8"/>
  <c r="H227" i="8"/>
  <c r="G227" i="8"/>
  <c r="D227" i="8"/>
  <c r="C227" i="8"/>
  <c r="K226" i="8"/>
  <c r="J226" i="8"/>
  <c r="H226" i="8"/>
  <c r="G226" i="8"/>
  <c r="D226" i="8"/>
  <c r="C226" i="8"/>
  <c r="K225" i="8"/>
  <c r="J225" i="8"/>
  <c r="H225" i="8"/>
  <c r="G225" i="8"/>
  <c r="D225" i="8"/>
  <c r="C225" i="8"/>
  <c r="K224" i="8"/>
  <c r="J224" i="8"/>
  <c r="H224" i="8"/>
  <c r="G224" i="8"/>
  <c r="D224" i="8"/>
  <c r="C224" i="8"/>
  <c r="K223" i="8"/>
  <c r="J223" i="8"/>
  <c r="H223" i="8"/>
  <c r="G223" i="8"/>
  <c r="D223" i="8"/>
  <c r="C223" i="8"/>
  <c r="K222" i="8"/>
  <c r="J222" i="8"/>
  <c r="H222" i="8"/>
  <c r="G222" i="8"/>
  <c r="D222" i="8"/>
  <c r="C222" i="8"/>
  <c r="K221" i="8"/>
  <c r="J221" i="8"/>
  <c r="H221" i="8"/>
  <c r="G221" i="8"/>
  <c r="D221" i="8"/>
  <c r="C221" i="8"/>
  <c r="K220" i="8"/>
  <c r="J220" i="8"/>
  <c r="H220" i="8"/>
  <c r="G220" i="8"/>
  <c r="D220" i="8"/>
  <c r="C220" i="8"/>
  <c r="K219" i="8"/>
  <c r="J219" i="8"/>
  <c r="H219" i="8"/>
  <c r="G219" i="8"/>
  <c r="D219" i="8"/>
  <c r="C219" i="8"/>
  <c r="K218" i="8"/>
  <c r="J218" i="8"/>
  <c r="H218" i="8"/>
  <c r="G218" i="8"/>
  <c r="D218" i="8"/>
  <c r="C218" i="8"/>
  <c r="K217" i="8"/>
  <c r="J217" i="8"/>
  <c r="H217" i="8"/>
  <c r="G217" i="8"/>
  <c r="D217" i="8"/>
  <c r="C217" i="8"/>
  <c r="K216" i="8"/>
  <c r="J216" i="8"/>
  <c r="H216" i="8"/>
  <c r="G216" i="8"/>
  <c r="D216" i="8"/>
  <c r="C216" i="8"/>
  <c r="K215" i="8"/>
  <c r="J215" i="8"/>
  <c r="H215" i="8"/>
  <c r="G215" i="8"/>
  <c r="D215" i="8"/>
  <c r="C215" i="8"/>
  <c r="K214" i="8"/>
  <c r="J214" i="8"/>
  <c r="H214" i="8"/>
  <c r="G214" i="8"/>
  <c r="D214" i="8"/>
  <c r="C214" i="8"/>
  <c r="K213" i="8"/>
  <c r="J213" i="8"/>
  <c r="H213" i="8"/>
  <c r="G213" i="8"/>
  <c r="D213" i="8"/>
  <c r="C213" i="8"/>
  <c r="K212" i="8"/>
  <c r="J212" i="8"/>
  <c r="H212" i="8"/>
  <c r="G212" i="8"/>
  <c r="D212" i="8"/>
  <c r="C212" i="8"/>
  <c r="K211" i="8"/>
  <c r="J211" i="8"/>
  <c r="H211" i="8"/>
  <c r="G211" i="8"/>
  <c r="D211" i="8"/>
  <c r="C211" i="8"/>
  <c r="K210" i="8"/>
  <c r="J210" i="8"/>
  <c r="H210" i="8"/>
  <c r="G210" i="8"/>
  <c r="D210" i="8"/>
  <c r="C210" i="8"/>
  <c r="K209" i="8"/>
  <c r="J209" i="8"/>
  <c r="H209" i="8"/>
  <c r="G209" i="8"/>
  <c r="D209" i="8"/>
  <c r="C209" i="8"/>
  <c r="K208" i="8"/>
  <c r="J208" i="8"/>
  <c r="H208" i="8"/>
  <c r="G208" i="8"/>
  <c r="D208" i="8"/>
  <c r="C208" i="8"/>
  <c r="K207" i="8"/>
  <c r="J207" i="8"/>
  <c r="H207" i="8"/>
  <c r="G207" i="8"/>
  <c r="D207" i="8"/>
  <c r="C207" i="8"/>
  <c r="K206" i="8"/>
  <c r="J206" i="8"/>
  <c r="H206" i="8"/>
  <c r="G206" i="8"/>
  <c r="D206" i="8"/>
  <c r="C206" i="8"/>
  <c r="K205" i="8"/>
  <c r="J205" i="8"/>
  <c r="H205" i="8"/>
  <c r="G205" i="8"/>
  <c r="D205" i="8"/>
  <c r="C205" i="8"/>
  <c r="K204" i="8"/>
  <c r="J204" i="8"/>
  <c r="H204" i="8"/>
  <c r="G204" i="8"/>
  <c r="D204" i="8"/>
  <c r="C204" i="8"/>
  <c r="K203" i="8"/>
  <c r="J203" i="8"/>
  <c r="H203" i="8"/>
  <c r="G203" i="8"/>
  <c r="D203" i="8"/>
  <c r="C203" i="8"/>
  <c r="K202" i="8"/>
  <c r="J202" i="8"/>
  <c r="H202" i="8"/>
  <c r="G202" i="8"/>
  <c r="D202" i="8"/>
  <c r="C202" i="8"/>
  <c r="K201" i="8"/>
  <c r="J201" i="8"/>
  <c r="H201" i="8"/>
  <c r="G201" i="8"/>
  <c r="D201" i="8"/>
  <c r="C201" i="8"/>
  <c r="K200" i="8"/>
  <c r="J200" i="8"/>
  <c r="H200" i="8"/>
  <c r="G200" i="8"/>
  <c r="D200" i="8"/>
  <c r="C200" i="8"/>
  <c r="K199" i="8"/>
  <c r="J199" i="8"/>
  <c r="H199" i="8"/>
  <c r="G199" i="8"/>
  <c r="D199" i="8"/>
  <c r="C199" i="8"/>
  <c r="K198" i="8"/>
  <c r="J198" i="8"/>
  <c r="H198" i="8"/>
  <c r="G198" i="8"/>
  <c r="D198" i="8"/>
  <c r="C198" i="8"/>
  <c r="K197" i="8"/>
  <c r="J197" i="8"/>
  <c r="H197" i="8"/>
  <c r="G197" i="8"/>
  <c r="D197" i="8"/>
  <c r="C197" i="8"/>
  <c r="K196" i="8"/>
  <c r="J196" i="8"/>
  <c r="H196" i="8"/>
  <c r="G196" i="8"/>
  <c r="D196" i="8"/>
  <c r="C196" i="8"/>
  <c r="K195" i="8"/>
  <c r="J195" i="8"/>
  <c r="H195" i="8"/>
  <c r="G195" i="8"/>
  <c r="D195" i="8"/>
  <c r="C195" i="8"/>
  <c r="K194" i="8"/>
  <c r="J194" i="8"/>
  <c r="H194" i="8"/>
  <c r="G194" i="8"/>
  <c r="D194" i="8"/>
  <c r="C194" i="8"/>
  <c r="K193" i="8"/>
  <c r="J193" i="8"/>
  <c r="H193" i="8"/>
  <c r="G193" i="8"/>
  <c r="D193" i="8"/>
  <c r="C193" i="8"/>
  <c r="K192" i="8"/>
  <c r="J192" i="8"/>
  <c r="H192" i="8"/>
  <c r="G192" i="8"/>
  <c r="D192" i="8"/>
  <c r="C192" i="8"/>
  <c r="K191" i="8"/>
  <c r="J191" i="8"/>
  <c r="H191" i="8"/>
  <c r="G191" i="8"/>
  <c r="D191" i="8"/>
  <c r="C191" i="8"/>
  <c r="K190" i="8"/>
  <c r="J190" i="8"/>
  <c r="H190" i="8"/>
  <c r="G190" i="8"/>
  <c r="D190" i="8"/>
  <c r="C190" i="8"/>
  <c r="K189" i="8"/>
  <c r="J189" i="8"/>
  <c r="H189" i="8"/>
  <c r="G189" i="8"/>
  <c r="D189" i="8"/>
  <c r="C189" i="8"/>
  <c r="K188" i="8"/>
  <c r="J188" i="8"/>
  <c r="H188" i="8"/>
  <c r="G188" i="8"/>
  <c r="D188" i="8"/>
  <c r="C188" i="8"/>
  <c r="K187" i="8"/>
  <c r="J187" i="8"/>
  <c r="H187" i="8"/>
  <c r="G187" i="8"/>
  <c r="D187" i="8"/>
  <c r="C187" i="8"/>
  <c r="K186" i="8"/>
  <c r="J186" i="8"/>
  <c r="H186" i="8"/>
  <c r="G186" i="8"/>
  <c r="D186" i="8"/>
  <c r="C186" i="8"/>
  <c r="K185" i="8"/>
  <c r="J185" i="8"/>
  <c r="H185" i="8"/>
  <c r="G185" i="8"/>
  <c r="D185" i="8"/>
  <c r="C185" i="8"/>
  <c r="K184" i="8"/>
  <c r="J184" i="8"/>
  <c r="H184" i="8"/>
  <c r="G184" i="8"/>
  <c r="D184" i="8"/>
  <c r="C184" i="8"/>
  <c r="K183" i="8"/>
  <c r="J183" i="8"/>
  <c r="H183" i="8"/>
  <c r="G183" i="8"/>
  <c r="D183" i="8"/>
  <c r="C183" i="8"/>
  <c r="K182" i="8"/>
  <c r="J182" i="8"/>
  <c r="H182" i="8"/>
  <c r="G182" i="8"/>
  <c r="D182" i="8"/>
  <c r="C182" i="8"/>
  <c r="K181" i="8"/>
  <c r="J181" i="8"/>
  <c r="H181" i="8"/>
  <c r="G181" i="8"/>
  <c r="D181" i="8"/>
  <c r="C181" i="8"/>
  <c r="K180" i="8"/>
  <c r="J180" i="8"/>
  <c r="H180" i="8"/>
  <c r="G180" i="8"/>
  <c r="D180" i="8"/>
  <c r="C180" i="8"/>
  <c r="K179" i="8"/>
  <c r="J179" i="8"/>
  <c r="H179" i="8"/>
  <c r="G179" i="8"/>
  <c r="D179" i="8"/>
  <c r="C179" i="8"/>
  <c r="K178" i="8"/>
  <c r="J178" i="8"/>
  <c r="H178" i="8"/>
  <c r="G178" i="8"/>
  <c r="D178" i="8"/>
  <c r="C178" i="8"/>
  <c r="K177" i="8"/>
  <c r="J177" i="8"/>
  <c r="H177" i="8"/>
  <c r="G177" i="8"/>
  <c r="D177" i="8"/>
  <c r="C177" i="8"/>
  <c r="K176" i="8"/>
  <c r="J176" i="8"/>
  <c r="H176" i="8"/>
  <c r="G176" i="8"/>
  <c r="D176" i="8"/>
  <c r="C176" i="8"/>
  <c r="K175" i="8"/>
  <c r="J175" i="8"/>
  <c r="H175" i="8"/>
  <c r="G175" i="8"/>
  <c r="D175" i="8"/>
  <c r="C175" i="8"/>
  <c r="K174" i="8"/>
  <c r="J174" i="8"/>
  <c r="H174" i="8"/>
  <c r="G174" i="8"/>
  <c r="D174" i="8"/>
  <c r="C174" i="8"/>
  <c r="K173" i="8"/>
  <c r="J173" i="8"/>
  <c r="H173" i="8"/>
  <c r="G173" i="8"/>
  <c r="D173" i="8"/>
  <c r="C173" i="8"/>
  <c r="K172" i="8"/>
  <c r="J172" i="8"/>
  <c r="H172" i="8"/>
  <c r="G172" i="8"/>
  <c r="D172" i="8"/>
  <c r="C172" i="8"/>
  <c r="K171" i="8"/>
  <c r="J171" i="8"/>
  <c r="H171" i="8"/>
  <c r="G171" i="8"/>
  <c r="D171" i="8"/>
  <c r="C171" i="8"/>
  <c r="K170" i="8"/>
  <c r="J170" i="8"/>
  <c r="H170" i="8"/>
  <c r="G170" i="8"/>
  <c r="D170" i="8"/>
  <c r="C170" i="8"/>
  <c r="K169" i="8"/>
  <c r="J169" i="8"/>
  <c r="H169" i="8"/>
  <c r="G169" i="8"/>
  <c r="D169" i="8"/>
  <c r="C169" i="8"/>
  <c r="K168" i="8"/>
  <c r="J168" i="8"/>
  <c r="H168" i="8"/>
  <c r="G168" i="8"/>
  <c r="D168" i="8"/>
  <c r="C168" i="8"/>
  <c r="K167" i="8"/>
  <c r="J167" i="8"/>
  <c r="H167" i="8"/>
  <c r="G167" i="8"/>
  <c r="D167" i="8"/>
  <c r="C167" i="8"/>
  <c r="K166" i="8"/>
  <c r="J166" i="8"/>
  <c r="H166" i="8"/>
  <c r="G166" i="8"/>
  <c r="D166" i="8"/>
  <c r="C166" i="8"/>
  <c r="K165" i="8"/>
  <c r="J165" i="8"/>
  <c r="H165" i="8"/>
  <c r="G165" i="8"/>
  <c r="D165" i="8"/>
  <c r="C165" i="8"/>
  <c r="K164" i="8"/>
  <c r="J164" i="8"/>
  <c r="H164" i="8"/>
  <c r="G164" i="8"/>
  <c r="D164" i="8"/>
  <c r="C164" i="8"/>
  <c r="K163" i="8"/>
  <c r="J163" i="8"/>
  <c r="H163" i="8"/>
  <c r="G163" i="8"/>
  <c r="D163" i="8"/>
  <c r="C163" i="8"/>
  <c r="K162" i="8"/>
  <c r="J162" i="8"/>
  <c r="H162" i="8"/>
  <c r="G162" i="8"/>
  <c r="D162" i="8"/>
  <c r="C162" i="8"/>
  <c r="K161" i="8"/>
  <c r="J161" i="8"/>
  <c r="H161" i="8"/>
  <c r="G161" i="8"/>
  <c r="D161" i="8"/>
  <c r="C161" i="8"/>
  <c r="K160" i="8"/>
  <c r="J160" i="8"/>
  <c r="H160" i="8"/>
  <c r="G160" i="8"/>
  <c r="D160" i="8"/>
  <c r="C160" i="8"/>
  <c r="K159" i="8"/>
  <c r="J159" i="8"/>
  <c r="H159" i="8"/>
  <c r="G159" i="8"/>
  <c r="D159" i="8"/>
  <c r="C159" i="8"/>
  <c r="K158" i="8"/>
  <c r="J158" i="8"/>
  <c r="H158" i="8"/>
  <c r="G158" i="8"/>
  <c r="D158" i="8"/>
  <c r="C158" i="8"/>
  <c r="K157" i="8"/>
  <c r="J157" i="8"/>
  <c r="H157" i="8"/>
  <c r="G157" i="8"/>
  <c r="D157" i="8"/>
  <c r="C157" i="8"/>
  <c r="K156" i="8"/>
  <c r="J156" i="8"/>
  <c r="H156" i="8"/>
  <c r="G156" i="8"/>
  <c r="D156" i="8"/>
  <c r="C156" i="8"/>
  <c r="K155" i="8"/>
  <c r="J155" i="8"/>
  <c r="H155" i="8"/>
  <c r="G155" i="8"/>
  <c r="D155" i="8"/>
  <c r="C155" i="8"/>
  <c r="K154" i="8"/>
  <c r="J154" i="8"/>
  <c r="H154" i="8"/>
  <c r="G154" i="8"/>
  <c r="D154" i="8"/>
  <c r="C154" i="8"/>
  <c r="K153" i="8"/>
  <c r="J153" i="8"/>
  <c r="H153" i="8"/>
  <c r="G153" i="8"/>
  <c r="D153" i="8"/>
  <c r="C153" i="8"/>
  <c r="K152" i="8"/>
  <c r="J152" i="8"/>
  <c r="H152" i="8"/>
  <c r="G152" i="8"/>
  <c r="D152" i="8"/>
  <c r="C152" i="8"/>
  <c r="K151" i="8"/>
  <c r="J151" i="8"/>
  <c r="H151" i="8"/>
  <c r="G151" i="8"/>
  <c r="D151" i="8"/>
  <c r="C151" i="8"/>
  <c r="K150" i="8"/>
  <c r="J150" i="8"/>
  <c r="H150" i="8"/>
  <c r="G150" i="8"/>
  <c r="D150" i="8"/>
  <c r="C150" i="8"/>
  <c r="K149" i="8"/>
  <c r="J149" i="8"/>
  <c r="H149" i="8"/>
  <c r="G149" i="8"/>
  <c r="D149" i="8"/>
  <c r="C149" i="8"/>
  <c r="K148" i="8"/>
  <c r="J148" i="8"/>
  <c r="H148" i="8"/>
  <c r="G148" i="8"/>
  <c r="D148" i="8"/>
  <c r="C148" i="8"/>
  <c r="K147" i="8"/>
  <c r="J147" i="8"/>
  <c r="H147" i="8"/>
  <c r="G147" i="8"/>
  <c r="D147" i="8"/>
  <c r="C147" i="8"/>
  <c r="K146" i="8"/>
  <c r="J146" i="8"/>
  <c r="H146" i="8"/>
  <c r="G146" i="8"/>
  <c r="D146" i="8"/>
  <c r="C146" i="8"/>
  <c r="K145" i="8"/>
  <c r="J145" i="8"/>
  <c r="H145" i="8"/>
  <c r="G145" i="8"/>
  <c r="D145" i="8"/>
  <c r="C145" i="8"/>
  <c r="K144" i="8"/>
  <c r="J144" i="8"/>
  <c r="H144" i="8"/>
  <c r="G144" i="8"/>
  <c r="D144" i="8"/>
  <c r="C144" i="8"/>
  <c r="K143" i="8"/>
  <c r="J143" i="8"/>
  <c r="H143" i="8"/>
  <c r="G143" i="8"/>
  <c r="D143" i="8"/>
  <c r="C143" i="8"/>
  <c r="K142" i="8"/>
  <c r="J142" i="8"/>
  <c r="H142" i="8"/>
  <c r="G142" i="8"/>
  <c r="D142" i="8"/>
  <c r="C142" i="8"/>
  <c r="K141" i="8"/>
  <c r="J141" i="8"/>
  <c r="H141" i="8"/>
  <c r="G141" i="8"/>
  <c r="D141" i="8"/>
  <c r="C141" i="8"/>
  <c r="K140" i="8"/>
  <c r="J140" i="8"/>
  <c r="H140" i="8"/>
  <c r="G140" i="8"/>
  <c r="D140" i="8"/>
  <c r="C140" i="8"/>
  <c r="K139" i="8"/>
  <c r="J139" i="8"/>
  <c r="H139" i="8"/>
  <c r="G139" i="8"/>
  <c r="D139" i="8"/>
  <c r="C139" i="8"/>
  <c r="K138" i="8"/>
  <c r="J138" i="8"/>
  <c r="H138" i="8"/>
  <c r="G138" i="8"/>
  <c r="D138" i="8"/>
  <c r="C138" i="8"/>
  <c r="K137" i="8"/>
  <c r="J137" i="8"/>
  <c r="H137" i="8"/>
  <c r="G137" i="8"/>
  <c r="D137" i="8"/>
  <c r="C137" i="8"/>
  <c r="K136" i="8"/>
  <c r="J136" i="8"/>
  <c r="H136" i="8"/>
  <c r="G136" i="8"/>
  <c r="D136" i="8"/>
  <c r="C136" i="8"/>
  <c r="K135" i="8"/>
  <c r="J135" i="8"/>
  <c r="H135" i="8"/>
  <c r="G135" i="8"/>
  <c r="D135" i="8"/>
  <c r="C135" i="8"/>
  <c r="K134" i="8"/>
  <c r="J134" i="8"/>
  <c r="H134" i="8"/>
  <c r="G134" i="8"/>
  <c r="D134" i="8"/>
  <c r="C134" i="8"/>
  <c r="K133" i="8"/>
  <c r="J133" i="8"/>
  <c r="H133" i="8"/>
  <c r="G133" i="8"/>
  <c r="D133" i="8"/>
  <c r="C133" i="8"/>
  <c r="K132" i="8"/>
  <c r="J132" i="8"/>
  <c r="H132" i="8"/>
  <c r="G132" i="8"/>
  <c r="D132" i="8"/>
  <c r="C132" i="8"/>
  <c r="K131" i="8"/>
  <c r="J131" i="8"/>
  <c r="H131" i="8"/>
  <c r="G131" i="8"/>
  <c r="D131" i="8"/>
  <c r="C131" i="8"/>
  <c r="K130" i="8"/>
  <c r="J130" i="8"/>
  <c r="H130" i="8"/>
  <c r="G130" i="8"/>
  <c r="D130" i="8"/>
  <c r="C130" i="8"/>
  <c r="K129" i="8"/>
  <c r="J129" i="8"/>
  <c r="H129" i="8"/>
  <c r="G129" i="8"/>
  <c r="D129" i="8"/>
  <c r="C129" i="8"/>
  <c r="K128" i="8"/>
  <c r="J128" i="8"/>
  <c r="H128" i="8"/>
  <c r="G128" i="8"/>
  <c r="D128" i="8"/>
  <c r="C128" i="8"/>
  <c r="K127" i="8"/>
  <c r="J127" i="8"/>
  <c r="H127" i="8"/>
  <c r="G127" i="8"/>
  <c r="D127" i="8"/>
  <c r="C127" i="8"/>
  <c r="K126" i="8"/>
  <c r="J126" i="8"/>
  <c r="H126" i="8"/>
  <c r="G126" i="8"/>
  <c r="D126" i="8"/>
  <c r="C126" i="8"/>
  <c r="K125" i="8"/>
  <c r="J125" i="8"/>
  <c r="H125" i="8"/>
  <c r="G125" i="8"/>
  <c r="D125" i="8"/>
  <c r="C125" i="8"/>
  <c r="K124" i="8"/>
  <c r="J124" i="8"/>
  <c r="H124" i="8"/>
  <c r="G124" i="8"/>
  <c r="D124" i="8"/>
  <c r="C124" i="8"/>
  <c r="K123" i="8"/>
  <c r="J123" i="8"/>
  <c r="H123" i="8"/>
  <c r="G123" i="8"/>
  <c r="D123" i="8"/>
  <c r="C123" i="8"/>
  <c r="K122" i="8"/>
  <c r="J122" i="8"/>
  <c r="H122" i="8"/>
  <c r="G122" i="8"/>
  <c r="D122" i="8"/>
  <c r="C122" i="8"/>
  <c r="K121" i="8"/>
  <c r="J121" i="8"/>
  <c r="H121" i="8"/>
  <c r="G121" i="8"/>
  <c r="D121" i="8"/>
  <c r="C121" i="8"/>
  <c r="K120" i="8"/>
  <c r="J120" i="8"/>
  <c r="H120" i="8"/>
  <c r="G120" i="8"/>
  <c r="D120" i="8"/>
  <c r="C120" i="8"/>
  <c r="K119" i="8"/>
  <c r="J119" i="8"/>
  <c r="H119" i="8"/>
  <c r="G119" i="8"/>
  <c r="D119" i="8"/>
  <c r="C119" i="8"/>
  <c r="K118" i="8"/>
  <c r="J118" i="8"/>
  <c r="H118" i="8"/>
  <c r="G118" i="8"/>
  <c r="D118" i="8"/>
  <c r="C118" i="8"/>
  <c r="K117" i="8"/>
  <c r="J117" i="8"/>
  <c r="H117" i="8"/>
  <c r="G117" i="8"/>
  <c r="D117" i="8"/>
  <c r="C117" i="8"/>
  <c r="K116" i="8"/>
  <c r="J116" i="8"/>
  <c r="H116" i="8"/>
  <c r="G116" i="8"/>
  <c r="D116" i="8"/>
  <c r="C116" i="8"/>
  <c r="K115" i="8"/>
  <c r="J115" i="8"/>
  <c r="H115" i="8"/>
  <c r="G115" i="8"/>
  <c r="D115" i="8"/>
  <c r="C115" i="8"/>
  <c r="K114" i="8"/>
  <c r="J114" i="8"/>
  <c r="H114" i="8"/>
  <c r="G114" i="8"/>
  <c r="D114" i="8"/>
  <c r="C114" i="8"/>
  <c r="K113" i="8"/>
  <c r="J113" i="8"/>
  <c r="H113" i="8"/>
  <c r="G113" i="8"/>
  <c r="D113" i="8"/>
  <c r="C113" i="8"/>
  <c r="K112" i="8"/>
  <c r="J112" i="8"/>
  <c r="H112" i="8"/>
  <c r="G112" i="8"/>
  <c r="D112" i="8"/>
  <c r="C112" i="8"/>
  <c r="K111" i="8"/>
  <c r="J111" i="8"/>
  <c r="H111" i="8"/>
  <c r="G111" i="8"/>
  <c r="D111" i="8"/>
  <c r="C111" i="8"/>
  <c r="K110" i="8"/>
  <c r="J110" i="8"/>
  <c r="H110" i="8"/>
  <c r="G110" i="8"/>
  <c r="D110" i="8"/>
  <c r="C110" i="8"/>
  <c r="K109" i="8"/>
  <c r="J109" i="8"/>
  <c r="H109" i="8"/>
  <c r="G109" i="8"/>
  <c r="D109" i="8"/>
  <c r="C109" i="8"/>
  <c r="K108" i="8"/>
  <c r="J108" i="8"/>
  <c r="H108" i="8"/>
  <c r="G108" i="8"/>
  <c r="D108" i="8"/>
  <c r="C108" i="8"/>
  <c r="K107" i="8"/>
  <c r="J107" i="8"/>
  <c r="H107" i="8"/>
  <c r="G107" i="8"/>
  <c r="D107" i="8"/>
  <c r="C107" i="8"/>
  <c r="K106" i="8"/>
  <c r="J106" i="8"/>
  <c r="H106" i="8"/>
  <c r="G106" i="8"/>
  <c r="D106" i="8"/>
  <c r="C106" i="8"/>
  <c r="K105" i="8"/>
  <c r="J105" i="8"/>
  <c r="H105" i="8"/>
  <c r="G105" i="8"/>
  <c r="D105" i="8"/>
  <c r="C105" i="8"/>
  <c r="K104" i="8"/>
  <c r="J104" i="8"/>
  <c r="H104" i="8"/>
  <c r="G104" i="8"/>
  <c r="D104" i="8"/>
  <c r="C104" i="8"/>
  <c r="K103" i="8"/>
  <c r="J103" i="8"/>
  <c r="H103" i="8"/>
  <c r="G103" i="8"/>
  <c r="D103" i="8"/>
  <c r="C103" i="8"/>
  <c r="K102" i="8"/>
  <c r="J102" i="8"/>
  <c r="H102" i="8"/>
  <c r="G102" i="8"/>
  <c r="D102" i="8"/>
  <c r="C102" i="8"/>
  <c r="K101" i="8"/>
  <c r="J101" i="8"/>
  <c r="H101" i="8"/>
  <c r="G101" i="8"/>
  <c r="D101" i="8"/>
  <c r="C101" i="8"/>
  <c r="K100" i="8"/>
  <c r="J100" i="8"/>
  <c r="H100" i="8"/>
  <c r="G100" i="8"/>
  <c r="D100" i="8"/>
  <c r="C100" i="8"/>
  <c r="K99" i="8"/>
  <c r="J99" i="8"/>
  <c r="H99" i="8"/>
  <c r="G99" i="8"/>
  <c r="D99" i="8"/>
  <c r="C99" i="8"/>
  <c r="K98" i="8"/>
  <c r="J98" i="8"/>
  <c r="H98" i="8"/>
  <c r="G98" i="8"/>
  <c r="D98" i="8"/>
  <c r="C98" i="8"/>
  <c r="K97" i="8"/>
  <c r="J97" i="8"/>
  <c r="H97" i="8"/>
  <c r="G97" i="8"/>
  <c r="D97" i="8"/>
  <c r="C97" i="8"/>
  <c r="K96" i="8"/>
  <c r="J96" i="8"/>
  <c r="H96" i="8"/>
  <c r="G96" i="8"/>
  <c r="D96" i="8"/>
  <c r="C96" i="8"/>
  <c r="K95" i="8"/>
  <c r="J95" i="8"/>
  <c r="H95" i="8"/>
  <c r="G95" i="8"/>
  <c r="D95" i="8"/>
  <c r="C95" i="8"/>
  <c r="K94" i="8"/>
  <c r="J94" i="8"/>
  <c r="H94" i="8"/>
  <c r="G94" i="8"/>
  <c r="D94" i="8"/>
  <c r="C94" i="8"/>
  <c r="K93" i="8"/>
  <c r="J93" i="8"/>
  <c r="H93" i="8"/>
  <c r="G93" i="8"/>
  <c r="D93" i="8"/>
  <c r="C93" i="8"/>
  <c r="K92" i="8"/>
  <c r="J92" i="8"/>
  <c r="H92" i="8"/>
  <c r="G92" i="8"/>
  <c r="D92" i="8"/>
  <c r="C92" i="8"/>
  <c r="K91" i="8"/>
  <c r="J91" i="8"/>
  <c r="H91" i="8"/>
  <c r="G91" i="8"/>
  <c r="D91" i="8"/>
  <c r="C91" i="8"/>
  <c r="K90" i="8"/>
  <c r="J90" i="8"/>
  <c r="H90" i="8"/>
  <c r="G90" i="8"/>
  <c r="D90" i="8"/>
  <c r="C90" i="8"/>
  <c r="K89" i="8"/>
  <c r="J89" i="8"/>
  <c r="H89" i="8"/>
  <c r="G89" i="8"/>
  <c r="D89" i="8"/>
  <c r="K88" i="8"/>
  <c r="J88" i="8"/>
  <c r="H88" i="8"/>
  <c r="G88" i="8"/>
  <c r="D88" i="8"/>
  <c r="K87" i="8"/>
  <c r="J87" i="8"/>
  <c r="H87" i="8"/>
  <c r="G87" i="8"/>
  <c r="D87" i="8"/>
  <c r="K86" i="8"/>
  <c r="J86" i="8"/>
  <c r="H86" i="8"/>
  <c r="G86" i="8"/>
  <c r="D86" i="8"/>
  <c r="K85" i="8"/>
  <c r="J85" i="8"/>
  <c r="H85" i="8"/>
  <c r="G85" i="8"/>
  <c r="D85" i="8"/>
  <c r="K84" i="8"/>
  <c r="J84" i="8"/>
  <c r="H84" i="8"/>
  <c r="G84" i="8"/>
  <c r="D84" i="8"/>
  <c r="C84" i="8"/>
  <c r="K83" i="8"/>
  <c r="J83" i="8"/>
  <c r="H83" i="8"/>
  <c r="G83" i="8"/>
  <c r="D83" i="8"/>
  <c r="C83" i="8"/>
  <c r="K82" i="8"/>
  <c r="J82" i="8"/>
  <c r="H82" i="8"/>
  <c r="G82" i="8"/>
  <c r="D82" i="8"/>
  <c r="C82" i="8"/>
  <c r="K81" i="8"/>
  <c r="J81" i="8"/>
  <c r="H81" i="8"/>
  <c r="G81" i="8"/>
  <c r="D81" i="8"/>
  <c r="C81" i="8"/>
  <c r="K80" i="8"/>
  <c r="J80" i="8"/>
  <c r="H80" i="8"/>
  <c r="G80" i="8"/>
  <c r="D80" i="8"/>
  <c r="C80" i="8"/>
  <c r="K79" i="8"/>
  <c r="J79" i="8"/>
  <c r="H79" i="8"/>
  <c r="G79" i="8"/>
  <c r="D79" i="8"/>
  <c r="C79" i="8"/>
  <c r="K78" i="8"/>
  <c r="J78" i="8"/>
  <c r="H78" i="8"/>
  <c r="G78" i="8"/>
  <c r="D78" i="8"/>
  <c r="C78" i="8"/>
  <c r="K77" i="8"/>
  <c r="J77" i="8"/>
  <c r="H77" i="8"/>
  <c r="G77" i="8"/>
  <c r="D77" i="8"/>
  <c r="C77" i="8"/>
  <c r="K76" i="8"/>
  <c r="J76" i="8"/>
  <c r="H76" i="8"/>
  <c r="G76" i="8"/>
  <c r="D76" i="8"/>
  <c r="C76" i="8"/>
  <c r="K75" i="8"/>
  <c r="J75" i="8"/>
  <c r="H75" i="8"/>
  <c r="G75" i="8"/>
  <c r="D75" i="8"/>
  <c r="C75" i="8"/>
  <c r="K74" i="8"/>
  <c r="J74" i="8"/>
  <c r="H74" i="8"/>
  <c r="G74" i="8"/>
  <c r="D74" i="8"/>
  <c r="C74" i="8"/>
  <c r="K73" i="8"/>
  <c r="J73" i="8"/>
  <c r="H73" i="8"/>
  <c r="G73" i="8"/>
  <c r="D73" i="8"/>
  <c r="C73" i="8"/>
  <c r="K72" i="8"/>
  <c r="J72" i="8"/>
  <c r="H72" i="8"/>
  <c r="G72" i="8"/>
  <c r="D72" i="8"/>
  <c r="C72" i="8"/>
  <c r="K71" i="8"/>
  <c r="J71" i="8"/>
  <c r="H71" i="8"/>
  <c r="G71" i="8"/>
  <c r="D71" i="8"/>
  <c r="C71" i="8"/>
  <c r="K70" i="8"/>
  <c r="J70" i="8"/>
  <c r="H70" i="8"/>
  <c r="G70" i="8"/>
  <c r="D70" i="8"/>
  <c r="C70" i="8"/>
  <c r="K69" i="8"/>
  <c r="J69" i="8"/>
  <c r="H69" i="8"/>
  <c r="G69" i="8"/>
  <c r="D69" i="8"/>
  <c r="C69" i="8"/>
  <c r="K68" i="8"/>
  <c r="J68" i="8"/>
  <c r="H68" i="8"/>
  <c r="G68" i="8"/>
  <c r="D68" i="8"/>
  <c r="C68" i="8"/>
  <c r="K67" i="8"/>
  <c r="J67" i="8"/>
  <c r="H67" i="8"/>
  <c r="G67" i="8"/>
  <c r="D67" i="8"/>
  <c r="C67" i="8"/>
  <c r="K66" i="8"/>
  <c r="J66" i="8"/>
  <c r="H66" i="8"/>
  <c r="G66" i="8"/>
  <c r="D66" i="8"/>
  <c r="C66" i="8"/>
  <c r="K65" i="8"/>
  <c r="J65" i="8"/>
  <c r="H65" i="8"/>
  <c r="G65" i="8"/>
  <c r="D65" i="8"/>
  <c r="C65" i="8"/>
  <c r="K64" i="8"/>
  <c r="J64" i="8"/>
  <c r="H64" i="8"/>
  <c r="G64" i="8"/>
  <c r="D64" i="8"/>
  <c r="C64" i="8"/>
  <c r="K63" i="8"/>
  <c r="J63" i="8"/>
  <c r="H63" i="8"/>
  <c r="G63" i="8"/>
  <c r="D63" i="8"/>
  <c r="C63" i="8"/>
  <c r="K62" i="8"/>
  <c r="J62" i="8"/>
  <c r="H62" i="8"/>
  <c r="G62" i="8"/>
  <c r="D62" i="8"/>
  <c r="C62" i="8"/>
  <c r="K61" i="8"/>
  <c r="J61" i="8"/>
  <c r="H61" i="8"/>
  <c r="G61" i="8"/>
  <c r="D61" i="8"/>
  <c r="C61" i="8"/>
  <c r="K60" i="8"/>
  <c r="J60" i="8"/>
  <c r="H60" i="8"/>
  <c r="G60" i="8"/>
  <c r="D60" i="8"/>
  <c r="C60" i="8"/>
  <c r="K59" i="8"/>
  <c r="J59" i="8"/>
  <c r="H59" i="8"/>
  <c r="G59" i="8"/>
  <c r="D59" i="8"/>
  <c r="C59" i="8"/>
  <c r="K58" i="8"/>
  <c r="J58" i="8"/>
  <c r="H58" i="8"/>
  <c r="G58" i="8"/>
  <c r="D58" i="8"/>
  <c r="C58" i="8"/>
  <c r="K57" i="8"/>
  <c r="J57" i="8"/>
  <c r="H57" i="8"/>
  <c r="G57" i="8"/>
  <c r="D57" i="8"/>
  <c r="C57" i="8"/>
  <c r="K56" i="8"/>
  <c r="J56" i="8"/>
  <c r="H56" i="8"/>
  <c r="G56" i="8"/>
  <c r="D56" i="8"/>
  <c r="C56" i="8"/>
  <c r="K55" i="8"/>
  <c r="J55" i="8"/>
  <c r="H55" i="8"/>
  <c r="G55" i="8"/>
  <c r="D55" i="8"/>
  <c r="C55" i="8"/>
  <c r="K54" i="8"/>
  <c r="J54" i="8"/>
  <c r="H54" i="8"/>
  <c r="G54" i="8"/>
  <c r="D54" i="8"/>
  <c r="C54" i="8"/>
  <c r="K53" i="8"/>
  <c r="J53" i="8"/>
  <c r="H53" i="8"/>
  <c r="G53" i="8"/>
  <c r="D53" i="8"/>
  <c r="C53" i="8"/>
  <c r="K52" i="8"/>
  <c r="J52" i="8"/>
  <c r="H52" i="8"/>
  <c r="G52" i="8"/>
  <c r="D52" i="8"/>
  <c r="C52" i="8"/>
  <c r="K51" i="8"/>
  <c r="J51" i="8"/>
  <c r="H51" i="8"/>
  <c r="G51" i="8"/>
  <c r="D51" i="8"/>
  <c r="C51" i="8"/>
  <c r="K50" i="8"/>
  <c r="J50" i="8"/>
  <c r="H50" i="8"/>
  <c r="G50" i="8"/>
  <c r="D50" i="8"/>
  <c r="C50" i="8"/>
  <c r="K49" i="8"/>
  <c r="J49" i="8"/>
  <c r="H49" i="8"/>
  <c r="G49" i="8"/>
  <c r="D49" i="8"/>
  <c r="C49" i="8"/>
  <c r="K48" i="8"/>
  <c r="J48" i="8"/>
  <c r="H48" i="8"/>
  <c r="G48" i="8"/>
  <c r="D48" i="8"/>
  <c r="C48" i="8"/>
  <c r="K47" i="8"/>
  <c r="J47" i="8"/>
  <c r="H47" i="8"/>
  <c r="G47" i="8"/>
  <c r="D47" i="8"/>
  <c r="C47" i="8"/>
  <c r="K46" i="8"/>
  <c r="J46" i="8"/>
  <c r="H46" i="8"/>
  <c r="G46" i="8"/>
  <c r="D46" i="8"/>
  <c r="C46" i="8"/>
  <c r="K45" i="8"/>
  <c r="J45" i="8"/>
  <c r="H45" i="8"/>
  <c r="G45" i="8"/>
  <c r="D45" i="8"/>
  <c r="C45" i="8"/>
  <c r="K44" i="8"/>
  <c r="J44" i="8"/>
  <c r="H44" i="8"/>
  <c r="G44" i="8"/>
  <c r="D44" i="8"/>
  <c r="C44" i="8"/>
  <c r="K43" i="8"/>
  <c r="J43" i="8"/>
  <c r="H43" i="8"/>
  <c r="G43" i="8"/>
  <c r="D43" i="8"/>
  <c r="C43" i="8"/>
  <c r="K42" i="8"/>
  <c r="J42" i="8"/>
  <c r="H42" i="8"/>
  <c r="G42" i="8"/>
  <c r="D42" i="8"/>
  <c r="C42" i="8"/>
  <c r="K41" i="8"/>
  <c r="J41" i="8"/>
  <c r="H41" i="8"/>
  <c r="G41" i="8"/>
  <c r="D41" i="8"/>
  <c r="C41" i="8"/>
  <c r="K40" i="8"/>
  <c r="J40" i="8"/>
  <c r="H40" i="8"/>
  <c r="G40" i="8"/>
  <c r="D40" i="8"/>
  <c r="C40" i="8"/>
  <c r="K39" i="8"/>
  <c r="J39" i="8"/>
  <c r="H39" i="8"/>
  <c r="G39" i="8"/>
  <c r="D39" i="8"/>
  <c r="C39" i="8"/>
  <c r="K38" i="8"/>
  <c r="J38" i="8"/>
  <c r="H38" i="8"/>
  <c r="G38" i="8"/>
  <c r="D38" i="8"/>
  <c r="C38" i="8"/>
  <c r="K37" i="8"/>
  <c r="J37" i="8"/>
  <c r="H37" i="8"/>
  <c r="G37" i="8"/>
  <c r="D37" i="8"/>
  <c r="C37" i="8"/>
  <c r="K36" i="8"/>
  <c r="J36" i="8"/>
  <c r="H36" i="8"/>
  <c r="G36" i="8"/>
  <c r="D36" i="8"/>
  <c r="C36" i="8"/>
  <c r="K35" i="8"/>
  <c r="J35" i="8"/>
  <c r="H35" i="8"/>
  <c r="G35" i="8"/>
  <c r="D35" i="8"/>
  <c r="C35" i="8"/>
  <c r="K34" i="8"/>
  <c r="J34" i="8"/>
  <c r="H34" i="8"/>
  <c r="G34" i="8"/>
  <c r="D34" i="8"/>
  <c r="C34" i="8"/>
  <c r="K33" i="8"/>
  <c r="J33" i="8"/>
  <c r="H33" i="8"/>
  <c r="G33" i="8"/>
  <c r="D33" i="8"/>
  <c r="C33" i="8"/>
  <c r="K32" i="8"/>
  <c r="J32" i="8"/>
  <c r="H32" i="8"/>
  <c r="G32" i="8"/>
  <c r="D32" i="8"/>
  <c r="C32" i="8"/>
  <c r="K31" i="8"/>
  <c r="J31" i="8"/>
  <c r="H31" i="8"/>
  <c r="G31" i="8"/>
  <c r="D31" i="8"/>
  <c r="C31" i="8"/>
  <c r="K30" i="8"/>
  <c r="J30" i="8"/>
  <c r="H30" i="8"/>
  <c r="G30" i="8"/>
  <c r="D30" i="8"/>
  <c r="C30" i="8"/>
  <c r="K29" i="8"/>
  <c r="J29" i="8"/>
  <c r="H29" i="8"/>
  <c r="G29" i="8"/>
  <c r="D29" i="8"/>
  <c r="C29" i="8"/>
  <c r="K28" i="8"/>
  <c r="J28" i="8"/>
  <c r="H28" i="8"/>
  <c r="G28" i="8"/>
  <c r="D28" i="8"/>
  <c r="C28" i="8"/>
  <c r="K27" i="8"/>
  <c r="J27" i="8"/>
  <c r="H27" i="8"/>
  <c r="G27" i="8"/>
  <c r="D27" i="8"/>
  <c r="C27" i="8"/>
  <c r="K26" i="8"/>
  <c r="J26" i="8"/>
  <c r="H26" i="8"/>
  <c r="G26" i="8"/>
  <c r="D26" i="8"/>
  <c r="C26" i="8"/>
  <c r="K25" i="8"/>
  <c r="J25" i="8"/>
  <c r="H25" i="8"/>
  <c r="G25" i="8"/>
  <c r="D25" i="8"/>
  <c r="C25" i="8"/>
  <c r="K24" i="8"/>
  <c r="J24" i="8"/>
  <c r="H24" i="8"/>
  <c r="G24" i="8"/>
  <c r="D24" i="8"/>
  <c r="C24" i="8"/>
  <c r="K23" i="8"/>
  <c r="J23" i="8"/>
  <c r="H23" i="8"/>
  <c r="G23" i="8"/>
  <c r="D23" i="8"/>
  <c r="C23" i="8"/>
  <c r="K22" i="8"/>
  <c r="J22" i="8"/>
  <c r="H22" i="8"/>
  <c r="G22" i="8"/>
  <c r="D22" i="8"/>
  <c r="C22" i="8"/>
  <c r="K21" i="8"/>
  <c r="J21" i="8"/>
  <c r="H21" i="8"/>
  <c r="G21" i="8"/>
  <c r="D21" i="8"/>
  <c r="C21" i="8"/>
  <c r="K20" i="8"/>
  <c r="J20" i="8"/>
  <c r="H20" i="8"/>
  <c r="G20" i="8"/>
  <c r="D20" i="8"/>
  <c r="C20" i="8"/>
  <c r="K19" i="8"/>
  <c r="J19" i="8"/>
  <c r="H19" i="8"/>
  <c r="G19" i="8"/>
  <c r="D19" i="8"/>
  <c r="C19" i="8"/>
  <c r="K18" i="8"/>
  <c r="J18" i="8"/>
  <c r="H18" i="8"/>
  <c r="G18" i="8"/>
  <c r="D18" i="8"/>
  <c r="C18" i="8"/>
  <c r="K17" i="8"/>
  <c r="J17" i="8"/>
  <c r="H17" i="8"/>
  <c r="G17" i="8"/>
  <c r="D17" i="8"/>
  <c r="C17" i="8"/>
  <c r="K16" i="8"/>
  <c r="J16" i="8"/>
  <c r="H16" i="8"/>
  <c r="G16" i="8"/>
  <c r="D16" i="8"/>
  <c r="C16" i="8"/>
  <c r="K15" i="8"/>
  <c r="J15" i="8"/>
  <c r="H15" i="8"/>
  <c r="G15" i="8"/>
  <c r="D15" i="8"/>
  <c r="C15" i="8"/>
  <c r="K14" i="8"/>
  <c r="J14" i="8"/>
  <c r="H14" i="8"/>
  <c r="G14" i="8"/>
  <c r="D14" i="8"/>
  <c r="C14" i="8"/>
  <c r="K13" i="8"/>
  <c r="J13" i="8"/>
  <c r="H13" i="8"/>
  <c r="G13" i="8"/>
  <c r="D13" i="8"/>
  <c r="C13" i="8"/>
  <c r="K12" i="8"/>
  <c r="J12" i="8"/>
  <c r="H12" i="8"/>
  <c r="G12" i="8"/>
  <c r="D12" i="8"/>
  <c r="C12" i="8"/>
  <c r="K11" i="8"/>
  <c r="J11" i="8"/>
  <c r="H11" i="8"/>
  <c r="G11" i="8"/>
  <c r="D11" i="8"/>
  <c r="C11" i="8"/>
  <c r="K10" i="8"/>
  <c r="J10" i="8"/>
  <c r="H10" i="8"/>
  <c r="G10" i="8"/>
  <c r="D10" i="8"/>
  <c r="C10" i="8"/>
  <c r="K9" i="8"/>
  <c r="J9" i="8"/>
  <c r="H9" i="8"/>
  <c r="G9" i="8"/>
  <c r="D9" i="8"/>
  <c r="C9" i="8"/>
  <c r="K8" i="8"/>
  <c r="J8" i="8"/>
  <c r="H8" i="8"/>
  <c r="G8" i="8"/>
  <c r="D8" i="8"/>
  <c r="C8" i="8"/>
  <c r="K7" i="8"/>
  <c r="J7" i="8"/>
  <c r="H7" i="8"/>
  <c r="G7" i="8"/>
  <c r="D7" i="8"/>
  <c r="C7" i="8"/>
  <c r="K6" i="8"/>
  <c r="J6" i="8"/>
  <c r="H6" i="8"/>
  <c r="G6" i="8"/>
  <c r="D6" i="8"/>
  <c r="C6" i="8"/>
  <c r="K5" i="8"/>
  <c r="J5" i="8"/>
  <c r="H5" i="8"/>
  <c r="G5" i="8"/>
  <c r="D5" i="8"/>
  <c r="C5" i="8"/>
  <c r="H8" i="9" l="1"/>
  <c r="I8" i="9" s="1"/>
  <c r="H20" i="9"/>
  <c r="I20" i="9" s="1"/>
  <c r="H28" i="9"/>
  <c r="I28" i="9" s="1"/>
  <c r="H36" i="9"/>
  <c r="I36" i="9" s="1"/>
  <c r="H52" i="9"/>
  <c r="I52" i="9" s="1"/>
  <c r="H60" i="9"/>
  <c r="I60" i="9" s="1"/>
  <c r="H72" i="9"/>
  <c r="I72" i="9" s="1"/>
  <c r="H76" i="9"/>
  <c r="I76" i="9" s="1"/>
  <c r="H84" i="9"/>
  <c r="I84" i="9" s="1"/>
  <c r="H100" i="9"/>
  <c r="I100" i="9" s="1"/>
  <c r="H104" i="9"/>
  <c r="I104" i="9" s="1"/>
  <c r="H112" i="9"/>
  <c r="I112" i="9" s="1"/>
  <c r="H120" i="9"/>
  <c r="I120" i="9" s="1"/>
  <c r="H124" i="9"/>
  <c r="I124" i="9" s="1"/>
  <c r="H132" i="9"/>
  <c r="I132" i="9" s="1"/>
  <c r="H140" i="9"/>
  <c r="I140" i="9" s="1"/>
  <c r="H152" i="9"/>
  <c r="I152" i="9" s="1"/>
  <c r="H12" i="9"/>
  <c r="I12" i="9" s="1"/>
  <c r="H16" i="9"/>
  <c r="I16" i="9" s="1"/>
  <c r="H24" i="9"/>
  <c r="I24" i="9" s="1"/>
  <c r="H32" i="9"/>
  <c r="I32" i="9" s="1"/>
  <c r="H40" i="9"/>
  <c r="I40" i="9" s="1"/>
  <c r="H44" i="9"/>
  <c r="I44" i="9" s="1"/>
  <c r="H48" i="9"/>
  <c r="I48" i="9" s="1"/>
  <c r="H56" i="9"/>
  <c r="I56" i="9" s="1"/>
  <c r="H64" i="9"/>
  <c r="I64" i="9" s="1"/>
  <c r="H68" i="9"/>
  <c r="I68" i="9" s="1"/>
  <c r="H80" i="9"/>
  <c r="I80" i="9" s="1"/>
  <c r="H88" i="9"/>
  <c r="I88" i="9" s="1"/>
  <c r="H92" i="9"/>
  <c r="I92" i="9" s="1"/>
  <c r="H96" i="9"/>
  <c r="I96" i="9" s="1"/>
  <c r="H108" i="9"/>
  <c r="I108" i="9" s="1"/>
  <c r="H116" i="9"/>
  <c r="I116" i="9" s="1"/>
  <c r="H128" i="9"/>
  <c r="I128" i="9" s="1"/>
  <c r="H136" i="9"/>
  <c r="I136" i="9" s="1"/>
  <c r="H144" i="9"/>
  <c r="I144" i="9" s="1"/>
  <c r="H148" i="9"/>
  <c r="I148" i="9" s="1"/>
  <c r="H156" i="9"/>
  <c r="I156" i="9" s="1"/>
  <c r="H160" i="9"/>
  <c r="I160" i="9" s="1"/>
  <c r="H164" i="9"/>
  <c r="I164" i="9" s="1"/>
  <c r="H168" i="9"/>
  <c r="I168" i="9" s="1"/>
  <c r="H172" i="9"/>
  <c r="I172" i="9" s="1"/>
  <c r="H176" i="9"/>
  <c r="I176" i="9" s="1"/>
  <c r="H180" i="9"/>
  <c r="I180" i="9" s="1"/>
  <c r="H184" i="9"/>
  <c r="I184" i="9" s="1"/>
  <c r="H188" i="9"/>
  <c r="I188" i="9" s="1"/>
  <c r="H192" i="9"/>
  <c r="I192" i="9" s="1"/>
  <c r="H196" i="9"/>
  <c r="I196" i="9" s="1"/>
  <c r="H200" i="9"/>
  <c r="I200" i="9" s="1"/>
  <c r="H204" i="9"/>
  <c r="I204" i="9" s="1"/>
  <c r="K3" i="20"/>
  <c r="J4" i="20"/>
  <c r="K3" i="19"/>
  <c r="J4" i="19"/>
  <c r="K3" i="18"/>
  <c r="J4" i="18"/>
  <c r="K3" i="17"/>
  <c r="J4" i="17"/>
  <c r="K3" i="16"/>
  <c r="J4" i="16"/>
  <c r="H7" i="9"/>
  <c r="I7" i="9" s="1"/>
  <c r="H11" i="9"/>
  <c r="I11" i="9" s="1"/>
  <c r="H15" i="9"/>
  <c r="I15" i="9" s="1"/>
  <c r="H19" i="9"/>
  <c r="I19" i="9" s="1"/>
  <c r="H23" i="9"/>
  <c r="I23" i="9" s="1"/>
  <c r="H27" i="9"/>
  <c r="I27" i="9" s="1"/>
  <c r="H31" i="9"/>
  <c r="I31" i="9" s="1"/>
  <c r="H35" i="9"/>
  <c r="I35" i="9" s="1"/>
  <c r="H39" i="9"/>
  <c r="I39" i="9" s="1"/>
  <c r="H43" i="9"/>
  <c r="I43" i="9" s="1"/>
  <c r="H47" i="9"/>
  <c r="I47" i="9" s="1"/>
  <c r="H51" i="9"/>
  <c r="I51" i="9" s="1"/>
  <c r="H55" i="9"/>
  <c r="I55" i="9" s="1"/>
  <c r="H208" i="9"/>
  <c r="I208" i="9" s="1"/>
  <c r="H212" i="9"/>
  <c r="I212" i="9" s="1"/>
  <c r="H216" i="9"/>
  <c r="I216" i="9" s="1"/>
  <c r="H220" i="9"/>
  <c r="I220" i="9" s="1"/>
  <c r="H224" i="9"/>
  <c r="I224" i="9" s="1"/>
  <c r="H228" i="9"/>
  <c r="I228" i="9" s="1"/>
  <c r="H232" i="9"/>
  <c r="I232" i="9" s="1"/>
  <c r="H236" i="9"/>
  <c r="I236" i="9" s="1"/>
  <c r="H240" i="9"/>
  <c r="I240" i="9" s="1"/>
  <c r="H244" i="9"/>
  <c r="I244" i="9" s="1"/>
  <c r="H59" i="9"/>
  <c r="I59" i="9" s="1"/>
  <c r="H63" i="9"/>
  <c r="I63" i="9" s="1"/>
  <c r="H67" i="9"/>
  <c r="I67" i="9" s="1"/>
  <c r="H71" i="9"/>
  <c r="I71" i="9" s="1"/>
  <c r="H75" i="9"/>
  <c r="I75" i="9" s="1"/>
  <c r="H79" i="9"/>
  <c r="I79" i="9" s="1"/>
  <c r="H83" i="9"/>
  <c r="I83" i="9" s="1"/>
  <c r="H87" i="9"/>
  <c r="I87" i="9" s="1"/>
  <c r="H91" i="9"/>
  <c r="I91" i="9" s="1"/>
  <c r="H95" i="9"/>
  <c r="I95" i="9" s="1"/>
  <c r="H99" i="9"/>
  <c r="I99" i="9" s="1"/>
  <c r="H103" i="9"/>
  <c r="I103" i="9" s="1"/>
  <c r="H107" i="9"/>
  <c r="I107" i="9" s="1"/>
  <c r="H111" i="9"/>
  <c r="I111" i="9" s="1"/>
  <c r="H115" i="9"/>
  <c r="I115" i="9" s="1"/>
  <c r="H119" i="9"/>
  <c r="I119" i="9" s="1"/>
  <c r="H123" i="9"/>
  <c r="I123" i="9" s="1"/>
  <c r="H127" i="9"/>
  <c r="I127" i="9" s="1"/>
  <c r="H131" i="9"/>
  <c r="I131" i="9" s="1"/>
  <c r="H135" i="9"/>
  <c r="I135" i="9" s="1"/>
  <c r="H139" i="9"/>
  <c r="I139" i="9" s="1"/>
  <c r="H143" i="9"/>
  <c r="I143" i="9" s="1"/>
  <c r="H147" i="9"/>
  <c r="I147" i="9" s="1"/>
  <c r="H151" i="9"/>
  <c r="I151" i="9" s="1"/>
  <c r="H155" i="9"/>
  <c r="I155" i="9" s="1"/>
  <c r="H159" i="9"/>
  <c r="I159" i="9" s="1"/>
  <c r="H163" i="9"/>
  <c r="I163" i="9" s="1"/>
  <c r="H167" i="9"/>
  <c r="I167" i="9" s="1"/>
  <c r="H171" i="9"/>
  <c r="I171" i="9" s="1"/>
  <c r="H175" i="9"/>
  <c r="I175" i="9" s="1"/>
  <c r="H179" i="9"/>
  <c r="I179" i="9" s="1"/>
  <c r="H183" i="9"/>
  <c r="I183" i="9" s="1"/>
  <c r="H187" i="9"/>
  <c r="I187" i="9" s="1"/>
  <c r="H191" i="9"/>
  <c r="I191" i="9" s="1"/>
  <c r="H195" i="9"/>
  <c r="I195" i="9" s="1"/>
  <c r="H199" i="9"/>
  <c r="I199" i="9" s="1"/>
  <c r="H203" i="9"/>
  <c r="I203" i="9" s="1"/>
  <c r="H207" i="9"/>
  <c r="I207" i="9" s="1"/>
  <c r="H211" i="9"/>
  <c r="I211" i="9" s="1"/>
  <c r="H215" i="9"/>
  <c r="I215" i="9" s="1"/>
  <c r="H219" i="9"/>
  <c r="I219" i="9" s="1"/>
  <c r="H223" i="9"/>
  <c r="I223" i="9" s="1"/>
  <c r="H227" i="9"/>
  <c r="I227" i="9" s="1"/>
  <c r="H231" i="9"/>
  <c r="I231" i="9" s="1"/>
  <c r="H235" i="9"/>
  <c r="I235" i="9" s="1"/>
  <c r="H239" i="9"/>
  <c r="I239" i="9" s="1"/>
  <c r="H243" i="9"/>
  <c r="I243" i="9" s="1"/>
  <c r="N225" i="8"/>
  <c r="N237" i="8"/>
  <c r="N239" i="8"/>
  <c r="N241" i="8"/>
  <c r="N243" i="8"/>
  <c r="N127" i="8"/>
  <c r="N229" i="8"/>
  <c r="N231" i="8"/>
  <c r="N38" i="8"/>
  <c r="H5" i="9"/>
  <c r="I5" i="9" s="1"/>
  <c r="H9" i="9"/>
  <c r="I9" i="9" s="1"/>
  <c r="H13" i="9"/>
  <c r="I13" i="9" s="1"/>
  <c r="H17" i="9"/>
  <c r="I17" i="9" s="1"/>
  <c r="H21" i="9"/>
  <c r="I21" i="9" s="1"/>
  <c r="H25" i="9"/>
  <c r="I25" i="9" s="1"/>
  <c r="H29" i="9"/>
  <c r="I29" i="9" s="1"/>
  <c r="H33" i="9"/>
  <c r="I33" i="9" s="1"/>
  <c r="H37" i="9"/>
  <c r="I37" i="9" s="1"/>
  <c r="H41" i="9"/>
  <c r="I41" i="9" s="1"/>
  <c r="H45" i="9"/>
  <c r="I45" i="9" s="1"/>
  <c r="H49" i="9"/>
  <c r="I49" i="9" s="1"/>
  <c r="H53" i="9"/>
  <c r="I53" i="9" s="1"/>
  <c r="H57" i="9"/>
  <c r="I57" i="9" s="1"/>
  <c r="H61" i="9"/>
  <c r="I61" i="9" s="1"/>
  <c r="H65" i="9"/>
  <c r="I65" i="9" s="1"/>
  <c r="H69" i="9"/>
  <c r="I69" i="9" s="1"/>
  <c r="H73" i="9"/>
  <c r="I73" i="9" s="1"/>
  <c r="H77" i="9"/>
  <c r="I77" i="9" s="1"/>
  <c r="H81" i="9"/>
  <c r="I81" i="9" s="1"/>
  <c r="H85" i="9"/>
  <c r="I85" i="9" s="1"/>
  <c r="H89" i="9"/>
  <c r="I89" i="9" s="1"/>
  <c r="H93" i="9"/>
  <c r="I93" i="9" s="1"/>
  <c r="H97" i="9"/>
  <c r="I97" i="9" s="1"/>
  <c r="H101" i="9"/>
  <c r="I101" i="9" s="1"/>
  <c r="H105" i="9"/>
  <c r="I105" i="9" s="1"/>
  <c r="H109" i="9"/>
  <c r="I109" i="9" s="1"/>
  <c r="H113" i="9"/>
  <c r="I113" i="9" s="1"/>
  <c r="H117" i="9"/>
  <c r="I117" i="9" s="1"/>
  <c r="H121" i="9"/>
  <c r="I121" i="9" s="1"/>
  <c r="H125" i="9"/>
  <c r="I125" i="9" s="1"/>
  <c r="H129" i="9"/>
  <c r="I129" i="9" s="1"/>
  <c r="H133" i="9"/>
  <c r="I133" i="9" s="1"/>
  <c r="H137" i="9"/>
  <c r="I137" i="9" s="1"/>
  <c r="H141" i="9"/>
  <c r="I141" i="9" s="1"/>
  <c r="H145" i="9"/>
  <c r="I145" i="9" s="1"/>
  <c r="H149" i="9"/>
  <c r="I149" i="9" s="1"/>
  <c r="H153" i="9"/>
  <c r="I153" i="9" s="1"/>
  <c r="H157" i="9"/>
  <c r="I157" i="9" s="1"/>
  <c r="H161" i="9"/>
  <c r="I161" i="9" s="1"/>
  <c r="H165" i="9"/>
  <c r="I165" i="9" s="1"/>
  <c r="H169" i="9"/>
  <c r="I169" i="9" s="1"/>
  <c r="H173" i="9"/>
  <c r="I173" i="9" s="1"/>
  <c r="H177" i="9"/>
  <c r="I177" i="9" s="1"/>
  <c r="H181" i="9"/>
  <c r="I181" i="9" s="1"/>
  <c r="H185" i="9"/>
  <c r="I185" i="9" s="1"/>
  <c r="H189" i="9"/>
  <c r="I189" i="9" s="1"/>
  <c r="H193" i="9"/>
  <c r="I193" i="9" s="1"/>
  <c r="H197" i="9"/>
  <c r="I197" i="9" s="1"/>
  <c r="H201" i="9"/>
  <c r="I201" i="9" s="1"/>
  <c r="H205" i="9"/>
  <c r="I205" i="9" s="1"/>
  <c r="H209" i="9"/>
  <c r="I209" i="9" s="1"/>
  <c r="H213" i="9"/>
  <c r="I213" i="9" s="1"/>
  <c r="H217" i="9"/>
  <c r="I217" i="9" s="1"/>
  <c r="H221" i="9"/>
  <c r="I221" i="9" s="1"/>
  <c r="H225" i="9"/>
  <c r="I225" i="9" s="1"/>
  <c r="H229" i="9"/>
  <c r="I229" i="9" s="1"/>
  <c r="H233" i="9"/>
  <c r="I233" i="9" s="1"/>
  <c r="H237" i="9"/>
  <c r="I237" i="9" s="1"/>
  <c r="H241" i="9"/>
  <c r="I241" i="9" s="1"/>
  <c r="H245" i="9"/>
  <c r="I245" i="9" s="1"/>
  <c r="M5" i="8"/>
  <c r="N6" i="8"/>
  <c r="N10" i="8"/>
  <c r="N22" i="8"/>
  <c r="M60" i="8"/>
  <c r="M62" i="8"/>
  <c r="M64" i="8"/>
  <c r="M66" i="8"/>
  <c r="N71" i="8"/>
  <c r="M72" i="8"/>
  <c r="M74" i="8"/>
  <c r="M76" i="8"/>
  <c r="M78" i="8"/>
  <c r="N79" i="8"/>
  <c r="N87" i="8"/>
  <c r="M88" i="8"/>
  <c r="M90" i="8"/>
  <c r="N91" i="8"/>
  <c r="M92" i="8"/>
  <c r="N99" i="8"/>
  <c r="N111" i="8"/>
  <c r="M149" i="8"/>
  <c r="M151" i="8"/>
  <c r="M153" i="8"/>
  <c r="M155" i="8"/>
  <c r="M165" i="8"/>
  <c r="M167" i="8"/>
  <c r="M169" i="8"/>
  <c r="M171" i="8"/>
  <c r="M209" i="8"/>
  <c r="M211" i="8"/>
  <c r="M221" i="8"/>
  <c r="M223" i="8"/>
  <c r="M225" i="8"/>
  <c r="M227" i="8"/>
  <c r="N23" i="8"/>
  <c r="N25" i="8"/>
  <c r="N35" i="8"/>
  <c r="N37" i="8"/>
  <c r="M39" i="8"/>
  <c r="M41" i="8"/>
  <c r="N42" i="8"/>
  <c r="M43" i="8"/>
  <c r="M45" i="8"/>
  <c r="N46" i="8"/>
  <c r="N50" i="8"/>
  <c r="N54" i="8"/>
  <c r="M55" i="8"/>
  <c r="M57" i="8"/>
  <c r="N58" i="8"/>
  <c r="M59" i="8"/>
  <c r="M61" i="8"/>
  <c r="N62" i="8"/>
  <c r="N66" i="8"/>
  <c r="M69" i="8"/>
  <c r="N70" i="8"/>
  <c r="M71" i="8"/>
  <c r="M73" i="8"/>
  <c r="N74" i="8"/>
  <c r="N84" i="8"/>
  <c r="N86" i="8"/>
  <c r="N112" i="8"/>
  <c r="N114" i="8"/>
  <c r="N124" i="8"/>
  <c r="N126" i="8"/>
  <c r="M128" i="8"/>
  <c r="M130" i="8"/>
  <c r="N131" i="8"/>
  <c r="M132" i="8"/>
  <c r="M134" i="8"/>
  <c r="N135" i="8"/>
  <c r="N143" i="8"/>
  <c r="M144" i="8"/>
  <c r="M146" i="8"/>
  <c r="N147" i="8"/>
  <c r="M148" i="8"/>
  <c r="M150" i="8"/>
  <c r="N151" i="8"/>
  <c r="N155" i="8"/>
  <c r="N159" i="8"/>
  <c r="N175" i="8"/>
  <c r="N187" i="8"/>
  <c r="N20" i="8"/>
  <c r="N32" i="8"/>
  <c r="N36" i="8"/>
  <c r="N39" i="8"/>
  <c r="N41" i="8"/>
  <c r="N51" i="8"/>
  <c r="N53" i="8"/>
  <c r="N109" i="8"/>
  <c r="N121" i="8"/>
  <c r="N125" i="8"/>
  <c r="N128" i="8"/>
  <c r="N130" i="8"/>
  <c r="N140" i="8"/>
  <c r="N142" i="8"/>
  <c r="N176" i="8"/>
  <c r="N178" i="8"/>
  <c r="N186" i="8"/>
  <c r="M188" i="8"/>
  <c r="M190" i="8"/>
  <c r="N191" i="8"/>
  <c r="M192" i="8"/>
  <c r="M194" i="8"/>
  <c r="N195" i="8"/>
  <c r="N203" i="8"/>
  <c r="M204" i="8"/>
  <c r="M206" i="8"/>
  <c r="N207" i="8"/>
  <c r="M208" i="8"/>
  <c r="M210" i="8"/>
  <c r="N211" i="8"/>
  <c r="N215" i="8"/>
  <c r="M6" i="8"/>
  <c r="M16" i="8"/>
  <c r="M18" i="8"/>
  <c r="N19" i="8"/>
  <c r="N92" i="8"/>
  <c r="M93" i="8"/>
  <c r="M95" i="8"/>
  <c r="M97" i="8"/>
  <c r="M105" i="8"/>
  <c r="M107" i="8"/>
  <c r="M109" i="8"/>
  <c r="N169" i="8"/>
  <c r="N173" i="8"/>
  <c r="M184" i="8"/>
  <c r="N185" i="8"/>
  <c r="N188" i="8"/>
  <c r="N190" i="8"/>
  <c r="N200" i="8"/>
  <c r="N202" i="8"/>
  <c r="N232" i="8"/>
  <c r="N240" i="8"/>
  <c r="N242" i="8"/>
  <c r="M244" i="8"/>
  <c r="N244" i="8"/>
  <c r="N9" i="8"/>
  <c r="M11" i="8"/>
  <c r="M13" i="8"/>
  <c r="M15" i="8"/>
  <c r="M17" i="8"/>
  <c r="N18" i="8"/>
  <c r="M30" i="8"/>
  <c r="M32" i="8"/>
  <c r="M34" i="8"/>
  <c r="N48" i="8"/>
  <c r="N52" i="8"/>
  <c r="M7" i="8"/>
  <c r="N8" i="8"/>
  <c r="N11" i="8"/>
  <c r="N13" i="8"/>
  <c r="N21" i="8"/>
  <c r="M23" i="8"/>
  <c r="M25" i="8"/>
  <c r="N26" i="8"/>
  <c r="M27" i="8"/>
  <c r="M29" i="8"/>
  <c r="N30" i="8"/>
  <c r="N34" i="8"/>
  <c r="M44" i="8"/>
  <c r="M46" i="8"/>
  <c r="M48" i="8"/>
  <c r="M50" i="8"/>
  <c r="N64" i="8"/>
  <c r="M67" i="8"/>
  <c r="N76" i="8"/>
  <c r="M79" i="8"/>
  <c r="M81" i="8"/>
  <c r="M83" i="8"/>
  <c r="N93" i="8"/>
  <c r="N97" i="8"/>
  <c r="N100" i="8"/>
  <c r="N102" i="8"/>
  <c r="N110" i="8"/>
  <c r="M112" i="8"/>
  <c r="M114" i="8"/>
  <c r="N115" i="8"/>
  <c r="M116" i="8"/>
  <c r="M118" i="8"/>
  <c r="N119" i="8"/>
  <c r="M133" i="8"/>
  <c r="M135" i="8"/>
  <c r="M137" i="8"/>
  <c r="M139" i="8"/>
  <c r="N153" i="8"/>
  <c r="N157" i="8"/>
  <c r="N160" i="8"/>
  <c r="N162" i="8"/>
  <c r="N172" i="8"/>
  <c r="N174" i="8"/>
  <c r="M176" i="8"/>
  <c r="M178" i="8"/>
  <c r="N179" i="8"/>
  <c r="M180" i="8"/>
  <c r="M182" i="8"/>
  <c r="N183" i="8"/>
  <c r="M193" i="8"/>
  <c r="M195" i="8"/>
  <c r="M197" i="8"/>
  <c r="M199" i="8"/>
  <c r="M212" i="8"/>
  <c r="N213" i="8"/>
  <c r="N216" i="8"/>
  <c r="N218" i="8"/>
  <c r="N228" i="8"/>
  <c r="N230" i="8"/>
  <c r="M232" i="8"/>
  <c r="M234" i="8"/>
  <c r="N235" i="8"/>
  <c r="N14" i="8"/>
  <c r="M28" i="8"/>
  <c r="N55" i="8"/>
  <c r="N57" i="8"/>
  <c r="N67" i="8"/>
  <c r="N69" i="8"/>
  <c r="N81" i="8"/>
  <c r="N85" i="8"/>
  <c r="N88" i="8"/>
  <c r="N90" i="8"/>
  <c r="N98" i="8"/>
  <c r="M100" i="8"/>
  <c r="M102" i="8"/>
  <c r="N103" i="8"/>
  <c r="M104" i="8"/>
  <c r="M106" i="8"/>
  <c r="N107" i="8"/>
  <c r="M117" i="8"/>
  <c r="M119" i="8"/>
  <c r="M121" i="8"/>
  <c r="M123" i="8"/>
  <c r="N137" i="8"/>
  <c r="N141" i="8"/>
  <c r="N144" i="8"/>
  <c r="N146" i="8"/>
  <c r="N156" i="8"/>
  <c r="N158" i="8"/>
  <c r="M160" i="8"/>
  <c r="M162" i="8"/>
  <c r="N163" i="8"/>
  <c r="M164" i="8"/>
  <c r="M166" i="8"/>
  <c r="N167" i="8"/>
  <c r="N171" i="8"/>
  <c r="M181" i="8"/>
  <c r="M183" i="8"/>
  <c r="N197" i="8"/>
  <c r="N201" i="8"/>
  <c r="N204" i="8"/>
  <c r="N206" i="8"/>
  <c r="N214" i="8"/>
  <c r="M216" i="8"/>
  <c r="M218" i="8"/>
  <c r="N219" i="8"/>
  <c r="M220" i="8"/>
  <c r="M222" i="8"/>
  <c r="N223" i="8"/>
  <c r="N227" i="8"/>
  <c r="M233" i="8"/>
  <c r="M235" i="8"/>
  <c r="M237" i="8"/>
  <c r="M239" i="8"/>
  <c r="N5" i="8"/>
  <c r="M10" i="8"/>
  <c r="N17" i="8"/>
  <c r="M19" i="8"/>
  <c r="M22" i="8"/>
  <c r="N7" i="8"/>
  <c r="M9" i="8"/>
  <c r="M12" i="8"/>
  <c r="M14" i="8"/>
  <c r="N16" i="8"/>
  <c r="M21" i="8"/>
  <c r="M24" i="8"/>
  <c r="M26" i="8"/>
  <c r="N28" i="8"/>
  <c r="N31" i="8"/>
  <c r="N33" i="8"/>
  <c r="M35" i="8"/>
  <c r="M37" i="8"/>
  <c r="M40" i="8"/>
  <c r="M42" i="8"/>
  <c r="N44" i="8"/>
  <c r="N47" i="8"/>
  <c r="N49" i="8"/>
  <c r="M51" i="8"/>
  <c r="M53" i="8"/>
  <c r="M56" i="8"/>
  <c r="M58" i="8"/>
  <c r="N60" i="8"/>
  <c r="N63" i="8"/>
  <c r="N65" i="8"/>
  <c r="M68" i="8"/>
  <c r="M70" i="8"/>
  <c r="N73" i="8"/>
  <c r="M75" i="8"/>
  <c r="M77" i="8"/>
  <c r="N78" i="8"/>
  <c r="M80" i="8"/>
  <c r="M82" i="8"/>
  <c r="N83" i="8"/>
  <c r="N96" i="8"/>
  <c r="M98" i="8"/>
  <c r="M101" i="8"/>
  <c r="M103" i="8"/>
  <c r="N105" i="8"/>
  <c r="N139" i="8"/>
  <c r="N199" i="8"/>
  <c r="M8" i="8"/>
  <c r="N12" i="8"/>
  <c r="N15" i="8"/>
  <c r="M20" i="8"/>
  <c r="N24" i="8"/>
  <c r="N27" i="8"/>
  <c r="N29" i="8"/>
  <c r="M31" i="8"/>
  <c r="M33" i="8"/>
  <c r="M36" i="8"/>
  <c r="M38" i="8"/>
  <c r="N40" i="8"/>
  <c r="N43" i="8"/>
  <c r="N45" i="8"/>
  <c r="M47" i="8"/>
  <c r="M49" i="8"/>
  <c r="M52" i="8"/>
  <c r="M54" i="8"/>
  <c r="N56" i="8"/>
  <c r="N59" i="8"/>
  <c r="N61" i="8"/>
  <c r="M63" i="8"/>
  <c r="M65" i="8"/>
  <c r="N68" i="8"/>
  <c r="M85" i="8"/>
  <c r="M87" i="8"/>
  <c r="N89" i="8"/>
  <c r="M94" i="8"/>
  <c r="N95" i="8"/>
  <c r="N108" i="8"/>
  <c r="N123" i="8"/>
  <c r="N72" i="8"/>
  <c r="N75" i="8"/>
  <c r="N77" i="8"/>
  <c r="N80" i="8"/>
  <c r="N82" i="8"/>
  <c r="M84" i="8"/>
  <c r="M86" i="8"/>
  <c r="M89" i="8"/>
  <c r="M91" i="8"/>
  <c r="N94" i="8"/>
  <c r="M96" i="8"/>
  <c r="M99" i="8"/>
  <c r="N101" i="8"/>
  <c r="N104" i="8"/>
  <c r="N106" i="8"/>
  <c r="M108" i="8"/>
  <c r="M110" i="8"/>
  <c r="M113" i="8"/>
  <c r="M115" i="8"/>
  <c r="N117" i="8"/>
  <c r="N120" i="8"/>
  <c r="N122" i="8"/>
  <c r="M124" i="8"/>
  <c r="M126" i="8"/>
  <c r="M129" i="8"/>
  <c r="M131" i="8"/>
  <c r="N133" i="8"/>
  <c r="N136" i="8"/>
  <c r="N138" i="8"/>
  <c r="M140" i="8"/>
  <c r="M142" i="8"/>
  <c r="M145" i="8"/>
  <c r="M147" i="8"/>
  <c r="N149" i="8"/>
  <c r="N152" i="8"/>
  <c r="N154" i="8"/>
  <c r="M156" i="8"/>
  <c r="M158" i="8"/>
  <c r="M161" i="8"/>
  <c r="M163" i="8"/>
  <c r="N165" i="8"/>
  <c r="N168" i="8"/>
  <c r="N170" i="8"/>
  <c r="M172" i="8"/>
  <c r="M174" i="8"/>
  <c r="M177" i="8"/>
  <c r="M179" i="8"/>
  <c r="N181" i="8"/>
  <c r="N184" i="8"/>
  <c r="M186" i="8"/>
  <c r="M189" i="8"/>
  <c r="M191" i="8"/>
  <c r="N193" i="8"/>
  <c r="N196" i="8"/>
  <c r="N198" i="8"/>
  <c r="M200" i="8"/>
  <c r="M202" i="8"/>
  <c r="M205" i="8"/>
  <c r="M207" i="8"/>
  <c r="N209" i="8"/>
  <c r="N212" i="8"/>
  <c r="M214" i="8"/>
  <c r="M217" i="8"/>
  <c r="M219" i="8"/>
  <c r="N221" i="8"/>
  <c r="N224" i="8"/>
  <c r="N226" i="8"/>
  <c r="M228" i="8"/>
  <c r="M230" i="8"/>
  <c r="N233" i="8"/>
  <c r="N236" i="8"/>
  <c r="N238" i="8"/>
  <c r="M240" i="8"/>
  <c r="M242" i="8"/>
  <c r="M245" i="8"/>
  <c r="M111" i="8"/>
  <c r="N113" i="8"/>
  <c r="N116" i="8"/>
  <c r="N118" i="8"/>
  <c r="M120" i="8"/>
  <c r="M122" i="8"/>
  <c r="M125" i="8"/>
  <c r="M127" i="8"/>
  <c r="N129" i="8"/>
  <c r="N132" i="8"/>
  <c r="N134" i="8"/>
  <c r="M136" i="8"/>
  <c r="M138" i="8"/>
  <c r="M141" i="8"/>
  <c r="M143" i="8"/>
  <c r="N145" i="8"/>
  <c r="N148" i="8"/>
  <c r="N150" i="8"/>
  <c r="M152" i="8"/>
  <c r="M154" i="8"/>
  <c r="M157" i="8"/>
  <c r="M159" i="8"/>
  <c r="N161" i="8"/>
  <c r="N164" i="8"/>
  <c r="N166" i="8"/>
  <c r="M168" i="8"/>
  <c r="M170" i="8"/>
  <c r="M173" i="8"/>
  <c r="M175" i="8"/>
  <c r="N177" i="8"/>
  <c r="N180" i="8"/>
  <c r="N182" i="8"/>
  <c r="M185" i="8"/>
  <c r="M187" i="8"/>
  <c r="N189" i="8"/>
  <c r="N192" i="8"/>
  <c r="N194" i="8"/>
  <c r="M196" i="8"/>
  <c r="M198" i="8"/>
  <c r="M201" i="8"/>
  <c r="M203" i="8"/>
  <c r="N205" i="8"/>
  <c r="N208" i="8"/>
  <c r="N210" i="8"/>
  <c r="M213" i="8"/>
  <c r="M215" i="8"/>
  <c r="N217" i="8"/>
  <c r="N220" i="8"/>
  <c r="N222" i="8"/>
  <c r="M224" i="8"/>
  <c r="M226" i="8"/>
  <c r="M229" i="8"/>
  <c r="M231" i="8"/>
  <c r="N234" i="8"/>
  <c r="M236" i="8"/>
  <c r="M238" i="8"/>
  <c r="M241" i="8"/>
  <c r="M243" i="8"/>
  <c r="N245" i="8"/>
  <c r="K4" i="20" l="1"/>
  <c r="L3" i="20"/>
  <c r="K4" i="19"/>
  <c r="L3" i="19"/>
  <c r="K4" i="18"/>
  <c r="L3" i="18"/>
  <c r="K4" i="17"/>
  <c r="L3" i="17"/>
  <c r="K4" i="16"/>
  <c r="L3" i="16"/>
  <c r="L4" i="20" l="1"/>
  <c r="M3" i="20"/>
  <c r="L4" i="19"/>
  <c r="M3" i="19"/>
  <c r="L4" i="18"/>
  <c r="M3" i="18"/>
  <c r="L4" i="17"/>
  <c r="M3" i="17"/>
  <c r="L4" i="16"/>
  <c r="M3" i="16"/>
  <c r="M4" i="20" l="1"/>
  <c r="N3" i="20"/>
  <c r="M4" i="19"/>
  <c r="N3" i="19"/>
  <c r="M4" i="18"/>
  <c r="N3" i="18"/>
  <c r="M4" i="17"/>
  <c r="N3" i="17"/>
  <c r="M4" i="16"/>
  <c r="N3" i="16"/>
  <c r="O3" i="20" l="1"/>
  <c r="N4" i="20"/>
  <c r="O3" i="19"/>
  <c r="N4" i="19"/>
  <c r="O3" i="18"/>
  <c r="N4" i="18"/>
  <c r="O3" i="17"/>
  <c r="N4" i="17"/>
  <c r="O3" i="16"/>
  <c r="N4" i="16"/>
  <c r="O4" i="20" l="1"/>
  <c r="P3" i="20"/>
  <c r="P4" i="20" s="1"/>
  <c r="O4" i="19"/>
  <c r="P3" i="19"/>
  <c r="P4" i="19" s="1"/>
  <c r="O4" i="18"/>
  <c r="P3" i="18"/>
  <c r="P4" i="18" s="1"/>
  <c r="O4" i="17"/>
  <c r="P3" i="17"/>
  <c r="P4" i="17" s="1"/>
  <c r="O4" i="16"/>
  <c r="P3" i="16"/>
  <c r="P4" i="16" s="1"/>
</calcChain>
</file>

<file path=xl/sharedStrings.xml><?xml version="1.0" encoding="utf-8"?>
<sst xmlns="http://schemas.openxmlformats.org/spreadsheetml/2006/main" count="3276" uniqueCount="643">
  <si>
    <t>Notes</t>
  </si>
  <si>
    <t>More developed regions</t>
  </si>
  <si>
    <t>Less developed regions</t>
  </si>
  <si>
    <t>Least developed countries</t>
  </si>
  <si>
    <t>Less developed regions, excluding China</t>
  </si>
  <si>
    <t>High-income countries</t>
  </si>
  <si>
    <t>Middle-income countries</t>
  </si>
  <si>
    <t>Upper-middle-income countries</t>
  </si>
  <si>
    <t>Lower-middle-income countries</t>
  </si>
  <si>
    <t>Low-income countries</t>
  </si>
  <si>
    <t>Sub-Saharan Africa</t>
  </si>
  <si>
    <t>Eastern Africa</t>
  </si>
  <si>
    <t>Burundi</t>
  </si>
  <si>
    <t>Comoros</t>
  </si>
  <si>
    <t>Djibouti</t>
  </si>
  <si>
    <t>Eritrea</t>
  </si>
  <si>
    <t>Ethiopia</t>
  </si>
  <si>
    <t>Kenya</t>
  </si>
  <si>
    <t>Madagascar</t>
  </si>
  <si>
    <t>Malawi</t>
  </si>
  <si>
    <t>Mauritius</t>
  </si>
  <si>
    <t>Mayotte</t>
  </si>
  <si>
    <t>Mozambique</t>
  </si>
  <si>
    <t>Réunion</t>
  </si>
  <si>
    <t>Rwanda</t>
  </si>
  <si>
    <t>Seychelles</t>
  </si>
  <si>
    <t>Somalia</t>
  </si>
  <si>
    <t>South Sudan</t>
  </si>
  <si>
    <t>Uganda</t>
  </si>
  <si>
    <t>United Republic of Tanzania</t>
  </si>
  <si>
    <t>Zambia</t>
  </si>
  <si>
    <t>Zimbabwe</t>
  </si>
  <si>
    <t>Middle Africa</t>
  </si>
  <si>
    <t>Angola</t>
  </si>
  <si>
    <t>Cameroon</t>
  </si>
  <si>
    <t>Central African Republic</t>
  </si>
  <si>
    <t>Chad</t>
  </si>
  <si>
    <t>Congo</t>
  </si>
  <si>
    <t>Equatorial Guinea</t>
  </si>
  <si>
    <t>Gabon</t>
  </si>
  <si>
    <t>Sao Tome and Principe</t>
  </si>
  <si>
    <t>Northern Africa</t>
  </si>
  <si>
    <t>Algeria</t>
  </si>
  <si>
    <t>Egypt</t>
  </si>
  <si>
    <t>Libya</t>
  </si>
  <si>
    <t>Morocco</t>
  </si>
  <si>
    <t>Sudan</t>
  </si>
  <si>
    <t>Tunisia</t>
  </si>
  <si>
    <t>Western Sahara</t>
  </si>
  <si>
    <t>Southern Africa</t>
  </si>
  <si>
    <t>Botswana</t>
  </si>
  <si>
    <t>Lesotho</t>
  </si>
  <si>
    <t>Namibia</t>
  </si>
  <si>
    <t>South Africa</t>
  </si>
  <si>
    <t>Swaziland</t>
  </si>
  <si>
    <t>Western Africa</t>
  </si>
  <si>
    <t>Benin</t>
  </si>
  <si>
    <t>Burkina Faso</t>
  </si>
  <si>
    <t>Cabo Verde</t>
  </si>
  <si>
    <t>Côte d'Ivoire</t>
  </si>
  <si>
    <t>Gambia</t>
  </si>
  <si>
    <t>Ghana</t>
  </si>
  <si>
    <t>Guinea</t>
  </si>
  <si>
    <t>Guinea-Bissau</t>
  </si>
  <si>
    <t>Liberia</t>
  </si>
  <si>
    <t>Mali</t>
  </si>
  <si>
    <t>Mauritania</t>
  </si>
  <si>
    <t>Niger</t>
  </si>
  <si>
    <t>Nigeria</t>
  </si>
  <si>
    <t>Senegal</t>
  </si>
  <si>
    <t>Sierra Leone</t>
  </si>
  <si>
    <t>Togo</t>
  </si>
  <si>
    <t>Eastern Asia</t>
  </si>
  <si>
    <t>China</t>
  </si>
  <si>
    <t>China, Hong Kong SAR</t>
  </si>
  <si>
    <t>China, Macao SAR</t>
  </si>
  <si>
    <t>Japan</t>
  </si>
  <si>
    <t>Mongolia</t>
  </si>
  <si>
    <t>Republic of Korea</t>
  </si>
  <si>
    <t>South-Central Asia</t>
  </si>
  <si>
    <t>Central Asia</t>
  </si>
  <si>
    <t>Kazakhstan</t>
  </si>
  <si>
    <t>Kyrgyzstan</t>
  </si>
  <si>
    <t>Tajikistan</t>
  </si>
  <si>
    <t>Turkmenistan</t>
  </si>
  <si>
    <t>Uzbekistan</t>
  </si>
  <si>
    <t>Southern Asia</t>
  </si>
  <si>
    <t>Afghanistan</t>
  </si>
  <si>
    <t>Bangladesh</t>
  </si>
  <si>
    <t>Bhutan</t>
  </si>
  <si>
    <t>India</t>
  </si>
  <si>
    <t>Iran (Islamic Republic of)</t>
  </si>
  <si>
    <t>Maldives</t>
  </si>
  <si>
    <t>Nepal</t>
  </si>
  <si>
    <t>Pakistan</t>
  </si>
  <si>
    <t>Sri Lanka</t>
  </si>
  <si>
    <t>South-Eastern Asia</t>
  </si>
  <si>
    <t>Brunei Darussalam</t>
  </si>
  <si>
    <t>Cambodia</t>
  </si>
  <si>
    <t>Indonesia</t>
  </si>
  <si>
    <t>Malaysia</t>
  </si>
  <si>
    <t>Myanmar</t>
  </si>
  <si>
    <t>Philippines</t>
  </si>
  <si>
    <t>Singapore</t>
  </si>
  <si>
    <t>Thailand</t>
  </si>
  <si>
    <t>Timor-Leste</t>
  </si>
  <si>
    <t>Viet Nam</t>
  </si>
  <si>
    <t>Western Asia</t>
  </si>
  <si>
    <t>Armenia</t>
  </si>
  <si>
    <t>Azerbaijan</t>
  </si>
  <si>
    <t>Bahrain</t>
  </si>
  <si>
    <t>Cyprus</t>
  </si>
  <si>
    <t>Georgia</t>
  </si>
  <si>
    <t>Iraq</t>
  </si>
  <si>
    <t>Israel</t>
  </si>
  <si>
    <t>Jordan</t>
  </si>
  <si>
    <t>Kuwait</t>
  </si>
  <si>
    <t>Lebanon</t>
  </si>
  <si>
    <t>Oman</t>
  </si>
  <si>
    <t>Qatar</t>
  </si>
  <si>
    <t>Saudi Arabia</t>
  </si>
  <si>
    <t>State of Palestine</t>
  </si>
  <si>
    <t>Syrian Arab Republic</t>
  </si>
  <si>
    <t>Turkey</t>
  </si>
  <si>
    <t>United Arab Emirates</t>
  </si>
  <si>
    <t>Yemen</t>
  </si>
  <si>
    <t>Eastern Europe</t>
  </si>
  <si>
    <t>Belarus</t>
  </si>
  <si>
    <t>Bulgaria</t>
  </si>
  <si>
    <t>Hungary</t>
  </si>
  <si>
    <t>Poland</t>
  </si>
  <si>
    <t>Republic of Moldova</t>
  </si>
  <si>
    <t>Romania</t>
  </si>
  <si>
    <t>Russian Federation</t>
  </si>
  <si>
    <t>Slovakia</t>
  </si>
  <si>
    <t>Ukraine</t>
  </si>
  <si>
    <t>Northern Europe</t>
  </si>
  <si>
    <t>Channel Islands</t>
  </si>
  <si>
    <t>Denmark</t>
  </si>
  <si>
    <t>Estonia</t>
  </si>
  <si>
    <t>Finland</t>
  </si>
  <si>
    <t>Iceland</t>
  </si>
  <si>
    <t>Ireland</t>
  </si>
  <si>
    <t>Latvia</t>
  </si>
  <si>
    <t>Lithuania</t>
  </si>
  <si>
    <t>Norway</t>
  </si>
  <si>
    <t>Sweden</t>
  </si>
  <si>
    <t>United Kingdom</t>
  </si>
  <si>
    <t>Southern Europe</t>
  </si>
  <si>
    <t>Albania</t>
  </si>
  <si>
    <t>Bosnia and Herzegovina</t>
  </si>
  <si>
    <t>Croatia</t>
  </si>
  <si>
    <t>Greece</t>
  </si>
  <si>
    <t>Italy</t>
  </si>
  <si>
    <t>Malta</t>
  </si>
  <si>
    <t>Montenegro</t>
  </si>
  <si>
    <t>Portugal</t>
  </si>
  <si>
    <t>Serbia</t>
  </si>
  <si>
    <t>Slovenia</t>
  </si>
  <si>
    <t>Spain</t>
  </si>
  <si>
    <t>TFYR Macedonia</t>
  </si>
  <si>
    <t>Western Europe</t>
  </si>
  <si>
    <t>Austria</t>
  </si>
  <si>
    <t>Belgium</t>
  </si>
  <si>
    <t>France</t>
  </si>
  <si>
    <t>Germany</t>
  </si>
  <si>
    <t>Luxembourg</t>
  </si>
  <si>
    <t>Netherlands</t>
  </si>
  <si>
    <t>Switzerland</t>
  </si>
  <si>
    <t>Caribbean</t>
  </si>
  <si>
    <t>Antigua and Barbuda</t>
  </si>
  <si>
    <t>Aruba</t>
  </si>
  <si>
    <t>Bahamas</t>
  </si>
  <si>
    <t>Barbados</t>
  </si>
  <si>
    <t>Cuba</t>
  </si>
  <si>
    <t>Curaçao</t>
  </si>
  <si>
    <t>Dominican Republic</t>
  </si>
  <si>
    <t>Grenada</t>
  </si>
  <si>
    <t>Guadeloupe</t>
  </si>
  <si>
    <t>Haiti</t>
  </si>
  <si>
    <t>Jamaica</t>
  </si>
  <si>
    <t>Martinique</t>
  </si>
  <si>
    <t>Puerto Rico</t>
  </si>
  <si>
    <t>Saint Lucia</t>
  </si>
  <si>
    <t>Trinidad and Tobago</t>
  </si>
  <si>
    <t>United States Virgin Islands</t>
  </si>
  <si>
    <t>Central America</t>
  </si>
  <si>
    <t>Belize</t>
  </si>
  <si>
    <t>Costa Rica</t>
  </si>
  <si>
    <t>El Salvador</t>
  </si>
  <si>
    <t>Guatemala</t>
  </si>
  <si>
    <t>Honduras</t>
  </si>
  <si>
    <t>Mexico</t>
  </si>
  <si>
    <t>Nicaragua</t>
  </si>
  <si>
    <t>Panama</t>
  </si>
  <si>
    <t>South America</t>
  </si>
  <si>
    <t>Argentina</t>
  </si>
  <si>
    <t>Bolivia (Plurinational State of)</t>
  </si>
  <si>
    <t>Brazil</t>
  </si>
  <si>
    <t>Chile</t>
  </si>
  <si>
    <t>Colombia</t>
  </si>
  <si>
    <t>Ecuador</t>
  </si>
  <si>
    <t>French Guiana</t>
  </si>
  <si>
    <t>Guyana</t>
  </si>
  <si>
    <t>Paraguay</t>
  </si>
  <si>
    <t>Peru</t>
  </si>
  <si>
    <t>Suriname</t>
  </si>
  <si>
    <t>Uruguay</t>
  </si>
  <si>
    <t>Venezuela (Bolivarian Republic of)</t>
  </si>
  <si>
    <t>Canada</t>
  </si>
  <si>
    <t>United States of America</t>
  </si>
  <si>
    <t>Australia/New Zealand</t>
  </si>
  <si>
    <t>Australia</t>
  </si>
  <si>
    <t>New Zealand</t>
  </si>
  <si>
    <t>Melanesia</t>
  </si>
  <si>
    <t>Fiji</t>
  </si>
  <si>
    <t>New Caledonia</t>
  </si>
  <si>
    <t>Papua New Guinea</t>
  </si>
  <si>
    <t>Solomon Islands</t>
  </si>
  <si>
    <t>Vanuatu</t>
  </si>
  <si>
    <t>Micronesia</t>
  </si>
  <si>
    <t>Guam</t>
  </si>
  <si>
    <t>Kiribati</t>
  </si>
  <si>
    <t>Micronesia (Fed. States of)</t>
  </si>
  <si>
    <t>Polynesia</t>
  </si>
  <si>
    <t>French Polynesia</t>
  </si>
  <si>
    <t>Samoa</t>
  </si>
  <si>
    <t>Tonga</t>
  </si>
  <si>
    <t>(a) More developed regions comprise Europe, Northern America, Australia/New Zealand and Japan.</t>
  </si>
  <si>
    <t>(b) Less developed regions comprise all regions of Africa, Asia (except Japan), Latin America and the Caribbean plus Melanesia, Micronesia and Polynesia.</t>
  </si>
  <si>
    <t>(d) Other less developed countries comprise the less developed regions excluding the least developed countries.</t>
  </si>
  <si>
    <t>(f) Sub-Saharan Africa refers to all of Africa except Northern Africa.</t>
  </si>
  <si>
    <t>(1) Including Agalega, Rodrigues and Saint Brandon.</t>
  </si>
  <si>
    <t>(2) Including Zanzibar.</t>
  </si>
  <si>
    <t>(3) Including Saint Helena, Ascension, and Tristan da Cunha.</t>
  </si>
  <si>
    <t>(4) For statistical purposes, the data for China do not include Hong Kong and Macao, Special Administrative Regions (SAR) of China, and Taiwan Province of China.</t>
  </si>
  <si>
    <t>(5) As of 1 July 1997, Hong Kong became a Special Administrative Region (SAR) of China.</t>
  </si>
  <si>
    <t>(6) As of 20 December 1999, Macao became a Special Administrative Region (SAR) of China.</t>
  </si>
  <si>
    <t>(7) The regions Southern Asia and Central Asia are combined into South-Central Asia.</t>
  </si>
  <si>
    <t>(8) Including Sabah and Sarawak.</t>
  </si>
  <si>
    <t>(9) Including Nagorno-Karabakh.</t>
  </si>
  <si>
    <t>(11) Including Abkhazia and South Ossetia.</t>
  </si>
  <si>
    <t>(12) Including East Jerusalem.</t>
  </si>
  <si>
    <t>(13) Including Transnistria.</t>
  </si>
  <si>
    <t>(15) Including Faeroe Islands, and Isle of Man.</t>
  </si>
  <si>
    <t>(16) Refers to Guernsey, and Jersey.</t>
  </si>
  <si>
    <t>(17) Including Åland Islands.</t>
  </si>
  <si>
    <t>(18) Including Svalbard and Jan Mayen Islands.</t>
  </si>
  <si>
    <t>(19) Including Andorra, Gibraltar, Holy See, and San Marino.</t>
  </si>
  <si>
    <t>(20) Including Kosovo.</t>
  </si>
  <si>
    <t>(21) Including Canary Islands, Ceuta and Melilla.</t>
  </si>
  <si>
    <t>(22) The former Yugoslav Republic of Macedonia.</t>
  </si>
  <si>
    <t>(23) Including Liechtenstein, and Monaco.</t>
  </si>
  <si>
    <t>(24) Including Anguilla, British Virgin Islands, Caribbean Netherlands, Cayman Islands, Dominica, Montserrat, Saint Kitts and Nevis, Sint Maarten (Dutch part) and Turks and Caicos Islands.</t>
  </si>
  <si>
    <t>(25) Including Saint-Barthélemy and Saint-Martin (French part).</t>
  </si>
  <si>
    <t>(26) Including Falkland Islands (Malvinas).</t>
  </si>
  <si>
    <t>(27) Including Bermuda, Greenland, and Saint Pierre and Miquelon.</t>
  </si>
  <si>
    <t>(28) Including Christmas Island, Cocos (Keeling) Islands and Norfolk Island.</t>
  </si>
  <si>
    <t>(29) Including Marshall Islands, Nauru, Northern Mariana Islands, and Palau.</t>
  </si>
  <si>
    <t>(30) Including American Samoa, Cook Islands, Niue, Pitcairn, Tokelau, Tuvalu, and Wallis and Futuna Islands.</t>
  </si>
  <si>
    <t>Country or area</t>
  </si>
  <si>
    <t>1950-55</t>
  </si>
  <si>
    <t>2010-15</t>
  </si>
  <si>
    <t xml:space="preserve">Male </t>
  </si>
  <si>
    <t xml:space="preserve">Female </t>
  </si>
  <si>
    <t xml:space="preserve">Total </t>
  </si>
  <si>
    <t>Location</t>
  </si>
  <si>
    <t>LocID</t>
  </si>
  <si>
    <t>China, Taiwan Province of China</t>
  </si>
  <si>
    <t>e0</t>
  </si>
  <si>
    <t>1q0</t>
  </si>
  <si>
    <t>5q0</t>
  </si>
  <si>
    <t>45q15</t>
  </si>
  <si>
    <t>e60</t>
  </si>
  <si>
    <t>Male</t>
  </si>
  <si>
    <t>Female</t>
  </si>
  <si>
    <t>Both sexes</t>
  </si>
  <si>
    <t>1950-2015</t>
  </si>
  <si>
    <t>Female-Male</t>
  </si>
  <si>
    <t>WORLD </t>
  </si>
  <si>
    <t>AFRICA </t>
  </si>
  <si>
    <t>Eastern Africa </t>
  </si>
  <si>
    <t>Burundi </t>
  </si>
  <si>
    <t>Comoros </t>
  </si>
  <si>
    <t>Djibouti </t>
  </si>
  <si>
    <t>Eritrea </t>
  </si>
  <si>
    <t>Ethiopia </t>
  </si>
  <si>
    <t>Kenya </t>
  </si>
  <si>
    <t>Madagascar </t>
  </si>
  <si>
    <t>Malawi </t>
  </si>
  <si>
    <t>Mayotte </t>
  </si>
  <si>
    <t>Mozambique </t>
  </si>
  <si>
    <t>Réunion </t>
  </si>
  <si>
    <t>Rwanda </t>
  </si>
  <si>
    <t>Seychelles </t>
  </si>
  <si>
    <t>Somalia </t>
  </si>
  <si>
    <t>South Sudan </t>
  </si>
  <si>
    <t>Uganda </t>
  </si>
  <si>
    <t>Zambia </t>
  </si>
  <si>
    <t>Zimbabwe </t>
  </si>
  <si>
    <t>Middle Africa </t>
  </si>
  <si>
    <t>Angola </t>
  </si>
  <si>
    <t>Cameroon </t>
  </si>
  <si>
    <t>Central African Republic </t>
  </si>
  <si>
    <t>Chad </t>
  </si>
  <si>
    <t>Congo </t>
  </si>
  <si>
    <t>Democratic Republic of the Congo </t>
  </si>
  <si>
    <t>Equatorial Guinea </t>
  </si>
  <si>
    <t>Gabon </t>
  </si>
  <si>
    <t>Sao Tome and Principe </t>
  </si>
  <si>
    <t>Northern Africa </t>
  </si>
  <si>
    <t>Algeria </t>
  </si>
  <si>
    <t>Egypt </t>
  </si>
  <si>
    <t>Libya </t>
  </si>
  <si>
    <t>Morocco </t>
  </si>
  <si>
    <t>Sudan </t>
  </si>
  <si>
    <t>Tunisia </t>
  </si>
  <si>
    <t>Western Sahara </t>
  </si>
  <si>
    <t>Southern Africa </t>
  </si>
  <si>
    <t>Botswana </t>
  </si>
  <si>
    <t>Lesotho </t>
  </si>
  <si>
    <t>Namibia </t>
  </si>
  <si>
    <t>South Africa </t>
  </si>
  <si>
    <t>Swaziland </t>
  </si>
  <si>
    <t>Benin </t>
  </si>
  <si>
    <t>Burkina Faso </t>
  </si>
  <si>
    <t>Cabo Verde </t>
  </si>
  <si>
    <t>Côte d'Ivoire </t>
  </si>
  <si>
    <t>Gambia </t>
  </si>
  <si>
    <t>Ghana </t>
  </si>
  <si>
    <t>Guinea </t>
  </si>
  <si>
    <t>Guinea-Bissau </t>
  </si>
  <si>
    <t>Liberia </t>
  </si>
  <si>
    <t>Mali </t>
  </si>
  <si>
    <t>Mauritania </t>
  </si>
  <si>
    <t>Niger </t>
  </si>
  <si>
    <t>Nigeria </t>
  </si>
  <si>
    <t>Senegal </t>
  </si>
  <si>
    <t>Sierra Leone </t>
  </si>
  <si>
    <t>Togo </t>
  </si>
  <si>
    <t>ASIA </t>
  </si>
  <si>
    <t>Eastern Asia </t>
  </si>
  <si>
    <t>Central Asia </t>
  </si>
  <si>
    <t>Kazakhstan </t>
  </si>
  <si>
    <t>Kyrgyzstan </t>
  </si>
  <si>
    <t>Tajikistan </t>
  </si>
  <si>
    <t>Turkmenistan </t>
  </si>
  <si>
    <t>Uzbekistan </t>
  </si>
  <si>
    <t>Southern Asia </t>
  </si>
  <si>
    <t>Afghanistan </t>
  </si>
  <si>
    <t>Bangladesh </t>
  </si>
  <si>
    <t>Bhutan </t>
  </si>
  <si>
    <t>India </t>
  </si>
  <si>
    <t>Iran (Islamic Republic of) </t>
  </si>
  <si>
    <t>Maldives </t>
  </si>
  <si>
    <t>Nepal </t>
  </si>
  <si>
    <t>Pakistan </t>
  </si>
  <si>
    <t>Sri Lanka </t>
  </si>
  <si>
    <t>South-Eastern Asia </t>
  </si>
  <si>
    <t>Brunei Darussalam </t>
  </si>
  <si>
    <t>Cambodia </t>
  </si>
  <si>
    <t>Indonesia </t>
  </si>
  <si>
    <t>Lao People's Democratic Republic </t>
  </si>
  <si>
    <t>Myanmar </t>
  </si>
  <si>
    <t>Philippines </t>
  </si>
  <si>
    <t>Singapore </t>
  </si>
  <si>
    <t>Thailand </t>
  </si>
  <si>
    <t>Timor-Leste </t>
  </si>
  <si>
    <t>Viet Nam </t>
  </si>
  <si>
    <t>Western Asia </t>
  </si>
  <si>
    <t>Armenia </t>
  </si>
  <si>
    <t>Bahrain </t>
  </si>
  <si>
    <t>Iraq </t>
  </si>
  <si>
    <t>Israel </t>
  </si>
  <si>
    <t>Jordan </t>
  </si>
  <si>
    <t>Kuwait </t>
  </si>
  <si>
    <t>Lebanon </t>
  </si>
  <si>
    <t>Oman </t>
  </si>
  <si>
    <t>Qatar </t>
  </si>
  <si>
    <t>Saudi Arabia </t>
  </si>
  <si>
    <t>Syrian Arab Republic </t>
  </si>
  <si>
    <t>Turkey </t>
  </si>
  <si>
    <t>United Arab Emirates </t>
  </si>
  <si>
    <t>Yemen </t>
  </si>
  <si>
    <t>EUROPE </t>
  </si>
  <si>
    <t>Eastern Europe </t>
  </si>
  <si>
    <t>Belarus </t>
  </si>
  <si>
    <t>Bulgaria </t>
  </si>
  <si>
    <t>Hungary </t>
  </si>
  <si>
    <t>Poland </t>
  </si>
  <si>
    <t>Romania </t>
  </si>
  <si>
    <t>Russian Federation </t>
  </si>
  <si>
    <t>Slovakia </t>
  </si>
  <si>
    <t>Denmark </t>
  </si>
  <si>
    <t>Estonia </t>
  </si>
  <si>
    <t>Iceland </t>
  </si>
  <si>
    <t>Ireland </t>
  </si>
  <si>
    <t>Latvia </t>
  </si>
  <si>
    <t>Lithuania </t>
  </si>
  <si>
    <t>Sweden </t>
  </si>
  <si>
    <t>United Kingdom </t>
  </si>
  <si>
    <t>Albania </t>
  </si>
  <si>
    <t>Bosnia and Herzegovina </t>
  </si>
  <si>
    <t>Croatia </t>
  </si>
  <si>
    <t>Greece </t>
  </si>
  <si>
    <t>Italy </t>
  </si>
  <si>
    <t>Malta </t>
  </si>
  <si>
    <t>Montenegro </t>
  </si>
  <si>
    <t>Portugal </t>
  </si>
  <si>
    <t>Slovenia </t>
  </si>
  <si>
    <t>Austria </t>
  </si>
  <si>
    <t>Belgium </t>
  </si>
  <si>
    <t>France </t>
  </si>
  <si>
    <t>Germany </t>
  </si>
  <si>
    <t>Luxembourg </t>
  </si>
  <si>
    <t>Netherlands </t>
  </si>
  <si>
    <t>Switzerland </t>
  </si>
  <si>
    <t>LATIN AMERICA AND THE CARIBBEAN </t>
  </si>
  <si>
    <t>Antigua and Barbuda </t>
  </si>
  <si>
    <t>Aruba </t>
  </si>
  <si>
    <t>Bahamas </t>
  </si>
  <si>
    <t>Barbados </t>
  </si>
  <si>
    <t>Cuba </t>
  </si>
  <si>
    <t>Curaçao </t>
  </si>
  <si>
    <t>Dominican Republic </t>
  </si>
  <si>
    <t>Grenada </t>
  </si>
  <si>
    <t>Haiti </t>
  </si>
  <si>
    <t>Jamaica </t>
  </si>
  <si>
    <t>Martinique </t>
  </si>
  <si>
    <t>Puerto Rico </t>
  </si>
  <si>
    <t>Saint Lucia </t>
  </si>
  <si>
    <t>Saint Vincent and the Grenadines </t>
  </si>
  <si>
    <t>Trinidad and Tobago </t>
  </si>
  <si>
    <t>United States Virgin Islands </t>
  </si>
  <si>
    <t>Central America </t>
  </si>
  <si>
    <t>Belize </t>
  </si>
  <si>
    <t>Costa Rica </t>
  </si>
  <si>
    <t>El Salvador </t>
  </si>
  <si>
    <t>Guatemala </t>
  </si>
  <si>
    <t>Honduras </t>
  </si>
  <si>
    <t>Mexico </t>
  </si>
  <si>
    <t>Nicaragua </t>
  </si>
  <si>
    <t>Panama </t>
  </si>
  <si>
    <t>Argentina </t>
  </si>
  <si>
    <t>Bolivia (Plurinational State of) </t>
  </si>
  <si>
    <t>Brazil </t>
  </si>
  <si>
    <t>Chile </t>
  </si>
  <si>
    <t>Colombia </t>
  </si>
  <si>
    <t>Ecuador </t>
  </si>
  <si>
    <t>French Guiana </t>
  </si>
  <si>
    <t>Guyana </t>
  </si>
  <si>
    <t>Paraguay </t>
  </si>
  <si>
    <t>Peru </t>
  </si>
  <si>
    <t>Suriname </t>
  </si>
  <si>
    <t>Uruguay </t>
  </si>
  <si>
    <t>Venezuela (Bolivarian Republic of) </t>
  </si>
  <si>
    <t>Canada </t>
  </si>
  <si>
    <t>United States of America </t>
  </si>
  <si>
    <t>OCEANIA </t>
  </si>
  <si>
    <t>Australia/New Zealand </t>
  </si>
  <si>
    <t>New Zealand </t>
  </si>
  <si>
    <t>Melanesia </t>
  </si>
  <si>
    <t>Fiji </t>
  </si>
  <si>
    <t>New Caledonia </t>
  </si>
  <si>
    <t>Papua New Guinea </t>
  </si>
  <si>
    <t>Solomon Islands </t>
  </si>
  <si>
    <t>Vanuatu </t>
  </si>
  <si>
    <t>Guam </t>
  </si>
  <si>
    <t>Kiribati </t>
  </si>
  <si>
    <t>Micronesia (Fed. States of) </t>
  </si>
  <si>
    <t>French Polynesia </t>
  </si>
  <si>
    <t>Samoa </t>
  </si>
  <si>
    <t>Tonga </t>
  </si>
  <si>
    <r>
      <t>More developed regions</t>
    </r>
    <r>
      <rPr>
        <vertAlign val="superscript"/>
        <sz val="8"/>
        <color theme="1"/>
        <rFont val="Calibri"/>
        <family val="2"/>
        <scheme val="minor"/>
      </rPr>
      <t> a</t>
    </r>
  </si>
  <si>
    <r>
      <t>Less developed regions</t>
    </r>
    <r>
      <rPr>
        <vertAlign val="superscript"/>
        <sz val="8"/>
        <color theme="1"/>
        <rFont val="Calibri"/>
        <family val="2"/>
        <scheme val="minor"/>
      </rPr>
      <t> b</t>
    </r>
  </si>
  <si>
    <r>
      <t>Least developed countries</t>
    </r>
    <r>
      <rPr>
        <vertAlign val="superscript"/>
        <sz val="8"/>
        <color theme="1"/>
        <rFont val="Calibri"/>
        <family val="2"/>
        <scheme val="minor"/>
      </rPr>
      <t> c</t>
    </r>
  </si>
  <si>
    <r>
      <t>Other less developed countries</t>
    </r>
    <r>
      <rPr>
        <vertAlign val="superscript"/>
        <sz val="8"/>
        <color theme="1"/>
        <rFont val="Calibri"/>
        <family val="2"/>
        <scheme val="minor"/>
      </rPr>
      <t> d</t>
    </r>
  </si>
  <si>
    <r>
      <t>High-income countries</t>
    </r>
    <r>
      <rPr>
        <vertAlign val="superscript"/>
        <sz val="8"/>
        <color theme="1"/>
        <rFont val="Calibri"/>
        <family val="2"/>
        <scheme val="minor"/>
      </rPr>
      <t> e</t>
    </r>
  </si>
  <si>
    <r>
      <t>Middle-income countries</t>
    </r>
    <r>
      <rPr>
        <vertAlign val="superscript"/>
        <sz val="8"/>
        <color theme="1"/>
        <rFont val="Calibri"/>
        <family val="2"/>
        <scheme val="minor"/>
      </rPr>
      <t> e</t>
    </r>
  </si>
  <si>
    <r>
      <t>Upper-middle-income countries</t>
    </r>
    <r>
      <rPr>
        <vertAlign val="superscript"/>
        <sz val="8"/>
        <color theme="1"/>
        <rFont val="Calibri"/>
        <family val="2"/>
        <scheme val="minor"/>
      </rPr>
      <t> e</t>
    </r>
  </si>
  <si>
    <r>
      <t>Lower-middle-income countries</t>
    </r>
    <r>
      <rPr>
        <vertAlign val="superscript"/>
        <sz val="8"/>
        <color theme="1"/>
        <rFont val="Calibri"/>
        <family val="2"/>
        <scheme val="minor"/>
      </rPr>
      <t> e</t>
    </r>
  </si>
  <si>
    <r>
      <t>Low-income countries</t>
    </r>
    <r>
      <rPr>
        <vertAlign val="superscript"/>
        <sz val="8"/>
        <color theme="1"/>
        <rFont val="Calibri"/>
        <family val="2"/>
        <scheme val="minor"/>
      </rPr>
      <t> e</t>
    </r>
  </si>
  <si>
    <r>
      <t>Sub-Saharan Africa</t>
    </r>
    <r>
      <rPr>
        <b/>
        <vertAlign val="superscript"/>
        <sz val="8"/>
        <color theme="1"/>
        <rFont val="Calibri"/>
        <family val="2"/>
        <scheme val="minor"/>
      </rPr>
      <t> f</t>
    </r>
  </si>
  <si>
    <r>
      <t>Mauritius</t>
    </r>
    <r>
      <rPr>
        <vertAlign val="superscript"/>
        <sz val="8"/>
        <color theme="1"/>
        <rFont val="Calibri"/>
        <family val="2"/>
        <scheme val="minor"/>
      </rPr>
      <t> 1</t>
    </r>
  </si>
  <si>
    <r>
      <t>United Republic of Tanzania</t>
    </r>
    <r>
      <rPr>
        <vertAlign val="superscript"/>
        <sz val="8"/>
        <color theme="1"/>
        <rFont val="Calibri"/>
        <family val="2"/>
        <scheme val="minor"/>
      </rPr>
      <t> 2</t>
    </r>
  </si>
  <si>
    <r>
      <t>Western Africa</t>
    </r>
    <r>
      <rPr>
        <b/>
        <vertAlign val="superscript"/>
        <sz val="8"/>
        <color theme="1"/>
        <rFont val="Calibri"/>
        <family val="2"/>
        <scheme val="minor"/>
      </rPr>
      <t> 3</t>
    </r>
  </si>
  <si>
    <r>
      <t>China</t>
    </r>
    <r>
      <rPr>
        <vertAlign val="superscript"/>
        <sz val="8"/>
        <color theme="1"/>
        <rFont val="Calibri"/>
        <family val="2"/>
        <scheme val="minor"/>
      </rPr>
      <t> 4</t>
    </r>
  </si>
  <si>
    <r>
      <t>China, Hong Kong SAR</t>
    </r>
    <r>
      <rPr>
        <vertAlign val="superscript"/>
        <sz val="8"/>
        <color theme="1"/>
        <rFont val="Calibri"/>
        <family val="2"/>
        <scheme val="minor"/>
      </rPr>
      <t> 5</t>
    </r>
  </si>
  <si>
    <r>
      <t>China, Macao SAR</t>
    </r>
    <r>
      <rPr>
        <vertAlign val="superscript"/>
        <sz val="8"/>
        <color theme="1"/>
        <rFont val="Calibri"/>
        <family val="2"/>
        <scheme val="minor"/>
      </rPr>
      <t> 6</t>
    </r>
  </si>
  <si>
    <r>
      <t>South-Central Asia</t>
    </r>
    <r>
      <rPr>
        <b/>
        <vertAlign val="superscript"/>
        <sz val="8"/>
        <color theme="1"/>
        <rFont val="Calibri"/>
        <family val="2"/>
        <scheme val="minor"/>
      </rPr>
      <t> 7</t>
    </r>
  </si>
  <si>
    <r>
      <t>Malaysia</t>
    </r>
    <r>
      <rPr>
        <vertAlign val="superscript"/>
        <sz val="8"/>
        <color theme="1"/>
        <rFont val="Calibri"/>
        <family val="2"/>
        <scheme val="minor"/>
      </rPr>
      <t> 8</t>
    </r>
  </si>
  <si>
    <r>
      <t>Azerbaijan</t>
    </r>
    <r>
      <rPr>
        <vertAlign val="superscript"/>
        <sz val="8"/>
        <color theme="1"/>
        <rFont val="Calibri"/>
        <family val="2"/>
        <scheme val="minor"/>
      </rPr>
      <t> 9</t>
    </r>
  </si>
  <si>
    <r>
      <t>Cyprus</t>
    </r>
    <r>
      <rPr>
        <vertAlign val="superscript"/>
        <sz val="8"/>
        <color theme="1"/>
        <rFont val="Calibri"/>
        <family val="2"/>
        <scheme val="minor"/>
      </rPr>
      <t> 10</t>
    </r>
  </si>
  <si>
    <r>
      <t>Georgia</t>
    </r>
    <r>
      <rPr>
        <vertAlign val="superscript"/>
        <sz val="8"/>
        <color theme="1"/>
        <rFont val="Calibri"/>
        <family val="2"/>
        <scheme val="minor"/>
      </rPr>
      <t> 11</t>
    </r>
  </si>
  <si>
    <r>
      <t>State of Palestine</t>
    </r>
    <r>
      <rPr>
        <vertAlign val="superscript"/>
        <sz val="8"/>
        <color theme="1"/>
        <rFont val="Calibri"/>
        <family val="2"/>
        <scheme val="minor"/>
      </rPr>
      <t> 12</t>
    </r>
  </si>
  <si>
    <r>
      <t>Republic of Moldova</t>
    </r>
    <r>
      <rPr>
        <vertAlign val="superscript"/>
        <sz val="8"/>
        <color theme="1"/>
        <rFont val="Calibri"/>
        <family val="2"/>
        <scheme val="minor"/>
      </rPr>
      <t> 13</t>
    </r>
  </si>
  <si>
    <r>
      <t>Ukraine</t>
    </r>
    <r>
      <rPr>
        <vertAlign val="superscript"/>
        <sz val="8"/>
        <color theme="1"/>
        <rFont val="Calibri"/>
        <family val="2"/>
        <scheme val="minor"/>
      </rPr>
      <t> 14</t>
    </r>
  </si>
  <si>
    <r>
      <t>Channel Islands</t>
    </r>
    <r>
      <rPr>
        <vertAlign val="superscript"/>
        <sz val="8"/>
        <color theme="1"/>
        <rFont val="Calibri"/>
        <family val="2"/>
        <scheme val="minor"/>
      </rPr>
      <t> 16</t>
    </r>
  </si>
  <si>
    <r>
      <t>Northern Europe</t>
    </r>
    <r>
      <rPr>
        <b/>
        <vertAlign val="superscript"/>
        <sz val="8"/>
        <color theme="1"/>
        <rFont val="Calibri"/>
        <family val="2"/>
        <scheme val="minor"/>
      </rPr>
      <t> 15</t>
    </r>
  </si>
  <si>
    <r>
      <t>Finland</t>
    </r>
    <r>
      <rPr>
        <vertAlign val="superscript"/>
        <sz val="8"/>
        <color theme="1"/>
        <rFont val="Calibri"/>
        <family val="2"/>
        <scheme val="minor"/>
      </rPr>
      <t> 17</t>
    </r>
  </si>
  <si>
    <r>
      <t>Norway</t>
    </r>
    <r>
      <rPr>
        <vertAlign val="superscript"/>
        <sz val="8"/>
        <color theme="1"/>
        <rFont val="Calibri"/>
        <family val="2"/>
        <scheme val="minor"/>
      </rPr>
      <t> 18</t>
    </r>
  </si>
  <si>
    <r>
      <t>Southern Europe</t>
    </r>
    <r>
      <rPr>
        <b/>
        <vertAlign val="superscript"/>
        <sz val="8"/>
        <color theme="1"/>
        <rFont val="Calibri"/>
        <family val="2"/>
        <scheme val="minor"/>
      </rPr>
      <t> 19</t>
    </r>
  </si>
  <si>
    <r>
      <t>Serbia</t>
    </r>
    <r>
      <rPr>
        <vertAlign val="superscript"/>
        <sz val="8"/>
        <color theme="1"/>
        <rFont val="Calibri"/>
        <family val="2"/>
        <scheme val="minor"/>
      </rPr>
      <t> 20</t>
    </r>
  </si>
  <si>
    <r>
      <t>TFYR Macedonia</t>
    </r>
    <r>
      <rPr>
        <vertAlign val="superscript"/>
        <sz val="8"/>
        <color theme="1"/>
        <rFont val="Calibri"/>
        <family val="2"/>
        <scheme val="minor"/>
      </rPr>
      <t> 22</t>
    </r>
  </si>
  <si>
    <r>
      <t>Spain</t>
    </r>
    <r>
      <rPr>
        <vertAlign val="superscript"/>
        <sz val="8"/>
        <color theme="1"/>
        <rFont val="Calibri"/>
        <family val="2"/>
        <scheme val="minor"/>
      </rPr>
      <t> 21</t>
    </r>
  </si>
  <si>
    <r>
      <t>Western Europe</t>
    </r>
    <r>
      <rPr>
        <b/>
        <vertAlign val="superscript"/>
        <sz val="8"/>
        <color theme="1"/>
        <rFont val="Calibri"/>
        <family val="2"/>
        <scheme val="minor"/>
      </rPr>
      <t> 23</t>
    </r>
  </si>
  <si>
    <r>
      <t>Caribbean</t>
    </r>
    <r>
      <rPr>
        <b/>
        <vertAlign val="superscript"/>
        <sz val="8"/>
        <color theme="1"/>
        <rFont val="Calibri"/>
        <family val="2"/>
        <scheme val="minor"/>
      </rPr>
      <t> 24</t>
    </r>
  </si>
  <si>
    <r>
      <t>Guadeloupe</t>
    </r>
    <r>
      <rPr>
        <vertAlign val="superscript"/>
        <sz val="8"/>
        <color theme="1"/>
        <rFont val="Calibri"/>
        <family val="2"/>
        <scheme val="minor"/>
      </rPr>
      <t> 25</t>
    </r>
  </si>
  <si>
    <r>
      <t>South America</t>
    </r>
    <r>
      <rPr>
        <b/>
        <vertAlign val="superscript"/>
        <sz val="8"/>
        <color theme="1"/>
        <rFont val="Calibri"/>
        <family val="2"/>
        <scheme val="minor"/>
      </rPr>
      <t> 26</t>
    </r>
  </si>
  <si>
    <r>
      <t>NORTHERN AMERICA</t>
    </r>
    <r>
      <rPr>
        <b/>
        <vertAlign val="superscript"/>
        <sz val="8"/>
        <color theme="1"/>
        <rFont val="Calibri"/>
        <family val="2"/>
        <scheme val="minor"/>
      </rPr>
      <t> 27</t>
    </r>
  </si>
  <si>
    <r>
      <t>Australia</t>
    </r>
    <r>
      <rPr>
        <vertAlign val="superscript"/>
        <sz val="8"/>
        <color theme="1"/>
        <rFont val="Calibri"/>
        <family val="2"/>
        <scheme val="minor"/>
      </rPr>
      <t> 28</t>
    </r>
  </si>
  <si>
    <r>
      <t>Micronesia</t>
    </r>
    <r>
      <rPr>
        <b/>
        <vertAlign val="superscript"/>
        <sz val="8"/>
        <color theme="1"/>
        <rFont val="Calibri"/>
        <family val="2"/>
        <scheme val="minor"/>
      </rPr>
      <t> 29</t>
    </r>
  </si>
  <si>
    <r>
      <t>Polynesia</t>
    </r>
    <r>
      <rPr>
        <b/>
        <vertAlign val="superscript"/>
        <sz val="8"/>
        <color theme="1"/>
        <rFont val="Calibri"/>
        <family val="2"/>
        <scheme val="minor"/>
      </rPr>
      <t> 30</t>
    </r>
  </si>
  <si>
    <t>(1)</t>
  </si>
  <si>
    <t>(2)</t>
  </si>
  <si>
    <t>(3)</t>
  </si>
  <si>
    <t>(4)</t>
  </si>
  <si>
    <t>(5)</t>
  </si>
  <si>
    <t>(6)</t>
  </si>
  <si>
    <t>(7)</t>
  </si>
  <si>
    <t>(8)</t>
  </si>
  <si>
    <t>(9)</t>
  </si>
  <si>
    <t>(10)</t>
  </si>
  <si>
    <t>(11)</t>
  </si>
  <si>
    <t>25-49 percentile = gray</t>
  </si>
  <si>
    <t>&lt; 25 percentile = black</t>
  </si>
  <si>
    <t>50-75 percentile = light red</t>
  </si>
  <si>
    <t>75+ percentile = red</t>
  </si>
  <si>
    <t>Table A1</t>
  </si>
  <si>
    <t>Legend:</t>
  </si>
  <si>
    <t>Columns 2 and 3:</t>
  </si>
  <si>
    <t>Columns 4 and 11:</t>
  </si>
  <si>
    <t>Columns 9 and 10:</t>
  </si>
  <si>
    <t>colored circles</t>
  </si>
  <si>
    <t>minimum value = blue dot</t>
  </si>
  <si>
    <t>maximum value = red dot</t>
  </si>
  <si>
    <t>colored dot on time trend</t>
  </si>
  <si>
    <t>Absolute difference, years
 (female - male)</t>
  </si>
  <si>
    <t>Per cent</t>
  </si>
  <si>
    <t>Absolute</t>
  </si>
  <si>
    <t>Table A2</t>
  </si>
  <si>
    <t xml:space="preserve"> &lt; 25 = black</t>
  </si>
  <si>
    <t>25-49 = gray</t>
  </si>
  <si>
    <t>50-99 = light red</t>
  </si>
  <si>
    <t>100+ = red</t>
  </si>
  <si>
    <t>Average annual change (1990-2015)</t>
  </si>
  <si>
    <t>Columns 2-4:</t>
  </si>
  <si>
    <t>Column 5:</t>
  </si>
  <si>
    <t>green = low</t>
  </si>
  <si>
    <t>red = high</t>
  </si>
  <si>
    <t>cell color shading by mortality level</t>
  </si>
  <si>
    <t>Table A3</t>
  </si>
  <si>
    <t>Location code</t>
  </si>
  <si>
    <t>Excess male mortality
 (ratio Male / Female)</t>
  </si>
  <si>
    <t>Male/Female</t>
  </si>
  <si>
    <t>Under-five mortality (deaths under age 5 per 1,000 live births)*</t>
  </si>
  <si>
    <t xml:space="preserve">Infant mortality rate (deaths under age 1 per 1,000 live births)* </t>
  </si>
  <si>
    <t>&lt; 150 = black</t>
  </si>
  <si>
    <t>150-249 = gray</t>
  </si>
  <si>
    <t>250-349 = light red</t>
  </si>
  <si>
    <t>350+ = red</t>
  </si>
  <si>
    <t>light blue = slower pace of decline</t>
  </si>
  <si>
    <t>dark blue = fastest pace of decline</t>
  </si>
  <si>
    <t>cell color shading by pace of decline</t>
  </si>
  <si>
    <t>Columns 6-7:</t>
  </si>
  <si>
    <t>Table A4</t>
  </si>
  <si>
    <t>Table A5</t>
  </si>
  <si>
    <t>Probability of surviving between birth and age 60 (60p0), per 1,000 live births*</t>
  </si>
  <si>
    <t>Note: Probability of surviving between birth and age 60 (60p0) is computed as the complement to the probability of dying between birth and the age of 60 years (60q0) per 1,000 live births. In this case, 60p0 = 1000 - 60q0.</t>
  </si>
  <si>
    <t>60p0</t>
  </si>
  <si>
    <t>Deficit male survival
 (ratio Male / Female)</t>
  </si>
  <si>
    <t>green = high</t>
  </si>
  <si>
    <t>red = low</t>
  </si>
  <si>
    <t>&lt; 400 = red</t>
  </si>
  <si>
    <t>400-599 = light red</t>
  </si>
  <si>
    <t>600-799 = light gray</t>
  </si>
  <si>
    <t>800+ = black</t>
  </si>
  <si>
    <t>Table A6</t>
  </si>
  <si>
    <t>Life expectancy at age 60 (years)*</t>
  </si>
  <si>
    <t>Life expectancy at birth (years)*</t>
  </si>
  <si>
    <t>&lt; 50 = black</t>
  </si>
  <si>
    <t>50-59 = gray</t>
  </si>
  <si>
    <t>60-69 = light red</t>
  </si>
  <si>
    <t>70+ = red</t>
  </si>
  <si>
    <t>&lt; 15 = black</t>
  </si>
  <si>
    <t>15-17 = gray</t>
  </si>
  <si>
    <t>18-20 = light red</t>
  </si>
  <si>
    <t>21+ = red</t>
  </si>
  <si>
    <t>cell color shading by survival level</t>
  </si>
  <si>
    <t>Probability of dying between ages 15 and 60 (45q15), per 1,000 alive at age 15*</t>
  </si>
  <si>
    <t>wpp2017</t>
  </si>
  <si>
    <t>Dem. People's Republic of Korea</t>
  </si>
  <si>
    <t>(*) Countries or areas listed individually are only those with 90,000 inhabitants or more in 2017; the rest are included in the aggregates but are not listed separately.</t>
  </si>
  <si>
    <t>(c) The group of least developed countries, as defined by the United Nations General Assembly in its resolutions (59/209, 59/210, 60/33, 62/97, 64/L.55, 67/L.43, 64/295 and 68/18) included 47 countries in June  2017:  33 in Africa, 9 in Asia, 4 in Oceania and one in Latin America and the Caribbean.</t>
  </si>
  <si>
    <t>(e) The country classification by income level is based on 2016 GNI per capita from the World Bank.</t>
  </si>
  <si>
    <t>(10) Refers to the whole country.</t>
  </si>
  <si>
    <t>(14) Including Crimea.</t>
  </si>
  <si>
    <t>WORLD</t>
  </si>
  <si>
    <t>Less developed regions, excluding least developed countries</t>
  </si>
  <si>
    <t>AFRICA</t>
  </si>
  <si>
    <t>Democratic Republic of the Congo</t>
  </si>
  <si>
    <t>ASIA</t>
  </si>
  <si>
    <t>Lao People's Democratic Republic</t>
  </si>
  <si>
    <t>EUROPE</t>
  </si>
  <si>
    <t>Czechia</t>
  </si>
  <si>
    <t>LATIN AMERICA AND THE CARIBBEAN</t>
  </si>
  <si>
    <t>Saint Vincent and the Grenadines</t>
  </si>
  <si>
    <t>NORTHERN AMERICA</t>
  </si>
  <si>
    <t>OCEANIA</t>
  </si>
  <si>
    <t>Annually interpolated mid-year values (based on WPP 5-year periods)</t>
  </si>
  <si>
    <r>
      <t>(*) Source: United Nations, Department of Economic and Social Affairs, Population Division (2017).</t>
    </r>
    <r>
      <rPr>
        <i/>
        <sz val="8"/>
        <color theme="1"/>
        <rFont val="Calibri"/>
        <family val="2"/>
        <scheme val="minor"/>
      </rPr>
      <t xml:space="preserve"> World Population Prospects: The 2017 Revision, DVD Edition</t>
    </r>
    <r>
      <rPr>
        <sz val="8"/>
        <color theme="1"/>
        <rFont val="Calibri"/>
        <family val="2"/>
        <scheme val="minor"/>
      </rPr>
      <t>. Accessed on 26 Dec. 2017 at: https://esa.un.org/unpd/wpp/Download/Standard/Mortality/</t>
    </r>
  </si>
  <si>
    <t>https://esa.un.org/unpd/wpp/DVD/Files/1_Indicators%20(Standard)/EXCEL_FILES/5_Interpolated/WPP2017_INT_F01_ANNUAL_DEMOGRAPHIC_INDICATORS.xlsx</t>
  </si>
  <si>
    <t>File INT/1: Interpolated demographic indicators by region, subregion and country, annually for 1950-2099</t>
  </si>
  <si>
    <t>POP/DB/WPP/Rev.2017/INT/F01</t>
  </si>
  <si>
    <t>Annually interpolated figures (mid-year) presented in this report have been computed using 5-year period values from:</t>
  </si>
  <si>
    <t>https://esa.un.org/unpd/wpp/DVD/Files/1_Indicators%20(Standard)/EXCEL_FILES/3_Mortality/WPP2017_MORT_F11_1_Q1545_BOTH_SEXES.xlsx</t>
  </si>
  <si>
    <t>https://esa.un.org/unpd/wpp/DVD/Files/1_Indicators%20(Standard)/EXCEL_FILES/3_Mortality/WPP2017_MORT_F11_3_Q1545_FEMALE.xlsx</t>
  </si>
  <si>
    <t>https://esa.un.org/unpd/wpp/DVD/Files/1_Indicators%20(Standard)/EXCEL_FILES/3_Mortality/WPP2017_MORT_F11_2_Q1545_MALE.xlsx</t>
  </si>
  <si>
    <t>POP/DB/WPP/Rev.2017/MORT/F11-1</t>
  </si>
  <si>
    <t>POP/DB/WPP/Rev.2017/MORT/F11-2</t>
  </si>
  <si>
    <t>POP/DB/WPP/Rev.2017/MORT/F11-3</t>
  </si>
  <si>
    <t>File MORT/11-1: Probability of dying between the ages of 15 and 60 years (both sexes combined) by region, subregion and country, 1950-2100 (deaths under age 60 per 1,000 alive at age 15)</t>
  </si>
  <si>
    <t>File MORT/11-2: Male probability of dying between the ages of 15 and 60 years by region, subregion and country, 1950-2100 (deaths under age 60 per 1,000 alive at age 15)</t>
  </si>
  <si>
    <t>File MORT/11-3: Female probability of dying between the ages of 15 and 60 years by region, subregion and country, 1950-2100 (deaths under age 60 per 1,000 alive at age 15)</t>
  </si>
  <si>
    <t>POP/DB/WPP/Rev.2017/MORT/F09-1</t>
  </si>
  <si>
    <t>POP/DB/WPP/Rev.2017/MORT/F09-2</t>
  </si>
  <si>
    <t>POP/DB/WPP/Rev.2017/MORT/F09-3</t>
  </si>
  <si>
    <t>https://esa.un.org/unpd/wpp/DVD/Files/1_Indicators%20(Standard)/EXCEL_FILES/3_Mortality/WPP2017_MORT_F09_1_Q0060_BOTH_SEXES.xlsx</t>
  </si>
  <si>
    <t>https://esa.un.org/unpd/wpp/DVD/Files/1_Indicators%20(Standard)/EXCEL_FILES/3_Mortality/WPP2017_MORT_F09_2_Q0060_MALE.xlsx</t>
  </si>
  <si>
    <t>https://esa.un.org/unpd/wpp/DVD/Files/1_Indicators%20(Standard)/EXCEL_FILES/3_Mortality/WPP2017_MORT_F09_3_Q0060_FEMALE.xlsx</t>
  </si>
  <si>
    <t>File MORT/9-1: Probability of dying between birth and the age of 60 years (both sexes combined) by region, subregion and country, 1950-2100 (deaths under age 60 per 1,000 live births)</t>
  </si>
  <si>
    <t>File MORT/9-2: Male probability of dying between birth and the age of 60 years by region, subregion and country, 1950-2100 (deaths under age 60 per 1,000 live births)</t>
  </si>
  <si>
    <t>File MORT/9-3: Female probability of dying between birth and the age of 60 years by region, subregion and country, 1950-2100 (deaths under age 60 per 1,000 live births)</t>
  </si>
  <si>
    <t>https://esa.un.org/unpd/wpp/DVD/Files/1_Indicators%20(Standard)/EXCEL_FILES/3_Mortality/WPP2017_MORT_F13_1_LIFE_EXPECTANCY_60_BOTH_SEXES.xlsx</t>
  </si>
  <si>
    <t>https://esa.un.org/unpd/wpp/DVD/Files/1_Indicators%20(Standard)/EXCEL_FILES/3_Mortality/WPP2017_MORT_F13_2_LIFE_EXPECTANCY_60_MALE.xlsx</t>
  </si>
  <si>
    <t>https://esa.un.org/unpd/wpp/DVD/Files/1_Indicators%20(Standard)/EXCEL_FILES/3_Mortality/WPP2017_MORT_F13_3_LIFE_EXPECTANCY_60_FEMALE.xlsx</t>
  </si>
  <si>
    <t>POP/DB/WPP/Rev.2017/MORT/F13-3</t>
  </si>
  <si>
    <t>POP/DB/WPP/Rev.2017/MORT/F13-2</t>
  </si>
  <si>
    <t>POP/DB/WPP/Rev.2017/MORT/F13-1</t>
  </si>
  <si>
    <t>File MORT/13-1: Life expectancy at age 60 (both sexes combined) by region, subregion and country, 1950-2100 (years)</t>
  </si>
  <si>
    <t>File MORT/13-2: Male life expectancy at age 60 by region, subregion and country, 1950-2100 (years)</t>
  </si>
  <si>
    <t>File MORT/13-3: Female life expectancy at age 60 by region, subregion and country, 1950-2100 (years)</t>
  </si>
  <si>
    <t>Czechia 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</si>
</sst>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0"/>
    <numFmt numFmtId="165" formatCode="0.0"/>
    <numFmt numFmtId="166" formatCode="##0;\-##0;0"/>
    <numFmt numFmtId="167" formatCode="##0.00;\-##0.00;0.00"/>
  </numFmts>
  <fonts count="14" x14ac:knownFonts="1">
    <font>
      <sz val="8"/>
      <color theme="1"/>
      <name val="Calibri"/>
      <family val="2"/>
      <scheme val="minor"/>
    </font>
    <font>
      <b/>
      <sz val="8"/>
      <color theme="1"/>
      <name val="Calibri"/>
      <family val="2"/>
      <scheme val="minor"/>
    </font>
    <font>
      <b/>
      <sz val="8"/>
      <color theme="1"/>
      <name val="Arial"/>
      <family val="2"/>
    </font>
    <font>
      <sz val="8"/>
      <color theme="1"/>
      <name val="Arial"/>
      <family val="2"/>
    </font>
    <font>
      <sz val="8"/>
      <color rgb="FFFF0000"/>
      <name val="Calibri"/>
      <family val="2"/>
      <scheme val="minor"/>
    </font>
    <font>
      <vertAlign val="superscript"/>
      <sz val="8"/>
      <color theme="1"/>
      <name val="Calibri"/>
      <family val="2"/>
      <scheme val="minor"/>
    </font>
    <font>
      <b/>
      <vertAlign val="superscript"/>
      <sz val="8"/>
      <color theme="1"/>
      <name val="Calibri"/>
      <family val="2"/>
      <scheme val="minor"/>
    </font>
    <font>
      <u/>
      <sz val="8"/>
      <color theme="1"/>
      <name val="Calibri"/>
      <family val="2"/>
      <scheme val="minor"/>
    </font>
    <font>
      <b/>
      <i/>
      <sz val="8"/>
      <color theme="1"/>
      <name val="Calibri"/>
      <family val="2"/>
      <scheme val="minor"/>
    </font>
    <font>
      <b/>
      <sz val="10"/>
      <color theme="1"/>
      <name val="Calibri"/>
      <family val="2"/>
      <scheme val="minor"/>
    </font>
    <font>
      <sz val="8"/>
      <color rgb="FF0066FF"/>
      <name val="Calibri"/>
      <family val="2"/>
      <scheme val="minor"/>
    </font>
    <font>
      <u/>
      <sz val="8"/>
      <color theme="10"/>
      <name val="Calibri"/>
      <family val="2"/>
      <scheme val="minor"/>
    </font>
    <font>
      <i/>
      <sz val="8"/>
      <color theme="1"/>
      <name val="Calibri"/>
      <family val="2"/>
      <scheme val="minor"/>
    </font>
    <font>
      <u/>
      <sz val="8"/>
      <color theme="10"/>
      <name val="Arial Narrow"/>
      <family val="2"/>
    </font>
  </fonts>
  <fills count="7">
    <fill>
      <patternFill patternType="none"/>
    </fill>
    <fill>
      <patternFill patternType="gray125"/>
    </fill>
    <fill>
      <patternFill patternType="solid">
        <fgColor indexed="41"/>
        <bgColor indexed="64"/>
      </patternFill>
    </fill>
    <fill>
      <patternFill patternType="solid">
        <fgColor indexed="47"/>
        <bgColor indexed="64"/>
      </patternFill>
    </fill>
    <fill>
      <patternFill patternType="solid">
        <fgColor indexed="26"/>
        <bgColor indexed="64"/>
      </patternFill>
    </fill>
    <fill>
      <patternFill patternType="solid">
        <fgColor rgb="FFFFFFCC"/>
        <bgColor indexed="64"/>
      </patternFill>
    </fill>
    <fill>
      <patternFill patternType="solid">
        <fgColor rgb="FFFFFF66"/>
        <bgColor indexed="64"/>
      </patternFill>
    </fill>
  </fills>
  <borders count="13">
    <border>
      <left/>
      <right/>
      <top/>
      <bottom/>
      <diagonal/>
    </border>
    <border>
      <left style="thin">
        <color indexed="65"/>
      </left>
      <right/>
      <top style="thin">
        <color indexed="65"/>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right style="thin">
        <color rgb="FFABABAB"/>
      </right>
      <top style="thin">
        <color rgb="FFABABAB"/>
      </top>
      <bottom/>
      <diagonal/>
    </border>
    <border>
      <left style="thin">
        <color rgb="FFABABAB"/>
      </left>
      <right/>
      <top style="thin">
        <color rgb="FFABABAB"/>
      </top>
      <bottom style="thin">
        <color rgb="FFABABAB"/>
      </bottom>
      <diagonal/>
    </border>
    <border>
      <left/>
      <right/>
      <top style="thin">
        <color rgb="FFABABAB"/>
      </top>
      <bottom style="thin">
        <color rgb="FFABABAB"/>
      </bottom>
      <diagonal/>
    </border>
    <border>
      <left/>
      <right style="thin">
        <color rgb="FFABABAB"/>
      </right>
      <top style="thin">
        <color rgb="FFABABAB"/>
      </top>
      <bottom style="thin">
        <color rgb="FFABABAB"/>
      </bottom>
      <diagonal/>
    </border>
    <border>
      <left/>
      <right/>
      <top style="thin">
        <color auto="1"/>
      </top>
      <bottom style="thin">
        <color auto="1"/>
      </bottom>
      <diagonal/>
    </border>
    <border>
      <left/>
      <right/>
      <top/>
      <bottom style="thin">
        <color auto="1"/>
      </bottom>
      <diagonal/>
    </border>
    <border>
      <left/>
      <right/>
      <top style="thin">
        <color auto="1"/>
      </top>
      <bottom/>
      <diagonal/>
    </border>
  </borders>
  <cellStyleXfs count="2">
    <xf numFmtId="0" fontId="0" fillId="0" borderId="0"/>
    <xf numFmtId="0" fontId="11" fillId="0" borderId="0" applyNumberFormat="0" applyFill="0" applyBorder="0" applyAlignment="0" applyProtection="0"/>
  </cellStyleXfs>
  <cellXfs count="125">
    <xf numFmtId="0" fontId="0" fillId="0" borderId="0" xfId="0"/>
    <xf numFmtId="0" fontId="2" fillId="2" borderId="0" xfId="0" applyFont="1" applyFill="1" applyAlignment="1">
      <alignment wrapText="1"/>
    </xf>
    <xf numFmtId="0" fontId="2" fillId="3" borderId="0" xfId="0" applyFont="1" applyFill="1" applyAlignment="1">
      <alignment wrapText="1"/>
    </xf>
    <xf numFmtId="0" fontId="3" fillId="3" borderId="0" xfId="0" applyFont="1" applyFill="1" applyAlignment="1">
      <alignment wrapText="1"/>
    </xf>
    <xf numFmtId="0" fontId="3" fillId="4" borderId="0" xfId="0" applyFont="1" applyFill="1" applyAlignment="1">
      <alignment wrapText="1"/>
    </xf>
    <xf numFmtId="0" fontId="0" fillId="0" borderId="0" xfId="0" applyFont="1" applyFill="1"/>
    <xf numFmtId="0" fontId="0" fillId="0" borderId="0" xfId="0" applyFont="1"/>
    <xf numFmtId="0" fontId="1" fillId="0" borderId="0" xfId="0" applyFont="1" applyFill="1" applyBorder="1" applyAlignment="1">
      <alignment horizontal="center" vertical="center"/>
    </xf>
    <xf numFmtId="0" fontId="1" fillId="0" borderId="0" xfId="0" applyFont="1" applyFill="1" applyBorder="1" applyAlignment="1">
      <alignment horizontal="left"/>
    </xf>
    <xf numFmtId="0" fontId="1" fillId="0" borderId="0" xfId="0" quotePrefix="1" applyFont="1" applyFill="1" applyBorder="1" applyAlignment="1">
      <alignment horizontal="center" vertical="center"/>
    </xf>
    <xf numFmtId="164" fontId="0" fillId="0" borderId="0" xfId="0" applyNumberFormat="1" applyFont="1" applyFill="1" applyAlignment="1">
      <alignment horizontal="right"/>
    </xf>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165" fontId="0" fillId="0" borderId="2" xfId="0" applyNumberFormat="1" applyBorder="1"/>
    <xf numFmtId="165" fontId="0" fillId="0" borderId="5" xfId="0" applyNumberFormat="1" applyBorder="1"/>
    <xf numFmtId="165" fontId="0" fillId="0" borderId="6" xfId="0" applyNumberFormat="1" applyBorder="1"/>
    <xf numFmtId="165" fontId="0" fillId="0" borderId="7" xfId="0" applyNumberFormat="1" applyBorder="1"/>
    <xf numFmtId="165" fontId="0" fillId="0" borderId="8" xfId="0" applyNumberFormat="1" applyBorder="1"/>
    <xf numFmtId="165" fontId="0" fillId="0" borderId="9" xfId="0" applyNumberFormat="1" applyBorder="1"/>
    <xf numFmtId="1" fontId="0" fillId="0" borderId="2" xfId="0" applyNumberFormat="1" applyBorder="1"/>
    <xf numFmtId="1" fontId="0" fillId="0" borderId="5" xfId="0" applyNumberFormat="1" applyBorder="1"/>
    <xf numFmtId="1" fontId="0" fillId="0" borderId="6" xfId="0" applyNumberFormat="1" applyBorder="1"/>
    <xf numFmtId="1" fontId="0" fillId="0" borderId="7" xfId="0" applyNumberFormat="1" applyBorder="1"/>
    <xf numFmtId="1" fontId="0" fillId="0" borderId="8" xfId="0" applyNumberFormat="1" applyBorder="1"/>
    <xf numFmtId="1" fontId="0" fillId="0" borderId="9" xfId="0" applyNumberFormat="1" applyBorder="1"/>
    <xf numFmtId="0" fontId="4" fillId="0" borderId="0" xfId="0" applyFont="1"/>
    <xf numFmtId="0" fontId="4" fillId="0" borderId="2" xfId="0" applyFont="1" applyBorder="1"/>
    <xf numFmtId="0" fontId="4" fillId="0" borderId="3" xfId="0" applyFont="1" applyBorder="1"/>
    <xf numFmtId="0" fontId="4" fillId="0" borderId="5" xfId="0" applyFont="1" applyBorder="1"/>
    <xf numFmtId="165" fontId="4" fillId="0" borderId="2" xfId="0" applyNumberFormat="1" applyFont="1" applyBorder="1"/>
    <xf numFmtId="165" fontId="4" fillId="0" borderId="5" xfId="0" applyNumberFormat="1" applyFont="1" applyBorder="1"/>
    <xf numFmtId="165" fontId="4" fillId="0" borderId="7" xfId="0" applyNumberFormat="1" applyFont="1" applyBorder="1"/>
    <xf numFmtId="165" fontId="4" fillId="0" borderId="8" xfId="0" applyNumberFormat="1" applyFont="1" applyBorder="1"/>
    <xf numFmtId="1" fontId="4" fillId="0" borderId="2" xfId="0" applyNumberFormat="1" applyFont="1" applyBorder="1"/>
    <xf numFmtId="1" fontId="4" fillId="0" borderId="5" xfId="0" applyNumberFormat="1" applyFont="1" applyBorder="1"/>
    <xf numFmtId="1" fontId="4" fillId="0" borderId="7" xfId="0" applyNumberFormat="1" applyFont="1" applyBorder="1"/>
    <xf numFmtId="1" fontId="4" fillId="0" borderId="8" xfId="0" applyNumberFormat="1" applyFont="1" applyBorder="1"/>
    <xf numFmtId="0" fontId="0" fillId="0" borderId="0" xfId="0" applyFill="1"/>
    <xf numFmtId="0" fontId="0" fillId="0" borderId="0" xfId="0" applyBorder="1"/>
    <xf numFmtId="165" fontId="0" fillId="0" borderId="0" xfId="0" applyNumberFormat="1" applyBorder="1"/>
    <xf numFmtId="0" fontId="0" fillId="0" borderId="0" xfId="0" applyFont="1" applyFill="1" applyAlignment="1">
      <alignment horizontal="left" indent="1"/>
    </xf>
    <xf numFmtId="0" fontId="1" fillId="0" borderId="10" xfId="0" quotePrefix="1" applyFont="1" applyFill="1" applyBorder="1" applyAlignment="1">
      <alignment horizontal="center" vertical="center"/>
    </xf>
    <xf numFmtId="164" fontId="0" fillId="0" borderId="0" xfId="0" applyNumberFormat="1" applyFont="1" applyFill="1" applyBorder="1" applyAlignment="1">
      <alignment horizontal="right"/>
    </xf>
    <xf numFmtId="0" fontId="0" fillId="0" borderId="0" xfId="0" applyFont="1" applyFill="1" applyBorder="1"/>
    <xf numFmtId="0" fontId="0" fillId="0" borderId="0" xfId="0" applyFill="1" applyBorder="1"/>
    <xf numFmtId="0" fontId="0" fillId="0" borderId="0" xfId="0" applyBorder="1" applyAlignment="1">
      <alignment horizontal="left"/>
    </xf>
    <xf numFmtId="0" fontId="1" fillId="5" borderId="0" xfId="0" applyFont="1" applyFill="1" applyAlignment="1"/>
    <xf numFmtId="164" fontId="0" fillId="5" borderId="0" xfId="0" applyNumberFormat="1" applyFont="1" applyFill="1" applyAlignment="1">
      <alignment horizontal="right"/>
    </xf>
    <xf numFmtId="164" fontId="0" fillId="5" borderId="0" xfId="0" applyNumberFormat="1" applyFont="1" applyFill="1" applyBorder="1" applyAlignment="1">
      <alignment horizontal="right"/>
    </xf>
    <xf numFmtId="0" fontId="0" fillId="5" borderId="0" xfId="0" applyFont="1" applyFill="1" applyAlignment="1">
      <alignment horizontal="left"/>
    </xf>
    <xf numFmtId="0" fontId="0" fillId="5" borderId="0" xfId="0" applyFont="1" applyFill="1" applyAlignment="1">
      <alignment horizontal="left" indent="1"/>
    </xf>
    <xf numFmtId="0" fontId="1" fillId="5" borderId="0" xfId="0" applyFont="1" applyFill="1" applyAlignment="1">
      <alignment horizontal="left"/>
    </xf>
    <xf numFmtId="0" fontId="1" fillId="6" borderId="0" xfId="0" applyFont="1" applyFill="1" applyAlignment="1"/>
    <xf numFmtId="164" fontId="0" fillId="6" borderId="0" xfId="0" applyNumberFormat="1" applyFont="1" applyFill="1" applyAlignment="1">
      <alignment horizontal="right"/>
    </xf>
    <xf numFmtId="164" fontId="0" fillId="6" borderId="0" xfId="0" applyNumberFormat="1" applyFont="1" applyFill="1" applyBorder="1" applyAlignment="1">
      <alignment horizontal="right"/>
    </xf>
    <xf numFmtId="0" fontId="0" fillId="6" borderId="0" xfId="0" applyFont="1" applyFill="1" applyAlignment="1">
      <alignment horizontal="center"/>
    </xf>
    <xf numFmtId="0" fontId="0" fillId="5" borderId="0" xfId="0" applyFont="1" applyFill="1" applyAlignment="1">
      <alignment horizontal="center"/>
    </xf>
    <xf numFmtId="0" fontId="0" fillId="0" borderId="0" xfId="0" applyFont="1" applyAlignment="1">
      <alignment horizontal="center"/>
    </xf>
    <xf numFmtId="0" fontId="1" fillId="0" borderId="0" xfId="0" applyFont="1" applyFill="1"/>
    <xf numFmtId="0" fontId="7" fillId="0" borderId="0" xfId="0" applyFont="1" applyFill="1"/>
    <xf numFmtId="0" fontId="8" fillId="0" borderId="0" xfId="0" applyFont="1" applyFill="1"/>
    <xf numFmtId="0" fontId="0" fillId="0" borderId="2" xfId="0" applyBorder="1" applyAlignment="1">
      <alignment vertical="top"/>
    </xf>
    <xf numFmtId="0" fontId="0" fillId="0" borderId="5" xfId="0" applyBorder="1" applyAlignment="1">
      <alignment vertical="top"/>
    </xf>
    <xf numFmtId="0" fontId="4" fillId="0" borderId="2" xfId="0" applyFont="1" applyBorder="1" applyAlignment="1">
      <alignment vertical="top"/>
    </xf>
    <xf numFmtId="0" fontId="4" fillId="0" borderId="5" xfId="0" applyFont="1" applyBorder="1" applyAlignment="1">
      <alignment vertical="top"/>
    </xf>
    <xf numFmtId="0" fontId="0" fillId="0" borderId="6" xfId="0" applyBorder="1" applyAlignment="1">
      <alignment vertical="top"/>
    </xf>
    <xf numFmtId="0" fontId="0" fillId="0" borderId="0" xfId="0" applyBorder="1" applyAlignment="1">
      <alignment vertical="top"/>
    </xf>
    <xf numFmtId="0" fontId="1" fillId="0" borderId="0" xfId="0" quotePrefix="1" applyFont="1" applyFill="1" applyBorder="1" applyAlignment="1">
      <alignment horizontal="center" vertical="top"/>
    </xf>
    <xf numFmtId="0" fontId="0" fillId="0" borderId="0" xfId="0" applyAlignment="1">
      <alignment vertical="top"/>
    </xf>
    <xf numFmtId="0" fontId="1" fillId="0" borderId="11" xfId="0" applyFont="1" applyFill="1"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9" fillId="0" borderId="0" xfId="0" applyFont="1" applyFill="1" applyBorder="1" applyAlignment="1">
      <alignment horizontal="left" vertical="center"/>
    </xf>
    <xf numFmtId="0" fontId="9" fillId="0" borderId="11" xfId="0" applyFont="1" applyFill="1" applyBorder="1" applyAlignment="1">
      <alignment horizontal="left"/>
    </xf>
    <xf numFmtId="164" fontId="0" fillId="6" borderId="0" xfId="0" applyNumberFormat="1" applyFont="1" applyFill="1" applyAlignment="1">
      <alignment horizontal="center"/>
    </xf>
    <xf numFmtId="164" fontId="0" fillId="6" borderId="0" xfId="0" applyNumberFormat="1" applyFont="1" applyFill="1" applyBorder="1" applyAlignment="1">
      <alignment horizontal="center"/>
    </xf>
    <xf numFmtId="164" fontId="0" fillId="5" borderId="0" xfId="0" applyNumberFormat="1" applyFont="1" applyFill="1" applyAlignment="1">
      <alignment horizontal="center"/>
    </xf>
    <xf numFmtId="164" fontId="0" fillId="5" borderId="0" xfId="0" applyNumberFormat="1" applyFont="1" applyFill="1" applyBorder="1" applyAlignment="1">
      <alignment horizontal="center"/>
    </xf>
    <xf numFmtId="164" fontId="0" fillId="0" borderId="0" xfId="0" applyNumberFormat="1" applyFont="1" applyFill="1" applyAlignment="1">
      <alignment horizontal="center"/>
    </xf>
    <xf numFmtId="164" fontId="0" fillId="0" borderId="0" xfId="0" applyNumberFormat="1" applyFont="1" applyFill="1" applyBorder="1" applyAlignment="1">
      <alignment horizontal="center"/>
    </xf>
    <xf numFmtId="0" fontId="1" fillId="0" borderId="11" xfId="0" applyFont="1" applyFill="1" applyBorder="1" applyAlignment="1">
      <alignment horizontal="left"/>
    </xf>
    <xf numFmtId="0" fontId="0" fillId="0" borderId="11" xfId="0" applyBorder="1" applyAlignment="1">
      <alignment horizontal="left"/>
    </xf>
    <xf numFmtId="166" fontId="0" fillId="6" borderId="0" xfId="0" applyNumberFormat="1" applyFont="1" applyFill="1" applyAlignment="1">
      <alignment horizontal="right"/>
    </xf>
    <xf numFmtId="166" fontId="0" fillId="5" borderId="0" xfId="0" applyNumberFormat="1" applyFont="1" applyFill="1" applyAlignment="1">
      <alignment horizontal="right"/>
    </xf>
    <xf numFmtId="166" fontId="0" fillId="0" borderId="0" xfId="0" applyNumberFormat="1" applyFont="1" applyFill="1" applyAlignment="1">
      <alignment horizontal="right"/>
    </xf>
    <xf numFmtId="166" fontId="0" fillId="6" borderId="0" xfId="0" applyNumberFormat="1" applyFont="1" applyFill="1" applyBorder="1" applyAlignment="1">
      <alignment horizontal="right"/>
    </xf>
    <xf numFmtId="166" fontId="0" fillId="5" borderId="0" xfId="0" applyNumberFormat="1" applyFont="1" applyFill="1" applyBorder="1" applyAlignment="1">
      <alignment horizontal="right"/>
    </xf>
    <xf numFmtId="166" fontId="0" fillId="0" borderId="0" xfId="0" applyNumberFormat="1" applyFont="1" applyFill="1" applyBorder="1" applyAlignment="1">
      <alignment horizontal="right"/>
    </xf>
    <xf numFmtId="0" fontId="10" fillId="0" borderId="0" xfId="0" applyFont="1"/>
    <xf numFmtId="0" fontId="10" fillId="0" borderId="2" xfId="0" applyFont="1" applyBorder="1"/>
    <xf numFmtId="0" fontId="10" fillId="0" borderId="3" xfId="0" applyFont="1" applyBorder="1"/>
    <xf numFmtId="0" fontId="10" fillId="0" borderId="5" xfId="0" applyFont="1" applyBorder="1"/>
    <xf numFmtId="0" fontId="10" fillId="0" borderId="2" xfId="0" applyFont="1" applyBorder="1" applyAlignment="1">
      <alignment vertical="top"/>
    </xf>
    <xf numFmtId="1" fontId="10" fillId="0" borderId="2" xfId="0" applyNumberFormat="1" applyFont="1" applyBorder="1"/>
    <xf numFmtId="1" fontId="10" fillId="0" borderId="5" xfId="0" applyNumberFormat="1" applyFont="1" applyBorder="1"/>
    <xf numFmtId="1" fontId="10" fillId="0" borderId="7" xfId="0" applyNumberFormat="1" applyFont="1" applyBorder="1"/>
    <xf numFmtId="1" fontId="10" fillId="0" borderId="8" xfId="0" applyNumberFormat="1" applyFont="1" applyBorder="1"/>
    <xf numFmtId="165" fontId="10" fillId="0" borderId="2" xfId="0" applyNumberFormat="1" applyFont="1" applyBorder="1"/>
    <xf numFmtId="165" fontId="10" fillId="0" borderId="5" xfId="0" applyNumberFormat="1" applyFont="1" applyBorder="1"/>
    <xf numFmtId="165" fontId="10" fillId="0" borderId="7" xfId="0" applyNumberFormat="1" applyFont="1" applyBorder="1"/>
    <xf numFmtId="165" fontId="10" fillId="0" borderId="8" xfId="0" applyNumberFormat="1" applyFont="1" applyBorder="1"/>
    <xf numFmtId="167" fontId="0" fillId="6" borderId="0" xfId="0" applyNumberFormat="1" applyFont="1" applyFill="1" applyAlignment="1">
      <alignment horizontal="right"/>
    </xf>
    <xf numFmtId="167" fontId="0" fillId="5" borderId="0" xfId="0" applyNumberFormat="1" applyFont="1" applyFill="1" applyAlignment="1">
      <alignment horizontal="right"/>
    </xf>
    <xf numFmtId="167" fontId="0" fillId="0" borderId="0" xfId="0" applyNumberFormat="1" applyFont="1" applyFill="1" applyAlignment="1">
      <alignment horizontal="right"/>
    </xf>
    <xf numFmtId="0" fontId="11" fillId="0" borderId="0" xfId="1" applyFill="1"/>
    <xf numFmtId="0" fontId="11" fillId="0" borderId="0" xfId="1" applyFill="1" applyBorder="1"/>
    <xf numFmtId="0" fontId="13" fillId="0" borderId="0" xfId="1" applyFont="1" applyFill="1"/>
    <xf numFmtId="0" fontId="13" fillId="0" borderId="0" xfId="1" applyFont="1" applyFill="1" applyBorder="1"/>
    <xf numFmtId="2" fontId="0" fillId="0" borderId="2" xfId="0" applyNumberFormat="1" applyBorder="1"/>
    <xf numFmtId="0" fontId="1" fillId="0" borderId="0" xfId="0" applyFont="1" applyFill="1" applyAlignment="1">
      <alignment horizontal="center"/>
    </xf>
    <xf numFmtId="0" fontId="1" fillId="0" borderId="11" xfId="0" applyFont="1" applyFill="1" applyBorder="1" applyAlignment="1">
      <alignment horizontal="left"/>
    </xf>
    <xf numFmtId="0" fontId="0" fillId="0" borderId="11" xfId="0" applyBorder="1" applyAlignment="1">
      <alignment horizontal="left"/>
    </xf>
    <xf numFmtId="0" fontId="1" fillId="0" borderId="11" xfId="0" applyFont="1" applyFill="1" applyBorder="1" applyAlignment="1">
      <alignment horizontal="left" wrapText="1"/>
    </xf>
    <xf numFmtId="0" fontId="0" fillId="0" borderId="11" xfId="0" applyBorder="1" applyAlignment="1">
      <alignment horizontal="left" wrapText="1"/>
    </xf>
    <xf numFmtId="0" fontId="1" fillId="0" borderId="10" xfId="0" applyFont="1" applyFill="1" applyBorder="1" applyAlignment="1">
      <alignment horizontal="left"/>
    </xf>
    <xf numFmtId="0" fontId="0" fillId="0" borderId="10" xfId="0" applyBorder="1" applyAlignment="1">
      <alignment horizontal="left"/>
    </xf>
    <xf numFmtId="0" fontId="0" fillId="0" borderId="0" xfId="0" applyFont="1" applyFill="1" applyAlignment="1">
      <alignment wrapText="1"/>
    </xf>
    <xf numFmtId="0" fontId="0" fillId="0" borderId="0" xfId="0" applyAlignment="1">
      <alignment wrapText="1"/>
    </xf>
    <xf numFmtId="0" fontId="1" fillId="0" borderId="10" xfId="0" applyFont="1" applyFill="1" applyBorder="1" applyAlignment="1">
      <alignment horizontal="left" wrapText="1"/>
    </xf>
    <xf numFmtId="0" fontId="0" fillId="0" borderId="10" xfId="0" applyBorder="1" applyAlignment="1">
      <alignment horizontal="left" wrapText="1"/>
    </xf>
  </cellXfs>
  <cellStyles count="2">
    <cellStyle name="Hyperlink" xfId="1" builtinId="8"/>
    <cellStyle name="Normal" xfId="0" builtinId="0"/>
  </cellStyles>
  <dxfs count="0"/>
  <tableStyles count="0" defaultTableStyle="TableStyleMedium2" defaultPivotStyle="PivotStyleLight16"/>
  <colors>
    <mruColors>
      <color rgb="FF63BE7B"/>
      <color rgb="FFF8696B"/>
      <color rgb="FF0066FF"/>
      <color rgb="FF3399FF"/>
      <color rgb="FF33CC33"/>
      <color rgb="FFFFFF66"/>
      <color rgb="FFFFFF99"/>
      <color rgb="FFFFFFCC"/>
      <color rgb="FF99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esa.un.org/unpd/wpp/DVD/Files/1_Indicators%20(Standard)/EXCEL_FILES/5_Interpolated/WPP2017_INT_F01_ANNUAL_DEMOGRAPHIC_INDICATORS.xlsx"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esa.un.org/unpd/wpp/DVD/Files/1_Indicators%20(Standard)/EXCEL_FILES/5_Interpolated/WPP2017_INT_F01_ANNUAL_DEMOGRAPHIC_INDICATORS.xlsx"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esa.un.org/unpd/wpp/DVD/Files/1_Indicators%20(Standard)/EXCEL_FILES/5_Interpolated/WPP2017_INT_F01_ANNUAL_DEMOGRAPHIC_INDICATORS.xlsx"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esa.un.org/unpd/wpp/DVD/Files/1_Indicators%20(Standard)/EXCEL_FILES/3_Mortality/WPP2017_MORT_F11_3_Q1545_FEMALE.xls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esa.un.org/unpd/wpp/DVD/Files/1_Indicators%20(Standard)/EXCEL_FILES/3_Mortality/WPP2017_MORT_F13_3_LIFE_EXPECTANCY_60_FEMALE.xlsx" TargetMode="External"/><Relationship Id="rId2" Type="http://schemas.openxmlformats.org/officeDocument/2006/relationships/hyperlink" Target="https://esa.un.org/unpd/wpp/DVD/Files/1_Indicators%20(Standard)/EXCEL_FILES/3_Mortality/WPP2017_MORT_F13_2_LIFE_EXPECTANCY_60_MALE.xlsx" TargetMode="External"/><Relationship Id="rId1" Type="http://schemas.openxmlformats.org/officeDocument/2006/relationships/hyperlink" Target="https://esa.un.org/unpd/wpp/DVD/Files/1_Indicators%20(Standard)/EXCEL_FILES/3_Mortality/WPP2017_MORT_F13_1_LIFE_EXPECTANCY_60_BOTH_SEXES.xlsx"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9"/>
  <sheetViews>
    <sheetView tabSelected="1" workbookViewId="0">
      <pane xSplit="2" ySplit="4" topLeftCell="C5" activePane="bottomRight" state="frozen"/>
      <selection pane="topRight"/>
      <selection pane="bottomLeft"/>
      <selection pane="bottomRight" activeCell="C5" sqref="C5"/>
    </sheetView>
  </sheetViews>
  <sheetFormatPr defaultRowHeight="11.25" x14ac:dyDescent="0.2"/>
  <cols>
    <col min="1" max="1" width="9.33203125" style="6"/>
    <col min="2" max="2" width="36.33203125" style="42" customWidth="1"/>
    <col min="3" max="4" width="7.6640625" style="42" customWidth="1"/>
    <col min="5" max="5" width="9.6640625" style="42" customWidth="1"/>
    <col min="6" max="6" width="1" style="49" customWidth="1"/>
    <col min="7" max="7" width="8.6640625" style="42" customWidth="1"/>
    <col min="8" max="8" width="7.6640625" style="42" customWidth="1"/>
    <col min="9" max="9" width="1" style="49" customWidth="1"/>
    <col min="10" max="10" width="8" style="42" customWidth="1"/>
    <col min="11" max="11" width="7.5" style="42" customWidth="1"/>
    <col min="12" max="12" width="1" style="49" customWidth="1"/>
    <col min="13" max="14" width="7.6640625" style="42" customWidth="1"/>
    <col min="15" max="15" width="9.6640625" style="42" bestFit="1" customWidth="1"/>
  </cols>
  <sheetData>
    <row r="1" spans="1:29" ht="12.75" x14ac:dyDescent="0.2">
      <c r="A1" s="77"/>
      <c r="B1" s="77" t="s">
        <v>528</v>
      </c>
      <c r="C1" s="78" t="s">
        <v>579</v>
      </c>
      <c r="D1" s="78"/>
      <c r="E1" s="78"/>
      <c r="F1" s="78"/>
      <c r="G1" s="78"/>
      <c r="H1" s="78"/>
      <c r="I1" s="78"/>
      <c r="J1" s="78"/>
      <c r="K1" s="78"/>
      <c r="L1" s="78"/>
      <c r="M1" s="78"/>
      <c r="N1" s="78"/>
      <c r="O1" s="78"/>
    </row>
    <row r="2" spans="1:29" ht="27" customHeight="1" x14ac:dyDescent="0.2">
      <c r="A2" s="7"/>
      <c r="B2" s="7"/>
      <c r="C2" s="115" t="s">
        <v>276</v>
      </c>
      <c r="D2" s="116"/>
      <c r="E2" s="116"/>
      <c r="F2" s="8"/>
      <c r="G2" s="74" t="s">
        <v>274</v>
      </c>
      <c r="H2" s="75"/>
      <c r="I2" s="50"/>
      <c r="J2" s="119" t="s">
        <v>275</v>
      </c>
      <c r="K2" s="120"/>
      <c r="L2" s="76"/>
      <c r="M2" s="117" t="s">
        <v>537</v>
      </c>
      <c r="N2" s="118"/>
      <c r="O2" s="118"/>
    </row>
    <row r="3" spans="1:29" x14ac:dyDescent="0.2">
      <c r="A3" s="46" t="s">
        <v>552</v>
      </c>
      <c r="B3" s="46" t="s">
        <v>260</v>
      </c>
      <c r="C3" s="46">
        <v>1950</v>
      </c>
      <c r="D3" s="46">
        <v>2015</v>
      </c>
      <c r="E3" s="46" t="s">
        <v>277</v>
      </c>
      <c r="F3" s="9"/>
      <c r="G3" s="46">
        <v>1950</v>
      </c>
      <c r="H3" s="46">
        <v>2015</v>
      </c>
      <c r="I3" s="9"/>
      <c r="J3" s="46">
        <v>1950</v>
      </c>
      <c r="K3" s="46">
        <v>2015</v>
      </c>
      <c r="L3" s="9"/>
      <c r="M3" s="46">
        <v>1950</v>
      </c>
      <c r="N3" s="46">
        <v>2015</v>
      </c>
      <c r="O3" s="46" t="s">
        <v>277</v>
      </c>
    </row>
    <row r="4" spans="1:29" s="73" customFormat="1" ht="16.5" customHeight="1" x14ac:dyDescent="0.2">
      <c r="A4" s="72"/>
      <c r="B4" s="72" t="s">
        <v>513</v>
      </c>
      <c r="C4" s="72" t="s">
        <v>514</v>
      </c>
      <c r="D4" s="72" t="s">
        <v>515</v>
      </c>
      <c r="E4" s="72" t="s">
        <v>516</v>
      </c>
      <c r="F4" s="72"/>
      <c r="G4" s="72" t="s">
        <v>517</v>
      </c>
      <c r="H4" s="72" t="s">
        <v>518</v>
      </c>
      <c r="I4" s="72"/>
      <c r="J4" s="72" t="s">
        <v>519</v>
      </c>
      <c r="K4" s="72" t="s">
        <v>520</v>
      </c>
      <c r="L4" s="72"/>
      <c r="M4" s="72" t="s">
        <v>521</v>
      </c>
      <c r="N4" s="72" t="s">
        <v>522</v>
      </c>
      <c r="O4" s="72" t="s">
        <v>523</v>
      </c>
      <c r="P4"/>
      <c r="Q4"/>
      <c r="R4"/>
      <c r="S4"/>
      <c r="T4"/>
      <c r="U4"/>
      <c r="V4"/>
      <c r="W4"/>
      <c r="X4"/>
      <c r="Y4"/>
      <c r="Z4"/>
      <c r="AA4"/>
      <c r="AB4"/>
      <c r="AC4"/>
    </row>
    <row r="5" spans="1:29" x14ac:dyDescent="0.2">
      <c r="A5" s="60">
        <v>900</v>
      </c>
      <c r="B5" s="57" t="s">
        <v>279</v>
      </c>
      <c r="C5" s="58">
        <f>e0_data!AE5</f>
        <v>45.780254375559998</v>
      </c>
      <c r="D5" s="58">
        <f>e0_data!AR5</f>
        <v>71.428839014944998</v>
      </c>
      <c r="E5" s="58"/>
      <c r="F5" s="59"/>
      <c r="G5" s="79">
        <f>e0_data!C5</f>
        <v>44.400959923960002</v>
      </c>
      <c r="H5" s="79">
        <f>e0_data!P5</f>
        <v>69.176553111199993</v>
      </c>
      <c r="I5" s="80"/>
      <c r="J5" s="79">
        <f>e0_data!Q5</f>
        <v>47.21633504191</v>
      </c>
      <c r="K5" s="79">
        <f>e0_data!AD5</f>
        <v>73.762995025982505</v>
      </c>
      <c r="L5" s="59"/>
      <c r="M5" s="58">
        <f t="shared" ref="M5:M68" si="0">J5-G5</f>
        <v>2.8153751179499977</v>
      </c>
      <c r="N5" s="58">
        <f t="shared" ref="N5:N68" si="1">K5-H5</f>
        <v>4.5864419147825117</v>
      </c>
      <c r="O5" s="58"/>
    </row>
    <row r="6" spans="1:29" ht="12.75" x14ac:dyDescent="0.2">
      <c r="A6" s="61">
        <v>901</v>
      </c>
      <c r="B6" s="54" t="s">
        <v>473</v>
      </c>
      <c r="C6" s="52">
        <f>e0_data!AE6</f>
        <v>63.383921478289999</v>
      </c>
      <c r="D6" s="52">
        <f>e0_data!AR6</f>
        <v>78.900927777674994</v>
      </c>
      <c r="E6" s="52"/>
      <c r="F6" s="53"/>
      <c r="G6" s="81">
        <f>e0_data!C6</f>
        <v>60.876122273649997</v>
      </c>
      <c r="H6" s="81">
        <f>e0_data!P6</f>
        <v>75.796614828802504</v>
      </c>
      <c r="I6" s="82"/>
      <c r="J6" s="81">
        <f>e0_data!Q6</f>
        <v>65.789876325310004</v>
      </c>
      <c r="K6" s="81">
        <f>e0_data!AD6</f>
        <v>81.959613318977503</v>
      </c>
      <c r="L6" s="53"/>
      <c r="M6" s="52">
        <f t="shared" si="0"/>
        <v>4.9137540516600069</v>
      </c>
      <c r="N6" s="52">
        <f t="shared" si="1"/>
        <v>6.1629984901749992</v>
      </c>
      <c r="O6" s="52"/>
    </row>
    <row r="7" spans="1:29" ht="12.75" x14ac:dyDescent="0.2">
      <c r="A7" s="61">
        <v>902</v>
      </c>
      <c r="B7" s="54" t="s">
        <v>474</v>
      </c>
      <c r="C7" s="52">
        <f>e0_data!AE7</f>
        <v>40.549286323849998</v>
      </c>
      <c r="D7" s="52">
        <f>e0_data!AR7</f>
        <v>69.772695117042502</v>
      </c>
      <c r="E7" s="52"/>
      <c r="F7" s="53"/>
      <c r="G7" s="81">
        <f>e0_data!C7</f>
        <v>39.706800971900002</v>
      </c>
      <c r="H7" s="81">
        <f>e0_data!P7</f>
        <v>67.859340081430005</v>
      </c>
      <c r="I7" s="82"/>
      <c r="J7" s="81">
        <f>e0_data!Q7</f>
        <v>41.456776361380001</v>
      </c>
      <c r="K7" s="81">
        <f>e0_data!AD7</f>
        <v>71.798783483262497</v>
      </c>
      <c r="L7" s="53"/>
      <c r="M7" s="52">
        <f t="shared" si="0"/>
        <v>1.7499753894799994</v>
      </c>
      <c r="N7" s="52">
        <f t="shared" si="1"/>
        <v>3.9394434018324915</v>
      </c>
      <c r="O7" s="52"/>
    </row>
    <row r="8" spans="1:29" ht="12.75" x14ac:dyDescent="0.2">
      <c r="A8" s="61">
        <v>941</v>
      </c>
      <c r="B8" s="55" t="s">
        <v>475</v>
      </c>
      <c r="C8" s="52">
        <f>e0_data!AE8</f>
        <v>35.051303783260003</v>
      </c>
      <c r="D8" s="52">
        <f>e0_data!AR8</f>
        <v>63.715873127237501</v>
      </c>
      <c r="E8" s="52"/>
      <c r="F8" s="53"/>
      <c r="G8" s="81">
        <f>e0_data!C8</f>
        <v>33.867077111679997</v>
      </c>
      <c r="H8" s="81">
        <f>e0_data!P8</f>
        <v>62.047118602730002</v>
      </c>
      <c r="I8" s="82"/>
      <c r="J8" s="81">
        <f>e0_data!Q8</f>
        <v>36.303613190839997</v>
      </c>
      <c r="K8" s="81">
        <f>e0_data!AD8</f>
        <v>65.408184874689994</v>
      </c>
      <c r="L8" s="53"/>
      <c r="M8" s="52">
        <f t="shared" si="0"/>
        <v>2.4365360791599997</v>
      </c>
      <c r="N8" s="52">
        <f t="shared" si="1"/>
        <v>3.3610662719599915</v>
      </c>
      <c r="O8" s="52"/>
    </row>
    <row r="9" spans="1:29" ht="12.75" x14ac:dyDescent="0.2">
      <c r="A9" s="61">
        <v>934</v>
      </c>
      <c r="B9" s="55" t="s">
        <v>476</v>
      </c>
      <c r="C9" s="52">
        <f>e0_data!AE9</f>
        <v>41.36998393727</v>
      </c>
      <c r="D9" s="52">
        <f>e0_data!AR9</f>
        <v>71.081346217282501</v>
      </c>
      <c r="E9" s="52"/>
      <c r="F9" s="53"/>
      <c r="G9" s="81">
        <f>e0_data!C9</f>
        <v>40.568380025990002</v>
      </c>
      <c r="H9" s="81">
        <f>e0_data!P9</f>
        <v>69.142455160704998</v>
      </c>
      <c r="I9" s="82"/>
      <c r="J9" s="81">
        <f>e0_data!Q9</f>
        <v>42.234717985250001</v>
      </c>
      <c r="K9" s="81">
        <f>e0_data!AD9</f>
        <v>73.144806137499998</v>
      </c>
      <c r="L9" s="53"/>
      <c r="M9" s="52">
        <f t="shared" si="0"/>
        <v>1.6663379592599981</v>
      </c>
      <c r="N9" s="52">
        <f t="shared" si="1"/>
        <v>4.0023509767950003</v>
      </c>
      <c r="O9" s="52"/>
    </row>
    <row r="10" spans="1:29" x14ac:dyDescent="0.2">
      <c r="A10" s="61">
        <v>948</v>
      </c>
      <c r="B10" s="54" t="s">
        <v>4</v>
      </c>
      <c r="C10" s="52">
        <f>e0_data!AE10</f>
        <v>39.368451975280003</v>
      </c>
      <c r="D10" s="52">
        <f>e0_data!AR10</f>
        <v>68.103817791045003</v>
      </c>
      <c r="E10" s="52"/>
      <c r="F10" s="53"/>
      <c r="G10" s="81">
        <f>e0_data!C10</f>
        <v>38.616635182880003</v>
      </c>
      <c r="H10" s="81">
        <f>e0_data!P10</f>
        <v>66.005000352889994</v>
      </c>
      <c r="I10" s="82"/>
      <c r="J10" s="81">
        <f>e0_data!Q10</f>
        <v>40.172732304980002</v>
      </c>
      <c r="K10" s="81">
        <f>e0_data!AD10</f>
        <v>70.307529167780004</v>
      </c>
      <c r="L10" s="53"/>
      <c r="M10" s="52">
        <f t="shared" si="0"/>
        <v>1.5560971220999988</v>
      </c>
      <c r="N10" s="52">
        <f t="shared" si="1"/>
        <v>4.3025288148900103</v>
      </c>
      <c r="O10" s="52"/>
    </row>
    <row r="11" spans="1:29" ht="12.75" x14ac:dyDescent="0.2">
      <c r="A11" s="61">
        <v>1503</v>
      </c>
      <c r="B11" s="54" t="s">
        <v>477</v>
      </c>
      <c r="C11" s="52">
        <f>e0_data!AE11</f>
        <v>64.313078997839995</v>
      </c>
      <c r="D11" s="52">
        <f>e0_data!AR11</f>
        <v>80.827885027190007</v>
      </c>
      <c r="E11" s="52"/>
      <c r="F11" s="53"/>
      <c r="G11" s="81">
        <f>e0_data!C11</f>
        <v>62.037549419039998</v>
      </c>
      <c r="H11" s="81">
        <f>e0_data!P11</f>
        <v>78.207655428655002</v>
      </c>
      <c r="I11" s="82"/>
      <c r="J11" s="81">
        <f>e0_data!Q11</f>
        <v>66.589562515639997</v>
      </c>
      <c r="K11" s="81">
        <f>e0_data!AD11</f>
        <v>83.419186784192505</v>
      </c>
      <c r="L11" s="53"/>
      <c r="M11" s="52">
        <f t="shared" si="0"/>
        <v>4.5520130965999996</v>
      </c>
      <c r="N11" s="52">
        <f t="shared" si="1"/>
        <v>5.2115313555375025</v>
      </c>
      <c r="O11" s="52"/>
    </row>
    <row r="12" spans="1:29" ht="12.75" x14ac:dyDescent="0.2">
      <c r="A12" s="61">
        <v>1517</v>
      </c>
      <c r="B12" s="54" t="s">
        <v>478</v>
      </c>
      <c r="C12" s="52">
        <f>e0_data!AE12</f>
        <v>42.200090372689999</v>
      </c>
      <c r="D12" s="52">
        <f>e0_data!AR12</f>
        <v>70.601220349437497</v>
      </c>
      <c r="E12" s="52"/>
      <c r="F12" s="53"/>
      <c r="G12" s="81">
        <f>e0_data!C12</f>
        <v>41.126244937750002</v>
      </c>
      <c r="H12" s="81">
        <f>e0_data!P12</f>
        <v>68.505289993220003</v>
      </c>
      <c r="I12" s="82"/>
      <c r="J12" s="81">
        <f>e0_data!Q12</f>
        <v>43.334041158289999</v>
      </c>
      <c r="K12" s="81">
        <f>e0_data!AD12</f>
        <v>72.804272685892499</v>
      </c>
      <c r="L12" s="53"/>
      <c r="M12" s="52">
        <f t="shared" si="0"/>
        <v>2.207796220539997</v>
      </c>
      <c r="N12" s="52">
        <f t="shared" si="1"/>
        <v>4.2989826926724959</v>
      </c>
      <c r="O12" s="52"/>
    </row>
    <row r="13" spans="1:29" ht="12.75" x14ac:dyDescent="0.2">
      <c r="A13" s="61">
        <v>1502</v>
      </c>
      <c r="B13" s="55" t="s">
        <v>479</v>
      </c>
      <c r="C13" s="52">
        <f>e0_data!AE13</f>
        <v>45.707215248670003</v>
      </c>
      <c r="D13" s="52">
        <f>e0_data!AR13</f>
        <v>74.869753253720006</v>
      </c>
      <c r="E13" s="52"/>
      <c r="F13" s="53"/>
      <c r="G13" s="81">
        <f>e0_data!C13</f>
        <v>44.037988511119998</v>
      </c>
      <c r="H13" s="81">
        <f>e0_data!P13</f>
        <v>72.530428967500001</v>
      </c>
      <c r="I13" s="82"/>
      <c r="J13" s="81">
        <f>e0_data!Q13</f>
        <v>47.48441937842</v>
      </c>
      <c r="K13" s="81">
        <f>e0_data!AD13</f>
        <v>77.315659224402495</v>
      </c>
      <c r="L13" s="53"/>
      <c r="M13" s="52">
        <f t="shared" si="0"/>
        <v>3.4464308673000019</v>
      </c>
      <c r="N13" s="52">
        <f t="shared" si="1"/>
        <v>4.7852302569024943</v>
      </c>
      <c r="O13" s="52"/>
    </row>
    <row r="14" spans="1:29" ht="12.75" x14ac:dyDescent="0.2">
      <c r="A14" s="61">
        <v>1501</v>
      </c>
      <c r="B14" s="55" t="s">
        <v>480</v>
      </c>
      <c r="C14" s="52">
        <f>e0_data!AE14</f>
        <v>38.285345433620002</v>
      </c>
      <c r="D14" s="52">
        <f>e0_data!AR14</f>
        <v>67.229528986927505</v>
      </c>
      <c r="E14" s="52"/>
      <c r="F14" s="53"/>
      <c r="G14" s="81">
        <f>e0_data!C14</f>
        <v>37.812491572090003</v>
      </c>
      <c r="H14" s="81">
        <f>e0_data!P14</f>
        <v>65.349206507182501</v>
      </c>
      <c r="I14" s="82"/>
      <c r="J14" s="81">
        <f>e0_data!Q14</f>
        <v>38.790356894189998</v>
      </c>
      <c r="K14" s="81">
        <f>e0_data!AD14</f>
        <v>69.226357861950007</v>
      </c>
      <c r="L14" s="53"/>
      <c r="M14" s="52">
        <f t="shared" si="0"/>
        <v>0.97786532209999422</v>
      </c>
      <c r="N14" s="52">
        <f t="shared" si="1"/>
        <v>3.8771513547675056</v>
      </c>
      <c r="O14" s="52"/>
    </row>
    <row r="15" spans="1:29" ht="12.75" x14ac:dyDescent="0.2">
      <c r="A15" s="61">
        <v>1500</v>
      </c>
      <c r="B15" s="54" t="s">
        <v>481</v>
      </c>
      <c r="C15" s="52">
        <f>e0_data!AE15</f>
        <v>33.500323269360003</v>
      </c>
      <c r="D15" s="52">
        <f>e0_data!AR15</f>
        <v>61.821577649924997</v>
      </c>
      <c r="E15" s="52"/>
      <c r="F15" s="53"/>
      <c r="G15" s="81">
        <f>e0_data!C15</f>
        <v>31.98299994752</v>
      </c>
      <c r="H15" s="81">
        <f>e0_data!P15</f>
        <v>60.045340268620002</v>
      </c>
      <c r="I15" s="82"/>
      <c r="J15" s="81">
        <f>e0_data!Q15</f>
        <v>35.096135669630002</v>
      </c>
      <c r="K15" s="81">
        <f>e0_data!AD15</f>
        <v>63.588477759219998</v>
      </c>
      <c r="L15" s="53"/>
      <c r="M15" s="52">
        <f t="shared" si="0"/>
        <v>3.1131357221100018</v>
      </c>
      <c r="N15" s="52">
        <f t="shared" si="1"/>
        <v>3.5431374905999959</v>
      </c>
      <c r="O15" s="52"/>
    </row>
    <row r="16" spans="1:29" ht="12.75" x14ac:dyDescent="0.2">
      <c r="A16" s="61">
        <v>947</v>
      </c>
      <c r="B16" s="51" t="s">
        <v>482</v>
      </c>
      <c r="C16" s="52">
        <f>e0_data!AE16</f>
        <v>35.484518619379998</v>
      </c>
      <c r="D16" s="52">
        <f>e0_data!AR16</f>
        <v>59.25163115126</v>
      </c>
      <c r="E16" s="52"/>
      <c r="F16" s="53"/>
      <c r="G16" s="81">
        <f>e0_data!C16</f>
        <v>34.118908308889999</v>
      </c>
      <c r="H16" s="81">
        <f>e0_data!P16</f>
        <v>57.55590815027</v>
      </c>
      <c r="I16" s="82"/>
      <c r="J16" s="81">
        <f>e0_data!Q16</f>
        <v>36.90344324574</v>
      </c>
      <c r="K16" s="81">
        <f>e0_data!AD16</f>
        <v>60.962599888939998</v>
      </c>
      <c r="L16" s="53"/>
      <c r="M16" s="52">
        <f t="shared" si="0"/>
        <v>2.784534936850001</v>
      </c>
      <c r="N16" s="52">
        <f t="shared" si="1"/>
        <v>3.4066917386699984</v>
      </c>
      <c r="O16" s="52"/>
    </row>
    <row r="17" spans="1:15" x14ac:dyDescent="0.2">
      <c r="A17" s="60">
        <v>903</v>
      </c>
      <c r="B17" s="57" t="s">
        <v>280</v>
      </c>
      <c r="C17" s="58">
        <f>e0_data!AE17</f>
        <v>36.449172849359996</v>
      </c>
      <c r="D17" s="58">
        <f>e0_data!AR17</f>
        <v>61.456914957672502</v>
      </c>
      <c r="E17" s="58"/>
      <c r="F17" s="59"/>
      <c r="G17" s="79">
        <f>e0_data!C17</f>
        <v>35.239995122030003</v>
      </c>
      <c r="H17" s="79">
        <f>e0_data!P17</f>
        <v>59.753870953034998</v>
      </c>
      <c r="I17" s="80"/>
      <c r="J17" s="79">
        <f>e0_data!Q17</f>
        <v>37.705162972069999</v>
      </c>
      <c r="K17" s="79">
        <f>e0_data!AD17</f>
        <v>63.181862006672503</v>
      </c>
      <c r="L17" s="59"/>
      <c r="M17" s="58">
        <f t="shared" si="0"/>
        <v>2.4651678500399967</v>
      </c>
      <c r="N17" s="58">
        <f t="shared" si="1"/>
        <v>3.4279910536375056</v>
      </c>
      <c r="O17" s="58"/>
    </row>
    <row r="18" spans="1:15" x14ac:dyDescent="0.2">
      <c r="A18" s="61">
        <v>910</v>
      </c>
      <c r="B18" s="56" t="s">
        <v>281</v>
      </c>
      <c r="C18" s="52">
        <f>e0_data!AE18</f>
        <v>36.080099691820003</v>
      </c>
      <c r="D18" s="52">
        <f>e0_data!AR18</f>
        <v>62.924613884022499</v>
      </c>
      <c r="E18" s="52"/>
      <c r="F18" s="53"/>
      <c r="G18" s="81">
        <f>e0_data!C18</f>
        <v>34.725730164470001</v>
      </c>
      <c r="H18" s="81">
        <f>e0_data!P18</f>
        <v>60.9361502330025</v>
      </c>
      <c r="I18" s="82"/>
      <c r="J18" s="81">
        <f>e0_data!Q18</f>
        <v>37.478507215599997</v>
      </c>
      <c r="K18" s="81">
        <f>e0_data!AD18</f>
        <v>64.912563965410001</v>
      </c>
      <c r="L18" s="53"/>
      <c r="M18" s="52">
        <f t="shared" si="0"/>
        <v>2.7527770511299963</v>
      </c>
      <c r="N18" s="52">
        <f t="shared" si="1"/>
        <v>3.9764137324075008</v>
      </c>
      <c r="O18" s="52"/>
    </row>
    <row r="19" spans="1:15" x14ac:dyDescent="0.2">
      <c r="A19" s="62">
        <v>108</v>
      </c>
      <c r="B19" s="45" t="s">
        <v>282</v>
      </c>
      <c r="C19" s="10">
        <f>e0_data!AE19</f>
        <v>38.422181000000002</v>
      </c>
      <c r="D19" s="10">
        <f>e0_data!AR19</f>
        <v>57.094346250000001</v>
      </c>
      <c r="E19" s="10"/>
      <c r="F19" s="47"/>
      <c r="G19" s="83">
        <f>e0_data!C19</f>
        <v>36.855789999999999</v>
      </c>
      <c r="H19" s="83">
        <f>e0_data!P19</f>
        <v>55.143092500000002</v>
      </c>
      <c r="I19" s="84"/>
      <c r="J19" s="83">
        <f>e0_data!Q19</f>
        <v>39.986890000000002</v>
      </c>
      <c r="K19" s="83">
        <f>e0_data!AD19</f>
        <v>59.091697500000002</v>
      </c>
      <c r="L19" s="47"/>
      <c r="M19" s="10">
        <f t="shared" si="0"/>
        <v>3.1311000000000035</v>
      </c>
      <c r="N19" s="10">
        <f t="shared" si="1"/>
        <v>3.9486050000000006</v>
      </c>
      <c r="O19" s="10"/>
    </row>
    <row r="20" spans="1:15" x14ac:dyDescent="0.2">
      <c r="A20" s="62">
        <v>174</v>
      </c>
      <c r="B20" s="45" t="s">
        <v>283</v>
      </c>
      <c r="C20" s="10">
        <f>e0_data!AE20</f>
        <v>38.097506000000003</v>
      </c>
      <c r="D20" s="10">
        <f>e0_data!AR20</f>
        <v>63.473155499999997</v>
      </c>
      <c r="E20" s="10"/>
      <c r="F20" s="47"/>
      <c r="G20" s="83">
        <f>e0_data!C20</f>
        <v>37.034869999999998</v>
      </c>
      <c r="H20" s="83">
        <f>e0_data!P20</f>
        <v>61.8078875</v>
      </c>
      <c r="I20" s="84"/>
      <c r="J20" s="83">
        <f>e0_data!Q20</f>
        <v>39.206490000000002</v>
      </c>
      <c r="K20" s="83">
        <f>e0_data!AD20</f>
        <v>65.195525000000004</v>
      </c>
      <c r="L20" s="47"/>
      <c r="M20" s="10">
        <f t="shared" si="0"/>
        <v>2.1716200000000043</v>
      </c>
      <c r="N20" s="10">
        <f t="shared" si="1"/>
        <v>3.3876375000000039</v>
      </c>
      <c r="O20" s="10"/>
    </row>
    <row r="21" spans="1:15" x14ac:dyDescent="0.2">
      <c r="A21" s="62">
        <v>262</v>
      </c>
      <c r="B21" s="45" t="s">
        <v>284</v>
      </c>
      <c r="C21" s="10">
        <f>e0_data!AE21</f>
        <v>40.374757000000002</v>
      </c>
      <c r="D21" s="10">
        <f>e0_data!AR21</f>
        <v>62.26024975</v>
      </c>
      <c r="E21" s="10"/>
      <c r="F21" s="47"/>
      <c r="G21" s="83">
        <f>e0_data!C21</f>
        <v>39.049770000000002</v>
      </c>
      <c r="H21" s="83">
        <f>e0_data!P21</f>
        <v>60.642747499999999</v>
      </c>
      <c r="I21" s="84"/>
      <c r="J21" s="83">
        <f>e0_data!Q21</f>
        <v>41.717469999999999</v>
      </c>
      <c r="K21" s="83">
        <f>e0_data!AD21</f>
        <v>63.937275</v>
      </c>
      <c r="L21" s="47"/>
      <c r="M21" s="10">
        <f t="shared" si="0"/>
        <v>2.6676999999999964</v>
      </c>
      <c r="N21" s="10">
        <f t="shared" si="1"/>
        <v>3.2945275000000009</v>
      </c>
      <c r="O21" s="10"/>
    </row>
    <row r="22" spans="1:15" x14ac:dyDescent="0.2">
      <c r="A22" s="62">
        <v>232</v>
      </c>
      <c r="B22" s="45" t="s">
        <v>285</v>
      </c>
      <c r="C22" s="10">
        <f>e0_data!AE22</f>
        <v>33.299633999999998</v>
      </c>
      <c r="D22" s="10">
        <f>e0_data!AR22</f>
        <v>64.636312500000003</v>
      </c>
      <c r="E22" s="10"/>
      <c r="F22" s="47"/>
      <c r="G22" s="83">
        <f>e0_data!C22</f>
        <v>32.04954</v>
      </c>
      <c r="H22" s="83">
        <f>e0_data!P22</f>
        <v>62.540050000000001</v>
      </c>
      <c r="I22" s="84"/>
      <c r="J22" s="83">
        <f>e0_data!Q22</f>
        <v>34.589039999999997</v>
      </c>
      <c r="K22" s="83">
        <f>e0_data!AD22</f>
        <v>66.812669999999997</v>
      </c>
      <c r="L22" s="47"/>
      <c r="M22" s="10">
        <f t="shared" si="0"/>
        <v>2.5394999999999968</v>
      </c>
      <c r="N22" s="10">
        <f t="shared" si="1"/>
        <v>4.2726199999999963</v>
      </c>
      <c r="O22" s="10"/>
    </row>
    <row r="23" spans="1:15" x14ac:dyDescent="0.2">
      <c r="A23" s="62">
        <v>231</v>
      </c>
      <c r="B23" s="45" t="s">
        <v>286</v>
      </c>
      <c r="C23" s="10">
        <f>e0_data!AE23</f>
        <v>33.299531000000002</v>
      </c>
      <c r="D23" s="10">
        <f>e0_data!AR23</f>
        <v>65.037022500000006</v>
      </c>
      <c r="E23" s="10"/>
      <c r="F23" s="47"/>
      <c r="G23" s="83">
        <f>e0_data!C23</f>
        <v>32.045360000000002</v>
      </c>
      <c r="H23" s="83">
        <f>e0_data!P23</f>
        <v>63.199975000000002</v>
      </c>
      <c r="I23" s="84"/>
      <c r="J23" s="83">
        <f>e0_data!Q23</f>
        <v>34.580019999999998</v>
      </c>
      <c r="K23" s="83">
        <f>e0_data!AD23</f>
        <v>66.907037500000001</v>
      </c>
      <c r="L23" s="47"/>
      <c r="M23" s="10">
        <f t="shared" si="0"/>
        <v>2.5346599999999953</v>
      </c>
      <c r="N23" s="10">
        <f t="shared" si="1"/>
        <v>3.7070624999999993</v>
      </c>
      <c r="O23" s="10"/>
    </row>
    <row r="24" spans="1:15" x14ac:dyDescent="0.2">
      <c r="A24" s="62">
        <v>404</v>
      </c>
      <c r="B24" s="45" t="s">
        <v>287</v>
      </c>
      <c r="C24" s="10">
        <f>e0_data!AE24</f>
        <v>41.585175</v>
      </c>
      <c r="D24" s="10">
        <f>e0_data!AR24</f>
        <v>66.694941249999999</v>
      </c>
      <c r="E24" s="10"/>
      <c r="F24" s="47"/>
      <c r="G24" s="83">
        <f>e0_data!C24</f>
        <v>39.712789999999998</v>
      </c>
      <c r="H24" s="83">
        <f>e0_data!P24</f>
        <v>64.291669999999996</v>
      </c>
      <c r="I24" s="84"/>
      <c r="J24" s="83">
        <f>e0_data!Q24</f>
        <v>43.575719999999997</v>
      </c>
      <c r="K24" s="83">
        <f>e0_data!AD24</f>
        <v>69.117045000000005</v>
      </c>
      <c r="L24" s="47"/>
      <c r="M24" s="10">
        <f t="shared" si="0"/>
        <v>3.8629299999999986</v>
      </c>
      <c r="N24" s="10">
        <f t="shared" si="1"/>
        <v>4.8253750000000082</v>
      </c>
      <c r="O24" s="10"/>
    </row>
    <row r="25" spans="1:15" x14ac:dyDescent="0.2">
      <c r="A25" s="62">
        <v>450</v>
      </c>
      <c r="B25" s="45" t="s">
        <v>288</v>
      </c>
      <c r="C25" s="10">
        <f>e0_data!AE25</f>
        <v>35.348768999999997</v>
      </c>
      <c r="D25" s="10">
        <f>e0_data!AR25</f>
        <v>65.539144750000006</v>
      </c>
      <c r="E25" s="10"/>
      <c r="F25" s="47"/>
      <c r="G25" s="83">
        <f>e0_data!C25</f>
        <v>34.31926</v>
      </c>
      <c r="H25" s="83">
        <f>e0_data!P25</f>
        <v>64.000607500000001</v>
      </c>
      <c r="I25" s="84"/>
      <c r="J25" s="83">
        <f>e0_data!Q25</f>
        <v>36.423290000000001</v>
      </c>
      <c r="K25" s="83">
        <f>e0_data!AD25</f>
        <v>67.090215000000001</v>
      </c>
      <c r="L25" s="47"/>
      <c r="M25" s="10">
        <f t="shared" si="0"/>
        <v>2.1040300000000016</v>
      </c>
      <c r="N25" s="10">
        <f t="shared" si="1"/>
        <v>3.0896074999999996</v>
      </c>
      <c r="O25" s="10"/>
    </row>
    <row r="26" spans="1:15" x14ac:dyDescent="0.2">
      <c r="A26" s="62">
        <v>454</v>
      </c>
      <c r="B26" s="45" t="s">
        <v>289</v>
      </c>
      <c r="C26" s="10">
        <f>e0_data!AE26</f>
        <v>35.958973</v>
      </c>
      <c r="D26" s="10">
        <f>e0_data!AR26</f>
        <v>62.6607275</v>
      </c>
      <c r="E26" s="10"/>
      <c r="F26" s="47"/>
      <c r="G26" s="83">
        <f>e0_data!C26</f>
        <v>35.509880000000003</v>
      </c>
      <c r="H26" s="83">
        <f>e0_data!P26</f>
        <v>60.038477499999999</v>
      </c>
      <c r="I26" s="84"/>
      <c r="J26" s="83">
        <f>e0_data!Q26</f>
        <v>36.398110000000003</v>
      </c>
      <c r="K26" s="83">
        <f>e0_data!AD26</f>
        <v>65.174212499999996</v>
      </c>
      <c r="L26" s="47"/>
      <c r="M26" s="10">
        <f t="shared" si="0"/>
        <v>0.88823000000000008</v>
      </c>
      <c r="N26" s="10">
        <f t="shared" si="1"/>
        <v>5.1357349999999968</v>
      </c>
      <c r="O26" s="10"/>
    </row>
    <row r="27" spans="1:15" ht="12.75" x14ac:dyDescent="0.2">
      <c r="A27" s="62">
        <v>480</v>
      </c>
      <c r="B27" s="45" t="s">
        <v>483</v>
      </c>
      <c r="C27" s="10">
        <f>e0_data!AE27</f>
        <v>48.083751999999997</v>
      </c>
      <c r="D27" s="10">
        <f>e0_data!AR27</f>
        <v>74.568986749999993</v>
      </c>
      <c r="E27" s="10"/>
      <c r="F27" s="47"/>
      <c r="G27" s="83">
        <f>e0_data!C27</f>
        <v>47.32582</v>
      </c>
      <c r="H27" s="83">
        <f>e0_data!P27</f>
        <v>71.107834999999994</v>
      </c>
      <c r="I27" s="84"/>
      <c r="J27" s="83">
        <f>e0_data!Q27</f>
        <v>48.967129999999997</v>
      </c>
      <c r="K27" s="83">
        <f>e0_data!AD27</f>
        <v>78.158519999999996</v>
      </c>
      <c r="L27" s="47"/>
      <c r="M27" s="10">
        <f t="shared" si="0"/>
        <v>1.6413099999999972</v>
      </c>
      <c r="N27" s="10">
        <f t="shared" si="1"/>
        <v>7.0506850000000014</v>
      </c>
      <c r="O27" s="10"/>
    </row>
    <row r="28" spans="1:15" x14ac:dyDescent="0.2">
      <c r="A28" s="62">
        <v>175</v>
      </c>
      <c r="B28" s="45" t="s">
        <v>290</v>
      </c>
      <c r="C28" s="10">
        <f>e0_data!AE28</f>
        <v>44.709249999999997</v>
      </c>
      <c r="D28" s="10">
        <f>e0_data!AR28</f>
        <v>79.913581249999993</v>
      </c>
      <c r="E28" s="10"/>
      <c r="F28" s="47"/>
      <c r="G28" s="83">
        <f>e0_data!C28</f>
        <v>42.706510000000002</v>
      </c>
      <c r="H28" s="83">
        <f>e0_data!P28</f>
        <v>76.701457500000004</v>
      </c>
      <c r="I28" s="84"/>
      <c r="J28" s="83">
        <f>e0_data!Q28</f>
        <v>47.587130000000002</v>
      </c>
      <c r="K28" s="83">
        <f>e0_data!AD28</f>
        <v>83.34299</v>
      </c>
      <c r="L28" s="47"/>
      <c r="M28" s="10">
        <f t="shared" si="0"/>
        <v>4.8806200000000004</v>
      </c>
      <c r="N28" s="10">
        <f t="shared" si="1"/>
        <v>6.6415324999999967</v>
      </c>
      <c r="O28" s="10"/>
    </row>
    <row r="29" spans="1:15" x14ac:dyDescent="0.2">
      <c r="A29" s="62">
        <v>508</v>
      </c>
      <c r="B29" s="45" t="s">
        <v>291</v>
      </c>
      <c r="C29" s="10">
        <f>e0_data!AE29</f>
        <v>30.277272</v>
      </c>
      <c r="D29" s="10">
        <f>e0_data!AR29</f>
        <v>57.71414875</v>
      </c>
      <c r="E29" s="10"/>
      <c r="F29" s="47"/>
      <c r="G29" s="83">
        <f>e0_data!C29</f>
        <v>29.13335</v>
      </c>
      <c r="H29" s="83">
        <f>e0_data!P29</f>
        <v>55.539737500000001</v>
      </c>
      <c r="I29" s="84"/>
      <c r="J29" s="83">
        <f>e0_data!Q29</f>
        <v>31.445779999999999</v>
      </c>
      <c r="K29" s="83">
        <f>e0_data!AD29</f>
        <v>59.781694999999999</v>
      </c>
      <c r="L29" s="47"/>
      <c r="M29" s="10">
        <f t="shared" si="0"/>
        <v>2.3124299999999991</v>
      </c>
      <c r="N29" s="10">
        <f t="shared" si="1"/>
        <v>4.241957499999998</v>
      </c>
      <c r="O29" s="10"/>
    </row>
    <row r="30" spans="1:15" x14ac:dyDescent="0.2">
      <c r="A30" s="62">
        <v>638</v>
      </c>
      <c r="B30" s="45" t="s">
        <v>292</v>
      </c>
      <c r="C30" s="10">
        <f>e0_data!AE30</f>
        <v>45.310943999999999</v>
      </c>
      <c r="D30" s="10">
        <f>e0_data!AR30</f>
        <v>80.090293750000001</v>
      </c>
      <c r="E30" s="10"/>
      <c r="F30" s="47"/>
      <c r="G30" s="83">
        <f>e0_data!C30</f>
        <v>42.706510000000002</v>
      </c>
      <c r="H30" s="83">
        <f>e0_data!P30</f>
        <v>76.702192499999995</v>
      </c>
      <c r="I30" s="84"/>
      <c r="J30" s="83">
        <f>e0_data!Q30</f>
        <v>47.587130000000002</v>
      </c>
      <c r="K30" s="83">
        <f>e0_data!AD30</f>
        <v>83.34366</v>
      </c>
      <c r="L30" s="47"/>
      <c r="M30" s="10">
        <f t="shared" si="0"/>
        <v>4.8806200000000004</v>
      </c>
      <c r="N30" s="10">
        <f t="shared" si="1"/>
        <v>6.6414675000000045</v>
      </c>
      <c r="O30" s="10"/>
    </row>
    <row r="31" spans="1:15" x14ac:dyDescent="0.2">
      <c r="A31" s="62">
        <v>646</v>
      </c>
      <c r="B31" s="45" t="s">
        <v>293</v>
      </c>
      <c r="C31" s="10">
        <f>e0_data!AE31</f>
        <v>39.437567000000001</v>
      </c>
      <c r="D31" s="10">
        <f>e0_data!AR31</f>
        <v>66.695644000000001</v>
      </c>
      <c r="E31" s="10"/>
      <c r="F31" s="47"/>
      <c r="G31" s="83">
        <f>e0_data!C31</f>
        <v>37.895249999999997</v>
      </c>
      <c r="H31" s="83">
        <f>e0_data!P31</f>
        <v>64.555644999999998</v>
      </c>
      <c r="I31" s="84"/>
      <c r="J31" s="83">
        <f>e0_data!Q31</f>
        <v>40.999459999999999</v>
      </c>
      <c r="K31" s="83">
        <f>e0_data!AD31</f>
        <v>68.789204999999995</v>
      </c>
      <c r="L31" s="47"/>
      <c r="M31" s="10">
        <f t="shared" si="0"/>
        <v>3.1042100000000019</v>
      </c>
      <c r="N31" s="10">
        <f t="shared" si="1"/>
        <v>4.2335599999999971</v>
      </c>
      <c r="O31" s="10"/>
    </row>
    <row r="32" spans="1:15" x14ac:dyDescent="0.2">
      <c r="A32" s="62">
        <v>690</v>
      </c>
      <c r="B32" s="45" t="s">
        <v>294</v>
      </c>
      <c r="C32" s="10">
        <f>e0_data!AE32</f>
        <v>57.993065000000001</v>
      </c>
      <c r="D32" s="10">
        <f>e0_data!AR32</f>
        <v>73.349069999999998</v>
      </c>
      <c r="E32" s="10"/>
      <c r="F32" s="47"/>
      <c r="G32" s="83">
        <f>e0_data!C32</f>
        <v>55.620260000000002</v>
      </c>
      <c r="H32" s="83">
        <f>e0_data!P32</f>
        <v>69.127015</v>
      </c>
      <c r="I32" s="84"/>
      <c r="J32" s="83">
        <f>e0_data!Q32</f>
        <v>60.256929999999997</v>
      </c>
      <c r="K32" s="83">
        <f>e0_data!AD32</f>
        <v>78.27834</v>
      </c>
      <c r="L32" s="47"/>
      <c r="M32" s="10">
        <f t="shared" si="0"/>
        <v>4.6366699999999952</v>
      </c>
      <c r="N32" s="10">
        <f t="shared" si="1"/>
        <v>9.1513249999999999</v>
      </c>
      <c r="O32" s="10"/>
    </row>
    <row r="33" spans="1:15" x14ac:dyDescent="0.2">
      <c r="A33" s="62">
        <v>706</v>
      </c>
      <c r="B33" s="45" t="s">
        <v>295</v>
      </c>
      <c r="C33" s="10">
        <f>e0_data!AE33</f>
        <v>33.177810999999998</v>
      </c>
      <c r="D33" s="10">
        <f>e0_data!AR33</f>
        <v>55.875864749999998</v>
      </c>
      <c r="E33" s="10"/>
      <c r="F33" s="47"/>
      <c r="G33" s="83">
        <f>e0_data!C33</f>
        <v>31.74288</v>
      </c>
      <c r="H33" s="83">
        <f>e0_data!P33</f>
        <v>54.267229999999998</v>
      </c>
      <c r="I33" s="84"/>
      <c r="J33" s="83">
        <f>e0_data!Q33</f>
        <v>34.674779999999998</v>
      </c>
      <c r="K33" s="83">
        <f>e0_data!AD33</f>
        <v>57.559489999999997</v>
      </c>
      <c r="L33" s="47"/>
      <c r="M33" s="10">
        <f t="shared" si="0"/>
        <v>2.9318999999999988</v>
      </c>
      <c r="N33" s="10">
        <f t="shared" si="1"/>
        <v>3.2922599999999989</v>
      </c>
      <c r="O33" s="10"/>
    </row>
    <row r="34" spans="1:15" x14ac:dyDescent="0.2">
      <c r="A34" s="62">
        <v>728</v>
      </c>
      <c r="B34" s="45" t="s">
        <v>296</v>
      </c>
      <c r="C34" s="10">
        <f>e0_data!AE34</f>
        <v>26.718157000000001</v>
      </c>
      <c r="D34" s="10">
        <f>e0_data!AR34</f>
        <v>56.322259000000003</v>
      </c>
      <c r="E34" s="10"/>
      <c r="F34" s="47"/>
      <c r="G34" s="83">
        <f>e0_data!C34</f>
        <v>25.43131</v>
      </c>
      <c r="H34" s="83">
        <f>e0_data!P34</f>
        <v>55.325614999999999</v>
      </c>
      <c r="I34" s="84"/>
      <c r="J34" s="83">
        <f>e0_data!Q34</f>
        <v>28.146540000000002</v>
      </c>
      <c r="K34" s="83">
        <f>e0_data!AD34</f>
        <v>57.328409999999998</v>
      </c>
      <c r="L34" s="47"/>
      <c r="M34" s="10">
        <f t="shared" si="0"/>
        <v>2.7152300000000018</v>
      </c>
      <c r="N34" s="10">
        <f t="shared" si="1"/>
        <v>2.002794999999999</v>
      </c>
      <c r="O34" s="10"/>
    </row>
    <row r="35" spans="1:15" x14ac:dyDescent="0.2">
      <c r="A35" s="62">
        <v>800</v>
      </c>
      <c r="B35" s="45" t="s">
        <v>297</v>
      </c>
      <c r="C35" s="10">
        <f>e0_data!AE35</f>
        <v>38.98592</v>
      </c>
      <c r="D35" s="10">
        <f>e0_data!AR35</f>
        <v>59.57528825</v>
      </c>
      <c r="E35" s="10"/>
      <c r="F35" s="47"/>
      <c r="G35" s="83">
        <f>e0_data!C35</f>
        <v>37.456409999999998</v>
      </c>
      <c r="H35" s="83">
        <f>e0_data!P35</f>
        <v>57.3586375</v>
      </c>
      <c r="I35" s="84"/>
      <c r="J35" s="83">
        <f>e0_data!Q35</f>
        <v>40.599530000000001</v>
      </c>
      <c r="K35" s="83">
        <f>e0_data!AD35</f>
        <v>61.765644999999999</v>
      </c>
      <c r="L35" s="47"/>
      <c r="M35" s="10">
        <f t="shared" si="0"/>
        <v>3.1431200000000032</v>
      </c>
      <c r="N35" s="10">
        <f t="shared" si="1"/>
        <v>4.4070074999999989</v>
      </c>
      <c r="O35" s="10"/>
    </row>
    <row r="36" spans="1:15" ht="12.75" x14ac:dyDescent="0.2">
      <c r="A36" s="62">
        <v>834</v>
      </c>
      <c r="B36" s="45" t="s">
        <v>484</v>
      </c>
      <c r="C36" s="10">
        <f>e0_data!AE36</f>
        <v>40.400937999999996</v>
      </c>
      <c r="D36" s="10">
        <f>e0_data!AR36</f>
        <v>64.950455000000005</v>
      </c>
      <c r="E36" s="10"/>
      <c r="F36" s="47"/>
      <c r="G36" s="83">
        <f>e0_data!C36</f>
        <v>38.740200000000002</v>
      </c>
      <c r="H36" s="83">
        <f>e0_data!P36</f>
        <v>63.076104999999998</v>
      </c>
      <c r="I36" s="84"/>
      <c r="J36" s="83">
        <f>e0_data!Q36</f>
        <v>42.086509999999997</v>
      </c>
      <c r="K36" s="83">
        <f>e0_data!AD36</f>
        <v>66.821817499999995</v>
      </c>
      <c r="L36" s="47"/>
      <c r="M36" s="10">
        <f t="shared" si="0"/>
        <v>3.3463099999999955</v>
      </c>
      <c r="N36" s="10">
        <f t="shared" si="1"/>
        <v>3.7457124999999962</v>
      </c>
      <c r="O36" s="10"/>
    </row>
    <row r="37" spans="1:15" x14ac:dyDescent="0.2">
      <c r="A37" s="62">
        <v>894</v>
      </c>
      <c r="B37" s="45" t="s">
        <v>298</v>
      </c>
      <c r="C37" s="10">
        <f>e0_data!AE37</f>
        <v>41.236075</v>
      </c>
      <c r="D37" s="10">
        <f>e0_data!AR37</f>
        <v>61.397454000000003</v>
      </c>
      <c r="E37" s="10"/>
      <c r="F37" s="47"/>
      <c r="G37" s="83">
        <f>e0_data!C37</f>
        <v>39.817259999999997</v>
      </c>
      <c r="H37" s="83">
        <f>e0_data!P37</f>
        <v>58.903055000000002</v>
      </c>
      <c r="I37" s="84"/>
      <c r="J37" s="83">
        <f>e0_data!Q37</f>
        <v>42.717100000000002</v>
      </c>
      <c r="K37" s="83">
        <f>e0_data!AD37</f>
        <v>63.898054999999999</v>
      </c>
      <c r="L37" s="47"/>
      <c r="M37" s="10">
        <f t="shared" si="0"/>
        <v>2.8998400000000046</v>
      </c>
      <c r="N37" s="10">
        <f t="shared" si="1"/>
        <v>4.9949999999999974</v>
      </c>
      <c r="O37" s="10"/>
    </row>
    <row r="38" spans="1:15" x14ac:dyDescent="0.2">
      <c r="A38" s="62">
        <v>716</v>
      </c>
      <c r="B38" s="45" t="s">
        <v>299</v>
      </c>
      <c r="C38" s="10">
        <f>e0_data!AE38</f>
        <v>47.688831</v>
      </c>
      <c r="D38" s="10">
        <f>e0_data!AR38</f>
        <v>60.398379749999997</v>
      </c>
      <c r="E38" s="10"/>
      <c r="F38" s="47"/>
      <c r="G38" s="83">
        <f>e0_data!C38</f>
        <v>46.18439</v>
      </c>
      <c r="H38" s="83">
        <f>e0_data!P38</f>
        <v>58.593085000000002</v>
      </c>
      <c r="I38" s="84"/>
      <c r="J38" s="83">
        <f>e0_data!Q38</f>
        <v>49.214199999999998</v>
      </c>
      <c r="K38" s="83">
        <f>e0_data!AD38</f>
        <v>62.049880000000002</v>
      </c>
      <c r="L38" s="47"/>
      <c r="M38" s="10">
        <f t="shared" si="0"/>
        <v>3.0298099999999977</v>
      </c>
      <c r="N38" s="10">
        <f t="shared" si="1"/>
        <v>3.4567949999999996</v>
      </c>
      <c r="O38" s="10"/>
    </row>
    <row r="39" spans="1:15" x14ac:dyDescent="0.2">
      <c r="A39" s="61">
        <v>911</v>
      </c>
      <c r="B39" s="56" t="s">
        <v>300</v>
      </c>
      <c r="C39" s="52">
        <f>e0_data!AE39</f>
        <v>36.280904645120003</v>
      </c>
      <c r="D39" s="52">
        <f>e0_data!AR39</f>
        <v>58.577124537454999</v>
      </c>
      <c r="E39" s="52"/>
      <c r="F39" s="53"/>
      <c r="G39" s="81">
        <f>e0_data!C39</f>
        <v>34.72904434646</v>
      </c>
      <c r="H39" s="81">
        <f>e0_data!P39</f>
        <v>56.937346583402501</v>
      </c>
      <c r="I39" s="82"/>
      <c r="J39" s="81">
        <f>e0_data!Q39</f>
        <v>37.826729296570001</v>
      </c>
      <c r="K39" s="81">
        <f>e0_data!AD39</f>
        <v>60.236238258264997</v>
      </c>
      <c r="L39" s="53"/>
      <c r="M39" s="52">
        <f t="shared" si="0"/>
        <v>3.0976849501100006</v>
      </c>
      <c r="N39" s="52">
        <f t="shared" si="1"/>
        <v>3.2988916748624959</v>
      </c>
      <c r="O39" s="52"/>
    </row>
    <row r="40" spans="1:15" x14ac:dyDescent="0.2">
      <c r="A40" s="62">
        <v>24</v>
      </c>
      <c r="B40" s="45" t="s">
        <v>301</v>
      </c>
      <c r="C40" s="10">
        <f>e0_data!AE40</f>
        <v>31.018989999999999</v>
      </c>
      <c r="D40" s="10">
        <f>e0_data!AR40</f>
        <v>61.240966749999998</v>
      </c>
      <c r="E40" s="10"/>
      <c r="F40" s="47"/>
      <c r="G40" s="83">
        <f>e0_data!C40</f>
        <v>29.652699999999999</v>
      </c>
      <c r="H40" s="83">
        <f>e0_data!P40</f>
        <v>58.422842500000002</v>
      </c>
      <c r="I40" s="84"/>
      <c r="J40" s="83">
        <f>e0_data!Q40</f>
        <v>32.4116</v>
      </c>
      <c r="K40" s="83">
        <f>e0_data!AD40</f>
        <v>64.094319999999996</v>
      </c>
      <c r="L40" s="47"/>
      <c r="M40" s="10">
        <f t="shared" si="0"/>
        <v>2.7589000000000006</v>
      </c>
      <c r="N40" s="10">
        <f t="shared" si="1"/>
        <v>5.6714774999999946</v>
      </c>
      <c r="O40" s="10"/>
    </row>
    <row r="41" spans="1:15" x14ac:dyDescent="0.2">
      <c r="A41" s="62">
        <v>120</v>
      </c>
      <c r="B41" s="45" t="s">
        <v>302</v>
      </c>
      <c r="C41" s="10">
        <f>e0_data!AE41</f>
        <v>37.869328000000003</v>
      </c>
      <c r="D41" s="10">
        <f>e0_data!AR41</f>
        <v>57.581645999999999</v>
      </c>
      <c r="E41" s="10"/>
      <c r="F41" s="47"/>
      <c r="G41" s="83">
        <f>e0_data!C41</f>
        <v>36.538879999999999</v>
      </c>
      <c r="H41" s="83">
        <f>e0_data!P41</f>
        <v>56.397629999999999</v>
      </c>
      <c r="I41" s="84"/>
      <c r="J41" s="83">
        <f>e0_data!Q41</f>
        <v>39.206910000000001</v>
      </c>
      <c r="K41" s="83">
        <f>e0_data!AD41</f>
        <v>58.775354999999998</v>
      </c>
      <c r="L41" s="47"/>
      <c r="M41" s="10">
        <f t="shared" si="0"/>
        <v>2.6680300000000017</v>
      </c>
      <c r="N41" s="10">
        <f t="shared" si="1"/>
        <v>2.3777249999999981</v>
      </c>
      <c r="O41" s="10"/>
    </row>
    <row r="42" spans="1:15" x14ac:dyDescent="0.2">
      <c r="A42" s="62">
        <v>140</v>
      </c>
      <c r="B42" s="45" t="s">
        <v>303</v>
      </c>
      <c r="C42" s="10">
        <f>e0_data!AE42</f>
        <v>32.608485000000002</v>
      </c>
      <c r="D42" s="10">
        <f>e0_data!AR42</f>
        <v>51.410325749999998</v>
      </c>
      <c r="E42" s="10"/>
      <c r="F42" s="47"/>
      <c r="G42" s="83">
        <f>e0_data!C42</f>
        <v>31.237819999999999</v>
      </c>
      <c r="H42" s="83">
        <f>e0_data!P42</f>
        <v>49.632447499999998</v>
      </c>
      <c r="I42" s="84"/>
      <c r="J42" s="83">
        <f>e0_data!Q42</f>
        <v>34.046430000000001</v>
      </c>
      <c r="K42" s="83">
        <f>e0_data!AD42</f>
        <v>53.211269999999999</v>
      </c>
      <c r="L42" s="47"/>
      <c r="M42" s="10">
        <f t="shared" si="0"/>
        <v>2.8086100000000016</v>
      </c>
      <c r="N42" s="10">
        <f t="shared" si="1"/>
        <v>3.5788225000000011</v>
      </c>
      <c r="O42" s="10"/>
    </row>
    <row r="43" spans="1:15" x14ac:dyDescent="0.2">
      <c r="A43" s="62">
        <v>148</v>
      </c>
      <c r="B43" s="45" t="s">
        <v>304</v>
      </c>
      <c r="C43" s="10">
        <f>e0_data!AE43</f>
        <v>35.550215999999999</v>
      </c>
      <c r="D43" s="10">
        <f>e0_data!AR43</f>
        <v>52.575433750000002</v>
      </c>
      <c r="E43" s="10"/>
      <c r="F43" s="47"/>
      <c r="G43" s="83">
        <f>e0_data!C43</f>
        <v>32.7502</v>
      </c>
      <c r="H43" s="83">
        <f>e0_data!P43</f>
        <v>51.371742500000003</v>
      </c>
      <c r="I43" s="84"/>
      <c r="J43" s="83">
        <f>e0_data!Q43</f>
        <v>38.618040000000001</v>
      </c>
      <c r="K43" s="83">
        <f>e0_data!AD43</f>
        <v>53.7946575</v>
      </c>
      <c r="L43" s="47"/>
      <c r="M43" s="10">
        <f t="shared" si="0"/>
        <v>5.8678400000000011</v>
      </c>
      <c r="N43" s="10">
        <f t="shared" si="1"/>
        <v>2.4229149999999962</v>
      </c>
      <c r="O43" s="10"/>
    </row>
    <row r="44" spans="1:15" x14ac:dyDescent="0.2">
      <c r="A44" s="62">
        <v>178</v>
      </c>
      <c r="B44" s="45" t="s">
        <v>305</v>
      </c>
      <c r="C44" s="10">
        <f>e0_data!AE44</f>
        <v>41.618937000000003</v>
      </c>
      <c r="D44" s="10">
        <f>e0_data!AR44</f>
        <v>64.111909499999996</v>
      </c>
      <c r="E44" s="10"/>
      <c r="F44" s="47"/>
      <c r="G44" s="83">
        <f>e0_data!C44</f>
        <v>40.849620000000002</v>
      </c>
      <c r="H44" s="83">
        <f>e0_data!P44</f>
        <v>62.520474999999998</v>
      </c>
      <c r="I44" s="84"/>
      <c r="J44" s="83">
        <f>e0_data!Q44</f>
        <v>42.410580000000003</v>
      </c>
      <c r="K44" s="83">
        <f>e0_data!AD44</f>
        <v>65.739817500000001</v>
      </c>
      <c r="L44" s="47"/>
      <c r="M44" s="10">
        <f t="shared" si="0"/>
        <v>1.5609600000000015</v>
      </c>
      <c r="N44" s="10">
        <f t="shared" si="1"/>
        <v>3.2193425000000033</v>
      </c>
      <c r="O44" s="10"/>
    </row>
    <row r="45" spans="1:15" x14ac:dyDescent="0.2">
      <c r="A45" s="62">
        <v>180</v>
      </c>
      <c r="B45" s="45" t="s">
        <v>306</v>
      </c>
      <c r="C45" s="10">
        <f>e0_data!AE45</f>
        <v>38.341954000000001</v>
      </c>
      <c r="D45" s="10">
        <f>e0_data!AR45</f>
        <v>59.205304249999998</v>
      </c>
      <c r="E45" s="10"/>
      <c r="F45" s="47"/>
      <c r="G45" s="83">
        <f>e0_data!C45</f>
        <v>36.889310000000002</v>
      </c>
      <c r="H45" s="83">
        <f>e0_data!P45</f>
        <v>57.742429999999999</v>
      </c>
      <c r="I45" s="84"/>
      <c r="J45" s="83">
        <f>e0_data!Q45</f>
        <v>39.712449999999997</v>
      </c>
      <c r="K45" s="83">
        <f>e0_data!AD45</f>
        <v>60.676312500000002</v>
      </c>
      <c r="L45" s="47"/>
      <c r="M45" s="10">
        <f t="shared" si="0"/>
        <v>2.8231399999999951</v>
      </c>
      <c r="N45" s="10">
        <f t="shared" si="1"/>
        <v>2.9338825000000028</v>
      </c>
      <c r="O45" s="10"/>
    </row>
    <row r="46" spans="1:15" x14ac:dyDescent="0.2">
      <c r="A46" s="62">
        <v>226</v>
      </c>
      <c r="B46" s="45" t="s">
        <v>307</v>
      </c>
      <c r="C46" s="10">
        <f>e0_data!AE46</f>
        <v>33.882311999999999</v>
      </c>
      <c r="D46" s="10">
        <f>e0_data!AR46</f>
        <v>57.434162749999999</v>
      </c>
      <c r="E46" s="10"/>
      <c r="F46" s="47"/>
      <c r="G46" s="83">
        <f>e0_data!C46</f>
        <v>32.441580000000002</v>
      </c>
      <c r="H46" s="83">
        <f>e0_data!P46</f>
        <v>56.144314999999999</v>
      </c>
      <c r="I46" s="84"/>
      <c r="J46" s="83">
        <f>e0_data!Q46</f>
        <v>35.39875</v>
      </c>
      <c r="K46" s="83">
        <f>e0_data!AD46</f>
        <v>58.940755000000003</v>
      </c>
      <c r="L46" s="47"/>
      <c r="M46" s="10">
        <f t="shared" si="0"/>
        <v>2.9571699999999979</v>
      </c>
      <c r="N46" s="10">
        <f t="shared" si="1"/>
        <v>2.796440000000004</v>
      </c>
      <c r="O46" s="10"/>
    </row>
    <row r="47" spans="1:15" x14ac:dyDescent="0.2">
      <c r="A47" s="62">
        <v>266</v>
      </c>
      <c r="B47" s="45" t="s">
        <v>308</v>
      </c>
      <c r="C47" s="10">
        <f>e0_data!AE47</f>
        <v>35.966616000000002</v>
      </c>
      <c r="D47" s="10">
        <f>e0_data!AR47</f>
        <v>65.684743499999996</v>
      </c>
      <c r="E47" s="10"/>
      <c r="F47" s="47"/>
      <c r="G47" s="83">
        <f>e0_data!C47</f>
        <v>34.457210000000003</v>
      </c>
      <c r="H47" s="83">
        <f>e0_data!P47</f>
        <v>64.161265</v>
      </c>
      <c r="I47" s="84"/>
      <c r="J47" s="83">
        <f>e0_data!Q47</f>
        <v>37.529290000000003</v>
      </c>
      <c r="K47" s="83">
        <f>e0_data!AD47</f>
        <v>67.283869999999993</v>
      </c>
      <c r="L47" s="47"/>
      <c r="M47" s="10">
        <f t="shared" si="0"/>
        <v>3.0720799999999997</v>
      </c>
      <c r="N47" s="10">
        <f t="shared" si="1"/>
        <v>3.122604999999993</v>
      </c>
      <c r="O47" s="10"/>
    </row>
    <row r="48" spans="1:15" x14ac:dyDescent="0.2">
      <c r="A48" s="62">
        <v>678</v>
      </c>
      <c r="B48" s="45" t="s">
        <v>309</v>
      </c>
      <c r="C48" s="10">
        <f>e0_data!AE48</f>
        <v>45.547162999999998</v>
      </c>
      <c r="D48" s="10">
        <f>e0_data!AR48</f>
        <v>66.488369250000005</v>
      </c>
      <c r="E48" s="10"/>
      <c r="F48" s="47"/>
      <c r="G48" s="83">
        <f>e0_data!C48</f>
        <v>44.218389999999999</v>
      </c>
      <c r="H48" s="83">
        <f>e0_data!P48</f>
        <v>64.343267499999996</v>
      </c>
      <c r="I48" s="84"/>
      <c r="J48" s="83">
        <f>e0_data!Q48</f>
        <v>47.105020000000003</v>
      </c>
      <c r="K48" s="83">
        <f>e0_data!AD48</f>
        <v>68.594260000000006</v>
      </c>
      <c r="L48" s="47"/>
      <c r="M48" s="10">
        <f t="shared" si="0"/>
        <v>2.8866300000000038</v>
      </c>
      <c r="N48" s="10">
        <f t="shared" si="1"/>
        <v>4.2509925000000095</v>
      </c>
      <c r="O48" s="10"/>
    </row>
    <row r="49" spans="1:15" x14ac:dyDescent="0.2">
      <c r="A49" s="61">
        <v>912</v>
      </c>
      <c r="B49" s="56" t="s">
        <v>310</v>
      </c>
      <c r="C49" s="52">
        <f>e0_data!AE49</f>
        <v>40.660768857720001</v>
      </c>
      <c r="D49" s="52">
        <f>e0_data!AR49</f>
        <v>71.650441261252496</v>
      </c>
      <c r="E49" s="52"/>
      <c r="F49" s="53"/>
      <c r="G49" s="81">
        <f>e0_data!C49</f>
        <v>39.971790092539997</v>
      </c>
      <c r="H49" s="81">
        <f>e0_data!P49</f>
        <v>69.904036528559999</v>
      </c>
      <c r="I49" s="82"/>
      <c r="J49" s="81">
        <f>e0_data!Q49</f>
        <v>41.378823080819998</v>
      </c>
      <c r="K49" s="81">
        <f>e0_data!AD49</f>
        <v>73.436366873899999</v>
      </c>
      <c r="L49" s="53"/>
      <c r="M49" s="52">
        <f t="shared" si="0"/>
        <v>1.407032988280001</v>
      </c>
      <c r="N49" s="52">
        <f t="shared" si="1"/>
        <v>3.5323303453400001</v>
      </c>
      <c r="O49" s="52"/>
    </row>
    <row r="50" spans="1:15" x14ac:dyDescent="0.2">
      <c r="A50" s="62">
        <v>12</v>
      </c>
      <c r="B50" s="45" t="s">
        <v>311</v>
      </c>
      <c r="C50" s="10">
        <f>e0_data!AE50</f>
        <v>42.088605999999999</v>
      </c>
      <c r="D50" s="10">
        <f>e0_data!AR50</f>
        <v>75.859819000000002</v>
      </c>
      <c r="E50" s="10"/>
      <c r="F50" s="47"/>
      <c r="G50" s="83">
        <f>e0_data!C50</f>
        <v>41.514499999999998</v>
      </c>
      <c r="H50" s="83">
        <f>e0_data!P50</f>
        <v>74.666642499999995</v>
      </c>
      <c r="I50" s="84"/>
      <c r="J50" s="83">
        <f>e0_data!Q50</f>
        <v>42.726300000000002</v>
      </c>
      <c r="K50" s="83">
        <f>e0_data!AD50</f>
        <v>77.102535000000003</v>
      </c>
      <c r="L50" s="47"/>
      <c r="M50" s="10">
        <f t="shared" si="0"/>
        <v>1.2118000000000038</v>
      </c>
      <c r="N50" s="10">
        <f t="shared" si="1"/>
        <v>2.4358925000000085</v>
      </c>
      <c r="O50" s="10"/>
    </row>
    <row r="51" spans="1:15" x14ac:dyDescent="0.2">
      <c r="A51" s="62">
        <v>818</v>
      </c>
      <c r="B51" s="45" t="s">
        <v>312</v>
      </c>
      <c r="C51" s="10">
        <f>e0_data!AE51</f>
        <v>38.468741999999999</v>
      </c>
      <c r="D51" s="10">
        <f>e0_data!AR51</f>
        <v>71.304388500000002</v>
      </c>
      <c r="E51" s="10"/>
      <c r="F51" s="47"/>
      <c r="G51" s="83">
        <f>e0_data!C51</f>
        <v>38.191949999999999</v>
      </c>
      <c r="H51" s="83">
        <f>e0_data!P51</f>
        <v>69.142207499999998</v>
      </c>
      <c r="I51" s="84"/>
      <c r="J51" s="83">
        <f>e0_data!Q51</f>
        <v>38.712240000000001</v>
      </c>
      <c r="K51" s="83">
        <f>e0_data!AD51</f>
        <v>73.556655000000006</v>
      </c>
      <c r="L51" s="47"/>
      <c r="M51" s="10">
        <f t="shared" si="0"/>
        <v>0.52029000000000281</v>
      </c>
      <c r="N51" s="10">
        <f t="shared" si="1"/>
        <v>4.4144475000000085</v>
      </c>
      <c r="O51" s="10"/>
    </row>
    <row r="52" spans="1:15" x14ac:dyDescent="0.2">
      <c r="A52" s="62">
        <v>434</v>
      </c>
      <c r="B52" s="45" t="s">
        <v>313</v>
      </c>
      <c r="C52" s="10">
        <f>e0_data!AE52</f>
        <v>37.271259999999998</v>
      </c>
      <c r="D52" s="10">
        <f>e0_data!AR52</f>
        <v>71.776443</v>
      </c>
      <c r="E52" s="10"/>
      <c r="F52" s="47"/>
      <c r="G52" s="83">
        <f>e0_data!C52</f>
        <v>36.199849999999998</v>
      </c>
      <c r="H52" s="83">
        <f>e0_data!P52</f>
        <v>69.026352500000002</v>
      </c>
      <c r="I52" s="84"/>
      <c r="J52" s="83">
        <f>e0_data!Q52</f>
        <v>38.460230000000003</v>
      </c>
      <c r="K52" s="83">
        <f>e0_data!AD52</f>
        <v>74.774860000000004</v>
      </c>
      <c r="L52" s="47"/>
      <c r="M52" s="10">
        <f t="shared" si="0"/>
        <v>2.2603800000000049</v>
      </c>
      <c r="N52" s="10">
        <f t="shared" si="1"/>
        <v>5.7485075000000023</v>
      </c>
      <c r="O52" s="10"/>
    </row>
    <row r="53" spans="1:15" x14ac:dyDescent="0.2">
      <c r="A53" s="62">
        <v>504</v>
      </c>
      <c r="B53" s="45" t="s">
        <v>314</v>
      </c>
      <c r="C53" s="10">
        <f>e0_data!AE53</f>
        <v>45.03716</v>
      </c>
      <c r="D53" s="10">
        <f>e0_data!AR53</f>
        <v>75.572649999999996</v>
      </c>
      <c r="E53" s="10"/>
      <c r="F53" s="47"/>
      <c r="G53" s="83">
        <f>e0_data!C53</f>
        <v>43.607869999999998</v>
      </c>
      <c r="H53" s="83">
        <f>e0_data!P53</f>
        <v>74.406189999999995</v>
      </c>
      <c r="I53" s="84"/>
      <c r="J53" s="83">
        <f>e0_data!Q53</f>
        <v>46.540230000000001</v>
      </c>
      <c r="K53" s="83">
        <f>e0_data!AD53</f>
        <v>76.689937499999999</v>
      </c>
      <c r="L53" s="47"/>
      <c r="M53" s="10">
        <f t="shared" si="0"/>
        <v>2.9323600000000027</v>
      </c>
      <c r="N53" s="10">
        <f t="shared" si="1"/>
        <v>2.283747500000004</v>
      </c>
      <c r="O53" s="10"/>
    </row>
    <row r="54" spans="1:15" x14ac:dyDescent="0.2">
      <c r="A54" s="62">
        <v>729</v>
      </c>
      <c r="B54" s="45" t="s">
        <v>315</v>
      </c>
      <c r="C54" s="10">
        <f>e0_data!AE54</f>
        <v>43.418176000000003</v>
      </c>
      <c r="D54" s="10">
        <f>e0_data!AR54</f>
        <v>64.257439750000003</v>
      </c>
      <c r="E54" s="10"/>
      <c r="F54" s="47"/>
      <c r="G54" s="83">
        <f>e0_data!C54</f>
        <v>42.024149999999999</v>
      </c>
      <c r="H54" s="83">
        <f>e0_data!P54</f>
        <v>62.705737499999998</v>
      </c>
      <c r="I54" s="84"/>
      <c r="J54" s="83">
        <f>e0_data!Q54</f>
        <v>44.876600000000003</v>
      </c>
      <c r="K54" s="83">
        <f>e0_data!AD54</f>
        <v>65.829245</v>
      </c>
      <c r="L54" s="47"/>
      <c r="M54" s="10">
        <f t="shared" si="0"/>
        <v>2.8524500000000046</v>
      </c>
      <c r="N54" s="10">
        <f t="shared" si="1"/>
        <v>3.1235075000000023</v>
      </c>
      <c r="O54" s="10"/>
    </row>
    <row r="55" spans="1:15" x14ac:dyDescent="0.2">
      <c r="A55" s="62">
        <v>788</v>
      </c>
      <c r="B55" s="45" t="s">
        <v>316</v>
      </c>
      <c r="C55" s="10">
        <f>e0_data!AE55</f>
        <v>38.291108000000001</v>
      </c>
      <c r="D55" s="10">
        <f>e0_data!AR55</f>
        <v>75.525094249999995</v>
      </c>
      <c r="E55" s="10"/>
      <c r="F55" s="47"/>
      <c r="G55" s="83">
        <f>e0_data!C55</f>
        <v>37.187600000000003</v>
      </c>
      <c r="H55" s="83">
        <f>e0_data!P55</f>
        <v>73.519435000000001</v>
      </c>
      <c r="I55" s="84"/>
      <c r="J55" s="83">
        <f>e0_data!Q55</f>
        <v>39.457520000000002</v>
      </c>
      <c r="K55" s="83">
        <f>e0_data!AD55</f>
        <v>77.573800000000006</v>
      </c>
      <c r="L55" s="47"/>
      <c r="M55" s="10">
        <f t="shared" si="0"/>
        <v>2.269919999999999</v>
      </c>
      <c r="N55" s="10">
        <f t="shared" si="1"/>
        <v>4.0543650000000042</v>
      </c>
      <c r="O55" s="10"/>
    </row>
    <row r="56" spans="1:15" x14ac:dyDescent="0.2">
      <c r="A56" s="62">
        <v>732</v>
      </c>
      <c r="B56" s="45" t="s">
        <v>317</v>
      </c>
      <c r="C56" s="10">
        <f>e0_data!AE56</f>
        <v>34.753390000000003</v>
      </c>
      <c r="D56" s="10">
        <f>e0_data!AR56</f>
        <v>69.212919249999999</v>
      </c>
      <c r="E56" s="10"/>
      <c r="F56" s="47"/>
      <c r="G56" s="83">
        <f>e0_data!C56</f>
        <v>33.226799999999997</v>
      </c>
      <c r="H56" s="83">
        <f>e0_data!P56</f>
        <v>67.655757500000007</v>
      </c>
      <c r="I56" s="84"/>
      <c r="J56" s="83">
        <f>e0_data!Q56</f>
        <v>36.270800000000001</v>
      </c>
      <c r="K56" s="83">
        <f>e0_data!AD56</f>
        <v>71.15025</v>
      </c>
      <c r="L56" s="47"/>
      <c r="M56" s="10">
        <f t="shared" si="0"/>
        <v>3.044000000000004</v>
      </c>
      <c r="N56" s="10">
        <f t="shared" si="1"/>
        <v>3.4944924999999927</v>
      </c>
      <c r="O56" s="10"/>
    </row>
    <row r="57" spans="1:15" x14ac:dyDescent="0.2">
      <c r="A57" s="61">
        <v>913</v>
      </c>
      <c r="B57" s="56" t="s">
        <v>318</v>
      </c>
      <c r="C57" s="52">
        <f>e0_data!AE57</f>
        <v>46.455356654479999</v>
      </c>
      <c r="D57" s="52">
        <f>e0_data!AR57</f>
        <v>61.749966885477498</v>
      </c>
      <c r="E57" s="52"/>
      <c r="F57" s="53"/>
      <c r="G57" s="81">
        <f>e0_data!C57</f>
        <v>44.195680487010002</v>
      </c>
      <c r="H57" s="81">
        <f>e0_data!P57</f>
        <v>58.284107292297499</v>
      </c>
      <c r="I57" s="82"/>
      <c r="J57" s="81">
        <f>e0_data!Q57</f>
        <v>48.869552614930001</v>
      </c>
      <c r="K57" s="81">
        <f>e0_data!AD57</f>
        <v>65.260858241887505</v>
      </c>
      <c r="L57" s="53"/>
      <c r="M57" s="52">
        <f t="shared" si="0"/>
        <v>4.6738721279199993</v>
      </c>
      <c r="N57" s="52">
        <f t="shared" si="1"/>
        <v>6.9767509495900057</v>
      </c>
      <c r="O57" s="52"/>
    </row>
    <row r="58" spans="1:15" x14ac:dyDescent="0.2">
      <c r="A58" s="62">
        <v>72</v>
      </c>
      <c r="B58" s="45" t="s">
        <v>319</v>
      </c>
      <c r="C58" s="10">
        <f>e0_data!AE58</f>
        <v>46.834384</v>
      </c>
      <c r="D58" s="10">
        <f>e0_data!AR58</f>
        <v>65.845585</v>
      </c>
      <c r="E58" s="10"/>
      <c r="F58" s="47"/>
      <c r="G58" s="83">
        <f>e0_data!C58</f>
        <v>44.794930000000001</v>
      </c>
      <c r="H58" s="83">
        <f>e0_data!P58</f>
        <v>62.935164999999998</v>
      </c>
      <c r="I58" s="84"/>
      <c r="J58" s="83">
        <f>e0_data!Q58</f>
        <v>48.75638</v>
      </c>
      <c r="K58" s="83">
        <f>e0_data!AD58</f>
        <v>68.707970000000003</v>
      </c>
      <c r="L58" s="47"/>
      <c r="M58" s="10">
        <f t="shared" si="0"/>
        <v>3.9614499999999992</v>
      </c>
      <c r="N58" s="10">
        <f t="shared" si="1"/>
        <v>5.7728050000000053</v>
      </c>
      <c r="O58" s="10"/>
    </row>
    <row r="59" spans="1:15" x14ac:dyDescent="0.2">
      <c r="A59" s="62">
        <v>426</v>
      </c>
      <c r="B59" s="45" t="s">
        <v>320</v>
      </c>
      <c r="C59" s="10">
        <f>e0_data!AE59</f>
        <v>41.015109000000002</v>
      </c>
      <c r="D59" s="10">
        <f>e0_data!AR59</f>
        <v>53.744822749999997</v>
      </c>
      <c r="E59" s="10"/>
      <c r="F59" s="47"/>
      <c r="G59" s="83">
        <f>e0_data!C59</f>
        <v>39.200099999999999</v>
      </c>
      <c r="H59" s="83">
        <f>e0_data!P59</f>
        <v>51.273935000000002</v>
      </c>
      <c r="I59" s="84"/>
      <c r="J59" s="83">
        <f>e0_data!Q59</f>
        <v>42.656570000000002</v>
      </c>
      <c r="K59" s="83">
        <f>e0_data!AD59</f>
        <v>55.980517499999998</v>
      </c>
      <c r="L59" s="47"/>
      <c r="M59" s="10">
        <f t="shared" si="0"/>
        <v>3.456470000000003</v>
      </c>
      <c r="N59" s="10">
        <f t="shared" si="1"/>
        <v>4.7065824999999961</v>
      </c>
      <c r="O59" s="10"/>
    </row>
    <row r="60" spans="1:15" x14ac:dyDescent="0.2">
      <c r="A60" s="62">
        <v>516</v>
      </c>
      <c r="B60" s="45" t="s">
        <v>321</v>
      </c>
      <c r="C60" s="10">
        <f>e0_data!AE60</f>
        <v>40.246903000000003</v>
      </c>
      <c r="D60" s="10">
        <f>e0_data!AR60</f>
        <v>63.782025249999997</v>
      </c>
      <c r="E60" s="10"/>
      <c r="F60" s="47"/>
      <c r="G60" s="83">
        <f>e0_data!C60</f>
        <v>37.953699999999998</v>
      </c>
      <c r="H60" s="83">
        <f>e0_data!P60</f>
        <v>60.834092499999997</v>
      </c>
      <c r="I60" s="84"/>
      <c r="J60" s="83">
        <f>e0_data!Q60</f>
        <v>42.679720000000003</v>
      </c>
      <c r="K60" s="83">
        <f>e0_data!AD60</f>
        <v>66.579239999999999</v>
      </c>
      <c r="L60" s="47"/>
      <c r="M60" s="10">
        <f t="shared" si="0"/>
        <v>4.7260200000000054</v>
      </c>
      <c r="N60" s="10">
        <f t="shared" si="1"/>
        <v>5.7451475000000016</v>
      </c>
      <c r="O60" s="10"/>
    </row>
    <row r="61" spans="1:15" x14ac:dyDescent="0.2">
      <c r="A61" s="62">
        <v>710</v>
      </c>
      <c r="B61" s="45" t="s">
        <v>322</v>
      </c>
      <c r="C61" s="10">
        <f>e0_data!AE61</f>
        <v>47.152664000000001</v>
      </c>
      <c r="D61" s="10">
        <f>e0_data!AR61</f>
        <v>61.981439999999999</v>
      </c>
      <c r="E61" s="10"/>
      <c r="F61" s="47"/>
      <c r="G61" s="83">
        <f>e0_data!C61</f>
        <v>44.836100000000002</v>
      </c>
      <c r="H61" s="83">
        <f>e0_data!P61</f>
        <v>58.457672500000001</v>
      </c>
      <c r="I61" s="84"/>
      <c r="J61" s="83">
        <f>e0_data!Q61</f>
        <v>49.663739999999997</v>
      </c>
      <c r="K61" s="83">
        <f>e0_data!AD61</f>
        <v>65.584100000000007</v>
      </c>
      <c r="L61" s="47"/>
      <c r="M61" s="10">
        <f t="shared" si="0"/>
        <v>4.8276399999999953</v>
      </c>
      <c r="N61" s="10">
        <f t="shared" si="1"/>
        <v>7.1264275000000055</v>
      </c>
      <c r="O61" s="10"/>
    </row>
    <row r="62" spans="1:15" x14ac:dyDescent="0.2">
      <c r="A62" s="62">
        <v>748</v>
      </c>
      <c r="B62" s="45" t="s">
        <v>323</v>
      </c>
      <c r="C62" s="10">
        <f>e0_data!AE62</f>
        <v>40.500991999999997</v>
      </c>
      <c r="D62" s="10">
        <f>e0_data!AR62</f>
        <v>57.107127749999997</v>
      </c>
      <c r="E62" s="10"/>
      <c r="F62" s="47"/>
      <c r="G62" s="83">
        <f>e0_data!C62</f>
        <v>38.50985</v>
      </c>
      <c r="H62" s="83">
        <f>e0_data!P62</f>
        <v>53.6672625</v>
      </c>
      <c r="I62" s="84"/>
      <c r="J62" s="83">
        <f>e0_data!Q62</f>
        <v>42.54974</v>
      </c>
      <c r="K62" s="83">
        <f>e0_data!AD62</f>
        <v>60.319960000000002</v>
      </c>
      <c r="L62" s="47"/>
      <c r="M62" s="10">
        <f t="shared" si="0"/>
        <v>4.0398899999999998</v>
      </c>
      <c r="N62" s="10">
        <f t="shared" si="1"/>
        <v>6.6526975000000022</v>
      </c>
      <c r="O62" s="10"/>
    </row>
    <row r="63" spans="1:15" ht="12.75" x14ac:dyDescent="0.2">
      <c r="A63" s="61">
        <v>914</v>
      </c>
      <c r="B63" s="56" t="s">
        <v>485</v>
      </c>
      <c r="C63" s="52">
        <f>e0_data!AE63</f>
        <v>32.819701740879999</v>
      </c>
      <c r="D63" s="52">
        <f>e0_data!AR63</f>
        <v>55.868994217679997</v>
      </c>
      <c r="E63" s="52"/>
      <c r="F63" s="53"/>
      <c r="G63" s="81">
        <f>e0_data!C63</f>
        <v>31.646923979850001</v>
      </c>
      <c r="H63" s="81">
        <f>e0_data!P63</f>
        <v>54.937724637067497</v>
      </c>
      <c r="I63" s="82"/>
      <c r="J63" s="81">
        <f>e0_data!Q63</f>
        <v>34.056718847500001</v>
      </c>
      <c r="K63" s="81">
        <f>e0_data!AD63</f>
        <v>56.818976899094999</v>
      </c>
      <c r="L63" s="53"/>
      <c r="M63" s="52">
        <f t="shared" si="0"/>
        <v>2.4097948676499996</v>
      </c>
      <c r="N63" s="52">
        <f t="shared" si="1"/>
        <v>1.8812522620275018</v>
      </c>
      <c r="O63" s="52"/>
    </row>
    <row r="64" spans="1:15" x14ac:dyDescent="0.2">
      <c r="A64" s="62">
        <v>204</v>
      </c>
      <c r="B64" s="45" t="s">
        <v>324</v>
      </c>
      <c r="C64" s="10">
        <f>e0_data!AE64</f>
        <v>32.697623</v>
      </c>
      <c r="D64" s="10">
        <f>e0_data!AR64</f>
        <v>60.638840999999999</v>
      </c>
      <c r="E64" s="10"/>
      <c r="F64" s="47"/>
      <c r="G64" s="83">
        <f>e0_data!C64</f>
        <v>32.698639999999997</v>
      </c>
      <c r="H64" s="83">
        <f>e0_data!P64</f>
        <v>59.131515</v>
      </c>
      <c r="I64" s="84"/>
      <c r="J64" s="83">
        <f>e0_data!Q64</f>
        <v>32.804940000000002</v>
      </c>
      <c r="K64" s="83">
        <f>e0_data!AD64</f>
        <v>62.109859999999998</v>
      </c>
      <c r="L64" s="47"/>
      <c r="M64" s="10">
        <f t="shared" si="0"/>
        <v>0.1063000000000045</v>
      </c>
      <c r="N64" s="10">
        <f t="shared" si="1"/>
        <v>2.9783449999999974</v>
      </c>
      <c r="O64" s="10"/>
    </row>
    <row r="65" spans="1:15" x14ac:dyDescent="0.2">
      <c r="A65" s="62">
        <v>854</v>
      </c>
      <c r="B65" s="45" t="s">
        <v>325</v>
      </c>
      <c r="C65" s="10">
        <f>e0_data!AE65</f>
        <v>29.981536999999999</v>
      </c>
      <c r="D65" s="10">
        <f>e0_data!AR65</f>
        <v>59.927121</v>
      </c>
      <c r="E65" s="10"/>
      <c r="F65" s="47"/>
      <c r="G65" s="83">
        <f>e0_data!C65</f>
        <v>29.099679999999999</v>
      </c>
      <c r="H65" s="83">
        <f>e0_data!P65</f>
        <v>59.191395</v>
      </c>
      <c r="I65" s="84"/>
      <c r="J65" s="83">
        <f>e0_data!Q65</f>
        <v>31.074369999999998</v>
      </c>
      <c r="K65" s="83">
        <f>e0_data!AD65</f>
        <v>60.530932499999999</v>
      </c>
      <c r="L65" s="47"/>
      <c r="M65" s="10">
        <f t="shared" si="0"/>
        <v>1.9746899999999989</v>
      </c>
      <c r="N65" s="10">
        <f t="shared" si="1"/>
        <v>1.3395374999999987</v>
      </c>
      <c r="O65" s="10"/>
    </row>
    <row r="66" spans="1:15" x14ac:dyDescent="0.2">
      <c r="A66" s="62">
        <v>132</v>
      </c>
      <c r="B66" s="45" t="s">
        <v>326</v>
      </c>
      <c r="C66" s="10">
        <f>e0_data!AE66</f>
        <v>47.697871999999997</v>
      </c>
      <c r="D66" s="10">
        <f>e0_data!AR66</f>
        <v>72.599011250000004</v>
      </c>
      <c r="E66" s="10"/>
      <c r="F66" s="47"/>
      <c r="G66" s="83">
        <f>e0_data!C66</f>
        <v>46.557699999999997</v>
      </c>
      <c r="H66" s="83">
        <f>e0_data!P66</f>
        <v>70.501692500000004</v>
      </c>
      <c r="I66" s="84"/>
      <c r="J66" s="83">
        <f>e0_data!Q66</f>
        <v>48.744579999999999</v>
      </c>
      <c r="K66" s="83">
        <f>e0_data!AD66</f>
        <v>74.465215000000001</v>
      </c>
      <c r="L66" s="47"/>
      <c r="M66" s="10">
        <f t="shared" si="0"/>
        <v>2.1868800000000022</v>
      </c>
      <c r="N66" s="10">
        <f t="shared" si="1"/>
        <v>3.9635224999999963</v>
      </c>
      <c r="O66" s="10"/>
    </row>
    <row r="67" spans="1:15" x14ac:dyDescent="0.2">
      <c r="A67" s="62">
        <v>384</v>
      </c>
      <c r="B67" s="45" t="s">
        <v>327</v>
      </c>
      <c r="C67" s="10">
        <f>e0_data!AE67</f>
        <v>31.156344000000001</v>
      </c>
      <c r="D67" s="10">
        <f>e0_data!AR67</f>
        <v>53.05299325</v>
      </c>
      <c r="E67" s="10"/>
      <c r="F67" s="47"/>
      <c r="G67" s="83">
        <f>e0_data!C67</f>
        <v>30.176939999999998</v>
      </c>
      <c r="H67" s="83">
        <f>e0_data!P67</f>
        <v>51.628149999999998</v>
      </c>
      <c r="I67" s="84"/>
      <c r="J67" s="83">
        <f>e0_data!Q67</f>
        <v>32.166240000000002</v>
      </c>
      <c r="K67" s="83">
        <f>e0_data!AD67</f>
        <v>54.600639999999999</v>
      </c>
      <c r="L67" s="47"/>
      <c r="M67" s="10">
        <f t="shared" si="0"/>
        <v>1.9893000000000036</v>
      </c>
      <c r="N67" s="10">
        <f t="shared" si="1"/>
        <v>2.9724900000000005</v>
      </c>
      <c r="O67" s="10"/>
    </row>
    <row r="68" spans="1:15" x14ac:dyDescent="0.2">
      <c r="A68" s="62">
        <v>270</v>
      </c>
      <c r="B68" s="45" t="s">
        <v>328</v>
      </c>
      <c r="C68" s="10">
        <f>e0_data!AE68</f>
        <v>29.691057000000001</v>
      </c>
      <c r="D68" s="10">
        <f>e0_data!AR68</f>
        <v>60.953747249999999</v>
      </c>
      <c r="E68" s="10"/>
      <c r="F68" s="47"/>
      <c r="G68" s="83">
        <f>e0_data!C68</f>
        <v>28.527750000000001</v>
      </c>
      <c r="H68" s="83">
        <f>e0_data!P68</f>
        <v>59.655442499999999</v>
      </c>
      <c r="I68" s="84"/>
      <c r="J68" s="83">
        <f>e0_data!Q68</f>
        <v>30.855039999999999</v>
      </c>
      <c r="K68" s="83">
        <f>e0_data!AD68</f>
        <v>62.324937499999997</v>
      </c>
      <c r="L68" s="47"/>
      <c r="M68" s="10">
        <f t="shared" si="0"/>
        <v>2.3272899999999979</v>
      </c>
      <c r="N68" s="10">
        <f t="shared" si="1"/>
        <v>2.6694949999999977</v>
      </c>
      <c r="O68" s="10"/>
    </row>
    <row r="69" spans="1:15" x14ac:dyDescent="0.2">
      <c r="A69" s="62">
        <v>288</v>
      </c>
      <c r="B69" s="45" t="s">
        <v>329</v>
      </c>
      <c r="C69" s="10">
        <f>e0_data!AE69</f>
        <v>41.121828000000001</v>
      </c>
      <c r="D69" s="10">
        <f>e0_data!AR69</f>
        <v>62.448191999999999</v>
      </c>
      <c r="E69" s="10"/>
      <c r="F69" s="47"/>
      <c r="G69" s="83">
        <f>e0_data!C69</f>
        <v>40.80153</v>
      </c>
      <c r="H69" s="83">
        <f>e0_data!P69</f>
        <v>61.436534999999999</v>
      </c>
      <c r="I69" s="84"/>
      <c r="J69" s="83">
        <f>e0_data!Q69</f>
        <v>41.425730000000001</v>
      </c>
      <c r="K69" s="83">
        <f>e0_data!AD69</f>
        <v>63.425870000000003</v>
      </c>
      <c r="L69" s="47"/>
      <c r="M69" s="10">
        <f t="shared" ref="M69:M132" si="2">J69-G69</f>
        <v>0.62420000000000186</v>
      </c>
      <c r="N69" s="10">
        <f t="shared" ref="N69:N132" si="3">K69-H69</f>
        <v>1.9893350000000041</v>
      </c>
      <c r="O69" s="10"/>
    </row>
    <row r="70" spans="1:15" x14ac:dyDescent="0.2">
      <c r="A70" s="62">
        <v>324</v>
      </c>
      <c r="B70" s="45" t="s">
        <v>330</v>
      </c>
      <c r="C70" s="10">
        <f>e0_data!AE70</f>
        <v>32.536008000000002</v>
      </c>
      <c r="D70" s="10">
        <f>e0_data!AR70</f>
        <v>59.419318750000002</v>
      </c>
      <c r="E70" s="10"/>
      <c r="F70" s="47"/>
      <c r="G70" s="83">
        <f>e0_data!C70</f>
        <v>31.476109999999998</v>
      </c>
      <c r="H70" s="83">
        <f>e0_data!P70</f>
        <v>58.916834999999999</v>
      </c>
      <c r="I70" s="84"/>
      <c r="J70" s="83">
        <f>e0_data!Q70</f>
        <v>33.674129999999998</v>
      </c>
      <c r="K70" s="83">
        <f>e0_data!AD70</f>
        <v>59.905045000000001</v>
      </c>
      <c r="L70" s="47"/>
      <c r="M70" s="10">
        <f t="shared" si="2"/>
        <v>2.1980199999999996</v>
      </c>
      <c r="N70" s="10">
        <f t="shared" si="3"/>
        <v>0.98821000000000225</v>
      </c>
      <c r="O70" s="10"/>
    </row>
    <row r="71" spans="1:15" x14ac:dyDescent="0.2">
      <c r="A71" s="62">
        <v>624</v>
      </c>
      <c r="B71" s="45" t="s">
        <v>331</v>
      </c>
      <c r="C71" s="10">
        <f>e0_data!AE71</f>
        <v>35.377980999999998</v>
      </c>
      <c r="D71" s="10">
        <f>e0_data!AR71</f>
        <v>57.000035500000003</v>
      </c>
      <c r="E71" s="10"/>
      <c r="F71" s="47"/>
      <c r="G71" s="83">
        <f>e0_data!C71</f>
        <v>34.049900000000001</v>
      </c>
      <c r="H71" s="83">
        <f>e0_data!P71</f>
        <v>55.265565000000002</v>
      </c>
      <c r="I71" s="84"/>
      <c r="J71" s="83">
        <f>e0_data!Q71</f>
        <v>36.746130000000001</v>
      </c>
      <c r="K71" s="83">
        <f>e0_data!AD71</f>
        <v>58.719320000000003</v>
      </c>
      <c r="L71" s="47"/>
      <c r="M71" s="10">
        <f t="shared" si="2"/>
        <v>2.6962299999999999</v>
      </c>
      <c r="N71" s="10">
        <f t="shared" si="3"/>
        <v>3.453755000000001</v>
      </c>
      <c r="O71" s="10"/>
    </row>
    <row r="72" spans="1:15" x14ac:dyDescent="0.2">
      <c r="A72" s="62">
        <v>430</v>
      </c>
      <c r="B72" s="45" t="s">
        <v>332</v>
      </c>
      <c r="C72" s="10">
        <f>e0_data!AE72</f>
        <v>32.690491000000002</v>
      </c>
      <c r="D72" s="10">
        <f>e0_data!AR72</f>
        <v>62.006569499999998</v>
      </c>
      <c r="E72" s="10"/>
      <c r="F72" s="47"/>
      <c r="G72" s="83">
        <f>e0_data!C72</f>
        <v>30.294609999999999</v>
      </c>
      <c r="H72" s="83">
        <f>e0_data!P72</f>
        <v>61.049480000000003</v>
      </c>
      <c r="I72" s="84"/>
      <c r="J72" s="83">
        <f>e0_data!Q72</f>
        <v>35.530999999999999</v>
      </c>
      <c r="K72" s="83">
        <f>e0_data!AD72</f>
        <v>62.958427499999999</v>
      </c>
      <c r="L72" s="47"/>
      <c r="M72" s="10">
        <f t="shared" si="2"/>
        <v>5.2363900000000001</v>
      </c>
      <c r="N72" s="10">
        <f t="shared" si="3"/>
        <v>1.9089474999999965</v>
      </c>
      <c r="O72" s="10"/>
    </row>
    <row r="73" spans="1:15" x14ac:dyDescent="0.2">
      <c r="A73" s="62">
        <v>466</v>
      </c>
      <c r="B73" s="45" t="s">
        <v>333</v>
      </c>
      <c r="C73" s="10">
        <f>e0_data!AE73</f>
        <v>26.408328999999998</v>
      </c>
      <c r="D73" s="10">
        <f>e0_data!AR73</f>
        <v>57.478146000000002</v>
      </c>
      <c r="E73" s="10"/>
      <c r="F73" s="47"/>
      <c r="G73" s="83">
        <f>e0_data!C73</f>
        <v>25.69294</v>
      </c>
      <c r="H73" s="83">
        <f>e0_data!P73</f>
        <v>56.785559999999997</v>
      </c>
      <c r="I73" s="84"/>
      <c r="J73" s="83">
        <f>e0_data!Q73</f>
        <v>27.238309999999998</v>
      </c>
      <c r="K73" s="83">
        <f>e0_data!AD73</f>
        <v>58.162680000000002</v>
      </c>
      <c r="L73" s="47"/>
      <c r="M73" s="10">
        <f t="shared" si="2"/>
        <v>1.5453699999999984</v>
      </c>
      <c r="N73" s="10">
        <f t="shared" si="3"/>
        <v>1.377120000000005</v>
      </c>
      <c r="O73" s="10"/>
    </row>
    <row r="74" spans="1:15" x14ac:dyDescent="0.2">
      <c r="A74" s="62">
        <v>478</v>
      </c>
      <c r="B74" s="45" t="s">
        <v>334</v>
      </c>
      <c r="C74" s="10">
        <f>e0_data!AE74</f>
        <v>37.445231</v>
      </c>
      <c r="D74" s="10">
        <f>e0_data!AR74</f>
        <v>63.081787499999997</v>
      </c>
      <c r="E74" s="10"/>
      <c r="F74" s="47"/>
      <c r="G74" s="83">
        <f>e0_data!C74</f>
        <v>37.400410000000001</v>
      </c>
      <c r="H74" s="83">
        <f>e0_data!P74</f>
        <v>61.600619999999999</v>
      </c>
      <c r="I74" s="84"/>
      <c r="J74" s="83">
        <f>e0_data!Q74</f>
        <v>37.518880000000003</v>
      </c>
      <c r="K74" s="83">
        <f>e0_data!AD74</f>
        <v>64.564314999999993</v>
      </c>
      <c r="L74" s="47"/>
      <c r="M74" s="10">
        <f t="shared" si="2"/>
        <v>0.11847000000000207</v>
      </c>
      <c r="N74" s="10">
        <f t="shared" si="3"/>
        <v>2.9636949999999942</v>
      </c>
      <c r="O74" s="10"/>
    </row>
    <row r="75" spans="1:15" x14ac:dyDescent="0.2">
      <c r="A75" s="62">
        <v>562</v>
      </c>
      <c r="B75" s="45" t="s">
        <v>335</v>
      </c>
      <c r="C75" s="10">
        <f>e0_data!AE75</f>
        <v>34.410578999999998</v>
      </c>
      <c r="D75" s="10">
        <f>e0_data!AR75</f>
        <v>59.666691749999998</v>
      </c>
      <c r="E75" s="10"/>
      <c r="F75" s="47"/>
      <c r="G75" s="83">
        <f>e0_data!C75</f>
        <v>33.903080000000003</v>
      </c>
      <c r="H75" s="83">
        <f>e0_data!P75</f>
        <v>58.716617499999998</v>
      </c>
      <c r="I75" s="84"/>
      <c r="J75" s="83">
        <f>e0_data!Q75</f>
        <v>34.85427</v>
      </c>
      <c r="K75" s="83">
        <f>e0_data!AD75</f>
        <v>60.695500000000003</v>
      </c>
      <c r="L75" s="47"/>
      <c r="M75" s="10">
        <f t="shared" si="2"/>
        <v>0.95118999999999687</v>
      </c>
      <c r="N75" s="10">
        <f t="shared" si="3"/>
        <v>1.9788825000000045</v>
      </c>
      <c r="O75" s="10"/>
    </row>
    <row r="76" spans="1:15" x14ac:dyDescent="0.2">
      <c r="A76" s="62">
        <v>566</v>
      </c>
      <c r="B76" s="45" t="s">
        <v>336</v>
      </c>
      <c r="C76" s="10">
        <f>e0_data!AE76</f>
        <v>33.127246</v>
      </c>
      <c r="D76" s="10">
        <f>e0_data!AR76</f>
        <v>52.985144249999998</v>
      </c>
      <c r="E76" s="10"/>
      <c r="F76" s="47"/>
      <c r="G76" s="83">
        <f>e0_data!C76</f>
        <v>31.645050000000001</v>
      </c>
      <c r="H76" s="83">
        <f>e0_data!P76</f>
        <v>52.234999999999999</v>
      </c>
      <c r="I76" s="84"/>
      <c r="J76" s="83">
        <f>e0_data!Q76</f>
        <v>34.708620000000003</v>
      </c>
      <c r="K76" s="83">
        <f>e0_data!AD76</f>
        <v>53.758069999999996</v>
      </c>
      <c r="L76" s="47"/>
      <c r="M76" s="10">
        <f t="shared" si="2"/>
        <v>3.0635700000000021</v>
      </c>
      <c r="N76" s="10">
        <f t="shared" si="3"/>
        <v>1.523069999999997</v>
      </c>
      <c r="O76" s="10"/>
    </row>
    <row r="77" spans="1:15" x14ac:dyDescent="0.2">
      <c r="A77" s="62">
        <v>686</v>
      </c>
      <c r="B77" s="45" t="s">
        <v>337</v>
      </c>
      <c r="C77" s="10">
        <f>e0_data!AE77</f>
        <v>34.508012000000001</v>
      </c>
      <c r="D77" s="10">
        <f>e0_data!AR77</f>
        <v>66.783872000000002</v>
      </c>
      <c r="E77" s="10"/>
      <c r="F77" s="47"/>
      <c r="G77" s="83">
        <f>e0_data!C77</f>
        <v>33.893859999999997</v>
      </c>
      <c r="H77" s="83">
        <f>e0_data!P77</f>
        <v>64.739014999999995</v>
      </c>
      <c r="I77" s="84"/>
      <c r="J77" s="83">
        <f>e0_data!Q77</f>
        <v>35.11703</v>
      </c>
      <c r="K77" s="83">
        <f>e0_data!AD77</f>
        <v>68.679739999999995</v>
      </c>
      <c r="L77" s="47"/>
      <c r="M77" s="10">
        <f t="shared" si="2"/>
        <v>1.2231700000000032</v>
      </c>
      <c r="N77" s="10">
        <f t="shared" si="3"/>
        <v>3.9407250000000005</v>
      </c>
      <c r="O77" s="10"/>
    </row>
    <row r="78" spans="1:15" x14ac:dyDescent="0.2">
      <c r="A78" s="62">
        <v>694</v>
      </c>
      <c r="B78" s="45" t="s">
        <v>338</v>
      </c>
      <c r="C78" s="10">
        <f>e0_data!AE78</f>
        <v>28.419533000000001</v>
      </c>
      <c r="D78" s="10">
        <f>e0_data!AR78</f>
        <v>51.4228655</v>
      </c>
      <c r="E78" s="10"/>
      <c r="F78" s="47"/>
      <c r="G78" s="83">
        <f>e0_data!C78</f>
        <v>26.74757</v>
      </c>
      <c r="H78" s="83">
        <f>e0_data!P78</f>
        <v>50.867249999999999</v>
      </c>
      <c r="I78" s="84"/>
      <c r="J78" s="83">
        <f>e0_data!Q78</f>
        <v>30.163119999999999</v>
      </c>
      <c r="K78" s="83">
        <f>e0_data!AD78</f>
        <v>51.985837500000002</v>
      </c>
      <c r="L78" s="47"/>
      <c r="M78" s="10">
        <f t="shared" si="2"/>
        <v>3.4155499999999996</v>
      </c>
      <c r="N78" s="10">
        <f t="shared" si="3"/>
        <v>1.1185875000000038</v>
      </c>
      <c r="O78" s="10"/>
    </row>
    <row r="79" spans="1:15" x14ac:dyDescent="0.2">
      <c r="A79" s="62">
        <v>768</v>
      </c>
      <c r="B79" s="45" t="s">
        <v>339</v>
      </c>
      <c r="C79" s="10">
        <f>e0_data!AE79</f>
        <v>33.926654999999997</v>
      </c>
      <c r="D79" s="10">
        <f>e0_data!AR79</f>
        <v>59.948942000000002</v>
      </c>
      <c r="E79" s="10"/>
      <c r="F79" s="47"/>
      <c r="G79" s="83">
        <f>e0_data!C79</f>
        <v>33.106169999999999</v>
      </c>
      <c r="H79" s="83">
        <f>e0_data!P79</f>
        <v>59.152352499999999</v>
      </c>
      <c r="I79" s="84"/>
      <c r="J79" s="83">
        <f>e0_data!Q79</f>
        <v>34.762590000000003</v>
      </c>
      <c r="K79" s="83">
        <f>e0_data!AD79</f>
        <v>60.73395</v>
      </c>
      <c r="L79" s="47"/>
      <c r="M79" s="10">
        <f t="shared" si="2"/>
        <v>1.6564200000000042</v>
      </c>
      <c r="N79" s="10">
        <f t="shared" si="3"/>
        <v>1.5815975000000009</v>
      </c>
      <c r="O79" s="10"/>
    </row>
    <row r="80" spans="1:15" x14ac:dyDescent="0.2">
      <c r="A80" s="60">
        <v>935</v>
      </c>
      <c r="B80" s="57" t="s">
        <v>340</v>
      </c>
      <c r="C80" s="58">
        <f>e0_data!AE80</f>
        <v>41.199334135809998</v>
      </c>
      <c r="D80" s="58">
        <f>e0_data!AR80</f>
        <v>72.372677415257499</v>
      </c>
      <c r="E80" s="58"/>
      <c r="F80" s="59"/>
      <c r="G80" s="79">
        <f>e0_data!C80</f>
        <v>40.467514384780003</v>
      </c>
      <c r="H80" s="79">
        <f>e0_data!P80</f>
        <v>70.472325810835002</v>
      </c>
      <c r="I80" s="80"/>
      <c r="J80" s="79">
        <f>e0_data!Q80</f>
        <v>41.992654529740001</v>
      </c>
      <c r="K80" s="79">
        <f>e0_data!AD80</f>
        <v>74.406131466964993</v>
      </c>
      <c r="L80" s="59"/>
      <c r="M80" s="58">
        <f t="shared" si="2"/>
        <v>1.5251401449599982</v>
      </c>
      <c r="N80" s="58">
        <f t="shared" si="3"/>
        <v>3.9338056561299908</v>
      </c>
      <c r="O80" s="58"/>
    </row>
    <row r="81" spans="1:15" x14ac:dyDescent="0.2">
      <c r="A81" s="61">
        <v>906</v>
      </c>
      <c r="B81" s="56" t="s">
        <v>341</v>
      </c>
      <c r="C81" s="52">
        <f>e0_data!AE81</f>
        <v>44.596646726620001</v>
      </c>
      <c r="D81" s="52">
        <f>e0_data!AR81</f>
        <v>77.189796037180002</v>
      </c>
      <c r="E81" s="52"/>
      <c r="F81" s="53"/>
      <c r="G81" s="81">
        <f>e0_data!C81</f>
        <v>43.33183184872</v>
      </c>
      <c r="H81" s="81">
        <f>e0_data!P81</f>
        <v>75.338859678644994</v>
      </c>
      <c r="I81" s="82"/>
      <c r="J81" s="81">
        <f>e0_data!Q81</f>
        <v>45.993896370389997</v>
      </c>
      <c r="K81" s="81">
        <f>e0_data!AD81</f>
        <v>79.153809913182499</v>
      </c>
      <c r="L81" s="53"/>
      <c r="M81" s="52">
        <f t="shared" si="2"/>
        <v>2.662064521669997</v>
      </c>
      <c r="N81" s="52">
        <f t="shared" si="3"/>
        <v>3.8149502345375055</v>
      </c>
      <c r="O81" s="52"/>
    </row>
    <row r="82" spans="1:15" ht="12.75" x14ac:dyDescent="0.2">
      <c r="A82" s="62">
        <v>156</v>
      </c>
      <c r="B82" s="45" t="s">
        <v>486</v>
      </c>
      <c r="C82" s="10">
        <f>e0_data!AE82</f>
        <v>42.969929</v>
      </c>
      <c r="D82" s="10">
        <f>e0_data!AR82</f>
        <v>76.092265999999995</v>
      </c>
      <c r="E82" s="10"/>
      <c r="F82" s="47"/>
      <c r="G82" s="83">
        <f>e0_data!C82</f>
        <v>41.873950000000001</v>
      </c>
      <c r="H82" s="83">
        <f>e0_data!P82</f>
        <v>74.641482499999995</v>
      </c>
      <c r="I82" s="84"/>
      <c r="J82" s="83">
        <f>e0_data!Q82</f>
        <v>44.20382</v>
      </c>
      <c r="K82" s="83">
        <f>e0_data!AD82</f>
        <v>77.666745000000006</v>
      </c>
      <c r="L82" s="47"/>
      <c r="M82" s="10">
        <f t="shared" si="2"/>
        <v>2.3298699999999997</v>
      </c>
      <c r="N82" s="10">
        <f t="shared" si="3"/>
        <v>3.0252625000000108</v>
      </c>
      <c r="O82" s="10"/>
    </row>
    <row r="83" spans="1:15" ht="12.75" x14ac:dyDescent="0.2">
      <c r="A83" s="62">
        <v>344</v>
      </c>
      <c r="B83" s="45" t="s">
        <v>487</v>
      </c>
      <c r="C83" s="10">
        <f>e0_data!AE83</f>
        <v>62.146037</v>
      </c>
      <c r="D83" s="10">
        <f>e0_data!AR83</f>
        <v>83.800809999999998</v>
      </c>
      <c r="E83" s="10"/>
      <c r="F83" s="47"/>
      <c r="G83" s="83">
        <f>e0_data!C83</f>
        <v>57.910119999999999</v>
      </c>
      <c r="H83" s="83">
        <f>e0_data!P83</f>
        <v>80.879267499999997</v>
      </c>
      <c r="I83" s="84"/>
      <c r="J83" s="83">
        <f>e0_data!Q83</f>
        <v>65.42801</v>
      </c>
      <c r="K83" s="83">
        <f>e0_data!AD83</f>
        <v>86.790805000000006</v>
      </c>
      <c r="L83" s="47"/>
      <c r="M83" s="10">
        <f t="shared" si="2"/>
        <v>7.5178900000000013</v>
      </c>
      <c r="N83" s="10">
        <f t="shared" si="3"/>
        <v>5.9115375000000085</v>
      </c>
      <c r="O83" s="10"/>
    </row>
    <row r="84" spans="1:15" ht="12.75" x14ac:dyDescent="0.2">
      <c r="A84" s="62">
        <v>446</v>
      </c>
      <c r="B84" s="45" t="s">
        <v>488</v>
      </c>
      <c r="C84" s="10">
        <f>e0_data!AE84</f>
        <v>59.913561999999999</v>
      </c>
      <c r="D84" s="10">
        <f>e0_data!AR84</f>
        <v>83.699755499999995</v>
      </c>
      <c r="E84" s="10"/>
      <c r="F84" s="47"/>
      <c r="G84" s="83">
        <f>e0_data!C84</f>
        <v>58.400300000000001</v>
      </c>
      <c r="H84" s="83">
        <f>e0_data!P84</f>
        <v>80.711487500000004</v>
      </c>
      <c r="I84" s="84"/>
      <c r="J84" s="83">
        <f>e0_data!Q84</f>
        <v>61.264569999999999</v>
      </c>
      <c r="K84" s="83">
        <f>e0_data!AD84</f>
        <v>86.622947499999995</v>
      </c>
      <c r="L84" s="47"/>
      <c r="M84" s="10">
        <f t="shared" si="2"/>
        <v>2.8642699999999977</v>
      </c>
      <c r="N84" s="10">
        <f t="shared" si="3"/>
        <v>5.9114599999999911</v>
      </c>
      <c r="O84" s="10"/>
    </row>
    <row r="85" spans="1:15" x14ac:dyDescent="0.2">
      <c r="A85" s="62">
        <v>158</v>
      </c>
      <c r="B85" s="45" t="s">
        <v>268</v>
      </c>
      <c r="C85" s="10">
        <f>e0_data!AE85</f>
        <v>55.552405</v>
      </c>
      <c r="D85" s="10">
        <f>e0_data!AR85</f>
        <v>79.729144250000004</v>
      </c>
      <c r="E85" s="10"/>
      <c r="F85" s="47"/>
      <c r="G85" s="83">
        <f>e0_data!C85</f>
        <v>54.258319999999998</v>
      </c>
      <c r="H85" s="83">
        <f>e0_data!P85</f>
        <v>76.951387499999996</v>
      </c>
      <c r="I85" s="84"/>
      <c r="J85" s="83">
        <f>e0_data!Q85</f>
        <v>56.84075</v>
      </c>
      <c r="K85" s="83">
        <f>e0_data!AD85</f>
        <v>82.664280000000005</v>
      </c>
      <c r="L85" s="47"/>
      <c r="M85" s="10">
        <f t="shared" si="2"/>
        <v>2.5824300000000022</v>
      </c>
      <c r="N85" s="10">
        <f t="shared" si="3"/>
        <v>5.7128925000000095</v>
      </c>
      <c r="O85" s="10"/>
    </row>
    <row r="86" spans="1:15" x14ac:dyDescent="0.2">
      <c r="A86" s="62">
        <v>408</v>
      </c>
      <c r="B86" s="45" t="s">
        <v>591</v>
      </c>
      <c r="C86" s="10">
        <f>e0_data!AE86</f>
        <v>29.716797</v>
      </c>
      <c r="D86" s="10">
        <f>e0_data!AR86</f>
        <v>71.456598999999997</v>
      </c>
      <c r="E86" s="10"/>
      <c r="F86" s="47"/>
      <c r="G86" s="83">
        <f>e0_data!C86</f>
        <v>23.128550000000001</v>
      </c>
      <c r="H86" s="83">
        <f>e0_data!P86</f>
        <v>67.829282500000005</v>
      </c>
      <c r="I86" s="84"/>
      <c r="J86" s="83">
        <f>e0_data!Q86</f>
        <v>37.307299999999998</v>
      </c>
      <c r="K86" s="83">
        <f>e0_data!AD86</f>
        <v>74.818897500000006</v>
      </c>
      <c r="L86" s="47"/>
      <c r="M86" s="10">
        <f t="shared" si="2"/>
        <v>14.178749999999997</v>
      </c>
      <c r="N86" s="10">
        <f t="shared" si="3"/>
        <v>6.9896150000000006</v>
      </c>
      <c r="O86" s="10"/>
    </row>
    <row r="87" spans="1:15" x14ac:dyDescent="0.2">
      <c r="A87" s="62">
        <v>392</v>
      </c>
      <c r="B87" s="45" t="s">
        <v>76</v>
      </c>
      <c r="C87" s="10">
        <f>e0_data!AE87</f>
        <v>61.152065999999998</v>
      </c>
      <c r="D87" s="10">
        <f>e0_data!AR87</f>
        <v>83.621800750000006</v>
      </c>
      <c r="E87" s="10"/>
      <c r="F87" s="47"/>
      <c r="G87" s="83">
        <f>e0_data!C87</f>
        <v>59.539200000000001</v>
      </c>
      <c r="H87" s="83">
        <f>e0_data!P87</f>
        <v>80.363865000000004</v>
      </c>
      <c r="I87" s="84"/>
      <c r="J87" s="83">
        <f>e0_data!Q87</f>
        <v>62.747549999999997</v>
      </c>
      <c r="K87" s="83">
        <f>e0_data!AD87</f>
        <v>86.792112500000002</v>
      </c>
      <c r="L87" s="47"/>
      <c r="M87" s="10">
        <f t="shared" si="2"/>
        <v>3.2083499999999958</v>
      </c>
      <c r="N87" s="10">
        <f t="shared" si="3"/>
        <v>6.4282474999999977</v>
      </c>
      <c r="O87" s="10"/>
    </row>
    <row r="88" spans="1:15" x14ac:dyDescent="0.2">
      <c r="A88" s="62">
        <v>496</v>
      </c>
      <c r="B88" s="45" t="s">
        <v>77</v>
      </c>
      <c r="C88" s="10">
        <f>e0_data!AE88</f>
        <v>42.524410000000003</v>
      </c>
      <c r="D88" s="10">
        <f>e0_data!AR88</f>
        <v>69.086634750000002</v>
      </c>
      <c r="E88" s="10"/>
      <c r="F88" s="47"/>
      <c r="G88" s="83">
        <f>e0_data!C88</f>
        <v>41.292389999999997</v>
      </c>
      <c r="H88" s="83">
        <f>e0_data!P88</f>
        <v>65.091485000000006</v>
      </c>
      <c r="I88" s="84"/>
      <c r="J88" s="83">
        <f>e0_data!Q88</f>
        <v>43.72831</v>
      </c>
      <c r="K88" s="83">
        <f>e0_data!AD88</f>
        <v>73.341872499999994</v>
      </c>
      <c r="L88" s="47"/>
      <c r="M88" s="10">
        <f t="shared" si="2"/>
        <v>2.435920000000003</v>
      </c>
      <c r="N88" s="10">
        <f t="shared" si="3"/>
        <v>8.250387499999988</v>
      </c>
      <c r="O88" s="10"/>
    </row>
    <row r="89" spans="1:15" x14ac:dyDescent="0.2">
      <c r="A89" s="62">
        <v>410</v>
      </c>
      <c r="B89" s="45" t="s">
        <v>78</v>
      </c>
      <c r="C89" s="10">
        <f>e0_data!AE89</f>
        <v>46.667968999999999</v>
      </c>
      <c r="D89" s="10">
        <f>e0_data!AR89</f>
        <v>81.923580000000001</v>
      </c>
      <c r="E89" s="10"/>
      <c r="F89" s="47"/>
      <c r="G89" s="83">
        <f>e0_data!C89</f>
        <v>44.893459999999997</v>
      </c>
      <c r="H89" s="83">
        <f>e0_data!P89</f>
        <v>78.664670000000001</v>
      </c>
      <c r="I89" s="84"/>
      <c r="J89" s="83">
        <f>e0_data!Q89</f>
        <v>48.514360000000003</v>
      </c>
      <c r="K89" s="83">
        <f>e0_data!AD89</f>
        <v>84.957369999999997</v>
      </c>
      <c r="L89" s="47"/>
      <c r="M89" s="10">
        <f t="shared" si="2"/>
        <v>3.620900000000006</v>
      </c>
      <c r="N89" s="10">
        <f t="shared" si="3"/>
        <v>6.2926999999999964</v>
      </c>
      <c r="O89" s="10"/>
    </row>
    <row r="90" spans="1:15" ht="12.75" x14ac:dyDescent="0.2">
      <c r="A90" s="61">
        <v>921</v>
      </c>
      <c r="B90" s="56" t="s">
        <v>489</v>
      </c>
      <c r="C90" s="52">
        <f>e0_data!AE90</f>
        <v>36.12767442685</v>
      </c>
      <c r="D90" s="52">
        <f>e0_data!AR90</f>
        <v>68.650948193549993</v>
      </c>
      <c r="E90" s="52"/>
      <c r="F90" s="53"/>
      <c r="G90" s="81">
        <f>e0_data!C90</f>
        <v>36.431572332130003</v>
      </c>
      <c r="H90" s="81">
        <f>e0_data!P90</f>
        <v>67.1349021364625</v>
      </c>
      <c r="I90" s="82"/>
      <c r="J90" s="81">
        <f>e0_data!Q90</f>
        <v>35.825127654189998</v>
      </c>
      <c r="K90" s="81">
        <f>e0_data!AD90</f>
        <v>70.296551577540001</v>
      </c>
      <c r="L90" s="53"/>
      <c r="M90" s="52">
        <f t="shared" si="2"/>
        <v>-0.60644467794000434</v>
      </c>
      <c r="N90" s="52">
        <f t="shared" si="3"/>
        <v>3.1616494410775005</v>
      </c>
      <c r="O90" s="52"/>
    </row>
    <row r="91" spans="1:15" x14ac:dyDescent="0.2">
      <c r="A91" s="61">
        <v>5500</v>
      </c>
      <c r="B91" s="56" t="s">
        <v>342</v>
      </c>
      <c r="C91" s="52">
        <f>e0_data!AE91</f>
        <v>53.843082819339998</v>
      </c>
      <c r="D91" s="52">
        <f>e0_data!AR91</f>
        <v>70.269676142720002</v>
      </c>
      <c r="E91" s="52"/>
      <c r="F91" s="53"/>
      <c r="G91" s="81">
        <f>e0_data!C91</f>
        <v>49.827278002539998</v>
      </c>
      <c r="H91" s="81">
        <f>e0_data!P91</f>
        <v>66.767237146677502</v>
      </c>
      <c r="I91" s="82"/>
      <c r="J91" s="81">
        <f>e0_data!Q91</f>
        <v>58.337515661579999</v>
      </c>
      <c r="K91" s="81">
        <f>e0_data!AD91</f>
        <v>73.807243301307494</v>
      </c>
      <c r="L91" s="53"/>
      <c r="M91" s="52">
        <f t="shared" si="2"/>
        <v>8.5102376590400013</v>
      </c>
      <c r="N91" s="52">
        <f t="shared" si="3"/>
        <v>7.0400061546299924</v>
      </c>
      <c r="O91" s="52"/>
    </row>
    <row r="92" spans="1:15" x14ac:dyDescent="0.2">
      <c r="A92" s="62">
        <v>398</v>
      </c>
      <c r="B92" s="45" t="s">
        <v>343</v>
      </c>
      <c r="C92" s="10">
        <f>e0_data!AE92</f>
        <v>54.17445</v>
      </c>
      <c r="D92" s="10">
        <f>e0_data!AR92</f>
        <v>69.691703250000003</v>
      </c>
      <c r="E92" s="10"/>
      <c r="F92" s="47"/>
      <c r="G92" s="83">
        <f>e0_data!C92</f>
        <v>49.348500000000001</v>
      </c>
      <c r="H92" s="83">
        <f>e0_data!P92</f>
        <v>64.949889999999996</v>
      </c>
      <c r="I92" s="84"/>
      <c r="J92" s="83">
        <f>e0_data!Q92</f>
        <v>59.861359999999998</v>
      </c>
      <c r="K92" s="83">
        <f>e0_data!AD92</f>
        <v>74.439255000000003</v>
      </c>
      <c r="L92" s="47"/>
      <c r="M92" s="10">
        <f t="shared" si="2"/>
        <v>10.512859999999996</v>
      </c>
      <c r="N92" s="10">
        <f t="shared" si="3"/>
        <v>9.4893650000000065</v>
      </c>
      <c r="O92" s="10"/>
    </row>
    <row r="93" spans="1:15" x14ac:dyDescent="0.2">
      <c r="A93" s="62">
        <v>417</v>
      </c>
      <c r="B93" s="45" t="s">
        <v>344</v>
      </c>
      <c r="C93" s="10">
        <f>e0_data!AE93</f>
        <v>51.912990999999998</v>
      </c>
      <c r="D93" s="10">
        <f>e0_data!AR93</f>
        <v>70.801242250000001</v>
      </c>
      <c r="E93" s="10"/>
      <c r="F93" s="47"/>
      <c r="G93" s="83">
        <f>e0_data!C93</f>
        <v>47.917529999999999</v>
      </c>
      <c r="H93" s="83">
        <f>e0_data!P93</f>
        <v>66.865007500000004</v>
      </c>
      <c r="I93" s="84"/>
      <c r="J93" s="83">
        <f>e0_data!Q93</f>
        <v>56.378500000000003</v>
      </c>
      <c r="K93" s="83">
        <f>e0_data!AD93</f>
        <v>74.836564999999993</v>
      </c>
      <c r="L93" s="47"/>
      <c r="M93" s="10">
        <f t="shared" si="2"/>
        <v>8.4609700000000032</v>
      </c>
      <c r="N93" s="10">
        <f t="shared" si="3"/>
        <v>7.9715574999999887</v>
      </c>
      <c r="O93" s="10"/>
    </row>
    <row r="94" spans="1:15" x14ac:dyDescent="0.2">
      <c r="A94" s="62">
        <v>762</v>
      </c>
      <c r="B94" s="45" t="s">
        <v>345</v>
      </c>
      <c r="C94" s="10">
        <f>e0_data!AE94</f>
        <v>52.206862999999998</v>
      </c>
      <c r="D94" s="10">
        <f>e0_data!AR94</f>
        <v>70.879271750000001</v>
      </c>
      <c r="E94" s="10"/>
      <c r="F94" s="47"/>
      <c r="G94" s="83">
        <f>e0_data!C94</f>
        <v>49.932569999999998</v>
      </c>
      <c r="H94" s="83">
        <f>e0_data!P94</f>
        <v>68.152262500000006</v>
      </c>
      <c r="I94" s="84"/>
      <c r="J94" s="83">
        <f>e0_data!Q94</f>
        <v>54.841160000000002</v>
      </c>
      <c r="K94" s="83">
        <f>e0_data!AD94</f>
        <v>74.005330000000001</v>
      </c>
      <c r="L94" s="47"/>
      <c r="M94" s="10">
        <f t="shared" si="2"/>
        <v>4.9085900000000038</v>
      </c>
      <c r="N94" s="10">
        <f t="shared" si="3"/>
        <v>5.8530674999999945</v>
      </c>
      <c r="O94" s="10"/>
    </row>
    <row r="95" spans="1:15" x14ac:dyDescent="0.2">
      <c r="A95" s="62">
        <v>795</v>
      </c>
      <c r="B95" s="45" t="s">
        <v>346</v>
      </c>
      <c r="C95" s="10">
        <f>e0_data!AE95</f>
        <v>50.421906</v>
      </c>
      <c r="D95" s="10">
        <f>e0_data!AR95</f>
        <v>67.703839000000002</v>
      </c>
      <c r="E95" s="10"/>
      <c r="F95" s="47"/>
      <c r="G95" s="83">
        <f>e0_data!C95</f>
        <v>47.068219999999997</v>
      </c>
      <c r="H95" s="83">
        <f>e0_data!P95</f>
        <v>64.283064999999993</v>
      </c>
      <c r="I95" s="84"/>
      <c r="J95" s="83">
        <f>e0_data!Q95</f>
        <v>54.245359999999998</v>
      </c>
      <c r="K95" s="83">
        <f>e0_data!AD95</f>
        <v>71.166754999999995</v>
      </c>
      <c r="L95" s="47"/>
      <c r="M95" s="10">
        <f t="shared" si="2"/>
        <v>7.1771400000000014</v>
      </c>
      <c r="N95" s="10">
        <f t="shared" si="3"/>
        <v>6.8836900000000014</v>
      </c>
      <c r="O95" s="10"/>
    </row>
    <row r="96" spans="1:15" x14ac:dyDescent="0.2">
      <c r="A96" s="62">
        <v>860</v>
      </c>
      <c r="B96" s="45" t="s">
        <v>347</v>
      </c>
      <c r="C96" s="10">
        <f>e0_data!AE96</f>
        <v>55.322997999999998</v>
      </c>
      <c r="D96" s="10">
        <f>e0_data!AR96</f>
        <v>71.192319249999997</v>
      </c>
      <c r="E96" s="10"/>
      <c r="F96" s="47"/>
      <c r="G96" s="83">
        <f>e0_data!C96</f>
        <v>51.671819999999997</v>
      </c>
      <c r="H96" s="83">
        <f>e0_data!P96</f>
        <v>68.472764999999995</v>
      </c>
      <c r="I96" s="84"/>
      <c r="J96" s="83">
        <f>e0_data!Q96</f>
        <v>59.190910000000002</v>
      </c>
      <c r="K96" s="83">
        <f>e0_data!AD96</f>
        <v>73.952292499999999</v>
      </c>
      <c r="L96" s="47"/>
      <c r="M96" s="10">
        <f t="shared" si="2"/>
        <v>7.5190900000000056</v>
      </c>
      <c r="N96" s="10">
        <f t="shared" si="3"/>
        <v>5.4795275000000032</v>
      </c>
      <c r="O96" s="10"/>
    </row>
    <row r="97" spans="1:15" x14ac:dyDescent="0.2">
      <c r="A97" s="61">
        <v>5501</v>
      </c>
      <c r="B97" s="56" t="s">
        <v>348</v>
      </c>
      <c r="C97" s="52">
        <f>e0_data!AE97</f>
        <v>35.686722136169998</v>
      </c>
      <c r="D97" s="52">
        <f>e0_data!AR97</f>
        <v>68.586408692500001</v>
      </c>
      <c r="E97" s="52"/>
      <c r="F97" s="53"/>
      <c r="G97" s="81">
        <f>e0_data!C97</f>
        <v>36.096655974949996</v>
      </c>
      <c r="H97" s="81">
        <f>e0_data!P97</f>
        <v>67.140623492427494</v>
      </c>
      <c r="I97" s="82"/>
      <c r="J97" s="81">
        <f>e0_data!Q97</f>
        <v>35.26777898353</v>
      </c>
      <c r="K97" s="81">
        <f>e0_data!AD97</f>
        <v>70.160354842429996</v>
      </c>
      <c r="L97" s="53"/>
      <c r="M97" s="52">
        <f t="shared" si="2"/>
        <v>-0.82887699141999605</v>
      </c>
      <c r="N97" s="52">
        <f t="shared" si="3"/>
        <v>3.0197313500025018</v>
      </c>
      <c r="O97" s="52"/>
    </row>
    <row r="98" spans="1:15" x14ac:dyDescent="0.2">
      <c r="A98" s="62">
        <v>4</v>
      </c>
      <c r="B98" s="45" t="s">
        <v>349</v>
      </c>
      <c r="C98" s="10">
        <f>e0_data!AE98</f>
        <v>27.537039</v>
      </c>
      <c r="D98" s="10">
        <f>e0_data!AR98</f>
        <v>63.288074000000002</v>
      </c>
      <c r="E98" s="10"/>
      <c r="F98" s="47"/>
      <c r="G98" s="83">
        <f>e0_data!C98</f>
        <v>26.86664</v>
      </c>
      <c r="H98" s="83">
        <f>e0_data!P98</f>
        <v>62.046025</v>
      </c>
      <c r="I98" s="84"/>
      <c r="J98" s="83">
        <f>e0_data!Q98</f>
        <v>28.359590000000001</v>
      </c>
      <c r="K98" s="83">
        <f>e0_data!AD98</f>
        <v>64.613010000000003</v>
      </c>
      <c r="L98" s="47"/>
      <c r="M98" s="10">
        <f t="shared" si="2"/>
        <v>1.4929500000000004</v>
      </c>
      <c r="N98" s="10">
        <f t="shared" si="3"/>
        <v>2.5669850000000025</v>
      </c>
      <c r="O98" s="10"/>
    </row>
    <row r="99" spans="1:15" x14ac:dyDescent="0.2">
      <c r="A99" s="62">
        <v>50</v>
      </c>
      <c r="B99" s="45" t="s">
        <v>350</v>
      </c>
      <c r="C99" s="10">
        <f>e0_data!AE99</f>
        <v>39.066871999999996</v>
      </c>
      <c r="D99" s="10">
        <f>e0_data!AR99</f>
        <v>72.154996499999996</v>
      </c>
      <c r="E99" s="10"/>
      <c r="F99" s="47"/>
      <c r="G99" s="83">
        <f>e0_data!C99</f>
        <v>38.65502</v>
      </c>
      <c r="H99" s="83">
        <f>e0_data!P99</f>
        <v>70.585942500000002</v>
      </c>
      <c r="I99" s="84"/>
      <c r="J99" s="83">
        <f>e0_data!Q99</f>
        <v>39.485039999999998</v>
      </c>
      <c r="K99" s="83">
        <f>e0_data!AD99</f>
        <v>73.938855000000004</v>
      </c>
      <c r="L99" s="47"/>
      <c r="M99" s="10">
        <f t="shared" si="2"/>
        <v>0.83001999999999754</v>
      </c>
      <c r="N99" s="10">
        <f t="shared" si="3"/>
        <v>3.3529125000000022</v>
      </c>
      <c r="O99" s="10"/>
    </row>
    <row r="100" spans="1:15" x14ac:dyDescent="0.2">
      <c r="A100" s="62">
        <v>64</v>
      </c>
      <c r="B100" s="45" t="s">
        <v>351</v>
      </c>
      <c r="C100" s="10">
        <f>e0_data!AE100</f>
        <v>31.668555000000001</v>
      </c>
      <c r="D100" s="10">
        <f>e0_data!AR100</f>
        <v>69.816821250000004</v>
      </c>
      <c r="E100" s="10"/>
      <c r="F100" s="47"/>
      <c r="G100" s="83">
        <f>e0_data!C100</f>
        <v>31.227879999999999</v>
      </c>
      <c r="H100" s="83">
        <f>e0_data!P100</f>
        <v>69.5915775</v>
      </c>
      <c r="I100" s="84"/>
      <c r="J100" s="83">
        <f>e0_data!Q100</f>
        <v>32.155099999999997</v>
      </c>
      <c r="K100" s="83">
        <f>e0_data!AD100</f>
        <v>70.032922499999998</v>
      </c>
      <c r="L100" s="47"/>
      <c r="M100" s="10">
        <f t="shared" si="2"/>
        <v>0.92721999999999838</v>
      </c>
      <c r="N100" s="10">
        <f t="shared" si="3"/>
        <v>0.44134499999999832</v>
      </c>
      <c r="O100" s="10"/>
    </row>
    <row r="101" spans="1:15" x14ac:dyDescent="0.2">
      <c r="A101" s="62">
        <v>356</v>
      </c>
      <c r="B101" s="45" t="s">
        <v>352</v>
      </c>
      <c r="C101" s="10">
        <f>e0_data!AE101</f>
        <v>35.409095000000001</v>
      </c>
      <c r="D101" s="10">
        <f>e0_data!AR101</f>
        <v>68.302358999999996</v>
      </c>
      <c r="E101" s="10"/>
      <c r="F101" s="47"/>
      <c r="G101" s="83">
        <f>e0_data!C101</f>
        <v>35.953180000000003</v>
      </c>
      <c r="H101" s="83">
        <f>e0_data!P101</f>
        <v>66.857465000000005</v>
      </c>
      <c r="I101" s="84"/>
      <c r="J101" s="83">
        <f>e0_data!Q101</f>
        <v>34.859009999999998</v>
      </c>
      <c r="K101" s="83">
        <f>e0_data!AD101</f>
        <v>69.882297500000007</v>
      </c>
      <c r="L101" s="47"/>
      <c r="M101" s="10">
        <f t="shared" si="2"/>
        <v>-1.0941700000000054</v>
      </c>
      <c r="N101" s="10">
        <f t="shared" si="3"/>
        <v>3.0248325000000023</v>
      </c>
      <c r="O101" s="10"/>
    </row>
    <row r="102" spans="1:15" x14ac:dyDescent="0.2">
      <c r="A102" s="62">
        <v>364</v>
      </c>
      <c r="B102" s="45" t="s">
        <v>353</v>
      </c>
      <c r="C102" s="10">
        <f>e0_data!AE102</f>
        <v>39.417901999999998</v>
      </c>
      <c r="D102" s="10">
        <f>e0_data!AR102</f>
        <v>75.729811999999995</v>
      </c>
      <c r="E102" s="10"/>
      <c r="F102" s="47"/>
      <c r="G102" s="83">
        <f>e0_data!C102</f>
        <v>41.176810000000003</v>
      </c>
      <c r="H102" s="83">
        <f>e0_data!P102</f>
        <v>74.667850000000001</v>
      </c>
      <c r="I102" s="84"/>
      <c r="J102" s="83">
        <f>e0_data!Q102</f>
        <v>37.678440000000002</v>
      </c>
      <c r="K102" s="83">
        <f>e0_data!AD102</f>
        <v>76.871022499999995</v>
      </c>
      <c r="L102" s="47"/>
      <c r="M102" s="10">
        <f t="shared" si="2"/>
        <v>-3.4983700000000013</v>
      </c>
      <c r="N102" s="10">
        <f t="shared" si="3"/>
        <v>2.2031724999999938</v>
      </c>
      <c r="O102" s="10"/>
    </row>
    <row r="103" spans="1:15" x14ac:dyDescent="0.2">
      <c r="A103" s="62">
        <v>462</v>
      </c>
      <c r="B103" s="45" t="s">
        <v>354</v>
      </c>
      <c r="C103" s="10">
        <f>e0_data!AE103</f>
        <v>34.150319000000003</v>
      </c>
      <c r="D103" s="10">
        <f>e0_data!AR103</f>
        <v>77.042058749999995</v>
      </c>
      <c r="E103" s="10"/>
      <c r="F103" s="47"/>
      <c r="G103" s="83">
        <f>e0_data!C103</f>
        <v>33.727919999999997</v>
      </c>
      <c r="H103" s="83">
        <f>e0_data!P103</f>
        <v>76.110692499999999</v>
      </c>
      <c r="I103" s="84"/>
      <c r="J103" s="83">
        <f>e0_data!Q103</f>
        <v>34.437390000000001</v>
      </c>
      <c r="K103" s="83">
        <f>e0_data!AD103</f>
        <v>78.179545000000005</v>
      </c>
      <c r="L103" s="47"/>
      <c r="M103" s="10">
        <f t="shared" si="2"/>
        <v>0.70947000000000315</v>
      </c>
      <c r="N103" s="10">
        <f t="shared" si="3"/>
        <v>2.0688525000000055</v>
      </c>
      <c r="O103" s="10"/>
    </row>
    <row r="104" spans="1:15" x14ac:dyDescent="0.2">
      <c r="A104" s="62">
        <v>524</v>
      </c>
      <c r="B104" s="45" t="s">
        <v>355</v>
      </c>
      <c r="C104" s="10">
        <f>e0_data!AE104</f>
        <v>34.026547000000001</v>
      </c>
      <c r="D104" s="10">
        <f>e0_data!AR104</f>
        <v>69.887441499999994</v>
      </c>
      <c r="E104" s="10"/>
      <c r="F104" s="47"/>
      <c r="G104" s="83">
        <f>e0_data!C104</f>
        <v>33.826740000000001</v>
      </c>
      <c r="H104" s="83">
        <f>e0_data!P104</f>
        <v>68.324007499999993</v>
      </c>
      <c r="I104" s="84"/>
      <c r="J104" s="83">
        <f>e0_data!Q104</f>
        <v>34.202800000000003</v>
      </c>
      <c r="K104" s="83">
        <f>e0_data!AD104</f>
        <v>71.493120000000005</v>
      </c>
      <c r="L104" s="47"/>
      <c r="M104" s="10">
        <f t="shared" si="2"/>
        <v>0.3760600000000025</v>
      </c>
      <c r="N104" s="10">
        <f t="shared" si="3"/>
        <v>3.1691125000000113</v>
      </c>
      <c r="O104" s="10"/>
    </row>
    <row r="105" spans="1:15" x14ac:dyDescent="0.2">
      <c r="A105" s="62">
        <v>586</v>
      </c>
      <c r="B105" s="45" t="s">
        <v>356</v>
      </c>
      <c r="C105" s="10">
        <f>e0_data!AE105</f>
        <v>34.545926000000001</v>
      </c>
      <c r="D105" s="10">
        <f>e0_data!AR105</f>
        <v>66.321551249999999</v>
      </c>
      <c r="E105" s="10"/>
      <c r="F105" s="47"/>
      <c r="G105" s="83">
        <f>e0_data!C105</f>
        <v>34.146349999999998</v>
      </c>
      <c r="H105" s="83">
        <f>e0_data!P105</f>
        <v>65.378709999999998</v>
      </c>
      <c r="I105" s="84"/>
      <c r="J105" s="83">
        <f>e0_data!Q105</f>
        <v>35.011330000000001</v>
      </c>
      <c r="K105" s="83">
        <f>e0_data!AD105</f>
        <v>67.333377499999997</v>
      </c>
      <c r="L105" s="47"/>
      <c r="M105" s="10">
        <f t="shared" si="2"/>
        <v>0.86498000000000275</v>
      </c>
      <c r="N105" s="10">
        <f t="shared" si="3"/>
        <v>1.9546674999999993</v>
      </c>
      <c r="O105" s="10"/>
    </row>
    <row r="106" spans="1:15" x14ac:dyDescent="0.2">
      <c r="A106" s="62">
        <v>144</v>
      </c>
      <c r="B106" s="45" t="s">
        <v>357</v>
      </c>
      <c r="C106" s="10">
        <f>e0_data!AE106</f>
        <v>52.482734999999998</v>
      </c>
      <c r="D106" s="10">
        <f>e0_data!AR106</f>
        <v>75.088280499999996</v>
      </c>
      <c r="E106" s="10"/>
      <c r="F106" s="47"/>
      <c r="G106" s="83">
        <f>e0_data!C106</f>
        <v>51.293469999999999</v>
      </c>
      <c r="H106" s="83">
        <f>e0_data!P106</f>
        <v>71.706972500000006</v>
      </c>
      <c r="I106" s="84"/>
      <c r="J106" s="83">
        <f>e0_data!Q106</f>
        <v>54.508339999999997</v>
      </c>
      <c r="K106" s="83">
        <f>e0_data!AD106</f>
        <v>78.434725</v>
      </c>
      <c r="L106" s="47"/>
      <c r="M106" s="10">
        <f t="shared" si="2"/>
        <v>3.2148699999999977</v>
      </c>
      <c r="N106" s="10">
        <f t="shared" si="3"/>
        <v>6.727752499999994</v>
      </c>
      <c r="O106" s="10"/>
    </row>
    <row r="107" spans="1:15" x14ac:dyDescent="0.2">
      <c r="A107" s="61">
        <v>920</v>
      </c>
      <c r="B107" s="56" t="s">
        <v>358</v>
      </c>
      <c r="C107" s="52">
        <f>e0_data!AE107</f>
        <v>44.906451604959997</v>
      </c>
      <c r="D107" s="52">
        <f>e0_data!AR107</f>
        <v>70.989714627562506</v>
      </c>
      <c r="E107" s="52"/>
      <c r="F107" s="53"/>
      <c r="G107" s="81">
        <f>e0_data!C107</f>
        <v>42.942986878040003</v>
      </c>
      <c r="H107" s="81">
        <f>e0_data!P107</f>
        <v>68.1249312092</v>
      </c>
      <c r="I107" s="82"/>
      <c r="J107" s="81">
        <f>e0_data!Q107</f>
        <v>46.997479898640002</v>
      </c>
      <c r="K107" s="81">
        <f>e0_data!AD107</f>
        <v>73.961007223505007</v>
      </c>
      <c r="L107" s="53"/>
      <c r="M107" s="52">
        <f t="shared" si="2"/>
        <v>4.0544930205999989</v>
      </c>
      <c r="N107" s="52">
        <f t="shared" si="3"/>
        <v>5.8360760143050072</v>
      </c>
      <c r="O107" s="52"/>
    </row>
    <row r="108" spans="1:15" x14ac:dyDescent="0.2">
      <c r="A108" s="62">
        <v>96</v>
      </c>
      <c r="B108" s="45" t="s">
        <v>359</v>
      </c>
      <c r="C108" s="10">
        <f>e0_data!AE108</f>
        <v>57.245887000000003</v>
      </c>
      <c r="D108" s="10">
        <f>e0_data!AR108</f>
        <v>77.045724250000006</v>
      </c>
      <c r="E108" s="10"/>
      <c r="F108" s="47"/>
      <c r="G108" s="83">
        <f>e0_data!C108</f>
        <v>55.71557</v>
      </c>
      <c r="H108" s="83">
        <f>e0_data!P108</f>
        <v>75.457357500000001</v>
      </c>
      <c r="I108" s="84"/>
      <c r="J108" s="83">
        <f>e0_data!Q108</f>
        <v>58.86157</v>
      </c>
      <c r="K108" s="83">
        <f>e0_data!AD108</f>
        <v>78.757255000000001</v>
      </c>
      <c r="L108" s="47"/>
      <c r="M108" s="10">
        <f t="shared" si="2"/>
        <v>3.1460000000000008</v>
      </c>
      <c r="N108" s="10">
        <f t="shared" si="3"/>
        <v>3.2998975000000002</v>
      </c>
      <c r="O108" s="10"/>
    </row>
    <row r="109" spans="1:15" x14ac:dyDescent="0.2">
      <c r="A109" s="62">
        <v>116</v>
      </c>
      <c r="B109" s="45" t="s">
        <v>360</v>
      </c>
      <c r="C109" s="10">
        <f>e0_data!AE109</f>
        <v>39.868704999999999</v>
      </c>
      <c r="D109" s="10">
        <f>e0_data!AR109</f>
        <v>68.620361500000001</v>
      </c>
      <c r="E109" s="10"/>
      <c r="F109" s="47"/>
      <c r="G109" s="83">
        <f>e0_data!C109</f>
        <v>38.606960000000001</v>
      </c>
      <c r="H109" s="83">
        <f>e0_data!P109</f>
        <v>66.474435</v>
      </c>
      <c r="I109" s="84"/>
      <c r="J109" s="83">
        <f>e0_data!Q109</f>
        <v>41.210470000000001</v>
      </c>
      <c r="K109" s="83">
        <f>e0_data!AD109</f>
        <v>70.570472499999994</v>
      </c>
      <c r="L109" s="47"/>
      <c r="M109" s="10">
        <f t="shared" si="2"/>
        <v>2.60351</v>
      </c>
      <c r="N109" s="10">
        <f t="shared" si="3"/>
        <v>4.0960374999999942</v>
      </c>
      <c r="O109" s="10"/>
    </row>
    <row r="110" spans="1:15" x14ac:dyDescent="0.2">
      <c r="A110" s="62">
        <v>360</v>
      </c>
      <c r="B110" s="45" t="s">
        <v>361</v>
      </c>
      <c r="C110" s="10">
        <f>e0_data!AE110</f>
        <v>42.013432999999999</v>
      </c>
      <c r="D110" s="10">
        <f>e0_data!AR110</f>
        <v>69.024812999999995</v>
      </c>
      <c r="E110" s="10"/>
      <c r="F110" s="47"/>
      <c r="G110" s="83">
        <f>e0_data!C110</f>
        <v>40.48809</v>
      </c>
      <c r="H110" s="83">
        <f>e0_data!P110</f>
        <v>67.0040075</v>
      </c>
      <c r="I110" s="84"/>
      <c r="J110" s="83">
        <f>e0_data!Q110</f>
        <v>43.594769999999997</v>
      </c>
      <c r="K110" s="83">
        <f>e0_data!AD110</f>
        <v>71.175057499999994</v>
      </c>
      <c r="L110" s="47"/>
      <c r="M110" s="10">
        <f t="shared" si="2"/>
        <v>3.1066799999999972</v>
      </c>
      <c r="N110" s="10">
        <f t="shared" si="3"/>
        <v>4.1710499999999939</v>
      </c>
      <c r="O110" s="10"/>
    </row>
    <row r="111" spans="1:15" x14ac:dyDescent="0.2">
      <c r="A111" s="62">
        <v>418</v>
      </c>
      <c r="B111" s="45" t="s">
        <v>362</v>
      </c>
      <c r="C111" s="10">
        <f>e0_data!AE111</f>
        <v>40.338681999999999</v>
      </c>
      <c r="D111" s="10">
        <f>e0_data!AR111</f>
        <v>66.335341499999998</v>
      </c>
      <c r="E111" s="10"/>
      <c r="F111" s="47"/>
      <c r="G111" s="83">
        <f>e0_data!C111</f>
        <v>38.498199999999997</v>
      </c>
      <c r="H111" s="83">
        <f>e0_data!P111</f>
        <v>64.805882499999996</v>
      </c>
      <c r="I111" s="84"/>
      <c r="J111" s="83">
        <f>e0_data!Q111</f>
        <v>42.392910000000001</v>
      </c>
      <c r="K111" s="83">
        <f>e0_data!AD111</f>
        <v>67.835562499999995</v>
      </c>
      <c r="L111" s="47"/>
      <c r="M111" s="10">
        <f t="shared" si="2"/>
        <v>3.8947100000000034</v>
      </c>
      <c r="N111" s="10">
        <f t="shared" si="3"/>
        <v>3.029679999999999</v>
      </c>
      <c r="O111" s="10"/>
    </row>
    <row r="112" spans="1:15" ht="12.75" x14ac:dyDescent="0.2">
      <c r="A112" s="62">
        <v>458</v>
      </c>
      <c r="B112" s="45" t="s">
        <v>490</v>
      </c>
      <c r="C112" s="10">
        <f>e0_data!AE112</f>
        <v>53.486575999999999</v>
      </c>
      <c r="D112" s="10">
        <f>e0_data!AR112</f>
        <v>75.142863750000004</v>
      </c>
      <c r="E112" s="10"/>
      <c r="F112" s="47"/>
      <c r="G112" s="83">
        <f>e0_data!C112</f>
        <v>52.501339999999999</v>
      </c>
      <c r="H112" s="83">
        <f>e0_data!P112</f>
        <v>73.007777500000003</v>
      </c>
      <c r="I112" s="84"/>
      <c r="J112" s="83">
        <f>e0_data!Q112</f>
        <v>54.573500000000003</v>
      </c>
      <c r="K112" s="83">
        <f>e0_data!AD112</f>
        <v>77.542542499999996</v>
      </c>
      <c r="L112" s="47"/>
      <c r="M112" s="10">
        <f t="shared" si="2"/>
        <v>2.0721600000000038</v>
      </c>
      <c r="N112" s="10">
        <f t="shared" si="3"/>
        <v>4.5347649999999931</v>
      </c>
      <c r="O112" s="10"/>
    </row>
    <row r="113" spans="1:15" x14ac:dyDescent="0.2">
      <c r="A113" s="62">
        <v>104</v>
      </c>
      <c r="B113" s="45" t="s">
        <v>363</v>
      </c>
      <c r="C113" s="10">
        <f>e0_data!AE113</f>
        <v>33.282437000000002</v>
      </c>
      <c r="D113" s="10">
        <f>e0_data!AR113</f>
        <v>66.464172000000005</v>
      </c>
      <c r="E113" s="10"/>
      <c r="F113" s="47"/>
      <c r="G113" s="83">
        <f>e0_data!C113</f>
        <v>30.28191</v>
      </c>
      <c r="H113" s="83">
        <f>e0_data!P113</f>
        <v>64.111284999999995</v>
      </c>
      <c r="I113" s="84"/>
      <c r="J113" s="83">
        <f>e0_data!Q113</f>
        <v>36.646729999999998</v>
      </c>
      <c r="K113" s="83">
        <f>e0_data!AD113</f>
        <v>68.77422</v>
      </c>
      <c r="L113" s="47"/>
      <c r="M113" s="10">
        <f t="shared" si="2"/>
        <v>6.3648199999999981</v>
      </c>
      <c r="N113" s="10">
        <f t="shared" si="3"/>
        <v>4.6629350000000045</v>
      </c>
      <c r="O113" s="10"/>
    </row>
    <row r="114" spans="1:15" x14ac:dyDescent="0.2">
      <c r="A114" s="62">
        <v>608</v>
      </c>
      <c r="B114" s="45" t="s">
        <v>364</v>
      </c>
      <c r="C114" s="10">
        <f>e0_data!AE114</f>
        <v>54.738138999999997</v>
      </c>
      <c r="D114" s="10">
        <f>e0_data!AR114</f>
        <v>68.951159500000003</v>
      </c>
      <c r="E114" s="10"/>
      <c r="F114" s="47"/>
      <c r="G114" s="83">
        <f>e0_data!C114</f>
        <v>53.418599999999998</v>
      </c>
      <c r="H114" s="83">
        <f>e0_data!P114</f>
        <v>65.683567499999995</v>
      </c>
      <c r="I114" s="84"/>
      <c r="J114" s="83">
        <f>e0_data!Q114</f>
        <v>55.946429999999999</v>
      </c>
      <c r="K114" s="83">
        <f>e0_data!AD114</f>
        <v>72.501850000000005</v>
      </c>
      <c r="L114" s="47"/>
      <c r="M114" s="10">
        <f t="shared" si="2"/>
        <v>2.5278300000000016</v>
      </c>
      <c r="N114" s="10">
        <f t="shared" si="3"/>
        <v>6.8182825000000093</v>
      </c>
      <c r="O114" s="10"/>
    </row>
    <row r="115" spans="1:15" x14ac:dyDescent="0.2">
      <c r="A115" s="62">
        <v>702</v>
      </c>
      <c r="B115" s="45" t="s">
        <v>365</v>
      </c>
      <c r="C115" s="10">
        <f>e0_data!AE115</f>
        <v>58.389498000000003</v>
      </c>
      <c r="D115" s="10">
        <f>e0_data!AR115</f>
        <v>82.848781500000001</v>
      </c>
      <c r="E115" s="10"/>
      <c r="F115" s="47"/>
      <c r="G115" s="83">
        <f>e0_data!C115</f>
        <v>56.091160000000002</v>
      </c>
      <c r="H115" s="83">
        <f>e0_data!P115</f>
        <v>80.686355000000006</v>
      </c>
      <c r="I115" s="84"/>
      <c r="J115" s="83">
        <f>e0_data!Q115</f>
        <v>60.603830000000002</v>
      </c>
      <c r="K115" s="83">
        <f>e0_data!AD115</f>
        <v>84.904222500000003</v>
      </c>
      <c r="L115" s="47"/>
      <c r="M115" s="10">
        <f t="shared" si="2"/>
        <v>4.51267</v>
      </c>
      <c r="N115" s="10">
        <f t="shared" si="3"/>
        <v>4.217867499999997</v>
      </c>
      <c r="O115" s="10"/>
    </row>
    <row r="116" spans="1:15" x14ac:dyDescent="0.2">
      <c r="A116" s="62">
        <v>764</v>
      </c>
      <c r="B116" s="45" t="s">
        <v>366</v>
      </c>
      <c r="C116" s="10">
        <f>e0_data!AE116</f>
        <v>49.907186000000003</v>
      </c>
      <c r="D116" s="10">
        <f>e0_data!AR116</f>
        <v>75.102520999999996</v>
      </c>
      <c r="E116" s="10"/>
      <c r="F116" s="47"/>
      <c r="G116" s="83">
        <f>e0_data!C116</f>
        <v>47.072749999999999</v>
      </c>
      <c r="H116" s="83">
        <f>e0_data!P116</f>
        <v>71.368234999999999</v>
      </c>
      <c r="I116" s="84"/>
      <c r="J116" s="83">
        <f>e0_data!Q116</f>
        <v>53.010449999999999</v>
      </c>
      <c r="K116" s="83">
        <f>e0_data!AD116</f>
        <v>78.953419999999994</v>
      </c>
      <c r="L116" s="47"/>
      <c r="M116" s="10">
        <f t="shared" si="2"/>
        <v>5.9376999999999995</v>
      </c>
      <c r="N116" s="10">
        <f t="shared" si="3"/>
        <v>7.5851849999999956</v>
      </c>
      <c r="O116" s="10"/>
    </row>
    <row r="117" spans="1:15" x14ac:dyDescent="0.2">
      <c r="A117" s="62">
        <v>626</v>
      </c>
      <c r="B117" s="45" t="s">
        <v>367</v>
      </c>
      <c r="C117" s="10">
        <f>e0_data!AE117</f>
        <v>28.954761999999999</v>
      </c>
      <c r="D117" s="10">
        <f>e0_data!AR117</f>
        <v>68.569491249999999</v>
      </c>
      <c r="E117" s="10"/>
      <c r="F117" s="47"/>
      <c r="G117" s="83">
        <f>e0_data!C117</f>
        <v>28.659610000000001</v>
      </c>
      <c r="H117" s="83">
        <f>e0_data!P117</f>
        <v>66.821437500000002</v>
      </c>
      <c r="I117" s="84"/>
      <c r="J117" s="83">
        <f>e0_data!Q117</f>
        <v>29.25488</v>
      </c>
      <c r="K117" s="83">
        <f>e0_data!AD117</f>
        <v>70.426952499999999</v>
      </c>
      <c r="L117" s="47"/>
      <c r="M117" s="10">
        <f t="shared" si="2"/>
        <v>0.5952699999999993</v>
      </c>
      <c r="N117" s="10">
        <f t="shared" si="3"/>
        <v>3.6055149999999969</v>
      </c>
      <c r="O117" s="10"/>
    </row>
    <row r="118" spans="1:15" x14ac:dyDescent="0.2">
      <c r="A118" s="62">
        <v>704</v>
      </c>
      <c r="B118" s="45" t="s">
        <v>368</v>
      </c>
      <c r="C118" s="10">
        <f>e0_data!AE118</f>
        <v>51.837822000000003</v>
      </c>
      <c r="D118" s="10">
        <f>e0_data!AR118</f>
        <v>76.052350750000002</v>
      </c>
      <c r="E118" s="10"/>
      <c r="F118" s="47"/>
      <c r="G118" s="83">
        <f>e0_data!C118</f>
        <v>49.28454</v>
      </c>
      <c r="H118" s="83">
        <f>e0_data!P118</f>
        <v>71.298507499999999</v>
      </c>
      <c r="I118" s="84"/>
      <c r="J118" s="83">
        <f>e0_data!Q118</f>
        <v>54.659179999999999</v>
      </c>
      <c r="K118" s="83">
        <f>e0_data!AD118</f>
        <v>80.712597500000001</v>
      </c>
      <c r="L118" s="47"/>
      <c r="M118" s="10">
        <f t="shared" si="2"/>
        <v>5.3746399999999994</v>
      </c>
      <c r="N118" s="10">
        <f t="shared" si="3"/>
        <v>9.4140900000000016</v>
      </c>
      <c r="O118" s="10"/>
    </row>
    <row r="119" spans="1:15" x14ac:dyDescent="0.2">
      <c r="A119" s="61">
        <v>922</v>
      </c>
      <c r="B119" s="56" t="s">
        <v>369</v>
      </c>
      <c r="C119" s="52">
        <f>e0_data!AE119</f>
        <v>42.48194070569</v>
      </c>
      <c r="D119" s="52">
        <f>e0_data!AR119</f>
        <v>73.321861012177493</v>
      </c>
      <c r="E119" s="52"/>
      <c r="F119" s="53"/>
      <c r="G119" s="81">
        <f>e0_data!C119</f>
        <v>40.108317382449997</v>
      </c>
      <c r="H119" s="81">
        <f>e0_data!P119</f>
        <v>70.692799761775007</v>
      </c>
      <c r="I119" s="82"/>
      <c r="J119" s="81">
        <f>e0_data!Q119</f>
        <v>45.011159619760001</v>
      </c>
      <c r="K119" s="81">
        <f>e0_data!AD119</f>
        <v>76.187450831749999</v>
      </c>
      <c r="L119" s="53"/>
      <c r="M119" s="52">
        <f t="shared" si="2"/>
        <v>4.9028422373100042</v>
      </c>
      <c r="N119" s="52">
        <f t="shared" si="3"/>
        <v>5.4946510699749922</v>
      </c>
      <c r="O119" s="52"/>
    </row>
    <row r="120" spans="1:15" x14ac:dyDescent="0.2">
      <c r="A120" s="62">
        <v>51</v>
      </c>
      <c r="B120" s="45" t="s">
        <v>370</v>
      </c>
      <c r="C120" s="10">
        <f>e0_data!AE120</f>
        <v>61.965823999999998</v>
      </c>
      <c r="D120" s="10">
        <f>e0_data!AR120</f>
        <v>74.444962250000003</v>
      </c>
      <c r="E120" s="10"/>
      <c r="F120" s="47"/>
      <c r="G120" s="83">
        <f>e0_data!C120</f>
        <v>58.904699999999998</v>
      </c>
      <c r="H120" s="83">
        <f>e0_data!P120</f>
        <v>71.093855000000005</v>
      </c>
      <c r="I120" s="84"/>
      <c r="J120" s="83">
        <f>e0_data!Q120</f>
        <v>65.112049999999996</v>
      </c>
      <c r="K120" s="83">
        <f>e0_data!AD120</f>
        <v>77.473587499999994</v>
      </c>
      <c r="L120" s="47"/>
      <c r="M120" s="10">
        <f t="shared" si="2"/>
        <v>6.2073499999999981</v>
      </c>
      <c r="N120" s="10">
        <f t="shared" si="3"/>
        <v>6.3797324999999887</v>
      </c>
      <c r="O120" s="10"/>
    </row>
    <row r="121" spans="1:15" ht="12.75" x14ac:dyDescent="0.2">
      <c r="A121" s="62">
        <v>31</v>
      </c>
      <c r="B121" s="45" t="s">
        <v>491</v>
      </c>
      <c r="C121" s="10">
        <f>e0_data!AE121</f>
        <v>57.409106999999999</v>
      </c>
      <c r="D121" s="10">
        <f>e0_data!AR121</f>
        <v>71.920848500000005</v>
      </c>
      <c r="E121" s="10"/>
      <c r="F121" s="47"/>
      <c r="G121" s="83">
        <f>e0_data!C121</f>
        <v>54.114930000000001</v>
      </c>
      <c r="H121" s="83">
        <f>e0_data!P121</f>
        <v>68.913152499999995</v>
      </c>
      <c r="I121" s="84"/>
      <c r="J121" s="83">
        <f>e0_data!Q121</f>
        <v>60.486739999999998</v>
      </c>
      <c r="K121" s="83">
        <f>e0_data!AD121</f>
        <v>74.924122499999996</v>
      </c>
      <c r="L121" s="47"/>
      <c r="M121" s="10">
        <f t="shared" si="2"/>
        <v>6.3718099999999964</v>
      </c>
      <c r="N121" s="10">
        <f t="shared" si="3"/>
        <v>6.0109700000000004</v>
      </c>
      <c r="O121" s="10"/>
    </row>
    <row r="122" spans="1:15" x14ac:dyDescent="0.2">
      <c r="A122" s="62">
        <v>48</v>
      </c>
      <c r="B122" s="45" t="s">
        <v>371</v>
      </c>
      <c r="C122" s="10">
        <f>e0_data!AE122</f>
        <v>41.161521</v>
      </c>
      <c r="D122" s="10">
        <f>e0_data!AR122</f>
        <v>76.761056999999994</v>
      </c>
      <c r="E122" s="10"/>
      <c r="F122" s="47"/>
      <c r="G122" s="83">
        <f>e0_data!C122</f>
        <v>37.824219999999997</v>
      </c>
      <c r="H122" s="83">
        <f>e0_data!P122</f>
        <v>75.933167499999996</v>
      </c>
      <c r="I122" s="84"/>
      <c r="J122" s="83">
        <f>e0_data!Q122</f>
        <v>45.248370000000001</v>
      </c>
      <c r="K122" s="83">
        <f>e0_data!AD122</f>
        <v>77.844260000000006</v>
      </c>
      <c r="L122" s="47"/>
      <c r="M122" s="10">
        <f t="shared" si="2"/>
        <v>7.4241500000000045</v>
      </c>
      <c r="N122" s="10">
        <f t="shared" si="3"/>
        <v>1.9110925000000094</v>
      </c>
      <c r="O122" s="10"/>
    </row>
    <row r="123" spans="1:15" ht="12.75" x14ac:dyDescent="0.2">
      <c r="A123" s="62">
        <v>196</v>
      </c>
      <c r="B123" s="45" t="s">
        <v>492</v>
      </c>
      <c r="C123" s="10">
        <f>e0_data!AE123</f>
        <v>65.836208999999997</v>
      </c>
      <c r="D123" s="10">
        <f>e0_data!AR123</f>
        <v>80.343548749999997</v>
      </c>
      <c r="E123" s="10"/>
      <c r="F123" s="47"/>
      <c r="G123" s="83">
        <f>e0_data!C123</f>
        <v>63.938049999999997</v>
      </c>
      <c r="H123" s="83">
        <f>e0_data!P123</f>
        <v>78.153409999999994</v>
      </c>
      <c r="I123" s="84"/>
      <c r="J123" s="83">
        <f>e0_data!Q123</f>
        <v>67.832589999999996</v>
      </c>
      <c r="K123" s="83">
        <f>e0_data!AD123</f>
        <v>82.535902500000006</v>
      </c>
      <c r="L123" s="47"/>
      <c r="M123" s="10">
        <f t="shared" si="2"/>
        <v>3.8945399999999992</v>
      </c>
      <c r="N123" s="10">
        <f t="shared" si="3"/>
        <v>4.3824925000000121</v>
      </c>
      <c r="O123" s="10"/>
    </row>
    <row r="124" spans="1:15" ht="12.75" x14ac:dyDescent="0.2">
      <c r="A124" s="62">
        <v>268</v>
      </c>
      <c r="B124" s="45" t="s">
        <v>493</v>
      </c>
      <c r="C124" s="10">
        <f>e0_data!AE124</f>
        <v>59.846468999999999</v>
      </c>
      <c r="D124" s="10">
        <f>e0_data!AR124</f>
        <v>73.096053999999995</v>
      </c>
      <c r="E124" s="10"/>
      <c r="F124" s="47"/>
      <c r="G124" s="83">
        <f>e0_data!C124</f>
        <v>55.95364</v>
      </c>
      <c r="H124" s="83">
        <f>e0_data!P124</f>
        <v>68.810784999999996</v>
      </c>
      <c r="I124" s="84"/>
      <c r="J124" s="83">
        <f>e0_data!Q124</f>
        <v>63.633159999999997</v>
      </c>
      <c r="K124" s="83">
        <f>e0_data!AD124</f>
        <v>77.328542499999998</v>
      </c>
      <c r="L124" s="47"/>
      <c r="M124" s="10">
        <f t="shared" si="2"/>
        <v>7.6795199999999966</v>
      </c>
      <c r="N124" s="10">
        <f t="shared" si="3"/>
        <v>8.5177575000000019</v>
      </c>
      <c r="O124" s="10"/>
    </row>
    <row r="125" spans="1:15" x14ac:dyDescent="0.2">
      <c r="A125" s="62">
        <v>368</v>
      </c>
      <c r="B125" s="45" t="s">
        <v>372</v>
      </c>
      <c r="C125" s="10">
        <f>e0_data!AE125</f>
        <v>34.865305999999997</v>
      </c>
      <c r="D125" s="10">
        <f>e0_data!AR125</f>
        <v>69.671947000000003</v>
      </c>
      <c r="E125" s="10"/>
      <c r="F125" s="47"/>
      <c r="G125" s="83">
        <f>e0_data!C125</f>
        <v>33.416759999999996</v>
      </c>
      <c r="H125" s="83">
        <f>e0_data!P125</f>
        <v>67.478864999999999</v>
      </c>
      <c r="I125" s="84"/>
      <c r="J125" s="83">
        <f>e0_data!Q125</f>
        <v>36.362389999999998</v>
      </c>
      <c r="K125" s="83">
        <f>e0_data!AD125</f>
        <v>71.897810000000007</v>
      </c>
      <c r="L125" s="47"/>
      <c r="M125" s="10">
        <f t="shared" si="2"/>
        <v>2.9456300000000013</v>
      </c>
      <c r="N125" s="10">
        <f t="shared" si="3"/>
        <v>4.4189450000000079</v>
      </c>
      <c r="O125" s="10"/>
    </row>
    <row r="126" spans="1:15" x14ac:dyDescent="0.2">
      <c r="A126" s="62">
        <v>376</v>
      </c>
      <c r="B126" s="45" t="s">
        <v>373</v>
      </c>
      <c r="C126" s="10">
        <f>e0_data!AE126</f>
        <v>68.342727999999994</v>
      </c>
      <c r="D126" s="10">
        <f>e0_data!AR126</f>
        <v>82.334898249999995</v>
      </c>
      <c r="E126" s="10"/>
      <c r="F126" s="47"/>
      <c r="G126" s="83">
        <f>e0_data!C126</f>
        <v>67.003420000000006</v>
      </c>
      <c r="H126" s="83">
        <f>e0_data!P126</f>
        <v>80.5284525</v>
      </c>
      <c r="I126" s="84"/>
      <c r="J126" s="83">
        <f>e0_data!Q126</f>
        <v>69.769850000000005</v>
      </c>
      <c r="K126" s="83">
        <f>e0_data!AD126</f>
        <v>84.005162499999997</v>
      </c>
      <c r="L126" s="47"/>
      <c r="M126" s="10">
        <f t="shared" si="2"/>
        <v>2.7664299999999997</v>
      </c>
      <c r="N126" s="10">
        <f t="shared" si="3"/>
        <v>3.4767099999999971</v>
      </c>
      <c r="O126" s="10"/>
    </row>
    <row r="127" spans="1:15" x14ac:dyDescent="0.2">
      <c r="A127" s="62">
        <v>400</v>
      </c>
      <c r="B127" s="45" t="s">
        <v>374</v>
      </c>
      <c r="C127" s="10">
        <f>e0_data!AE127</f>
        <v>44.763024999999999</v>
      </c>
      <c r="D127" s="10">
        <f>e0_data!AR127</f>
        <v>74.1824285</v>
      </c>
      <c r="E127" s="10"/>
      <c r="F127" s="47"/>
      <c r="G127" s="83">
        <f>e0_data!C127</f>
        <v>45.645760000000003</v>
      </c>
      <c r="H127" s="83">
        <f>e0_data!P127</f>
        <v>72.531729999999996</v>
      </c>
      <c r="I127" s="84"/>
      <c r="J127" s="83">
        <f>e0_data!Q127</f>
        <v>43.919339999999998</v>
      </c>
      <c r="K127" s="83">
        <f>e0_data!AD127</f>
        <v>75.932837500000005</v>
      </c>
      <c r="L127" s="47"/>
      <c r="M127" s="10">
        <f t="shared" si="2"/>
        <v>-1.7264200000000045</v>
      </c>
      <c r="N127" s="10">
        <f t="shared" si="3"/>
        <v>3.4011075000000091</v>
      </c>
      <c r="O127" s="10"/>
    </row>
    <row r="128" spans="1:15" x14ac:dyDescent="0.2">
      <c r="A128" s="62">
        <v>414</v>
      </c>
      <c r="B128" s="45" t="s">
        <v>375</v>
      </c>
      <c r="C128" s="10">
        <f>e0_data!AE128</f>
        <v>51.436048</v>
      </c>
      <c r="D128" s="10">
        <f>e0_data!AR128</f>
        <v>74.577121250000005</v>
      </c>
      <c r="E128" s="10"/>
      <c r="F128" s="47"/>
      <c r="G128" s="83">
        <f>e0_data!C128</f>
        <v>50.412280000000003</v>
      </c>
      <c r="H128" s="83">
        <f>e0_data!P128</f>
        <v>73.700167500000006</v>
      </c>
      <c r="I128" s="84"/>
      <c r="J128" s="83">
        <f>e0_data!Q128</f>
        <v>52.796239999999997</v>
      </c>
      <c r="K128" s="83">
        <f>e0_data!AD128</f>
        <v>75.846164999999999</v>
      </c>
      <c r="L128" s="47"/>
      <c r="M128" s="10">
        <f t="shared" si="2"/>
        <v>2.3839599999999947</v>
      </c>
      <c r="N128" s="10">
        <f t="shared" si="3"/>
        <v>2.1459974999999929</v>
      </c>
      <c r="O128" s="10"/>
    </row>
    <row r="129" spans="1:15" x14ac:dyDescent="0.2">
      <c r="A129" s="62">
        <v>422</v>
      </c>
      <c r="B129" s="45" t="s">
        <v>376</v>
      </c>
      <c r="C129" s="10">
        <f>e0_data!AE129</f>
        <v>59.586227000000001</v>
      </c>
      <c r="D129" s="10">
        <f>e0_data!AR129</f>
        <v>79.408605750000007</v>
      </c>
      <c r="E129" s="10"/>
      <c r="F129" s="47"/>
      <c r="G129" s="83">
        <f>e0_data!C129</f>
        <v>58.056710000000002</v>
      </c>
      <c r="H129" s="83">
        <f>e0_data!P129</f>
        <v>77.787814999999995</v>
      </c>
      <c r="I129" s="84"/>
      <c r="J129" s="83">
        <f>e0_data!Q129</f>
        <v>61.243389999999998</v>
      </c>
      <c r="K129" s="83">
        <f>e0_data!AD129</f>
        <v>81.294470000000004</v>
      </c>
      <c r="L129" s="47"/>
      <c r="M129" s="10">
        <f t="shared" si="2"/>
        <v>3.1866799999999955</v>
      </c>
      <c r="N129" s="10">
        <f t="shared" si="3"/>
        <v>3.5066550000000092</v>
      </c>
      <c r="O129" s="10"/>
    </row>
    <row r="130" spans="1:15" x14ac:dyDescent="0.2">
      <c r="A130" s="62">
        <v>512</v>
      </c>
      <c r="B130" s="45" t="s">
        <v>377</v>
      </c>
      <c r="C130" s="10">
        <f>e0_data!AE130</f>
        <v>34.191858000000003</v>
      </c>
      <c r="D130" s="10">
        <f>e0_data!AR130</f>
        <v>76.801153249999999</v>
      </c>
      <c r="E130" s="10"/>
      <c r="F130" s="47"/>
      <c r="G130" s="83">
        <f>e0_data!C130</f>
        <v>33.897100000000002</v>
      </c>
      <c r="H130" s="83">
        <f>e0_data!P130</f>
        <v>75.074592499999994</v>
      </c>
      <c r="I130" s="84"/>
      <c r="J130" s="83">
        <f>e0_data!Q130</f>
        <v>34.51632</v>
      </c>
      <c r="K130" s="83">
        <f>e0_data!AD130</f>
        <v>79.270875000000004</v>
      </c>
      <c r="L130" s="47"/>
      <c r="M130" s="10">
        <f t="shared" si="2"/>
        <v>0.61921999999999855</v>
      </c>
      <c r="N130" s="10">
        <f t="shared" si="3"/>
        <v>4.1962825000000095</v>
      </c>
      <c r="O130" s="10"/>
    </row>
    <row r="131" spans="1:15" x14ac:dyDescent="0.2">
      <c r="A131" s="62">
        <v>634</v>
      </c>
      <c r="B131" s="45" t="s">
        <v>378</v>
      </c>
      <c r="C131" s="10">
        <f>e0_data!AE131</f>
        <v>53.634146000000001</v>
      </c>
      <c r="D131" s="10">
        <f>e0_data!AR131</f>
        <v>78.035989749999999</v>
      </c>
      <c r="E131" s="10"/>
      <c r="F131" s="47"/>
      <c r="G131" s="83">
        <f>e0_data!C131</f>
        <v>51.006509999999999</v>
      </c>
      <c r="H131" s="83">
        <f>e0_data!P131</f>
        <v>77.250789999999995</v>
      </c>
      <c r="I131" s="84"/>
      <c r="J131" s="83">
        <f>e0_data!Q131</f>
        <v>56.441949999999999</v>
      </c>
      <c r="K131" s="83">
        <f>e0_data!AD131</f>
        <v>79.735280000000003</v>
      </c>
      <c r="L131" s="47"/>
      <c r="M131" s="10">
        <f t="shared" si="2"/>
        <v>5.4354399999999998</v>
      </c>
      <c r="N131" s="10">
        <f t="shared" si="3"/>
        <v>2.4844900000000081</v>
      </c>
      <c r="O131" s="10"/>
    </row>
    <row r="132" spans="1:15" x14ac:dyDescent="0.2">
      <c r="A132" s="62">
        <v>682</v>
      </c>
      <c r="B132" s="45" t="s">
        <v>379</v>
      </c>
      <c r="C132" s="10">
        <f>e0_data!AE132</f>
        <v>40.972206</v>
      </c>
      <c r="D132" s="10">
        <f>e0_data!AR132</f>
        <v>74.399591999999998</v>
      </c>
      <c r="E132" s="10"/>
      <c r="F132" s="47"/>
      <c r="G132" s="83">
        <f>e0_data!C132</f>
        <v>39.02017</v>
      </c>
      <c r="H132" s="83">
        <f>e0_data!P132</f>
        <v>73.114104999999995</v>
      </c>
      <c r="I132" s="84"/>
      <c r="J132" s="83">
        <f>e0_data!Q132</f>
        <v>43.123309999999996</v>
      </c>
      <c r="K132" s="83">
        <f>e0_data!AD132</f>
        <v>76.107937500000006</v>
      </c>
      <c r="L132" s="47"/>
      <c r="M132" s="10">
        <f t="shared" si="2"/>
        <v>4.1031399999999962</v>
      </c>
      <c r="N132" s="10">
        <f t="shared" si="3"/>
        <v>2.9938325000000106</v>
      </c>
      <c r="O132" s="10"/>
    </row>
    <row r="133" spans="1:15" ht="12.75" x14ac:dyDescent="0.2">
      <c r="A133" s="62">
        <v>275</v>
      </c>
      <c r="B133" s="45" t="s">
        <v>494</v>
      </c>
      <c r="C133" s="10">
        <f>e0_data!AE133</f>
        <v>46.160654000000001</v>
      </c>
      <c r="D133" s="10">
        <f>e0_data!AR133</f>
        <v>73.299433750000006</v>
      </c>
      <c r="E133" s="10"/>
      <c r="F133" s="47"/>
      <c r="G133" s="83">
        <f>e0_data!C133</f>
        <v>44.291289999999996</v>
      </c>
      <c r="H133" s="83">
        <f>e0_data!P133</f>
        <v>71.449312500000005</v>
      </c>
      <c r="I133" s="84"/>
      <c r="J133" s="83">
        <f>e0_data!Q133</f>
        <v>48.405259999999998</v>
      </c>
      <c r="K133" s="83">
        <f>e0_data!AD133</f>
        <v>75.246877499999997</v>
      </c>
      <c r="L133" s="47"/>
      <c r="M133" s="10">
        <f t="shared" ref="M133:M196" si="4">J133-G133</f>
        <v>4.1139700000000019</v>
      </c>
      <c r="N133" s="10">
        <f t="shared" ref="N133:N196" si="5">K133-H133</f>
        <v>3.7975649999999916</v>
      </c>
      <c r="O133" s="10"/>
    </row>
    <row r="134" spans="1:15" x14ac:dyDescent="0.2">
      <c r="A134" s="62">
        <v>760</v>
      </c>
      <c r="B134" s="45" t="s">
        <v>380</v>
      </c>
      <c r="C134" s="10">
        <f>e0_data!AE134</f>
        <v>46.436197999999997</v>
      </c>
      <c r="D134" s="10">
        <f>e0_data!AR134</f>
        <v>69.903539749999993</v>
      </c>
      <c r="E134" s="10"/>
      <c r="F134" s="47"/>
      <c r="G134" s="83">
        <f>e0_data!C134</f>
        <v>45.099049999999998</v>
      </c>
      <c r="H134" s="83">
        <f>e0_data!P134</f>
        <v>64.018577500000006</v>
      </c>
      <c r="I134" s="84"/>
      <c r="J134" s="83">
        <f>e0_data!Q134</f>
        <v>47.909610000000001</v>
      </c>
      <c r="K134" s="83">
        <f>e0_data!AD134</f>
        <v>76.798052499999997</v>
      </c>
      <c r="L134" s="47"/>
      <c r="M134" s="10">
        <f t="shared" si="4"/>
        <v>2.8105600000000024</v>
      </c>
      <c r="N134" s="10">
        <f t="shared" si="5"/>
        <v>12.779474999999991</v>
      </c>
      <c r="O134" s="10"/>
    </row>
    <row r="135" spans="1:15" x14ac:dyDescent="0.2">
      <c r="A135" s="62">
        <v>792</v>
      </c>
      <c r="B135" s="45" t="s">
        <v>381</v>
      </c>
      <c r="C135" s="10">
        <f>e0_data!AE135</f>
        <v>40.176253000000003</v>
      </c>
      <c r="D135" s="10">
        <f>e0_data!AR135</f>
        <v>75.497842000000006</v>
      </c>
      <c r="E135" s="10"/>
      <c r="F135" s="47"/>
      <c r="G135" s="83">
        <f>e0_data!C135</f>
        <v>37.253079999999997</v>
      </c>
      <c r="H135" s="83">
        <f>e0_data!P135</f>
        <v>72.230827500000004</v>
      </c>
      <c r="I135" s="84"/>
      <c r="J135" s="83">
        <f>e0_data!Q135</f>
        <v>43.270470000000003</v>
      </c>
      <c r="K135" s="83">
        <f>e0_data!AD135</f>
        <v>78.742167499999994</v>
      </c>
      <c r="L135" s="47"/>
      <c r="M135" s="10">
        <f t="shared" si="4"/>
        <v>6.017390000000006</v>
      </c>
      <c r="N135" s="10">
        <f t="shared" si="5"/>
        <v>6.5113399999999899</v>
      </c>
      <c r="O135" s="10"/>
    </row>
    <row r="136" spans="1:15" x14ac:dyDescent="0.2">
      <c r="A136" s="62">
        <v>784</v>
      </c>
      <c r="B136" s="45" t="s">
        <v>382</v>
      </c>
      <c r="C136" s="10">
        <f>e0_data!AE136</f>
        <v>41.442664000000001</v>
      </c>
      <c r="D136" s="10">
        <f>e0_data!AR136</f>
        <v>77.101054500000004</v>
      </c>
      <c r="E136" s="10"/>
      <c r="F136" s="47"/>
      <c r="G136" s="83">
        <f>e0_data!C136</f>
        <v>38.586480000000002</v>
      </c>
      <c r="H136" s="83">
        <f>e0_data!P136</f>
        <v>76.414142499999997</v>
      </c>
      <c r="I136" s="84"/>
      <c r="J136" s="83">
        <f>e0_data!Q136</f>
        <v>44.644460000000002</v>
      </c>
      <c r="K136" s="83">
        <f>e0_data!AD136</f>
        <v>78.60772</v>
      </c>
      <c r="L136" s="47"/>
      <c r="M136" s="10">
        <f t="shared" si="4"/>
        <v>6.0579800000000006</v>
      </c>
      <c r="N136" s="10">
        <f t="shared" si="5"/>
        <v>2.1935775000000035</v>
      </c>
      <c r="O136" s="10"/>
    </row>
    <row r="137" spans="1:15" x14ac:dyDescent="0.2">
      <c r="A137" s="62">
        <v>887</v>
      </c>
      <c r="B137" s="45" t="s">
        <v>383</v>
      </c>
      <c r="C137" s="10">
        <f>e0_data!AE137</f>
        <v>34.529964</v>
      </c>
      <c r="D137" s="10">
        <f>e0_data!AR137</f>
        <v>64.742585250000005</v>
      </c>
      <c r="E137" s="10"/>
      <c r="F137" s="47"/>
      <c r="G137" s="83">
        <f>e0_data!C137</f>
        <v>33.40793</v>
      </c>
      <c r="H137" s="83">
        <f>e0_data!P137</f>
        <v>63.332907499999997</v>
      </c>
      <c r="I137" s="84"/>
      <c r="J137" s="83">
        <f>e0_data!Q137</f>
        <v>35.729309999999998</v>
      </c>
      <c r="K137" s="83">
        <f>e0_data!AD137</f>
        <v>66.188194999999993</v>
      </c>
      <c r="L137" s="47"/>
      <c r="M137" s="10">
        <f t="shared" si="4"/>
        <v>2.3213799999999978</v>
      </c>
      <c r="N137" s="10">
        <f t="shared" si="5"/>
        <v>2.8552874999999958</v>
      </c>
      <c r="O137" s="10"/>
    </row>
    <row r="138" spans="1:15" x14ac:dyDescent="0.2">
      <c r="A138" s="60">
        <v>908</v>
      </c>
      <c r="B138" s="57" t="s">
        <v>384</v>
      </c>
      <c r="C138" s="58">
        <f>e0_data!AE138</f>
        <v>61.977781075030002</v>
      </c>
      <c r="D138" s="58">
        <f>e0_data!AR138</f>
        <v>77.727647946239998</v>
      </c>
      <c r="E138" s="58"/>
      <c r="F138" s="59"/>
      <c r="G138" s="79">
        <f>e0_data!C138</f>
        <v>59.365893032770003</v>
      </c>
      <c r="H138" s="79">
        <f>e0_data!P138</f>
        <v>74.280796618482498</v>
      </c>
      <c r="I138" s="80"/>
      <c r="J138" s="79">
        <f>e0_data!Q138</f>
        <v>64.381786833790002</v>
      </c>
      <c r="K138" s="79">
        <f>e0_data!AD138</f>
        <v>81.132605547777501</v>
      </c>
      <c r="L138" s="59"/>
      <c r="M138" s="58">
        <f t="shared" si="4"/>
        <v>5.0158938010199989</v>
      </c>
      <c r="N138" s="58">
        <f t="shared" si="5"/>
        <v>6.8518089292950037</v>
      </c>
      <c r="O138" s="58"/>
    </row>
    <row r="139" spans="1:15" x14ac:dyDescent="0.2">
      <c r="A139" s="61">
        <v>923</v>
      </c>
      <c r="B139" s="56" t="s">
        <v>385</v>
      </c>
      <c r="C139" s="52">
        <f>e0_data!AE139</f>
        <v>57.76145026671</v>
      </c>
      <c r="D139" s="52">
        <f>e0_data!AR139</f>
        <v>72.791097307887497</v>
      </c>
      <c r="E139" s="52"/>
      <c r="F139" s="53"/>
      <c r="G139" s="81">
        <f>e0_data!C139</f>
        <v>54.329755136899998</v>
      </c>
      <c r="H139" s="81">
        <f>e0_data!P139</f>
        <v>67.926176761150003</v>
      </c>
      <c r="I139" s="82"/>
      <c r="J139" s="81">
        <f>e0_data!Q139</f>
        <v>60.674478856039997</v>
      </c>
      <c r="K139" s="81">
        <f>e0_data!AD139</f>
        <v>77.594844172579997</v>
      </c>
      <c r="L139" s="53"/>
      <c r="M139" s="52">
        <f t="shared" si="4"/>
        <v>6.3447237191399992</v>
      </c>
      <c r="N139" s="52">
        <f t="shared" si="5"/>
        <v>9.6686674114299933</v>
      </c>
      <c r="O139" s="52"/>
    </row>
    <row r="140" spans="1:15" x14ac:dyDescent="0.2">
      <c r="A140" s="62">
        <v>112</v>
      </c>
      <c r="B140" s="45" t="s">
        <v>386</v>
      </c>
      <c r="C140" s="10">
        <f>e0_data!AE140</f>
        <v>57.738095999999999</v>
      </c>
      <c r="D140" s="10">
        <f>e0_data!AR140</f>
        <v>72.748318499999996</v>
      </c>
      <c r="E140" s="10"/>
      <c r="F140" s="47"/>
      <c r="G140" s="83">
        <f>e0_data!C140</f>
        <v>54.618789999999997</v>
      </c>
      <c r="H140" s="83">
        <f>e0_data!P140</f>
        <v>67.182077500000005</v>
      </c>
      <c r="I140" s="84"/>
      <c r="J140" s="83">
        <f>e0_data!Q140</f>
        <v>60.530320000000003</v>
      </c>
      <c r="K140" s="83">
        <f>e0_data!AD140</f>
        <v>78.195620000000005</v>
      </c>
      <c r="L140" s="47"/>
      <c r="M140" s="10">
        <f t="shared" si="4"/>
        <v>5.9115300000000062</v>
      </c>
      <c r="N140" s="10">
        <f t="shared" si="5"/>
        <v>11.0135425</v>
      </c>
      <c r="O140" s="10"/>
    </row>
    <row r="141" spans="1:15" x14ac:dyDescent="0.2">
      <c r="A141" s="62">
        <v>100</v>
      </c>
      <c r="B141" s="45" t="s">
        <v>387</v>
      </c>
      <c r="C141" s="10">
        <f>e0_data!AE141</f>
        <v>60.378571000000001</v>
      </c>
      <c r="D141" s="10">
        <f>e0_data!AR141</f>
        <v>74.617790499999998</v>
      </c>
      <c r="E141" s="10"/>
      <c r="F141" s="47"/>
      <c r="G141" s="83">
        <f>e0_data!C141</f>
        <v>58.737830000000002</v>
      </c>
      <c r="H141" s="83">
        <f>e0_data!P141</f>
        <v>71.212762499999997</v>
      </c>
      <c r="I141" s="84"/>
      <c r="J141" s="83">
        <f>e0_data!Q141</f>
        <v>62.063220000000001</v>
      </c>
      <c r="K141" s="83">
        <f>e0_data!AD141</f>
        <v>78.127904999999998</v>
      </c>
      <c r="L141" s="47"/>
      <c r="M141" s="10">
        <f t="shared" si="4"/>
        <v>3.3253899999999987</v>
      </c>
      <c r="N141" s="10">
        <f t="shared" si="5"/>
        <v>6.9151425000000017</v>
      </c>
      <c r="O141" s="10"/>
    </row>
    <row r="142" spans="1:15" x14ac:dyDescent="0.2">
      <c r="A142" s="62">
        <v>203</v>
      </c>
      <c r="B142" s="45" t="s">
        <v>642</v>
      </c>
      <c r="C142" s="10">
        <f>e0_data!AE142</f>
        <v>65.303235999999998</v>
      </c>
      <c r="D142" s="10">
        <f>e0_data!AR142</f>
        <v>78.580140749999998</v>
      </c>
      <c r="E142" s="10"/>
      <c r="F142" s="47"/>
      <c r="G142" s="83">
        <f>e0_data!C142</f>
        <v>62.88693</v>
      </c>
      <c r="H142" s="83">
        <f>e0_data!P142</f>
        <v>75.616512499999999</v>
      </c>
      <c r="I142" s="84"/>
      <c r="J142" s="83">
        <f>e0_data!Q142</f>
        <v>67.672259999999994</v>
      </c>
      <c r="K142" s="83">
        <f>e0_data!AD142</f>
        <v>81.49888</v>
      </c>
      <c r="L142" s="47"/>
      <c r="M142" s="10">
        <f t="shared" si="4"/>
        <v>4.7853299999999948</v>
      </c>
      <c r="N142" s="10">
        <f t="shared" si="5"/>
        <v>5.8823675000000009</v>
      </c>
      <c r="O142" s="10"/>
    </row>
    <row r="143" spans="1:15" x14ac:dyDescent="0.2">
      <c r="A143" s="62">
        <v>348</v>
      </c>
      <c r="B143" s="45" t="s">
        <v>388</v>
      </c>
      <c r="C143" s="10">
        <f>e0_data!AE143</f>
        <v>62.611932000000003</v>
      </c>
      <c r="D143" s="10">
        <f>e0_data!AR143</f>
        <v>75.810500000000005</v>
      </c>
      <c r="E143" s="10"/>
      <c r="F143" s="47"/>
      <c r="G143" s="83">
        <f>e0_data!C143</f>
        <v>60.516419999999997</v>
      </c>
      <c r="H143" s="83">
        <f>e0_data!P143</f>
        <v>72.199920000000006</v>
      </c>
      <c r="I143" s="84"/>
      <c r="J143" s="83">
        <f>e0_data!Q143</f>
        <v>64.662869999999998</v>
      </c>
      <c r="K143" s="83">
        <f>e0_data!AD143</f>
        <v>79.198867500000006</v>
      </c>
      <c r="L143" s="47"/>
      <c r="M143" s="10">
        <f t="shared" si="4"/>
        <v>4.1464500000000015</v>
      </c>
      <c r="N143" s="10">
        <f t="shared" si="5"/>
        <v>6.9989474999999999</v>
      </c>
      <c r="O143" s="10"/>
    </row>
    <row r="144" spans="1:15" x14ac:dyDescent="0.2">
      <c r="A144" s="62">
        <v>616</v>
      </c>
      <c r="B144" s="45" t="s">
        <v>389</v>
      </c>
      <c r="C144" s="10">
        <f>e0_data!AE144</f>
        <v>59.140402999999999</v>
      </c>
      <c r="D144" s="10">
        <f>e0_data!AR144</f>
        <v>77.449118749999997</v>
      </c>
      <c r="E144" s="10"/>
      <c r="F144" s="47"/>
      <c r="G144" s="83">
        <f>e0_data!C144</f>
        <v>56.09769</v>
      </c>
      <c r="H144" s="83">
        <f>e0_data!P144</f>
        <v>73.470212500000002</v>
      </c>
      <c r="I144" s="84"/>
      <c r="J144" s="83">
        <f>e0_data!Q144</f>
        <v>62.082340000000002</v>
      </c>
      <c r="K144" s="83">
        <f>e0_data!AD144</f>
        <v>81.349519999999998</v>
      </c>
      <c r="L144" s="47"/>
      <c r="M144" s="10">
        <f t="shared" si="4"/>
        <v>5.984650000000002</v>
      </c>
      <c r="N144" s="10">
        <f t="shared" si="5"/>
        <v>7.8793074999999959</v>
      </c>
      <c r="O144" s="10"/>
    </row>
    <row r="145" spans="1:15" ht="12.75" x14ac:dyDescent="0.2">
      <c r="A145" s="62">
        <v>498</v>
      </c>
      <c r="B145" s="45" t="s">
        <v>495</v>
      </c>
      <c r="C145" s="10">
        <f>e0_data!AE145</f>
        <v>58.145338000000002</v>
      </c>
      <c r="D145" s="10">
        <f>e0_data!AR145</f>
        <v>71.46844025</v>
      </c>
      <c r="E145" s="10"/>
      <c r="F145" s="47"/>
      <c r="G145" s="83">
        <f>e0_data!C145</f>
        <v>54.183999999999997</v>
      </c>
      <c r="H145" s="83">
        <f>e0_data!P145</f>
        <v>67.1999675</v>
      </c>
      <c r="I145" s="84"/>
      <c r="J145" s="83">
        <f>e0_data!Q145</f>
        <v>62.0379</v>
      </c>
      <c r="K145" s="83">
        <f>e0_data!AD145</f>
        <v>75.750977500000005</v>
      </c>
      <c r="L145" s="47"/>
      <c r="M145" s="10">
        <f t="shared" si="4"/>
        <v>7.853900000000003</v>
      </c>
      <c r="N145" s="10">
        <f t="shared" si="5"/>
        <v>8.5510100000000051</v>
      </c>
      <c r="O145" s="10"/>
    </row>
    <row r="146" spans="1:15" x14ac:dyDescent="0.2">
      <c r="A146" s="62">
        <v>642</v>
      </c>
      <c r="B146" s="45" t="s">
        <v>390</v>
      </c>
      <c r="C146" s="10">
        <f>e0_data!AE146</f>
        <v>61.108001999999999</v>
      </c>
      <c r="D146" s="10">
        <f>e0_data!AR146</f>
        <v>75.296851500000002</v>
      </c>
      <c r="E146" s="10"/>
      <c r="F146" s="47"/>
      <c r="G146" s="83">
        <f>e0_data!C146</f>
        <v>59.371940000000002</v>
      </c>
      <c r="H146" s="83">
        <f>e0_data!P146</f>
        <v>71.826705000000004</v>
      </c>
      <c r="I146" s="84"/>
      <c r="J146" s="83">
        <f>e0_data!Q146</f>
        <v>62.765030000000003</v>
      </c>
      <c r="K146" s="83">
        <f>e0_data!AD146</f>
        <v>78.788484999999994</v>
      </c>
      <c r="L146" s="47"/>
      <c r="M146" s="10">
        <f t="shared" si="4"/>
        <v>3.3930900000000008</v>
      </c>
      <c r="N146" s="10">
        <f t="shared" si="5"/>
        <v>6.9617799999999903</v>
      </c>
      <c r="O146" s="10"/>
    </row>
    <row r="147" spans="1:15" x14ac:dyDescent="0.2">
      <c r="A147" s="62">
        <v>643</v>
      </c>
      <c r="B147" s="45" t="s">
        <v>391</v>
      </c>
      <c r="C147" s="10">
        <f>e0_data!AE147</f>
        <v>55.241411999999997</v>
      </c>
      <c r="D147" s="10">
        <f>e0_data!AR147</f>
        <v>70.919327249999995</v>
      </c>
      <c r="E147" s="10"/>
      <c r="F147" s="47"/>
      <c r="G147" s="83">
        <f>e0_data!C147</f>
        <v>50.694580000000002</v>
      </c>
      <c r="H147" s="83">
        <f>e0_data!P147</f>
        <v>65.333275</v>
      </c>
      <c r="I147" s="84"/>
      <c r="J147" s="83">
        <f>e0_data!Q147</f>
        <v>58.727499999999999</v>
      </c>
      <c r="K147" s="83">
        <f>e0_data!AD147</f>
        <v>76.451262499999999</v>
      </c>
      <c r="L147" s="47"/>
      <c r="M147" s="10">
        <f t="shared" si="4"/>
        <v>8.0329199999999972</v>
      </c>
      <c r="N147" s="10">
        <f t="shared" si="5"/>
        <v>11.117987499999998</v>
      </c>
      <c r="O147" s="10"/>
    </row>
    <row r="148" spans="1:15" x14ac:dyDescent="0.2">
      <c r="A148" s="62">
        <v>703</v>
      </c>
      <c r="B148" s="45" t="s">
        <v>392</v>
      </c>
      <c r="C148" s="10">
        <f>e0_data!AE148</f>
        <v>62.237777999999999</v>
      </c>
      <c r="D148" s="10">
        <f>e0_data!AR148</f>
        <v>76.714228500000004</v>
      </c>
      <c r="E148" s="10"/>
      <c r="F148" s="47"/>
      <c r="G148" s="83">
        <f>e0_data!C148</f>
        <v>60.425960000000003</v>
      </c>
      <c r="H148" s="83">
        <f>e0_data!P148</f>
        <v>73.130345000000005</v>
      </c>
      <c r="I148" s="84"/>
      <c r="J148" s="83">
        <f>e0_data!Q148</f>
        <v>63.995820000000002</v>
      </c>
      <c r="K148" s="83">
        <f>e0_data!AD148</f>
        <v>80.168475000000001</v>
      </c>
      <c r="L148" s="47"/>
      <c r="M148" s="10">
        <f t="shared" si="4"/>
        <v>3.5698599999999985</v>
      </c>
      <c r="N148" s="10">
        <f t="shared" si="5"/>
        <v>7.0381299999999953</v>
      </c>
      <c r="O148" s="10"/>
    </row>
    <row r="149" spans="1:15" ht="12.75" x14ac:dyDescent="0.2">
      <c r="A149" s="62">
        <v>804</v>
      </c>
      <c r="B149" s="45" t="s">
        <v>496</v>
      </c>
      <c r="C149" s="10">
        <f>e0_data!AE149</f>
        <v>59.051403000000001</v>
      </c>
      <c r="D149" s="10">
        <f>e0_data!AR149</f>
        <v>71.767683000000005</v>
      </c>
      <c r="E149" s="10"/>
      <c r="F149" s="47"/>
      <c r="G149" s="83">
        <f>e0_data!C149</f>
        <v>55.93085</v>
      </c>
      <c r="H149" s="83">
        <f>e0_data!P149</f>
        <v>66.774222499999993</v>
      </c>
      <c r="I149" s="84"/>
      <c r="J149" s="83">
        <f>e0_data!Q149</f>
        <v>61.5533</v>
      </c>
      <c r="K149" s="83">
        <f>e0_data!AD149</f>
        <v>76.581795</v>
      </c>
      <c r="L149" s="47"/>
      <c r="M149" s="10">
        <f t="shared" si="4"/>
        <v>5.6224500000000006</v>
      </c>
      <c r="N149" s="10">
        <f t="shared" si="5"/>
        <v>9.8075725000000062</v>
      </c>
      <c r="O149" s="10"/>
    </row>
    <row r="150" spans="1:15" ht="12.75" x14ac:dyDescent="0.2">
      <c r="A150" s="61">
        <v>924</v>
      </c>
      <c r="B150" s="56" t="s">
        <v>498</v>
      </c>
      <c r="C150" s="52">
        <f>e0_data!AE150</f>
        <v>67.974248436170001</v>
      </c>
      <c r="D150" s="52">
        <f>e0_data!AR150</f>
        <v>80.994202851627506</v>
      </c>
      <c r="E150" s="52"/>
      <c r="F150" s="53"/>
      <c r="G150" s="81">
        <f>e0_data!C150</f>
        <v>65.54479128426</v>
      </c>
      <c r="H150" s="81">
        <f>e0_data!P150</f>
        <v>78.869063494404998</v>
      </c>
      <c r="I150" s="82"/>
      <c r="J150" s="81">
        <f>e0_data!Q150</f>
        <v>70.330981910399998</v>
      </c>
      <c r="K150" s="81">
        <f>e0_data!AD150</f>
        <v>83.064109327617501</v>
      </c>
      <c r="L150" s="53"/>
      <c r="M150" s="52">
        <f t="shared" si="4"/>
        <v>4.786190626139998</v>
      </c>
      <c r="N150" s="52">
        <f t="shared" si="5"/>
        <v>4.1950458332125038</v>
      </c>
      <c r="O150" s="52"/>
    </row>
    <row r="151" spans="1:15" ht="12.75" x14ac:dyDescent="0.2">
      <c r="A151" s="62">
        <v>830</v>
      </c>
      <c r="B151" s="45" t="s">
        <v>497</v>
      </c>
      <c r="C151" s="10">
        <f>e0_data!AE151</f>
        <v>68.515996999999999</v>
      </c>
      <c r="D151" s="10">
        <f>e0_data!AR151</f>
        <v>80.957664500000007</v>
      </c>
      <c r="E151" s="10"/>
      <c r="F151" s="47"/>
      <c r="G151" s="83">
        <f>e0_data!C151</f>
        <v>66.029939999999996</v>
      </c>
      <c r="H151" s="83">
        <f>e0_data!P151</f>
        <v>79.156059999999997</v>
      </c>
      <c r="I151" s="84"/>
      <c r="J151" s="83">
        <f>e0_data!Q151</f>
        <v>70.910640000000001</v>
      </c>
      <c r="K151" s="83">
        <f>e0_data!AD151</f>
        <v>82.701295000000002</v>
      </c>
      <c r="L151" s="47"/>
      <c r="M151" s="10">
        <f t="shared" si="4"/>
        <v>4.8807000000000045</v>
      </c>
      <c r="N151" s="10">
        <f t="shared" si="5"/>
        <v>3.5452350000000052</v>
      </c>
      <c r="O151" s="10"/>
    </row>
    <row r="152" spans="1:15" x14ac:dyDescent="0.2">
      <c r="A152" s="62">
        <v>208</v>
      </c>
      <c r="B152" s="45" t="s">
        <v>393</v>
      </c>
      <c r="C152" s="10">
        <f>e0_data!AE152</f>
        <v>70.463212999999996</v>
      </c>
      <c r="D152" s="10">
        <f>e0_data!AR152</f>
        <v>80.587163250000003</v>
      </c>
      <c r="E152" s="10"/>
      <c r="F152" s="47"/>
      <c r="G152" s="83">
        <f>e0_data!C152</f>
        <v>69.241299999999995</v>
      </c>
      <c r="H152" s="83">
        <f>e0_data!P152</f>
        <v>78.614397499999995</v>
      </c>
      <c r="I152" s="84"/>
      <c r="J152" s="83">
        <f>e0_data!Q152</f>
        <v>71.700950000000006</v>
      </c>
      <c r="K152" s="83">
        <f>e0_data!AD152</f>
        <v>82.532550000000001</v>
      </c>
      <c r="L152" s="47"/>
      <c r="M152" s="10">
        <f t="shared" si="4"/>
        <v>2.4596500000000106</v>
      </c>
      <c r="N152" s="10">
        <f t="shared" si="5"/>
        <v>3.918152500000005</v>
      </c>
      <c r="O152" s="10"/>
    </row>
    <row r="153" spans="1:15" x14ac:dyDescent="0.2">
      <c r="A153" s="62">
        <v>233</v>
      </c>
      <c r="B153" s="45" t="s">
        <v>394</v>
      </c>
      <c r="C153" s="10">
        <f>e0_data!AE153</f>
        <v>59.050904000000003</v>
      </c>
      <c r="D153" s="10">
        <f>e0_data!AR153</f>
        <v>77.382681250000005</v>
      </c>
      <c r="E153" s="10"/>
      <c r="F153" s="47"/>
      <c r="G153" s="83">
        <f>e0_data!C153</f>
        <v>54.252650000000003</v>
      </c>
      <c r="H153" s="83">
        <f>e0_data!P153</f>
        <v>72.607770000000002</v>
      </c>
      <c r="I153" s="84"/>
      <c r="J153" s="83">
        <f>e0_data!Q153</f>
        <v>62.908630000000002</v>
      </c>
      <c r="K153" s="83">
        <f>e0_data!AD153</f>
        <v>81.721307499999995</v>
      </c>
      <c r="L153" s="47"/>
      <c r="M153" s="10">
        <f t="shared" si="4"/>
        <v>8.6559799999999996</v>
      </c>
      <c r="N153" s="10">
        <f t="shared" si="5"/>
        <v>9.1135374999999925</v>
      </c>
      <c r="O153" s="10"/>
    </row>
    <row r="154" spans="1:15" ht="12.75" x14ac:dyDescent="0.2">
      <c r="A154" s="62">
        <v>246</v>
      </c>
      <c r="B154" s="45" t="s">
        <v>499</v>
      </c>
      <c r="C154" s="10">
        <f>e0_data!AE154</f>
        <v>65.452286000000001</v>
      </c>
      <c r="D154" s="10">
        <f>e0_data!AR154</f>
        <v>81.148367500000006</v>
      </c>
      <c r="E154" s="10"/>
      <c r="F154" s="47"/>
      <c r="G154" s="83">
        <f>e0_data!C154</f>
        <v>62.057870000000001</v>
      </c>
      <c r="H154" s="83">
        <f>e0_data!P154</f>
        <v>78.260017500000004</v>
      </c>
      <c r="I154" s="84"/>
      <c r="J154" s="83">
        <f>e0_data!Q154</f>
        <v>68.676469999999995</v>
      </c>
      <c r="K154" s="83">
        <f>e0_data!AD154</f>
        <v>84.017602499999995</v>
      </c>
      <c r="L154" s="47"/>
      <c r="M154" s="10">
        <f t="shared" si="4"/>
        <v>6.6185999999999936</v>
      </c>
      <c r="N154" s="10">
        <f t="shared" si="5"/>
        <v>5.7575849999999917</v>
      </c>
      <c r="O154" s="10"/>
    </row>
    <row r="155" spans="1:15" x14ac:dyDescent="0.2">
      <c r="A155" s="62">
        <v>352</v>
      </c>
      <c r="B155" s="45" t="s">
        <v>395</v>
      </c>
      <c r="C155" s="10">
        <f>e0_data!AE155</f>
        <v>71.668260000000004</v>
      </c>
      <c r="D155" s="10">
        <f>e0_data!AR155</f>
        <v>82.586605500000005</v>
      </c>
      <c r="E155" s="10"/>
      <c r="F155" s="47"/>
      <c r="G155" s="83">
        <f>e0_data!C155</f>
        <v>69.30444</v>
      </c>
      <c r="H155" s="83">
        <f>e0_data!P155</f>
        <v>81.070475000000002</v>
      </c>
      <c r="I155" s="84"/>
      <c r="J155" s="83">
        <f>e0_data!Q155</f>
        <v>74.073660000000004</v>
      </c>
      <c r="K155" s="83">
        <f>e0_data!AD155</f>
        <v>84.097859999999997</v>
      </c>
      <c r="L155" s="47"/>
      <c r="M155" s="10">
        <f t="shared" si="4"/>
        <v>4.7692200000000042</v>
      </c>
      <c r="N155" s="10">
        <f t="shared" si="5"/>
        <v>3.0273849999999953</v>
      </c>
      <c r="O155" s="10"/>
    </row>
    <row r="156" spans="1:15" x14ac:dyDescent="0.2">
      <c r="A156" s="62">
        <v>372</v>
      </c>
      <c r="B156" s="45" t="s">
        <v>396</v>
      </c>
      <c r="C156" s="10">
        <f>e0_data!AE156</f>
        <v>65.646721999999997</v>
      </c>
      <c r="D156" s="10">
        <f>e0_data!AR156</f>
        <v>81.306749999999994</v>
      </c>
      <c r="E156" s="10"/>
      <c r="F156" s="47"/>
      <c r="G156" s="83">
        <f>e0_data!C156</f>
        <v>64.461560000000006</v>
      </c>
      <c r="H156" s="83">
        <f>e0_data!P156</f>
        <v>79.276737499999996</v>
      </c>
      <c r="I156" s="84"/>
      <c r="J156" s="83">
        <f>e0_data!Q156</f>
        <v>66.939970000000002</v>
      </c>
      <c r="K156" s="83">
        <f>e0_data!AD156</f>
        <v>83.334370000000007</v>
      </c>
      <c r="L156" s="47"/>
      <c r="M156" s="10">
        <f t="shared" si="4"/>
        <v>2.4784099999999967</v>
      </c>
      <c r="N156" s="10">
        <f t="shared" si="5"/>
        <v>4.0576325000000111</v>
      </c>
      <c r="O156" s="10"/>
    </row>
    <row r="157" spans="1:15" x14ac:dyDescent="0.2">
      <c r="A157" s="62">
        <v>428</v>
      </c>
      <c r="B157" s="45" t="s">
        <v>397</v>
      </c>
      <c r="C157" s="10">
        <f>e0_data!AE157</f>
        <v>59.685549000000002</v>
      </c>
      <c r="D157" s="10">
        <f>e0_data!AR157</f>
        <v>74.430728000000002</v>
      </c>
      <c r="E157" s="10"/>
      <c r="F157" s="47"/>
      <c r="G157" s="83">
        <f>e0_data!C157</f>
        <v>55.436369999999997</v>
      </c>
      <c r="H157" s="83">
        <f>e0_data!P157</f>
        <v>69.39913</v>
      </c>
      <c r="I157" s="84"/>
      <c r="J157" s="83">
        <f>e0_data!Q157</f>
        <v>63.223649999999999</v>
      </c>
      <c r="K157" s="83">
        <f>e0_data!AD157</f>
        <v>79.122727499999996</v>
      </c>
      <c r="L157" s="47"/>
      <c r="M157" s="10">
        <f t="shared" si="4"/>
        <v>7.7872800000000026</v>
      </c>
      <c r="N157" s="10">
        <f t="shared" si="5"/>
        <v>9.7235974999999968</v>
      </c>
      <c r="O157" s="10"/>
    </row>
    <row r="158" spans="1:15" x14ac:dyDescent="0.2">
      <c r="A158" s="62">
        <v>440</v>
      </c>
      <c r="B158" s="45" t="s">
        <v>398</v>
      </c>
      <c r="C158" s="10">
        <f>e0_data!AE158</f>
        <v>57.648580000000003</v>
      </c>
      <c r="D158" s="10">
        <f>e0_data!AR158</f>
        <v>74.480903499999997</v>
      </c>
      <c r="E158" s="10"/>
      <c r="F158" s="47"/>
      <c r="G158" s="83">
        <f>e0_data!C158</f>
        <v>54.072069999999997</v>
      </c>
      <c r="H158" s="83">
        <f>e0_data!P158</f>
        <v>69.050849999999997</v>
      </c>
      <c r="I158" s="84"/>
      <c r="J158" s="83">
        <f>e0_data!Q158</f>
        <v>60.887120000000003</v>
      </c>
      <c r="K158" s="83">
        <f>e0_data!AD158</f>
        <v>79.716547500000004</v>
      </c>
      <c r="L158" s="47"/>
      <c r="M158" s="10">
        <f t="shared" si="4"/>
        <v>6.8150500000000065</v>
      </c>
      <c r="N158" s="10">
        <f t="shared" si="5"/>
        <v>10.665697500000007</v>
      </c>
      <c r="O158" s="10"/>
    </row>
    <row r="159" spans="1:15" ht="12.75" x14ac:dyDescent="0.2">
      <c r="A159" s="62">
        <v>578</v>
      </c>
      <c r="B159" s="45" t="s">
        <v>500</v>
      </c>
      <c r="C159" s="10">
        <f>e0_data!AE159</f>
        <v>72.334884000000002</v>
      </c>
      <c r="D159" s="10">
        <f>e0_data!AR159</f>
        <v>82.016235249999994</v>
      </c>
      <c r="E159" s="10"/>
      <c r="F159" s="47"/>
      <c r="G159" s="83">
        <f>e0_data!C159</f>
        <v>70.628680000000003</v>
      </c>
      <c r="H159" s="83">
        <f>e0_data!P159</f>
        <v>80.052255000000002</v>
      </c>
      <c r="I159" s="84"/>
      <c r="J159" s="83">
        <f>e0_data!Q159</f>
        <v>74.021690000000007</v>
      </c>
      <c r="K159" s="83">
        <f>e0_data!AD159</f>
        <v>83.965265000000002</v>
      </c>
      <c r="L159" s="47"/>
      <c r="M159" s="10">
        <f t="shared" si="4"/>
        <v>3.3930100000000039</v>
      </c>
      <c r="N159" s="10">
        <f t="shared" si="5"/>
        <v>3.9130099999999999</v>
      </c>
      <c r="O159" s="10"/>
    </row>
    <row r="160" spans="1:15" x14ac:dyDescent="0.2">
      <c r="A160" s="62">
        <v>752</v>
      </c>
      <c r="B160" s="45" t="s">
        <v>399</v>
      </c>
      <c r="C160" s="10">
        <f>e0_data!AE160</f>
        <v>71.333529999999996</v>
      </c>
      <c r="D160" s="10">
        <f>e0_data!AR160</f>
        <v>82.298642000000001</v>
      </c>
      <c r="E160" s="10"/>
      <c r="F160" s="47"/>
      <c r="G160" s="83">
        <f>e0_data!C160</f>
        <v>70.029870000000003</v>
      </c>
      <c r="H160" s="83">
        <f>e0_data!P160</f>
        <v>80.509147499999997</v>
      </c>
      <c r="I160" s="84"/>
      <c r="J160" s="83">
        <f>e0_data!Q160</f>
        <v>72.671080000000003</v>
      </c>
      <c r="K160" s="83">
        <f>e0_data!AD160</f>
        <v>84.064162499999995</v>
      </c>
      <c r="L160" s="47"/>
      <c r="M160" s="10">
        <f t="shared" si="4"/>
        <v>2.6412100000000009</v>
      </c>
      <c r="N160" s="10">
        <f t="shared" si="5"/>
        <v>3.5550149999999974</v>
      </c>
      <c r="O160" s="10"/>
    </row>
    <row r="161" spans="1:15" x14ac:dyDescent="0.2">
      <c r="A161" s="62">
        <v>826</v>
      </c>
      <c r="B161" s="45" t="s">
        <v>400</v>
      </c>
      <c r="C161" s="10">
        <f>e0_data!AE161</f>
        <v>68.709855000000005</v>
      </c>
      <c r="D161" s="10">
        <f>e0_data!AR161</f>
        <v>81.406082249999997</v>
      </c>
      <c r="E161" s="10"/>
      <c r="F161" s="47"/>
      <c r="G161" s="83">
        <f>e0_data!C161</f>
        <v>66.197620000000001</v>
      </c>
      <c r="H161" s="83">
        <f>e0_data!P161</f>
        <v>79.564077499999996</v>
      </c>
      <c r="I161" s="84"/>
      <c r="J161" s="83">
        <f>e0_data!Q161</f>
        <v>71.150049999999993</v>
      </c>
      <c r="K161" s="83">
        <f>e0_data!AD161</f>
        <v>83.188900000000004</v>
      </c>
      <c r="L161" s="47"/>
      <c r="M161" s="10">
        <f t="shared" si="4"/>
        <v>4.9524299999999926</v>
      </c>
      <c r="N161" s="10">
        <f t="shared" si="5"/>
        <v>3.6248225000000076</v>
      </c>
      <c r="O161" s="10"/>
    </row>
    <row r="162" spans="1:15" ht="12.75" x14ac:dyDescent="0.2">
      <c r="A162" s="61">
        <v>925</v>
      </c>
      <c r="B162" s="56" t="s">
        <v>501</v>
      </c>
      <c r="C162" s="52">
        <f>e0_data!AE162</f>
        <v>62.62416629813</v>
      </c>
      <c r="D162" s="52">
        <f>e0_data!AR162</f>
        <v>81.556611215380002</v>
      </c>
      <c r="E162" s="52"/>
      <c r="F162" s="53"/>
      <c r="G162" s="81">
        <f>e0_data!C162</f>
        <v>60.752134752620002</v>
      </c>
      <c r="H162" s="81">
        <f>e0_data!P162</f>
        <v>78.952085053507503</v>
      </c>
      <c r="I162" s="82"/>
      <c r="J162" s="81">
        <f>e0_data!Q162</f>
        <v>64.423509446059995</v>
      </c>
      <c r="K162" s="81">
        <f>e0_data!AD162</f>
        <v>84.075811959125005</v>
      </c>
      <c r="L162" s="53"/>
      <c r="M162" s="52">
        <f t="shared" si="4"/>
        <v>3.6713746934399936</v>
      </c>
      <c r="N162" s="52">
        <f t="shared" si="5"/>
        <v>5.1237269056175023</v>
      </c>
      <c r="O162" s="52"/>
    </row>
    <row r="163" spans="1:15" x14ac:dyDescent="0.2">
      <c r="A163" s="62">
        <v>8</v>
      </c>
      <c r="B163" s="45" t="s">
        <v>401</v>
      </c>
      <c r="C163" s="10">
        <f>e0_data!AE163</f>
        <v>54.189239999999998</v>
      </c>
      <c r="D163" s="10">
        <f>e0_data!AR163</f>
        <v>78.174337750000007</v>
      </c>
      <c r="E163" s="10"/>
      <c r="F163" s="47"/>
      <c r="G163" s="83">
        <f>e0_data!C163</f>
        <v>53.18759</v>
      </c>
      <c r="H163" s="83">
        <f>e0_data!P163</f>
        <v>76.208860000000001</v>
      </c>
      <c r="I163" s="84"/>
      <c r="J163" s="83">
        <f>e0_data!Q163</f>
        <v>55.179600000000001</v>
      </c>
      <c r="K163" s="83">
        <f>e0_data!AD163</f>
        <v>80.297155000000004</v>
      </c>
      <c r="L163" s="47"/>
      <c r="M163" s="10">
        <f t="shared" si="4"/>
        <v>1.9920100000000005</v>
      </c>
      <c r="N163" s="10">
        <f t="shared" si="5"/>
        <v>4.0882950000000022</v>
      </c>
      <c r="O163" s="10"/>
    </row>
    <row r="164" spans="1:15" x14ac:dyDescent="0.2">
      <c r="A164" s="62">
        <v>70</v>
      </c>
      <c r="B164" s="45" t="s">
        <v>402</v>
      </c>
      <c r="C164" s="10">
        <f>e0_data!AE164</f>
        <v>51.421230999999999</v>
      </c>
      <c r="D164" s="10">
        <f>e0_data!AR164</f>
        <v>76.734647249999995</v>
      </c>
      <c r="E164" s="10"/>
      <c r="F164" s="47"/>
      <c r="G164" s="83">
        <f>e0_data!C164</f>
        <v>50.632689999999997</v>
      </c>
      <c r="H164" s="83">
        <f>e0_data!P164</f>
        <v>74.172292499999998</v>
      </c>
      <c r="I164" s="84"/>
      <c r="J164" s="83">
        <f>e0_data!Q164</f>
        <v>52.157609999999998</v>
      </c>
      <c r="K164" s="83">
        <f>e0_data!AD164</f>
        <v>79.231605000000002</v>
      </c>
      <c r="L164" s="47"/>
      <c r="M164" s="10">
        <f t="shared" si="4"/>
        <v>1.5249200000000016</v>
      </c>
      <c r="N164" s="10">
        <f t="shared" si="5"/>
        <v>5.0593125000000043</v>
      </c>
      <c r="O164" s="10"/>
    </row>
    <row r="165" spans="1:15" x14ac:dyDescent="0.2">
      <c r="A165" s="62">
        <v>191</v>
      </c>
      <c r="B165" s="45" t="s">
        <v>403</v>
      </c>
      <c r="C165" s="10">
        <f>e0_data!AE165</f>
        <v>60.252088000000001</v>
      </c>
      <c r="D165" s="10">
        <f>e0_data!AR165</f>
        <v>77.476319000000004</v>
      </c>
      <c r="E165" s="10"/>
      <c r="F165" s="47"/>
      <c r="G165" s="83">
        <f>e0_data!C165</f>
        <v>58.46781</v>
      </c>
      <c r="H165" s="83">
        <f>e0_data!P165</f>
        <v>74.127330000000001</v>
      </c>
      <c r="I165" s="84"/>
      <c r="J165" s="83">
        <f>e0_data!Q165</f>
        <v>61.890970000000003</v>
      </c>
      <c r="K165" s="83">
        <f>e0_data!AD165</f>
        <v>80.747455000000002</v>
      </c>
      <c r="L165" s="47"/>
      <c r="M165" s="10">
        <f t="shared" si="4"/>
        <v>3.4231600000000029</v>
      </c>
      <c r="N165" s="10">
        <f t="shared" si="5"/>
        <v>6.6201250000000016</v>
      </c>
      <c r="O165" s="10"/>
    </row>
    <row r="166" spans="1:15" x14ac:dyDescent="0.2">
      <c r="A166" s="62">
        <v>300</v>
      </c>
      <c r="B166" s="45" t="s">
        <v>404</v>
      </c>
      <c r="C166" s="10">
        <f>e0_data!AE166</f>
        <v>65.412098999999998</v>
      </c>
      <c r="D166" s="10">
        <f>e0_data!AR166</f>
        <v>81.044058750000005</v>
      </c>
      <c r="E166" s="10"/>
      <c r="F166" s="47"/>
      <c r="G166" s="83">
        <f>e0_data!C166</f>
        <v>63.634860000000003</v>
      </c>
      <c r="H166" s="83">
        <f>e0_data!P166</f>
        <v>78.463480000000004</v>
      </c>
      <c r="I166" s="84"/>
      <c r="J166" s="83">
        <f>e0_data!Q166</f>
        <v>67.16028</v>
      </c>
      <c r="K166" s="83">
        <f>e0_data!AD166</f>
        <v>83.654182500000005</v>
      </c>
      <c r="L166" s="47"/>
      <c r="M166" s="10">
        <f t="shared" si="4"/>
        <v>3.5254199999999969</v>
      </c>
      <c r="N166" s="10">
        <f t="shared" si="5"/>
        <v>5.1907025000000004</v>
      </c>
      <c r="O166" s="10"/>
    </row>
    <row r="167" spans="1:15" x14ac:dyDescent="0.2">
      <c r="A167" s="62">
        <v>380</v>
      </c>
      <c r="B167" s="45" t="s">
        <v>405</v>
      </c>
      <c r="C167" s="10">
        <f>e0_data!AE167</f>
        <v>65.566941999999997</v>
      </c>
      <c r="D167" s="10">
        <f>e0_data!AR167</f>
        <v>82.808918000000006</v>
      </c>
      <c r="E167" s="10"/>
      <c r="F167" s="47"/>
      <c r="G167" s="83">
        <f>e0_data!C167</f>
        <v>63.82855</v>
      </c>
      <c r="H167" s="83">
        <f>e0_data!P167</f>
        <v>80.476434999999995</v>
      </c>
      <c r="I167" s="84"/>
      <c r="J167" s="83">
        <f>e0_data!Q167</f>
        <v>67.246089999999995</v>
      </c>
      <c r="K167" s="83">
        <f>e0_data!AD167</f>
        <v>85.010095000000007</v>
      </c>
      <c r="L167" s="47"/>
      <c r="M167" s="10">
        <f t="shared" si="4"/>
        <v>3.4175399999999954</v>
      </c>
      <c r="N167" s="10">
        <f t="shared" si="5"/>
        <v>4.5336600000000118</v>
      </c>
      <c r="O167" s="10"/>
    </row>
    <row r="168" spans="1:15" x14ac:dyDescent="0.2">
      <c r="A168" s="62">
        <v>470</v>
      </c>
      <c r="B168" s="45" t="s">
        <v>406</v>
      </c>
      <c r="C168" s="10">
        <f>e0_data!AE168</f>
        <v>65.414974999999998</v>
      </c>
      <c r="D168" s="10">
        <f>e0_data!AR168</f>
        <v>80.693516250000002</v>
      </c>
      <c r="E168" s="10"/>
      <c r="F168" s="47"/>
      <c r="G168" s="83">
        <f>e0_data!C168</f>
        <v>63.883270000000003</v>
      </c>
      <c r="H168" s="83">
        <f>e0_data!P168</f>
        <v>79.011195000000001</v>
      </c>
      <c r="I168" s="84"/>
      <c r="J168" s="83">
        <f>e0_data!Q168</f>
        <v>66.892859999999999</v>
      </c>
      <c r="K168" s="83">
        <f>e0_data!AD168</f>
        <v>82.333550000000002</v>
      </c>
      <c r="L168" s="47"/>
      <c r="M168" s="10">
        <f t="shared" si="4"/>
        <v>3.0095899999999958</v>
      </c>
      <c r="N168" s="10">
        <f t="shared" si="5"/>
        <v>3.3223550000000017</v>
      </c>
      <c r="O168" s="10"/>
    </row>
    <row r="169" spans="1:15" x14ac:dyDescent="0.2">
      <c r="A169" s="62">
        <v>499</v>
      </c>
      <c r="B169" s="45" t="s">
        <v>407</v>
      </c>
      <c r="C169" s="10">
        <f>e0_data!AE169</f>
        <v>59.172516000000002</v>
      </c>
      <c r="D169" s="10">
        <f>e0_data!AR169</f>
        <v>76.937610500000005</v>
      </c>
      <c r="E169" s="10"/>
      <c r="F169" s="47"/>
      <c r="G169" s="83">
        <f>e0_data!C169</f>
        <v>57.372509999999998</v>
      </c>
      <c r="H169" s="83">
        <f>e0_data!P169</f>
        <v>74.5370025</v>
      </c>
      <c r="I169" s="84"/>
      <c r="J169" s="83">
        <f>e0_data!Q169</f>
        <v>60.881529999999998</v>
      </c>
      <c r="K169" s="83">
        <f>e0_data!AD169</f>
        <v>79.307987499999996</v>
      </c>
      <c r="L169" s="47"/>
      <c r="M169" s="10">
        <f t="shared" si="4"/>
        <v>3.5090199999999996</v>
      </c>
      <c r="N169" s="10">
        <f t="shared" si="5"/>
        <v>4.770984999999996</v>
      </c>
      <c r="O169" s="10"/>
    </row>
    <row r="170" spans="1:15" x14ac:dyDescent="0.2">
      <c r="A170" s="62">
        <v>620</v>
      </c>
      <c r="B170" s="45" t="s">
        <v>408</v>
      </c>
      <c r="C170" s="10">
        <f>e0_data!AE170</f>
        <v>59.481803999999997</v>
      </c>
      <c r="D170" s="10">
        <f>e0_data!AR170</f>
        <v>81.029123499999997</v>
      </c>
      <c r="E170" s="10"/>
      <c r="F170" s="47"/>
      <c r="G170" s="83">
        <f>e0_data!C170</f>
        <v>56.813299999999998</v>
      </c>
      <c r="H170" s="83">
        <f>e0_data!P170</f>
        <v>77.960062500000006</v>
      </c>
      <c r="I170" s="84"/>
      <c r="J170" s="83">
        <f>e0_data!Q170</f>
        <v>61.973439999999997</v>
      </c>
      <c r="K170" s="83">
        <f>e0_data!AD170</f>
        <v>83.932542499999997</v>
      </c>
      <c r="L170" s="47"/>
      <c r="M170" s="10">
        <f t="shared" si="4"/>
        <v>5.1601399999999984</v>
      </c>
      <c r="N170" s="10">
        <f t="shared" si="5"/>
        <v>5.9724799999999902</v>
      </c>
      <c r="O170" s="10"/>
    </row>
    <row r="171" spans="1:15" ht="12.75" x14ac:dyDescent="0.2">
      <c r="A171" s="62">
        <v>688</v>
      </c>
      <c r="B171" s="45" t="s">
        <v>502</v>
      </c>
      <c r="C171" s="10">
        <f>e0_data!AE171</f>
        <v>58.174897000000001</v>
      </c>
      <c r="D171" s="10">
        <f>e0_data!AR171</f>
        <v>75.056628250000003</v>
      </c>
      <c r="E171" s="10"/>
      <c r="F171" s="47"/>
      <c r="G171" s="83">
        <f>e0_data!C171</f>
        <v>57.007240000000003</v>
      </c>
      <c r="H171" s="83">
        <f>e0_data!P171</f>
        <v>72.232347500000003</v>
      </c>
      <c r="I171" s="84"/>
      <c r="J171" s="83">
        <f>e0_data!Q171</f>
        <v>59.282809999999998</v>
      </c>
      <c r="K171" s="83">
        <f>e0_data!AD171</f>
        <v>77.907380000000003</v>
      </c>
      <c r="L171" s="47"/>
      <c r="M171" s="10">
        <f t="shared" si="4"/>
        <v>2.2755699999999948</v>
      </c>
      <c r="N171" s="10">
        <f t="shared" si="5"/>
        <v>5.6750325000000004</v>
      </c>
      <c r="O171" s="10"/>
    </row>
    <row r="172" spans="1:15" x14ac:dyDescent="0.2">
      <c r="A172" s="62">
        <v>705</v>
      </c>
      <c r="B172" s="45" t="s">
        <v>409</v>
      </c>
      <c r="C172" s="10">
        <f>e0_data!AE172</f>
        <v>64.474902</v>
      </c>
      <c r="D172" s="10">
        <f>e0_data!AR172</f>
        <v>80.797942000000006</v>
      </c>
      <c r="E172" s="10"/>
      <c r="F172" s="47"/>
      <c r="G172" s="83">
        <f>e0_data!C172</f>
        <v>61.9328</v>
      </c>
      <c r="H172" s="83">
        <f>e0_data!P172</f>
        <v>77.887527500000004</v>
      </c>
      <c r="I172" s="84"/>
      <c r="J172" s="83">
        <f>e0_data!Q172</f>
        <v>66.937200000000004</v>
      </c>
      <c r="K172" s="83">
        <f>e0_data!AD172</f>
        <v>83.637090000000001</v>
      </c>
      <c r="L172" s="47"/>
      <c r="M172" s="10">
        <f t="shared" si="4"/>
        <v>5.004400000000004</v>
      </c>
      <c r="N172" s="10">
        <f t="shared" si="5"/>
        <v>5.7495624999999961</v>
      </c>
      <c r="O172" s="10"/>
    </row>
    <row r="173" spans="1:15" ht="12.75" x14ac:dyDescent="0.2">
      <c r="A173" s="62">
        <v>724</v>
      </c>
      <c r="B173" s="45" t="s">
        <v>504</v>
      </c>
      <c r="C173" s="10">
        <f>e0_data!AE173</f>
        <v>63.093513999999999</v>
      </c>
      <c r="D173" s="10">
        <f>e0_data!AR173</f>
        <v>82.98313125</v>
      </c>
      <c r="E173" s="10"/>
      <c r="F173" s="47"/>
      <c r="G173" s="83">
        <f>e0_data!C173</f>
        <v>60.752870000000001</v>
      </c>
      <c r="H173" s="83">
        <f>e0_data!P173</f>
        <v>80.178735000000003</v>
      </c>
      <c r="I173" s="84"/>
      <c r="J173" s="83">
        <f>e0_data!Q173</f>
        <v>65.323390000000003</v>
      </c>
      <c r="K173" s="83">
        <f>e0_data!AD173</f>
        <v>85.7018475</v>
      </c>
      <c r="L173" s="47"/>
      <c r="M173" s="10">
        <f t="shared" si="4"/>
        <v>4.5705200000000019</v>
      </c>
      <c r="N173" s="10">
        <f t="shared" si="5"/>
        <v>5.5231124999999963</v>
      </c>
      <c r="O173" s="10"/>
    </row>
    <row r="174" spans="1:15" ht="12.75" x14ac:dyDescent="0.2">
      <c r="A174" s="62">
        <v>807</v>
      </c>
      <c r="B174" s="45" t="s">
        <v>503</v>
      </c>
      <c r="C174" s="10">
        <f>e0_data!AE174</f>
        <v>53.041614000000003</v>
      </c>
      <c r="D174" s="10">
        <f>e0_data!AR174</f>
        <v>75.548805250000001</v>
      </c>
      <c r="E174" s="10"/>
      <c r="F174" s="47"/>
      <c r="G174" s="83">
        <f>e0_data!C174</f>
        <v>53.182630000000003</v>
      </c>
      <c r="H174" s="83">
        <f>e0_data!P174</f>
        <v>73.556574999999995</v>
      </c>
      <c r="I174" s="84"/>
      <c r="J174" s="83">
        <f>e0_data!Q174</f>
        <v>52.893000000000001</v>
      </c>
      <c r="K174" s="83">
        <f>e0_data!AD174</f>
        <v>77.589667500000004</v>
      </c>
      <c r="L174" s="47"/>
      <c r="M174" s="10">
        <f t="shared" si="4"/>
        <v>-0.2896300000000025</v>
      </c>
      <c r="N174" s="10">
        <f t="shared" si="5"/>
        <v>4.0330925000000093</v>
      </c>
      <c r="O174" s="10"/>
    </row>
    <row r="175" spans="1:15" ht="12.75" x14ac:dyDescent="0.2">
      <c r="A175" s="61">
        <v>926</v>
      </c>
      <c r="B175" s="56" t="s">
        <v>505</v>
      </c>
      <c r="C175" s="52">
        <f>e0_data!AE175</f>
        <v>67.002562240740005</v>
      </c>
      <c r="D175" s="52">
        <f>e0_data!AR175</f>
        <v>81.506661023674994</v>
      </c>
      <c r="E175" s="52"/>
      <c r="F175" s="53"/>
      <c r="G175" s="81">
        <f>e0_data!C175</f>
        <v>64.708554185050005</v>
      </c>
      <c r="H175" s="81">
        <f>e0_data!P175</f>
        <v>78.982934771960004</v>
      </c>
      <c r="I175" s="82"/>
      <c r="J175" s="81">
        <f>e0_data!Q175</f>
        <v>69.170686500680006</v>
      </c>
      <c r="K175" s="81">
        <f>e0_data!AD175</f>
        <v>83.987752157635001</v>
      </c>
      <c r="L175" s="53"/>
      <c r="M175" s="52">
        <f t="shared" si="4"/>
        <v>4.4621323156300008</v>
      </c>
      <c r="N175" s="52">
        <f t="shared" si="5"/>
        <v>5.0048173856749969</v>
      </c>
      <c r="O175" s="52"/>
    </row>
    <row r="176" spans="1:15" x14ac:dyDescent="0.2">
      <c r="A176" s="62">
        <v>40</v>
      </c>
      <c r="B176" s="45" t="s">
        <v>410</v>
      </c>
      <c r="C176" s="10">
        <f>e0_data!AE176</f>
        <v>66.032661000000004</v>
      </c>
      <c r="D176" s="10">
        <f>e0_data!AR176</f>
        <v>81.419792000000001</v>
      </c>
      <c r="E176" s="10"/>
      <c r="F176" s="47"/>
      <c r="G176" s="83">
        <f>e0_data!C176</f>
        <v>63.549199999999999</v>
      </c>
      <c r="H176" s="83">
        <f>e0_data!P176</f>
        <v>78.917462499999999</v>
      </c>
      <c r="I176" s="84"/>
      <c r="J176" s="83">
        <f>e0_data!Q176</f>
        <v>68.334559999999996</v>
      </c>
      <c r="K176" s="83">
        <f>e0_data!AD176</f>
        <v>83.8321325</v>
      </c>
      <c r="L176" s="47"/>
      <c r="M176" s="10">
        <f t="shared" si="4"/>
        <v>4.7853599999999972</v>
      </c>
      <c r="N176" s="10">
        <f t="shared" si="5"/>
        <v>4.914670000000001</v>
      </c>
      <c r="O176" s="10"/>
    </row>
    <row r="177" spans="1:15" x14ac:dyDescent="0.2">
      <c r="A177" s="62">
        <v>56</v>
      </c>
      <c r="B177" s="45" t="s">
        <v>411</v>
      </c>
      <c r="C177" s="10">
        <f>e0_data!AE177</f>
        <v>66.960939999999994</v>
      </c>
      <c r="D177" s="10">
        <f>e0_data!AR177</f>
        <v>80.963814249999999</v>
      </c>
      <c r="E177" s="10"/>
      <c r="F177" s="47"/>
      <c r="G177" s="83">
        <f>e0_data!C177</f>
        <v>64.56335</v>
      </c>
      <c r="H177" s="83">
        <f>e0_data!P177</f>
        <v>78.504320000000007</v>
      </c>
      <c r="I177" s="84"/>
      <c r="J177" s="83">
        <f>e0_data!Q177</f>
        <v>69.450760000000002</v>
      </c>
      <c r="K177" s="83">
        <f>e0_data!AD177</f>
        <v>83.345320000000001</v>
      </c>
      <c r="L177" s="47"/>
      <c r="M177" s="10">
        <f t="shared" si="4"/>
        <v>4.8874100000000027</v>
      </c>
      <c r="N177" s="10">
        <f t="shared" si="5"/>
        <v>4.840999999999994</v>
      </c>
      <c r="O177" s="10"/>
    </row>
    <row r="178" spans="1:15" x14ac:dyDescent="0.2">
      <c r="A178" s="62">
        <v>250</v>
      </c>
      <c r="B178" s="45" t="s">
        <v>412</v>
      </c>
      <c r="C178" s="10">
        <f>e0_data!AE178</f>
        <v>66.051795999999996</v>
      </c>
      <c r="D178" s="10">
        <f>e0_data!AR178</f>
        <v>82.368970500000003</v>
      </c>
      <c r="E178" s="10"/>
      <c r="F178" s="47"/>
      <c r="G178" s="83">
        <f>e0_data!C178</f>
        <v>63.183979999999998</v>
      </c>
      <c r="H178" s="83">
        <f>e0_data!P178</f>
        <v>79.378397500000005</v>
      </c>
      <c r="I178" s="84"/>
      <c r="J178" s="83">
        <f>e0_data!Q178</f>
        <v>68.782390000000007</v>
      </c>
      <c r="K178" s="83">
        <f>e0_data!AD178</f>
        <v>85.333830000000006</v>
      </c>
      <c r="L178" s="47"/>
      <c r="M178" s="10">
        <f t="shared" si="4"/>
        <v>5.5984100000000083</v>
      </c>
      <c r="N178" s="10">
        <f t="shared" si="5"/>
        <v>5.9554325000000006</v>
      </c>
      <c r="O178" s="10"/>
    </row>
    <row r="179" spans="1:15" x14ac:dyDescent="0.2">
      <c r="A179" s="62">
        <v>276</v>
      </c>
      <c r="B179" s="45" t="s">
        <v>413</v>
      </c>
      <c r="C179" s="10">
        <f>e0_data!AE179</f>
        <v>66.896710999999996</v>
      </c>
      <c r="D179" s="10">
        <f>e0_data!AR179</f>
        <v>80.848063999999994</v>
      </c>
      <c r="E179" s="10"/>
      <c r="F179" s="47"/>
      <c r="G179" s="83">
        <f>e0_data!C179</f>
        <v>64.862020000000001</v>
      </c>
      <c r="H179" s="83">
        <f>e0_data!P179</f>
        <v>78.445257499999997</v>
      </c>
      <c r="I179" s="84"/>
      <c r="J179" s="83">
        <f>e0_data!Q179</f>
        <v>68.815449999999998</v>
      </c>
      <c r="K179" s="83">
        <f>e0_data!AD179</f>
        <v>83.232825000000005</v>
      </c>
      <c r="L179" s="47"/>
      <c r="M179" s="10">
        <f t="shared" si="4"/>
        <v>3.9534299999999973</v>
      </c>
      <c r="N179" s="10">
        <f t="shared" si="5"/>
        <v>4.7875675000000086</v>
      </c>
      <c r="O179" s="10"/>
    </row>
    <row r="180" spans="1:15" x14ac:dyDescent="0.2">
      <c r="A180" s="62">
        <v>442</v>
      </c>
      <c r="B180" s="45" t="s">
        <v>414</v>
      </c>
      <c r="C180" s="10">
        <f>e0_data!AE180</f>
        <v>65.388666999999998</v>
      </c>
      <c r="D180" s="10">
        <f>e0_data!AR180</f>
        <v>81.629697750000005</v>
      </c>
      <c r="E180" s="10"/>
      <c r="F180" s="47"/>
      <c r="G180" s="83">
        <f>e0_data!C180</f>
        <v>62.661180000000002</v>
      </c>
      <c r="H180" s="83">
        <f>e0_data!P180</f>
        <v>79.371677500000004</v>
      </c>
      <c r="I180" s="84"/>
      <c r="J180" s="83">
        <f>e0_data!Q180</f>
        <v>68.380030000000005</v>
      </c>
      <c r="K180" s="83">
        <f>e0_data!AD180</f>
        <v>83.840322499999999</v>
      </c>
      <c r="L180" s="47"/>
      <c r="M180" s="10">
        <f t="shared" si="4"/>
        <v>5.7188500000000033</v>
      </c>
      <c r="N180" s="10">
        <f t="shared" si="5"/>
        <v>4.4686449999999951</v>
      </c>
      <c r="O180" s="10"/>
    </row>
    <row r="181" spans="1:15" x14ac:dyDescent="0.2">
      <c r="A181" s="62">
        <v>528</v>
      </c>
      <c r="B181" s="45" t="s">
        <v>415</v>
      </c>
      <c r="C181" s="10">
        <f>e0_data!AE181</f>
        <v>71.410955000000001</v>
      </c>
      <c r="D181" s="10">
        <f>e0_data!AR181</f>
        <v>81.70983975</v>
      </c>
      <c r="E181" s="10"/>
      <c r="F181" s="47"/>
      <c r="G181" s="83">
        <f>e0_data!C181</f>
        <v>70.235979999999998</v>
      </c>
      <c r="H181" s="83">
        <f>e0_data!P181</f>
        <v>79.874762500000003</v>
      </c>
      <c r="I181" s="84"/>
      <c r="J181" s="83">
        <f>e0_data!Q181</f>
        <v>72.614890000000003</v>
      </c>
      <c r="K181" s="83">
        <f>e0_data!AD181</f>
        <v>83.481335000000001</v>
      </c>
      <c r="L181" s="47"/>
      <c r="M181" s="10">
        <f t="shared" si="4"/>
        <v>2.3789100000000047</v>
      </c>
      <c r="N181" s="10">
        <f t="shared" si="5"/>
        <v>3.6065724999999986</v>
      </c>
      <c r="O181" s="10"/>
    </row>
    <row r="182" spans="1:15" x14ac:dyDescent="0.2">
      <c r="A182" s="62">
        <v>756</v>
      </c>
      <c r="B182" s="45" t="s">
        <v>416</v>
      </c>
      <c r="C182" s="10">
        <f>e0_data!AE182</f>
        <v>68.666173999999998</v>
      </c>
      <c r="D182" s="10">
        <f>e0_data!AR182</f>
        <v>83.138653250000004</v>
      </c>
      <c r="E182" s="10"/>
      <c r="F182" s="47"/>
      <c r="G182" s="83">
        <f>e0_data!C182</f>
        <v>66.374080000000006</v>
      </c>
      <c r="H182" s="83">
        <f>e0_data!P182</f>
        <v>81.084320000000005</v>
      </c>
      <c r="I182" s="84"/>
      <c r="J182" s="83">
        <f>e0_data!Q182</f>
        <v>70.884460000000004</v>
      </c>
      <c r="K182" s="83">
        <f>e0_data!AD182</f>
        <v>85.081937499999995</v>
      </c>
      <c r="L182" s="47"/>
      <c r="M182" s="10">
        <f t="shared" si="4"/>
        <v>4.5103799999999978</v>
      </c>
      <c r="N182" s="10">
        <f t="shared" si="5"/>
        <v>3.9976174999999898</v>
      </c>
      <c r="O182" s="10"/>
    </row>
    <row r="183" spans="1:15" x14ac:dyDescent="0.2">
      <c r="A183" s="60">
        <v>904</v>
      </c>
      <c r="B183" s="57" t="s">
        <v>417</v>
      </c>
      <c r="C183" s="58">
        <f>e0_data!AE183</f>
        <v>50.040447732689998</v>
      </c>
      <c r="D183" s="58">
        <f>e0_data!AR183</f>
        <v>75.189711261620005</v>
      </c>
      <c r="E183" s="58"/>
      <c r="F183" s="59"/>
      <c r="G183" s="79">
        <f>e0_data!C183</f>
        <v>48.394021600640002</v>
      </c>
      <c r="H183" s="79">
        <f>e0_data!P183</f>
        <v>71.947663891082499</v>
      </c>
      <c r="I183" s="80"/>
      <c r="J183" s="79">
        <f>e0_data!Q183</f>
        <v>51.779130566200003</v>
      </c>
      <c r="K183" s="79">
        <f>e0_data!AD183</f>
        <v>78.462222324175002</v>
      </c>
      <c r="L183" s="59"/>
      <c r="M183" s="58">
        <f t="shared" si="4"/>
        <v>3.3851089655600006</v>
      </c>
      <c r="N183" s="58">
        <f t="shared" si="5"/>
        <v>6.5145584330925033</v>
      </c>
      <c r="O183" s="58"/>
    </row>
    <row r="184" spans="1:15" ht="12.75" x14ac:dyDescent="0.2">
      <c r="A184" s="61">
        <v>915</v>
      </c>
      <c r="B184" s="56" t="s">
        <v>506</v>
      </c>
      <c r="C184" s="52">
        <f>e0_data!AE184</f>
        <v>50.738892942050001</v>
      </c>
      <c r="D184" s="52">
        <f>e0_data!AR184</f>
        <v>72.955073364402494</v>
      </c>
      <c r="E184" s="52"/>
      <c r="F184" s="53"/>
      <c r="G184" s="81">
        <f>e0_data!C184</f>
        <v>49.377772697979999</v>
      </c>
      <c r="H184" s="81">
        <f>e0_data!P184</f>
        <v>70.2667049856625</v>
      </c>
      <c r="I184" s="82"/>
      <c r="J184" s="81">
        <f>e0_data!Q184</f>
        <v>52.195720640849999</v>
      </c>
      <c r="K184" s="81">
        <f>e0_data!AD184</f>
        <v>75.718879631117503</v>
      </c>
      <c r="L184" s="53"/>
      <c r="M184" s="52">
        <f t="shared" si="4"/>
        <v>2.8179479428699992</v>
      </c>
      <c r="N184" s="52">
        <f t="shared" si="5"/>
        <v>5.4521746454550026</v>
      </c>
      <c r="O184" s="52"/>
    </row>
    <row r="185" spans="1:15" x14ac:dyDescent="0.2">
      <c r="A185" s="62">
        <v>28</v>
      </c>
      <c r="B185" s="45" t="s">
        <v>418</v>
      </c>
      <c r="C185" s="10">
        <f>e0_data!AE185</f>
        <v>57.535586000000002</v>
      </c>
      <c r="D185" s="10">
        <f>e0_data!AR185</f>
        <v>76.206877750000004</v>
      </c>
      <c r="E185" s="10"/>
      <c r="F185" s="47"/>
      <c r="G185" s="83">
        <f>e0_data!C185</f>
        <v>54.95926</v>
      </c>
      <c r="H185" s="83">
        <f>e0_data!P185</f>
        <v>73.681272500000006</v>
      </c>
      <c r="I185" s="84"/>
      <c r="J185" s="83">
        <f>e0_data!Q185</f>
        <v>59.777509999999999</v>
      </c>
      <c r="K185" s="83">
        <f>e0_data!AD185</f>
        <v>78.590367499999999</v>
      </c>
      <c r="L185" s="47"/>
      <c r="M185" s="10">
        <f t="shared" si="4"/>
        <v>4.818249999999999</v>
      </c>
      <c r="N185" s="10">
        <f t="shared" si="5"/>
        <v>4.9090949999999935</v>
      </c>
      <c r="O185" s="10"/>
    </row>
    <row r="186" spans="1:15" x14ac:dyDescent="0.2">
      <c r="A186" s="62">
        <v>533</v>
      </c>
      <c r="B186" s="45" t="s">
        <v>419</v>
      </c>
      <c r="C186" s="10">
        <f>e0_data!AE186</f>
        <v>58.418958000000003</v>
      </c>
      <c r="D186" s="10">
        <f>e0_data!AR186</f>
        <v>75.724588749999995</v>
      </c>
      <c r="E186" s="10"/>
      <c r="F186" s="47"/>
      <c r="G186" s="83">
        <f>e0_data!C186</f>
        <v>56.9833</v>
      </c>
      <c r="H186" s="83">
        <f>e0_data!P186</f>
        <v>73.207567499999996</v>
      </c>
      <c r="I186" s="84"/>
      <c r="J186" s="83">
        <f>e0_data!Q186</f>
        <v>59.701099999999997</v>
      </c>
      <c r="K186" s="83">
        <f>e0_data!AD186</f>
        <v>78.100227500000003</v>
      </c>
      <c r="L186" s="47"/>
      <c r="M186" s="10">
        <f t="shared" si="4"/>
        <v>2.7177999999999969</v>
      </c>
      <c r="N186" s="10">
        <f t="shared" si="5"/>
        <v>4.8926600000000064</v>
      </c>
      <c r="O186" s="10"/>
    </row>
    <row r="187" spans="1:15" x14ac:dyDescent="0.2">
      <c r="A187" s="62">
        <v>44</v>
      </c>
      <c r="B187" s="45" t="s">
        <v>420</v>
      </c>
      <c r="C187" s="10">
        <f>e0_data!AE187</f>
        <v>59.178534999999997</v>
      </c>
      <c r="D187" s="10">
        <f>e0_data!AR187</f>
        <v>75.526897250000005</v>
      </c>
      <c r="E187" s="10"/>
      <c r="F187" s="47"/>
      <c r="G187" s="83">
        <f>e0_data!C187</f>
        <v>57.769010000000002</v>
      </c>
      <c r="H187" s="83">
        <f>e0_data!P187</f>
        <v>72.420272499999996</v>
      </c>
      <c r="I187" s="84"/>
      <c r="J187" s="83">
        <f>e0_data!Q187</f>
        <v>60.438459999999999</v>
      </c>
      <c r="K187" s="83">
        <f>e0_data!AD187</f>
        <v>78.465185000000005</v>
      </c>
      <c r="L187" s="47"/>
      <c r="M187" s="10">
        <f t="shared" si="4"/>
        <v>2.6694499999999977</v>
      </c>
      <c r="N187" s="10">
        <f t="shared" si="5"/>
        <v>6.0449125000000095</v>
      </c>
      <c r="O187" s="10"/>
    </row>
    <row r="188" spans="1:15" x14ac:dyDescent="0.2">
      <c r="A188" s="62">
        <v>52</v>
      </c>
      <c r="B188" s="45" t="s">
        <v>421</v>
      </c>
      <c r="C188" s="10">
        <f>e0_data!AE188</f>
        <v>56.10539</v>
      </c>
      <c r="D188" s="10">
        <f>e0_data!AR188</f>
        <v>75.755094249999999</v>
      </c>
      <c r="E188" s="10"/>
      <c r="F188" s="47"/>
      <c r="G188" s="83">
        <f>e0_data!C188</f>
        <v>53.568240000000003</v>
      </c>
      <c r="H188" s="83">
        <f>e0_data!P188</f>
        <v>73.2941675</v>
      </c>
      <c r="I188" s="84"/>
      <c r="J188" s="83">
        <f>e0_data!Q188</f>
        <v>58.138379999999998</v>
      </c>
      <c r="K188" s="83">
        <f>e0_data!AD188</f>
        <v>78.099339999999998</v>
      </c>
      <c r="L188" s="47"/>
      <c r="M188" s="10">
        <f t="shared" si="4"/>
        <v>4.570139999999995</v>
      </c>
      <c r="N188" s="10">
        <f t="shared" si="5"/>
        <v>4.8051724999999976</v>
      </c>
      <c r="O188" s="10"/>
    </row>
    <row r="189" spans="1:15" x14ac:dyDescent="0.2">
      <c r="A189" s="62">
        <v>192</v>
      </c>
      <c r="B189" s="45" t="s">
        <v>422</v>
      </c>
      <c r="C189" s="10">
        <f>e0_data!AE189</f>
        <v>58.226640000000003</v>
      </c>
      <c r="D189" s="10">
        <f>e0_data!AR189</f>
        <v>79.569738999999998</v>
      </c>
      <c r="E189" s="10"/>
      <c r="F189" s="47"/>
      <c r="G189" s="83">
        <f>e0_data!C189</f>
        <v>56.576419999999999</v>
      </c>
      <c r="H189" s="83">
        <f>e0_data!P189</f>
        <v>77.552247499999993</v>
      </c>
      <c r="I189" s="84"/>
      <c r="J189" s="83">
        <f>e0_data!Q189</f>
        <v>60.135280000000002</v>
      </c>
      <c r="K189" s="83">
        <f>e0_data!AD189</f>
        <v>81.634889999999999</v>
      </c>
      <c r="L189" s="47"/>
      <c r="M189" s="10">
        <f t="shared" si="4"/>
        <v>3.5588600000000028</v>
      </c>
      <c r="N189" s="10">
        <f t="shared" si="5"/>
        <v>4.0826425000000057</v>
      </c>
      <c r="O189" s="10"/>
    </row>
    <row r="190" spans="1:15" x14ac:dyDescent="0.2">
      <c r="A190" s="62">
        <v>531</v>
      </c>
      <c r="B190" s="45" t="s">
        <v>423</v>
      </c>
      <c r="C190" s="10">
        <f>e0_data!AE190</f>
        <v>58.779612</v>
      </c>
      <c r="D190" s="10">
        <f>e0_data!AR190</f>
        <v>78.264201</v>
      </c>
      <c r="E190" s="10"/>
      <c r="F190" s="47"/>
      <c r="G190" s="83">
        <f>e0_data!C190</f>
        <v>56.971319999999999</v>
      </c>
      <c r="H190" s="83">
        <f>e0_data!P190</f>
        <v>75.054672499999995</v>
      </c>
      <c r="I190" s="84"/>
      <c r="J190" s="83">
        <f>e0_data!Q190</f>
        <v>60.55415</v>
      </c>
      <c r="K190" s="83">
        <f>e0_data!AD190</f>
        <v>81.111694999999997</v>
      </c>
      <c r="L190" s="47"/>
      <c r="M190" s="10">
        <f t="shared" si="4"/>
        <v>3.5828300000000013</v>
      </c>
      <c r="N190" s="10">
        <f t="shared" si="5"/>
        <v>6.0570225000000022</v>
      </c>
      <c r="O190" s="10"/>
    </row>
    <row r="191" spans="1:15" x14ac:dyDescent="0.2">
      <c r="A191" s="62">
        <v>214</v>
      </c>
      <c r="B191" s="45" t="s">
        <v>424</v>
      </c>
      <c r="C191" s="10">
        <f>e0_data!AE191</f>
        <v>44.310716999999997</v>
      </c>
      <c r="D191" s="10">
        <f>e0_data!AR191</f>
        <v>73.673375750000005</v>
      </c>
      <c r="E191" s="10"/>
      <c r="F191" s="47"/>
      <c r="G191" s="83">
        <f>e0_data!C191</f>
        <v>43.154760000000003</v>
      </c>
      <c r="H191" s="83">
        <f>e0_data!P191</f>
        <v>70.630600000000001</v>
      </c>
      <c r="I191" s="84"/>
      <c r="J191" s="83">
        <f>e0_data!Q191</f>
        <v>45.602330000000002</v>
      </c>
      <c r="K191" s="83">
        <f>e0_data!AD191</f>
        <v>76.930464999999998</v>
      </c>
      <c r="L191" s="47"/>
      <c r="M191" s="10">
        <f t="shared" si="4"/>
        <v>2.4475699999999989</v>
      </c>
      <c r="N191" s="10">
        <f t="shared" si="5"/>
        <v>6.2998649999999969</v>
      </c>
      <c r="O191" s="10"/>
    </row>
    <row r="192" spans="1:15" x14ac:dyDescent="0.2">
      <c r="A192" s="62">
        <v>308</v>
      </c>
      <c r="B192" s="45" t="s">
        <v>425</v>
      </c>
      <c r="C192" s="10">
        <f>e0_data!AE192</f>
        <v>55.231408999999999</v>
      </c>
      <c r="D192" s="10">
        <f>e0_data!AR192</f>
        <v>73.530931249999995</v>
      </c>
      <c r="E192" s="10"/>
      <c r="F192" s="47"/>
      <c r="G192" s="83">
        <f>e0_data!C192</f>
        <v>53.357880000000002</v>
      </c>
      <c r="H192" s="83">
        <f>e0_data!P192</f>
        <v>71.121087500000002</v>
      </c>
      <c r="I192" s="84"/>
      <c r="J192" s="83">
        <f>e0_data!Q192</f>
        <v>56.712890000000002</v>
      </c>
      <c r="K192" s="83">
        <f>e0_data!AD192</f>
        <v>75.996840000000006</v>
      </c>
      <c r="L192" s="47"/>
      <c r="M192" s="10">
        <f t="shared" si="4"/>
        <v>3.35501</v>
      </c>
      <c r="N192" s="10">
        <f t="shared" si="5"/>
        <v>4.8757525000000044</v>
      </c>
      <c r="O192" s="10"/>
    </row>
    <row r="193" spans="1:15" ht="12.75" x14ac:dyDescent="0.2">
      <c r="A193" s="62">
        <v>312</v>
      </c>
      <c r="B193" s="45" t="s">
        <v>507</v>
      </c>
      <c r="C193" s="10">
        <f>e0_data!AE193</f>
        <v>51.654887000000002</v>
      </c>
      <c r="D193" s="10">
        <f>e0_data!AR193</f>
        <v>81.123948749999997</v>
      </c>
      <c r="E193" s="10"/>
      <c r="F193" s="47"/>
      <c r="G193" s="83">
        <f>e0_data!C193</f>
        <v>50.052250000000001</v>
      </c>
      <c r="H193" s="83">
        <f>e0_data!P193</f>
        <v>77.513000000000005</v>
      </c>
      <c r="I193" s="84"/>
      <c r="J193" s="83">
        <f>e0_data!Q193</f>
        <v>53.064689999999999</v>
      </c>
      <c r="K193" s="83">
        <f>e0_data!AD193</f>
        <v>84.434962499999997</v>
      </c>
      <c r="L193" s="47"/>
      <c r="M193" s="10">
        <f t="shared" si="4"/>
        <v>3.012439999999998</v>
      </c>
      <c r="N193" s="10">
        <f t="shared" si="5"/>
        <v>6.9219624999999922</v>
      </c>
      <c r="O193" s="10"/>
    </row>
    <row r="194" spans="1:15" x14ac:dyDescent="0.2">
      <c r="A194" s="62">
        <v>332</v>
      </c>
      <c r="B194" s="45" t="s">
        <v>426</v>
      </c>
      <c r="C194" s="10">
        <f>e0_data!AE194</f>
        <v>36.164023</v>
      </c>
      <c r="D194" s="10">
        <f>e0_data!AR194</f>
        <v>63.05510975</v>
      </c>
      <c r="E194" s="10"/>
      <c r="F194" s="47"/>
      <c r="G194" s="83">
        <f>e0_data!C194</f>
        <v>34.947290000000002</v>
      </c>
      <c r="H194" s="83">
        <f>e0_data!P194</f>
        <v>60.902447500000001</v>
      </c>
      <c r="I194" s="84"/>
      <c r="J194" s="83">
        <f>e0_data!Q194</f>
        <v>37.416589999999999</v>
      </c>
      <c r="K194" s="83">
        <f>e0_data!AD194</f>
        <v>65.224729999999994</v>
      </c>
      <c r="L194" s="47"/>
      <c r="M194" s="10">
        <f t="shared" si="4"/>
        <v>2.4692999999999969</v>
      </c>
      <c r="N194" s="10">
        <f t="shared" si="5"/>
        <v>4.3222824999999929</v>
      </c>
      <c r="O194" s="10"/>
    </row>
    <row r="195" spans="1:15" x14ac:dyDescent="0.2">
      <c r="A195" s="62">
        <v>388</v>
      </c>
      <c r="B195" s="45" t="s">
        <v>427</v>
      </c>
      <c r="C195" s="10">
        <f>e0_data!AE195</f>
        <v>56.693936000000001</v>
      </c>
      <c r="D195" s="10">
        <f>e0_data!AR195</f>
        <v>75.83607825</v>
      </c>
      <c r="E195" s="10"/>
      <c r="F195" s="47"/>
      <c r="G195" s="83">
        <f>e0_data!C195</f>
        <v>55.279519999999998</v>
      </c>
      <c r="H195" s="83">
        <f>e0_data!P195</f>
        <v>73.474277499999999</v>
      </c>
      <c r="I195" s="84"/>
      <c r="J195" s="83">
        <f>e0_data!Q195</f>
        <v>58.043489999999998</v>
      </c>
      <c r="K195" s="83">
        <f>e0_data!AD195</f>
        <v>78.256187499999996</v>
      </c>
      <c r="L195" s="47"/>
      <c r="M195" s="10">
        <f t="shared" si="4"/>
        <v>2.7639700000000005</v>
      </c>
      <c r="N195" s="10">
        <f t="shared" si="5"/>
        <v>4.7819099999999963</v>
      </c>
      <c r="O195" s="10"/>
    </row>
    <row r="196" spans="1:15" x14ac:dyDescent="0.2">
      <c r="A196" s="62">
        <v>474</v>
      </c>
      <c r="B196" s="45" t="s">
        <v>428</v>
      </c>
      <c r="C196" s="10">
        <f>e0_data!AE196</f>
        <v>54.153391999999997</v>
      </c>
      <c r="D196" s="10">
        <f>e0_data!AR196</f>
        <v>81.776083249999999</v>
      </c>
      <c r="E196" s="10"/>
      <c r="F196" s="47"/>
      <c r="G196" s="83">
        <f>e0_data!C196</f>
        <v>52.763350000000003</v>
      </c>
      <c r="H196" s="83">
        <f>e0_data!P196</f>
        <v>78.487835000000004</v>
      </c>
      <c r="I196" s="84"/>
      <c r="J196" s="83">
        <f>e0_data!Q196</f>
        <v>55.552869999999999</v>
      </c>
      <c r="K196" s="83">
        <f>e0_data!AD196</f>
        <v>84.815067499999998</v>
      </c>
      <c r="L196" s="47"/>
      <c r="M196" s="10">
        <f t="shared" si="4"/>
        <v>2.789519999999996</v>
      </c>
      <c r="N196" s="10">
        <f t="shared" si="5"/>
        <v>6.3272324999999938</v>
      </c>
      <c r="O196" s="10"/>
    </row>
    <row r="197" spans="1:15" x14ac:dyDescent="0.2">
      <c r="A197" s="62">
        <v>630</v>
      </c>
      <c r="B197" s="45" t="s">
        <v>429</v>
      </c>
      <c r="C197" s="10">
        <f>e0_data!AE197</f>
        <v>60.918388</v>
      </c>
      <c r="D197" s="10">
        <f>e0_data!AR197</f>
        <v>79.749528499999997</v>
      </c>
      <c r="E197" s="10"/>
      <c r="F197" s="47"/>
      <c r="G197" s="83">
        <f>e0_data!C197</f>
        <v>59.07884</v>
      </c>
      <c r="H197" s="83">
        <f>e0_data!P197</f>
        <v>75.800960000000003</v>
      </c>
      <c r="I197" s="84"/>
      <c r="J197" s="83">
        <f>e0_data!Q197</f>
        <v>62.949759999999998</v>
      </c>
      <c r="K197" s="83">
        <f>e0_data!AD197</f>
        <v>83.581462500000001</v>
      </c>
      <c r="L197" s="47"/>
      <c r="M197" s="10">
        <f t="shared" ref="M197:M245" si="6">J197-G197</f>
        <v>3.8709199999999981</v>
      </c>
      <c r="N197" s="10">
        <f t="shared" ref="N197:N245" si="7">K197-H197</f>
        <v>7.7805024999999972</v>
      </c>
      <c r="O197" s="10"/>
    </row>
    <row r="198" spans="1:15" x14ac:dyDescent="0.2">
      <c r="A198" s="62">
        <v>662</v>
      </c>
      <c r="B198" s="45" t="s">
        <v>430</v>
      </c>
      <c r="C198" s="10">
        <f>e0_data!AE198</f>
        <v>52.008225000000003</v>
      </c>
      <c r="D198" s="10">
        <f>e0_data!AR198</f>
        <v>75.300259999999994</v>
      </c>
      <c r="E198" s="10"/>
      <c r="F198" s="47"/>
      <c r="G198" s="83">
        <f>e0_data!C198</f>
        <v>49.122929999999997</v>
      </c>
      <c r="H198" s="83">
        <f>e0_data!P198</f>
        <v>72.644199999999998</v>
      </c>
      <c r="I198" s="84"/>
      <c r="J198" s="83">
        <f>e0_data!Q198</f>
        <v>54.201250000000002</v>
      </c>
      <c r="K198" s="83">
        <f>e0_data!AD198</f>
        <v>78.055227500000001</v>
      </c>
      <c r="L198" s="47"/>
      <c r="M198" s="10">
        <f t="shared" si="6"/>
        <v>5.0783200000000051</v>
      </c>
      <c r="N198" s="10">
        <f t="shared" si="7"/>
        <v>5.411027500000003</v>
      </c>
      <c r="O198" s="10"/>
    </row>
    <row r="199" spans="1:15" x14ac:dyDescent="0.2">
      <c r="A199" s="62">
        <v>670</v>
      </c>
      <c r="B199" s="45" t="s">
        <v>431</v>
      </c>
      <c r="C199" s="10">
        <f>e0_data!AE199</f>
        <v>49.986151999999997</v>
      </c>
      <c r="D199" s="10">
        <f>e0_data!AR199</f>
        <v>73.060393250000004</v>
      </c>
      <c r="E199" s="10"/>
      <c r="F199" s="47"/>
      <c r="G199" s="83">
        <f>e0_data!C199</f>
        <v>49.002870000000001</v>
      </c>
      <c r="H199" s="83">
        <f>e0_data!P199</f>
        <v>70.962504999999993</v>
      </c>
      <c r="I199" s="84"/>
      <c r="J199" s="83">
        <f>e0_data!Q199</f>
        <v>50.792949999999998</v>
      </c>
      <c r="K199" s="83">
        <f>e0_data!AD199</f>
        <v>75.272197500000004</v>
      </c>
      <c r="L199" s="47"/>
      <c r="M199" s="10">
        <f t="shared" si="6"/>
        <v>1.7900799999999961</v>
      </c>
      <c r="N199" s="10">
        <f t="shared" si="7"/>
        <v>4.3096925000000113</v>
      </c>
      <c r="O199" s="10"/>
    </row>
    <row r="200" spans="1:15" x14ac:dyDescent="0.2">
      <c r="A200" s="62">
        <v>780</v>
      </c>
      <c r="B200" s="45" t="s">
        <v>432</v>
      </c>
      <c r="C200" s="10">
        <f>e0_data!AE200</f>
        <v>56.889747</v>
      </c>
      <c r="D200" s="10">
        <f>e0_data!AR200</f>
        <v>70.556229000000002</v>
      </c>
      <c r="E200" s="10"/>
      <c r="F200" s="47"/>
      <c r="G200" s="83">
        <f>e0_data!C200</f>
        <v>56.401670000000003</v>
      </c>
      <c r="H200" s="83">
        <f>e0_data!P200</f>
        <v>67.163134999999997</v>
      </c>
      <c r="I200" s="84"/>
      <c r="J200" s="83">
        <f>e0_data!Q200</f>
        <v>57.413510000000002</v>
      </c>
      <c r="K200" s="83">
        <f>e0_data!AD200</f>
        <v>74.186255000000003</v>
      </c>
      <c r="L200" s="47"/>
      <c r="M200" s="10">
        <f t="shared" si="6"/>
        <v>1.0118399999999994</v>
      </c>
      <c r="N200" s="10">
        <f t="shared" si="7"/>
        <v>7.0231200000000058</v>
      </c>
      <c r="O200" s="10"/>
    </row>
    <row r="201" spans="1:15" x14ac:dyDescent="0.2">
      <c r="A201" s="62">
        <v>850</v>
      </c>
      <c r="B201" s="45" t="s">
        <v>433</v>
      </c>
      <c r="C201" s="10">
        <f>e0_data!AE201</f>
        <v>61.509053999999999</v>
      </c>
      <c r="D201" s="10">
        <f>e0_data!AR201</f>
        <v>79.573898249999999</v>
      </c>
      <c r="E201" s="10"/>
      <c r="F201" s="47"/>
      <c r="G201" s="83">
        <f>e0_data!C201</f>
        <v>59.79748</v>
      </c>
      <c r="H201" s="83">
        <f>e0_data!P201</f>
        <v>77.179855000000003</v>
      </c>
      <c r="I201" s="84"/>
      <c r="J201" s="83">
        <f>e0_data!Q201</f>
        <v>63.088509999999999</v>
      </c>
      <c r="K201" s="83">
        <f>e0_data!AD201</f>
        <v>81.926437500000006</v>
      </c>
      <c r="L201" s="47"/>
      <c r="M201" s="10">
        <f t="shared" si="6"/>
        <v>3.2910299999999992</v>
      </c>
      <c r="N201" s="10">
        <f t="shared" si="7"/>
        <v>4.7465825000000024</v>
      </c>
      <c r="O201" s="10"/>
    </row>
    <row r="202" spans="1:15" x14ac:dyDescent="0.2">
      <c r="A202" s="61">
        <v>916</v>
      </c>
      <c r="B202" s="56" t="s">
        <v>434</v>
      </c>
      <c r="C202" s="52">
        <f>e0_data!AE202</f>
        <v>47.235080492100003</v>
      </c>
      <c r="D202" s="52">
        <f>e0_data!AR202</f>
        <v>76.2829695543425</v>
      </c>
      <c r="E202" s="52"/>
      <c r="F202" s="53"/>
      <c r="G202" s="81">
        <f>e0_data!C202</f>
        <v>45.668678173099998</v>
      </c>
      <c r="H202" s="81">
        <f>e0_data!P202</f>
        <v>73.680064672812506</v>
      </c>
      <c r="I202" s="82"/>
      <c r="J202" s="81">
        <f>e0_data!Q202</f>
        <v>48.883924815199997</v>
      </c>
      <c r="K202" s="81">
        <f>e0_data!AD202</f>
        <v>78.89671253905</v>
      </c>
      <c r="L202" s="53"/>
      <c r="M202" s="52">
        <f t="shared" si="6"/>
        <v>3.2152466420999986</v>
      </c>
      <c r="N202" s="52">
        <f t="shared" si="7"/>
        <v>5.2166478662374942</v>
      </c>
      <c r="O202" s="52"/>
    </row>
    <row r="203" spans="1:15" x14ac:dyDescent="0.2">
      <c r="A203" s="62">
        <v>84</v>
      </c>
      <c r="B203" s="45" t="s">
        <v>435</v>
      </c>
      <c r="C203" s="10">
        <f>e0_data!AE203</f>
        <v>54.806372000000003</v>
      </c>
      <c r="D203" s="10">
        <f>e0_data!AR203</f>
        <v>70.192017750000005</v>
      </c>
      <c r="E203" s="10"/>
      <c r="F203" s="47"/>
      <c r="G203" s="83">
        <f>e0_data!C203</f>
        <v>53.449710000000003</v>
      </c>
      <c r="H203" s="83">
        <f>e0_data!P203</f>
        <v>67.569957500000001</v>
      </c>
      <c r="I203" s="84"/>
      <c r="J203" s="83">
        <f>e0_data!Q203</f>
        <v>56.194580000000002</v>
      </c>
      <c r="K203" s="83">
        <f>e0_data!AD203</f>
        <v>73.189137500000001</v>
      </c>
      <c r="L203" s="47"/>
      <c r="M203" s="10">
        <f t="shared" si="6"/>
        <v>2.7448699999999988</v>
      </c>
      <c r="N203" s="10">
        <f t="shared" si="7"/>
        <v>5.6191800000000001</v>
      </c>
      <c r="O203" s="10"/>
    </row>
    <row r="204" spans="1:15" x14ac:dyDescent="0.2">
      <c r="A204" s="62">
        <v>188</v>
      </c>
      <c r="B204" s="45" t="s">
        <v>436</v>
      </c>
      <c r="C204" s="10">
        <f>e0_data!AE204</f>
        <v>55.148814999999999</v>
      </c>
      <c r="D204" s="10">
        <f>e0_data!AR204</f>
        <v>79.633588500000002</v>
      </c>
      <c r="E204" s="10"/>
      <c r="F204" s="47"/>
      <c r="G204" s="83">
        <f>e0_data!C204</f>
        <v>54.046759999999999</v>
      </c>
      <c r="H204" s="83">
        <f>e0_data!P204</f>
        <v>77.225137500000002</v>
      </c>
      <c r="I204" s="84"/>
      <c r="J204" s="83">
        <f>e0_data!Q204</f>
        <v>56.333669999999998</v>
      </c>
      <c r="K204" s="83">
        <f>e0_data!AD204</f>
        <v>82.112057500000006</v>
      </c>
      <c r="L204" s="47"/>
      <c r="M204" s="10">
        <f t="shared" si="6"/>
        <v>2.2869099999999989</v>
      </c>
      <c r="N204" s="10">
        <f t="shared" si="7"/>
        <v>4.8869200000000035</v>
      </c>
      <c r="O204" s="10"/>
    </row>
    <row r="205" spans="1:15" x14ac:dyDescent="0.2">
      <c r="A205" s="62">
        <v>222</v>
      </c>
      <c r="B205" s="45" t="s">
        <v>437</v>
      </c>
      <c r="C205" s="10">
        <f>e0_data!AE205</f>
        <v>42.641086000000001</v>
      </c>
      <c r="D205" s="10">
        <f>e0_data!AR205</f>
        <v>73.267463500000005</v>
      </c>
      <c r="E205" s="10"/>
      <c r="F205" s="47"/>
      <c r="G205" s="83">
        <f>e0_data!C205</f>
        <v>40.06597</v>
      </c>
      <c r="H205" s="83">
        <f>e0_data!P205</f>
        <v>68.546949999999995</v>
      </c>
      <c r="I205" s="84"/>
      <c r="J205" s="83">
        <f>e0_data!Q205</f>
        <v>45.673830000000002</v>
      </c>
      <c r="K205" s="83">
        <f>e0_data!AD205</f>
        <v>77.682149999999993</v>
      </c>
      <c r="L205" s="47"/>
      <c r="M205" s="10">
        <f t="shared" si="6"/>
        <v>5.6078600000000023</v>
      </c>
      <c r="N205" s="10">
        <f t="shared" si="7"/>
        <v>9.1351999999999975</v>
      </c>
      <c r="O205" s="10"/>
    </row>
    <row r="206" spans="1:15" x14ac:dyDescent="0.2">
      <c r="A206" s="62">
        <v>320</v>
      </c>
      <c r="B206" s="45" t="s">
        <v>438</v>
      </c>
      <c r="C206" s="10">
        <f>e0_data!AE206</f>
        <v>41.893681999999998</v>
      </c>
      <c r="D206" s="10">
        <f>e0_data!AR206</f>
        <v>73.150489750000006</v>
      </c>
      <c r="E206" s="10"/>
      <c r="F206" s="47"/>
      <c r="G206" s="83">
        <f>e0_data!C206</f>
        <v>41.705959999999997</v>
      </c>
      <c r="H206" s="83">
        <f>e0_data!P206</f>
        <v>69.921965</v>
      </c>
      <c r="I206" s="84"/>
      <c r="J206" s="83">
        <f>e0_data!Q206</f>
        <v>42.070889999999999</v>
      </c>
      <c r="K206" s="83">
        <f>e0_data!AD206</f>
        <v>76.320442499999999</v>
      </c>
      <c r="L206" s="47"/>
      <c r="M206" s="10">
        <f t="shared" si="6"/>
        <v>0.36493000000000109</v>
      </c>
      <c r="N206" s="10">
        <f t="shared" si="7"/>
        <v>6.3984774999999985</v>
      </c>
      <c r="O206" s="10"/>
    </row>
    <row r="207" spans="1:15" x14ac:dyDescent="0.2">
      <c r="A207" s="62">
        <v>340</v>
      </c>
      <c r="B207" s="45" t="s">
        <v>439</v>
      </c>
      <c r="C207" s="10">
        <f>e0_data!AE207</f>
        <v>40.846020000000003</v>
      </c>
      <c r="D207" s="10">
        <f>e0_data!AR207</f>
        <v>73.376396749999998</v>
      </c>
      <c r="E207" s="10"/>
      <c r="F207" s="47"/>
      <c r="G207" s="83">
        <f>e0_data!C207</f>
        <v>39.781089999999999</v>
      </c>
      <c r="H207" s="83">
        <f>e0_data!P207</f>
        <v>70.848612500000002</v>
      </c>
      <c r="I207" s="84"/>
      <c r="J207" s="83">
        <f>e0_data!Q207</f>
        <v>41.951729999999998</v>
      </c>
      <c r="K207" s="83">
        <f>e0_data!AD207</f>
        <v>75.924049999999994</v>
      </c>
      <c r="L207" s="47"/>
      <c r="M207" s="10">
        <f t="shared" si="6"/>
        <v>2.1706399999999988</v>
      </c>
      <c r="N207" s="10">
        <f t="shared" si="7"/>
        <v>5.0754374999999925</v>
      </c>
      <c r="O207" s="10"/>
    </row>
    <row r="208" spans="1:15" x14ac:dyDescent="0.2">
      <c r="A208" s="62">
        <v>484</v>
      </c>
      <c r="B208" s="45" t="s">
        <v>440</v>
      </c>
      <c r="C208" s="10">
        <f>e0_data!AE208</f>
        <v>48.558411</v>
      </c>
      <c r="D208" s="10">
        <f>e0_data!AR208</f>
        <v>76.933480500000002</v>
      </c>
      <c r="E208" s="10"/>
      <c r="F208" s="47"/>
      <c r="G208" s="83">
        <f>e0_data!C208</f>
        <v>46.847230000000003</v>
      </c>
      <c r="H208" s="83">
        <f>e0_data!P208</f>
        <v>74.516332500000004</v>
      </c>
      <c r="I208" s="84"/>
      <c r="J208" s="83">
        <f>e0_data!Q208</f>
        <v>50.340020000000003</v>
      </c>
      <c r="K208" s="83">
        <f>e0_data!AD208</f>
        <v>79.364935000000003</v>
      </c>
      <c r="L208" s="47"/>
      <c r="M208" s="10">
        <f t="shared" si="6"/>
        <v>3.4927899999999994</v>
      </c>
      <c r="N208" s="10">
        <f t="shared" si="7"/>
        <v>4.8486024999999984</v>
      </c>
      <c r="O208" s="10"/>
    </row>
    <row r="209" spans="1:15" x14ac:dyDescent="0.2">
      <c r="A209" s="62">
        <v>558</v>
      </c>
      <c r="B209" s="45" t="s">
        <v>441</v>
      </c>
      <c r="C209" s="10">
        <f>e0_data!AE209</f>
        <v>41.048468</v>
      </c>
      <c r="D209" s="10">
        <f>e0_data!AR209</f>
        <v>75.148515250000003</v>
      </c>
      <c r="E209" s="10"/>
      <c r="F209" s="47"/>
      <c r="G209" s="83">
        <f>e0_data!C209</f>
        <v>39.59657</v>
      </c>
      <c r="H209" s="83">
        <f>e0_data!P209</f>
        <v>72.077610000000007</v>
      </c>
      <c r="I209" s="84"/>
      <c r="J209" s="83">
        <f>e0_data!Q209</f>
        <v>42.567459999999997</v>
      </c>
      <c r="K209" s="83">
        <f>e0_data!AD209</f>
        <v>78.145799999999994</v>
      </c>
      <c r="L209" s="47"/>
      <c r="M209" s="10">
        <f t="shared" si="6"/>
        <v>2.9708899999999971</v>
      </c>
      <c r="N209" s="10">
        <f t="shared" si="7"/>
        <v>6.0681899999999871</v>
      </c>
      <c r="O209" s="10"/>
    </row>
    <row r="210" spans="1:15" x14ac:dyDescent="0.2">
      <c r="A210" s="62">
        <v>591</v>
      </c>
      <c r="B210" s="45" t="s">
        <v>442</v>
      </c>
      <c r="C210" s="10">
        <f>e0_data!AE210</f>
        <v>55.726784000000002</v>
      </c>
      <c r="D210" s="10">
        <f>e0_data!AR210</f>
        <v>77.805960749999997</v>
      </c>
      <c r="E210" s="10"/>
      <c r="F210" s="47"/>
      <c r="G210" s="83">
        <f>e0_data!C210</f>
        <v>54.824370000000002</v>
      </c>
      <c r="H210" s="83">
        <f>e0_data!P210</f>
        <v>74.854772499999996</v>
      </c>
      <c r="I210" s="84"/>
      <c r="J210" s="83">
        <f>e0_data!Q210</f>
        <v>56.749310000000001</v>
      </c>
      <c r="K210" s="83">
        <f>e0_data!AD210</f>
        <v>80.928382499999998</v>
      </c>
      <c r="L210" s="47"/>
      <c r="M210" s="10">
        <f t="shared" si="6"/>
        <v>1.9249399999999994</v>
      </c>
      <c r="N210" s="10">
        <f t="shared" si="7"/>
        <v>6.0736100000000022</v>
      </c>
      <c r="O210" s="10"/>
    </row>
    <row r="211" spans="1:15" ht="12.75" x14ac:dyDescent="0.2">
      <c r="A211" s="61">
        <v>931</v>
      </c>
      <c r="B211" s="56" t="s">
        <v>508</v>
      </c>
      <c r="C211" s="52">
        <f>e0_data!AE211</f>
        <v>50.951140446990003</v>
      </c>
      <c r="D211" s="52">
        <f>e0_data!AR211</f>
        <v>75.059496689382499</v>
      </c>
      <c r="E211" s="52"/>
      <c r="F211" s="53"/>
      <c r="G211" s="81">
        <f>e0_data!C211</f>
        <v>49.216452760220001</v>
      </c>
      <c r="H211" s="81">
        <f>e0_data!P211</f>
        <v>71.543699764222495</v>
      </c>
      <c r="I211" s="82"/>
      <c r="J211" s="81">
        <f>e0_data!Q211</f>
        <v>52.774437290839998</v>
      </c>
      <c r="K211" s="81">
        <f>e0_data!AD211</f>
        <v>78.606138507452499</v>
      </c>
      <c r="L211" s="53"/>
      <c r="M211" s="52">
        <f t="shared" si="6"/>
        <v>3.5579845306199971</v>
      </c>
      <c r="N211" s="52">
        <f t="shared" si="7"/>
        <v>7.062438743230004</v>
      </c>
      <c r="O211" s="52"/>
    </row>
    <row r="212" spans="1:15" x14ac:dyDescent="0.2">
      <c r="A212" s="62">
        <v>32</v>
      </c>
      <c r="B212" s="45" t="s">
        <v>443</v>
      </c>
      <c r="C212" s="10">
        <f>e0_data!AE212</f>
        <v>61.418584000000003</v>
      </c>
      <c r="D212" s="10">
        <f>e0_data!AR212</f>
        <v>76.414718250000007</v>
      </c>
      <c r="E212" s="10"/>
      <c r="F212" s="47"/>
      <c r="G212" s="83">
        <f>e0_data!C212</f>
        <v>59.375880000000002</v>
      </c>
      <c r="H212" s="83">
        <f>e0_data!P212</f>
        <v>72.593995000000007</v>
      </c>
      <c r="I212" s="84"/>
      <c r="J212" s="83">
        <f>e0_data!Q212</f>
        <v>63.947609999999997</v>
      </c>
      <c r="K212" s="83">
        <f>e0_data!AD212</f>
        <v>80.176837500000005</v>
      </c>
      <c r="L212" s="47"/>
      <c r="M212" s="10">
        <f t="shared" si="6"/>
        <v>4.5717299999999952</v>
      </c>
      <c r="N212" s="10">
        <f t="shared" si="7"/>
        <v>7.5828424999999982</v>
      </c>
      <c r="O212" s="10"/>
    </row>
    <row r="213" spans="1:15" x14ac:dyDescent="0.2">
      <c r="A213" s="62">
        <v>68</v>
      </c>
      <c r="B213" s="45" t="s">
        <v>444</v>
      </c>
      <c r="C213" s="10">
        <f>e0_data!AE213</f>
        <v>39.520549000000003</v>
      </c>
      <c r="D213" s="10">
        <f>e0_data!AR213</f>
        <v>68.756113499999998</v>
      </c>
      <c r="E213" s="10"/>
      <c r="F213" s="47"/>
      <c r="G213" s="83">
        <f>e0_data!C213</f>
        <v>38.119030000000002</v>
      </c>
      <c r="H213" s="83">
        <f>e0_data!P213</f>
        <v>66.321870000000004</v>
      </c>
      <c r="I213" s="84"/>
      <c r="J213" s="83">
        <f>e0_data!Q213</f>
        <v>40.942100000000003</v>
      </c>
      <c r="K213" s="83">
        <f>e0_data!AD213</f>
        <v>71.299037499999997</v>
      </c>
      <c r="L213" s="47"/>
      <c r="M213" s="10">
        <f t="shared" si="6"/>
        <v>2.8230700000000013</v>
      </c>
      <c r="N213" s="10">
        <f t="shared" si="7"/>
        <v>4.9771674999999931</v>
      </c>
      <c r="O213" s="10"/>
    </row>
    <row r="214" spans="1:15" x14ac:dyDescent="0.2">
      <c r="A214" s="62">
        <v>76</v>
      </c>
      <c r="B214" s="45" t="s">
        <v>445</v>
      </c>
      <c r="C214" s="10">
        <f>e0_data!AE214</f>
        <v>50.058103000000003</v>
      </c>
      <c r="D214" s="10">
        <f>e0_data!AR214</f>
        <v>75.283829249999997</v>
      </c>
      <c r="E214" s="10"/>
      <c r="F214" s="47"/>
      <c r="G214" s="83">
        <f>e0_data!C214</f>
        <v>48.234999999999999</v>
      </c>
      <c r="H214" s="83">
        <f>e0_data!P214</f>
        <v>71.643612500000003</v>
      </c>
      <c r="I214" s="84"/>
      <c r="J214" s="83">
        <f>e0_data!Q214</f>
        <v>51.935980000000001</v>
      </c>
      <c r="K214" s="83">
        <f>e0_data!AD214</f>
        <v>78.931974999999994</v>
      </c>
      <c r="L214" s="47"/>
      <c r="M214" s="10">
        <f t="shared" si="6"/>
        <v>3.7009800000000013</v>
      </c>
      <c r="N214" s="10">
        <f t="shared" si="7"/>
        <v>7.288362499999991</v>
      </c>
      <c r="O214" s="10"/>
    </row>
    <row r="215" spans="1:15" x14ac:dyDescent="0.2">
      <c r="A215" s="62">
        <v>152</v>
      </c>
      <c r="B215" s="45" t="s">
        <v>446</v>
      </c>
      <c r="C215" s="10">
        <f>e0_data!AE215</f>
        <v>53.982663000000002</v>
      </c>
      <c r="D215" s="10">
        <f>e0_data!AR215</f>
        <v>79.315175499999995</v>
      </c>
      <c r="E215" s="10"/>
      <c r="F215" s="47"/>
      <c r="G215" s="83">
        <f>e0_data!C215</f>
        <v>52.230269999999997</v>
      </c>
      <c r="H215" s="83">
        <f>e0_data!P215</f>
        <v>76.708132500000005</v>
      </c>
      <c r="I215" s="84"/>
      <c r="J215" s="83">
        <f>e0_data!Q215</f>
        <v>55.795879999999997</v>
      </c>
      <c r="K215" s="83">
        <f>e0_data!AD215</f>
        <v>81.736467500000003</v>
      </c>
      <c r="L215" s="47"/>
      <c r="M215" s="10">
        <f t="shared" si="6"/>
        <v>3.5656099999999995</v>
      </c>
      <c r="N215" s="10">
        <f t="shared" si="7"/>
        <v>5.0283349999999984</v>
      </c>
      <c r="O215" s="10"/>
    </row>
    <row r="216" spans="1:15" x14ac:dyDescent="0.2">
      <c r="A216" s="62">
        <v>170</v>
      </c>
      <c r="B216" s="45" t="s">
        <v>447</v>
      </c>
      <c r="C216" s="10">
        <f>e0_data!AE216</f>
        <v>48.389601999999996</v>
      </c>
      <c r="D216" s="10">
        <f>e0_data!AR216</f>
        <v>74.200110249999994</v>
      </c>
      <c r="E216" s="10"/>
      <c r="F216" s="47"/>
      <c r="G216" s="83">
        <f>e0_data!C216</f>
        <v>46.730519999999999</v>
      </c>
      <c r="H216" s="83">
        <f>e0_data!P216</f>
        <v>70.663687499999995</v>
      </c>
      <c r="I216" s="84"/>
      <c r="J216" s="83">
        <f>e0_data!Q216</f>
        <v>50.083779999999997</v>
      </c>
      <c r="K216" s="83">
        <f>e0_data!AD216</f>
        <v>77.823392499999997</v>
      </c>
      <c r="L216" s="47"/>
      <c r="M216" s="10">
        <f t="shared" si="6"/>
        <v>3.3532599999999988</v>
      </c>
      <c r="N216" s="10">
        <f t="shared" si="7"/>
        <v>7.1597050000000024</v>
      </c>
      <c r="O216" s="10"/>
    </row>
    <row r="217" spans="1:15" x14ac:dyDescent="0.2">
      <c r="A217" s="62">
        <v>218</v>
      </c>
      <c r="B217" s="45" t="s">
        <v>448</v>
      </c>
      <c r="C217" s="10">
        <f>e0_data!AE217</f>
        <v>47.578482000000001</v>
      </c>
      <c r="D217" s="10">
        <f>e0_data!AR217</f>
        <v>76.101691000000002</v>
      </c>
      <c r="E217" s="10"/>
      <c r="F217" s="47"/>
      <c r="G217" s="83">
        <f>e0_data!C217</f>
        <v>46.346069999999997</v>
      </c>
      <c r="H217" s="83">
        <f>e0_data!P217</f>
        <v>73.401994999999999</v>
      </c>
      <c r="I217" s="84"/>
      <c r="J217" s="83">
        <f>e0_data!Q217</f>
        <v>48.820099999999996</v>
      </c>
      <c r="K217" s="83">
        <f>e0_data!AD217</f>
        <v>78.895152499999995</v>
      </c>
      <c r="L217" s="47"/>
      <c r="M217" s="10">
        <f t="shared" si="6"/>
        <v>2.4740299999999991</v>
      </c>
      <c r="N217" s="10">
        <f t="shared" si="7"/>
        <v>5.4931574999999953</v>
      </c>
      <c r="O217" s="10"/>
    </row>
    <row r="218" spans="1:15" x14ac:dyDescent="0.2">
      <c r="A218" s="62">
        <v>254</v>
      </c>
      <c r="B218" s="45" t="s">
        <v>449</v>
      </c>
      <c r="C218" s="10">
        <f>e0_data!AE218</f>
        <v>52.251179</v>
      </c>
      <c r="D218" s="10">
        <f>e0_data!AR218</f>
        <v>79.736689249999998</v>
      </c>
      <c r="E218" s="10"/>
      <c r="F218" s="47"/>
      <c r="G218" s="83">
        <f>e0_data!C218</f>
        <v>49.322229999999998</v>
      </c>
      <c r="H218" s="83">
        <f>e0_data!P218</f>
        <v>76.706440000000001</v>
      </c>
      <c r="I218" s="84"/>
      <c r="J218" s="83">
        <f>e0_data!Q218</f>
        <v>55.739400000000003</v>
      </c>
      <c r="K218" s="83">
        <f>e0_data!AD218</f>
        <v>83.014619999999994</v>
      </c>
      <c r="L218" s="47"/>
      <c r="M218" s="10">
        <f t="shared" si="6"/>
        <v>6.4171700000000058</v>
      </c>
      <c r="N218" s="10">
        <f t="shared" si="7"/>
        <v>6.308179999999993</v>
      </c>
      <c r="O218" s="10"/>
    </row>
    <row r="219" spans="1:15" x14ac:dyDescent="0.2">
      <c r="A219" s="62">
        <v>328</v>
      </c>
      <c r="B219" s="45" t="s">
        <v>450</v>
      </c>
      <c r="C219" s="10">
        <f>e0_data!AE219</f>
        <v>58.411614</v>
      </c>
      <c r="D219" s="10">
        <f>e0_data!AR219</f>
        <v>66.536265499999999</v>
      </c>
      <c r="E219" s="10"/>
      <c r="F219" s="47"/>
      <c r="G219" s="83">
        <f>e0_data!C219</f>
        <v>55.720500000000001</v>
      </c>
      <c r="H219" s="83">
        <f>e0_data!P219</f>
        <v>64.294335000000004</v>
      </c>
      <c r="I219" s="84"/>
      <c r="J219" s="83">
        <f>e0_data!Q219</f>
        <v>61.195909999999998</v>
      </c>
      <c r="K219" s="83">
        <f>e0_data!AD219</f>
        <v>68.897192500000003</v>
      </c>
      <c r="L219" s="47"/>
      <c r="M219" s="10">
        <f t="shared" si="6"/>
        <v>5.4754099999999966</v>
      </c>
      <c r="N219" s="10">
        <f t="shared" si="7"/>
        <v>4.6028574999999989</v>
      </c>
      <c r="O219" s="10"/>
    </row>
    <row r="220" spans="1:15" x14ac:dyDescent="0.2">
      <c r="A220" s="62">
        <v>600</v>
      </c>
      <c r="B220" s="45" t="s">
        <v>451</v>
      </c>
      <c r="C220" s="10">
        <f>e0_data!AE220</f>
        <v>62.687855999999996</v>
      </c>
      <c r="D220" s="10">
        <f>e0_data!AR220</f>
        <v>73.023130249999994</v>
      </c>
      <c r="E220" s="10"/>
      <c r="F220" s="47"/>
      <c r="G220" s="83">
        <f>e0_data!C220</f>
        <v>60.626159999999999</v>
      </c>
      <c r="H220" s="83">
        <f>e0_data!P220</f>
        <v>70.942082499999998</v>
      </c>
      <c r="I220" s="84"/>
      <c r="J220" s="83">
        <f>e0_data!Q220</f>
        <v>64.625690000000006</v>
      </c>
      <c r="K220" s="83">
        <f>e0_data!AD220</f>
        <v>75.249229999999997</v>
      </c>
      <c r="L220" s="47"/>
      <c r="M220" s="10">
        <f t="shared" si="6"/>
        <v>3.9995300000000071</v>
      </c>
      <c r="N220" s="10">
        <f t="shared" si="7"/>
        <v>4.3071474999999992</v>
      </c>
      <c r="O220" s="10"/>
    </row>
    <row r="221" spans="1:15" x14ac:dyDescent="0.2">
      <c r="A221" s="62">
        <v>604</v>
      </c>
      <c r="B221" s="45" t="s">
        <v>452</v>
      </c>
      <c r="C221" s="10">
        <f>e0_data!AE221</f>
        <v>43.114595999999999</v>
      </c>
      <c r="D221" s="10">
        <f>e0_data!AR221</f>
        <v>74.747390499999995</v>
      </c>
      <c r="E221" s="10"/>
      <c r="F221" s="47"/>
      <c r="G221" s="83">
        <f>e0_data!C221</f>
        <v>42.113509999999998</v>
      </c>
      <c r="H221" s="83">
        <f>e0_data!P221</f>
        <v>72.130387499999998</v>
      </c>
      <c r="I221" s="84"/>
      <c r="J221" s="83">
        <f>e0_data!Q221</f>
        <v>44.167720000000003</v>
      </c>
      <c r="K221" s="83">
        <f>e0_data!AD221</f>
        <v>77.426037500000007</v>
      </c>
      <c r="L221" s="47"/>
      <c r="M221" s="10">
        <f t="shared" si="6"/>
        <v>2.0542100000000048</v>
      </c>
      <c r="N221" s="10">
        <f t="shared" si="7"/>
        <v>5.2956500000000091</v>
      </c>
      <c r="O221" s="10"/>
    </row>
    <row r="222" spans="1:15" x14ac:dyDescent="0.2">
      <c r="A222" s="62">
        <v>740</v>
      </c>
      <c r="B222" s="45" t="s">
        <v>453</v>
      </c>
      <c r="C222" s="10">
        <f>e0_data!AE222</f>
        <v>54.662588999999997</v>
      </c>
      <c r="D222" s="10">
        <f>e0_data!AR222</f>
        <v>71.279451249999994</v>
      </c>
      <c r="E222" s="10"/>
      <c r="F222" s="47"/>
      <c r="G222" s="83">
        <f>e0_data!C222</f>
        <v>53.134099999999997</v>
      </c>
      <c r="H222" s="83">
        <f>e0_data!P222</f>
        <v>68.154417499999994</v>
      </c>
      <c r="I222" s="84"/>
      <c r="J222" s="83">
        <f>e0_data!Q222</f>
        <v>56.364339999999999</v>
      </c>
      <c r="K222" s="83">
        <f>e0_data!AD222</f>
        <v>74.574567500000001</v>
      </c>
      <c r="L222" s="47"/>
      <c r="M222" s="10">
        <f t="shared" si="6"/>
        <v>3.230240000000002</v>
      </c>
      <c r="N222" s="10">
        <f t="shared" si="7"/>
        <v>6.4201500000000067</v>
      </c>
      <c r="O222" s="10"/>
    </row>
    <row r="223" spans="1:15" x14ac:dyDescent="0.2">
      <c r="A223" s="62">
        <v>858</v>
      </c>
      <c r="B223" s="45" t="s">
        <v>454</v>
      </c>
      <c r="C223" s="10">
        <f>e0_data!AE223</f>
        <v>65.805293000000006</v>
      </c>
      <c r="D223" s="10">
        <f>e0_data!AR223</f>
        <v>77.340710999999999</v>
      </c>
      <c r="E223" s="10"/>
      <c r="F223" s="47"/>
      <c r="G223" s="83">
        <f>e0_data!C223</f>
        <v>63.020380000000003</v>
      </c>
      <c r="H223" s="83">
        <f>e0_data!P223</f>
        <v>73.676607500000003</v>
      </c>
      <c r="I223" s="84"/>
      <c r="J223" s="83">
        <f>e0_data!Q223</f>
        <v>69.07029</v>
      </c>
      <c r="K223" s="83">
        <f>e0_data!AD223</f>
        <v>80.7585725</v>
      </c>
      <c r="L223" s="47"/>
      <c r="M223" s="10">
        <f t="shared" si="6"/>
        <v>6.049909999999997</v>
      </c>
      <c r="N223" s="10">
        <f t="shared" si="7"/>
        <v>7.0819649999999967</v>
      </c>
      <c r="O223" s="10"/>
    </row>
    <row r="224" spans="1:15" x14ac:dyDescent="0.2">
      <c r="A224" s="62">
        <v>862</v>
      </c>
      <c r="B224" s="45" t="s">
        <v>455</v>
      </c>
      <c r="C224" s="10">
        <f>e0_data!AE224</f>
        <v>53.676734000000003</v>
      </c>
      <c r="D224" s="10">
        <f>e0_data!AR224</f>
        <v>74.366934999999998</v>
      </c>
      <c r="E224" s="10"/>
      <c r="F224" s="47"/>
      <c r="G224" s="83">
        <f>e0_data!C224</f>
        <v>52.425579999999997</v>
      </c>
      <c r="H224" s="83">
        <f>e0_data!P224</f>
        <v>70.371537500000002</v>
      </c>
      <c r="I224" s="84"/>
      <c r="J224" s="83">
        <f>e0_data!Q224</f>
        <v>55.03031</v>
      </c>
      <c r="K224" s="83">
        <f>e0_data!AD224</f>
        <v>78.612492500000002</v>
      </c>
      <c r="L224" s="47"/>
      <c r="M224" s="10">
        <f t="shared" si="6"/>
        <v>2.6047300000000035</v>
      </c>
      <c r="N224" s="10">
        <f t="shared" si="7"/>
        <v>8.2409549999999996</v>
      </c>
      <c r="O224" s="10"/>
    </row>
    <row r="225" spans="1:15" ht="12.75" x14ac:dyDescent="0.2">
      <c r="A225" s="60">
        <v>905</v>
      </c>
      <c r="B225" s="57" t="s">
        <v>509</v>
      </c>
      <c r="C225" s="58">
        <f>e0_data!AE225</f>
        <v>68.208897213669999</v>
      </c>
      <c r="D225" s="58">
        <f>e0_data!AR225</f>
        <v>79.542166378567501</v>
      </c>
      <c r="E225" s="58"/>
      <c r="F225" s="59"/>
      <c r="G225" s="79">
        <f>e0_data!C225</f>
        <v>65.504301292009998</v>
      </c>
      <c r="H225" s="79">
        <f>e0_data!P225</f>
        <v>77.229981559379993</v>
      </c>
      <c r="I225" s="80"/>
      <c r="J225" s="79">
        <f>e0_data!Q225</f>
        <v>71.200384098130002</v>
      </c>
      <c r="K225" s="79">
        <f>e0_data!AD225</f>
        <v>81.822995514032499</v>
      </c>
      <c r="L225" s="59"/>
      <c r="M225" s="58">
        <f t="shared" si="6"/>
        <v>5.6960828061200033</v>
      </c>
      <c r="N225" s="58">
        <f t="shared" si="7"/>
        <v>4.5930139546525055</v>
      </c>
      <c r="O225" s="58"/>
    </row>
    <row r="226" spans="1:15" x14ac:dyDescent="0.2">
      <c r="A226" s="62">
        <v>124</v>
      </c>
      <c r="B226" s="45" t="s">
        <v>456</v>
      </c>
      <c r="C226" s="10">
        <f>e0_data!AE226</f>
        <v>68.490605000000002</v>
      </c>
      <c r="D226" s="10">
        <f>e0_data!AR226</f>
        <v>82.206442499999994</v>
      </c>
      <c r="E226" s="10"/>
      <c r="F226" s="47"/>
      <c r="G226" s="83">
        <f>e0_data!C226</f>
        <v>66.342579999999998</v>
      </c>
      <c r="H226" s="83">
        <f>e0_data!P226</f>
        <v>80.230005000000006</v>
      </c>
      <c r="I226" s="84"/>
      <c r="J226" s="83">
        <f>e0_data!Q226</f>
        <v>70.940560000000005</v>
      </c>
      <c r="K226" s="83">
        <f>e0_data!AD226</f>
        <v>84.122572500000004</v>
      </c>
      <c r="L226" s="47"/>
      <c r="M226" s="10">
        <f t="shared" si="6"/>
        <v>4.5979800000000068</v>
      </c>
      <c r="N226" s="10">
        <f t="shared" si="7"/>
        <v>3.8925674999999984</v>
      </c>
      <c r="O226" s="10"/>
    </row>
    <row r="227" spans="1:15" x14ac:dyDescent="0.2">
      <c r="A227" s="62">
        <v>840</v>
      </c>
      <c r="B227" s="45" t="s">
        <v>457</v>
      </c>
      <c r="C227" s="10">
        <f>e0_data!AE227</f>
        <v>68.205723000000006</v>
      </c>
      <c r="D227" s="10">
        <f>e0_data!AR227</f>
        <v>79.244315749999998</v>
      </c>
      <c r="E227" s="10"/>
      <c r="F227" s="47"/>
      <c r="G227" s="83">
        <f>e0_data!C227</f>
        <v>65.452520000000007</v>
      </c>
      <c r="H227" s="83">
        <f>e0_data!P227</f>
        <v>76.900504999999995</v>
      </c>
      <c r="I227" s="84"/>
      <c r="J227" s="83">
        <f>e0_data!Q227</f>
        <v>71.236260000000001</v>
      </c>
      <c r="K227" s="83">
        <f>e0_data!AD227</f>
        <v>81.566644999999994</v>
      </c>
      <c r="L227" s="47"/>
      <c r="M227" s="10">
        <f t="shared" si="6"/>
        <v>5.7837399999999946</v>
      </c>
      <c r="N227" s="10">
        <f t="shared" si="7"/>
        <v>4.6661399999999986</v>
      </c>
      <c r="O227" s="10"/>
    </row>
    <row r="228" spans="1:15" x14ac:dyDescent="0.2">
      <c r="A228" s="60">
        <v>909</v>
      </c>
      <c r="B228" s="57" t="s">
        <v>458</v>
      </c>
      <c r="C228" s="58">
        <f>e0_data!AE228</f>
        <v>60.664496930360002</v>
      </c>
      <c r="D228" s="58">
        <f>e0_data!AR228</f>
        <v>78.356408789594994</v>
      </c>
      <c r="E228" s="58"/>
      <c r="F228" s="59"/>
      <c r="G228" s="79">
        <f>e0_data!C228</f>
        <v>58.039488698500001</v>
      </c>
      <c r="H228" s="79">
        <f>e0_data!P228</f>
        <v>76.200601719997493</v>
      </c>
      <c r="I228" s="80"/>
      <c r="J228" s="79">
        <f>e0_data!Q228</f>
        <v>63.661577815309997</v>
      </c>
      <c r="K228" s="79">
        <f>e0_data!AD228</f>
        <v>80.565785759090005</v>
      </c>
      <c r="L228" s="59"/>
      <c r="M228" s="58">
        <f t="shared" si="6"/>
        <v>5.6220891168099953</v>
      </c>
      <c r="N228" s="58">
        <f t="shared" si="7"/>
        <v>4.3651840390925116</v>
      </c>
      <c r="O228" s="58"/>
    </row>
    <row r="229" spans="1:15" x14ac:dyDescent="0.2">
      <c r="A229" s="61">
        <v>927</v>
      </c>
      <c r="B229" s="56" t="s">
        <v>459</v>
      </c>
      <c r="C229" s="52">
        <f>e0_data!AE229</f>
        <v>68.925811215530004</v>
      </c>
      <c r="D229" s="52">
        <f>e0_data!AR229</f>
        <v>82.5616718253725</v>
      </c>
      <c r="E229" s="52"/>
      <c r="F229" s="53"/>
      <c r="G229" s="81">
        <f>e0_data!C229</f>
        <v>66.466449890670006</v>
      </c>
      <c r="H229" s="81">
        <f>e0_data!P229</f>
        <v>80.626745183674998</v>
      </c>
      <c r="I229" s="82"/>
      <c r="J229" s="81">
        <f>e0_data!Q229</f>
        <v>71.604697124490002</v>
      </c>
      <c r="K229" s="81">
        <f>e0_data!AD229</f>
        <v>84.506323467442499</v>
      </c>
      <c r="L229" s="53"/>
      <c r="M229" s="52">
        <f t="shared" si="6"/>
        <v>5.138247233819996</v>
      </c>
      <c r="N229" s="52">
        <f t="shared" si="7"/>
        <v>3.8795782837675006</v>
      </c>
      <c r="O229" s="52"/>
    </row>
    <row r="230" spans="1:15" ht="12.75" x14ac:dyDescent="0.2">
      <c r="A230" s="62">
        <v>36</v>
      </c>
      <c r="B230" s="45" t="s">
        <v>510</v>
      </c>
      <c r="C230" s="10">
        <f>e0_data!AE230</f>
        <v>68.845318000000006</v>
      </c>
      <c r="D230" s="10">
        <f>e0_data!AR230</f>
        <v>82.725792249999998</v>
      </c>
      <c r="E230" s="10"/>
      <c r="F230" s="47"/>
      <c r="G230" s="83">
        <f>e0_data!C230</f>
        <v>66.276809999999998</v>
      </c>
      <c r="H230" s="83">
        <f>e0_data!P230</f>
        <v>80.749285</v>
      </c>
      <c r="I230" s="84"/>
      <c r="J230" s="83">
        <f>e0_data!Q230</f>
        <v>71.636340000000004</v>
      </c>
      <c r="K230" s="83">
        <f>e0_data!AD230</f>
        <v>84.727445000000003</v>
      </c>
      <c r="L230" s="47"/>
      <c r="M230" s="10">
        <f t="shared" si="6"/>
        <v>5.3595300000000066</v>
      </c>
      <c r="N230" s="10">
        <f t="shared" si="7"/>
        <v>3.9781600000000026</v>
      </c>
      <c r="O230" s="10"/>
    </row>
    <row r="231" spans="1:15" x14ac:dyDescent="0.2">
      <c r="A231" s="62">
        <v>554</v>
      </c>
      <c r="B231" s="45" t="s">
        <v>460</v>
      </c>
      <c r="C231" s="10">
        <f>e0_data!AE231</f>
        <v>69.301835999999994</v>
      </c>
      <c r="D231" s="10">
        <f>e0_data!AR231</f>
        <v>81.729280250000002</v>
      </c>
      <c r="E231" s="10"/>
      <c r="F231" s="47"/>
      <c r="G231" s="83">
        <f>e0_data!C231</f>
        <v>67.266149999999996</v>
      </c>
      <c r="H231" s="83">
        <f>e0_data!P231</f>
        <v>79.996534999999994</v>
      </c>
      <c r="I231" s="84"/>
      <c r="J231" s="83">
        <f>e0_data!Q231</f>
        <v>71.498099999999994</v>
      </c>
      <c r="K231" s="83">
        <f>e0_data!AD231</f>
        <v>83.434562499999998</v>
      </c>
      <c r="L231" s="47"/>
      <c r="M231" s="10">
        <f t="shared" si="6"/>
        <v>4.2319499999999977</v>
      </c>
      <c r="N231" s="10">
        <f t="shared" si="7"/>
        <v>3.438027500000004</v>
      </c>
      <c r="O231" s="10"/>
    </row>
    <row r="232" spans="1:15" x14ac:dyDescent="0.2">
      <c r="A232" s="61">
        <v>928</v>
      </c>
      <c r="B232" s="56" t="s">
        <v>461</v>
      </c>
      <c r="C232" s="52">
        <f>e0_data!AE232</f>
        <v>39.199774913230002</v>
      </c>
      <c r="D232" s="52">
        <f>e0_data!AR232</f>
        <v>66.544742498185002</v>
      </c>
      <c r="E232" s="52"/>
      <c r="F232" s="53"/>
      <c r="G232" s="81">
        <f>e0_data!C232</f>
        <v>37.226563115929999</v>
      </c>
      <c r="H232" s="81">
        <f>e0_data!P232</f>
        <v>64.145492303664994</v>
      </c>
      <c r="I232" s="82"/>
      <c r="J232" s="81">
        <f>e0_data!Q232</f>
        <v>41.776318337479999</v>
      </c>
      <c r="K232" s="81">
        <f>e0_data!AD232</f>
        <v>69.115853671889994</v>
      </c>
      <c r="L232" s="53"/>
      <c r="M232" s="52">
        <f t="shared" si="6"/>
        <v>4.5497552215500008</v>
      </c>
      <c r="N232" s="52">
        <f t="shared" si="7"/>
        <v>4.9703613682249994</v>
      </c>
      <c r="O232" s="52"/>
    </row>
    <row r="233" spans="1:15" x14ac:dyDescent="0.2">
      <c r="A233" s="62">
        <v>242</v>
      </c>
      <c r="B233" s="45" t="s">
        <v>462</v>
      </c>
      <c r="C233" s="10">
        <f>e0_data!AE233</f>
        <v>51.108970999999997</v>
      </c>
      <c r="D233" s="10">
        <f>e0_data!AR233</f>
        <v>70.117422000000005</v>
      </c>
      <c r="E233" s="10"/>
      <c r="F233" s="47"/>
      <c r="G233" s="83">
        <f>e0_data!C233</f>
        <v>48.9938</v>
      </c>
      <c r="H233" s="83">
        <f>e0_data!P233</f>
        <v>67.275435000000002</v>
      </c>
      <c r="I233" s="84"/>
      <c r="J233" s="83">
        <f>e0_data!Q233</f>
        <v>53.69652</v>
      </c>
      <c r="K233" s="83">
        <f>e0_data!AD233</f>
        <v>73.321032500000001</v>
      </c>
      <c r="L233" s="47"/>
      <c r="M233" s="10">
        <f t="shared" si="6"/>
        <v>4.7027199999999993</v>
      </c>
      <c r="N233" s="10">
        <f t="shared" si="7"/>
        <v>6.0455974999999995</v>
      </c>
      <c r="O233" s="10"/>
    </row>
    <row r="234" spans="1:15" x14ac:dyDescent="0.2">
      <c r="A234" s="62">
        <v>540</v>
      </c>
      <c r="B234" s="45" t="s">
        <v>463</v>
      </c>
      <c r="C234" s="10">
        <f>e0_data!AE234</f>
        <v>49.086862000000004</v>
      </c>
      <c r="D234" s="10">
        <f>e0_data!AR234</f>
        <v>76.758849499999997</v>
      </c>
      <c r="E234" s="10"/>
      <c r="F234" s="47"/>
      <c r="G234" s="83">
        <f>e0_data!C234</f>
        <v>47.858330000000002</v>
      </c>
      <c r="H234" s="83">
        <f>e0_data!P234</f>
        <v>74.180007500000002</v>
      </c>
      <c r="I234" s="84"/>
      <c r="J234" s="83">
        <f>e0_data!Q234</f>
        <v>50.546100000000003</v>
      </c>
      <c r="K234" s="83">
        <f>e0_data!AD234</f>
        <v>79.749237500000007</v>
      </c>
      <c r="L234" s="47"/>
      <c r="M234" s="10">
        <f t="shared" si="6"/>
        <v>2.6877700000000004</v>
      </c>
      <c r="N234" s="10">
        <f t="shared" si="7"/>
        <v>5.5692300000000046</v>
      </c>
      <c r="O234" s="10"/>
    </row>
    <row r="235" spans="1:15" x14ac:dyDescent="0.2">
      <c r="A235" s="62">
        <v>598</v>
      </c>
      <c r="B235" s="45" t="s">
        <v>464</v>
      </c>
      <c r="C235" s="10">
        <f>e0_data!AE235</f>
        <v>37.063324000000001</v>
      </c>
      <c r="D235" s="10">
        <f>e0_data!AR235</f>
        <v>65.384285000000006</v>
      </c>
      <c r="E235" s="10"/>
      <c r="F235" s="47"/>
      <c r="G235" s="83">
        <f>e0_data!C235</f>
        <v>35.066690000000001</v>
      </c>
      <c r="H235" s="83">
        <f>e0_data!P235</f>
        <v>62.996205000000003</v>
      </c>
      <c r="I235" s="84"/>
      <c r="J235" s="83">
        <f>e0_data!Q235</f>
        <v>39.638469999999998</v>
      </c>
      <c r="K235" s="83">
        <f>e0_data!AD235</f>
        <v>67.898925000000006</v>
      </c>
      <c r="L235" s="47"/>
      <c r="M235" s="10">
        <f t="shared" si="6"/>
        <v>4.5717799999999968</v>
      </c>
      <c r="N235" s="10">
        <f t="shared" si="7"/>
        <v>4.9027200000000022</v>
      </c>
      <c r="O235" s="10"/>
    </row>
    <row r="236" spans="1:15" x14ac:dyDescent="0.2">
      <c r="A236" s="62">
        <v>90</v>
      </c>
      <c r="B236" s="45" t="s">
        <v>465</v>
      </c>
      <c r="C236" s="10">
        <f>e0_data!AE236</f>
        <v>44.373260000000002</v>
      </c>
      <c r="D236" s="10">
        <f>e0_data!AR236</f>
        <v>70.429858249999995</v>
      </c>
      <c r="E236" s="10"/>
      <c r="F236" s="47"/>
      <c r="G236" s="83">
        <f>e0_data!C236</f>
        <v>43.9</v>
      </c>
      <c r="H236" s="83">
        <f>e0_data!P236</f>
        <v>69.023700000000005</v>
      </c>
      <c r="I236" s="84"/>
      <c r="J236" s="83">
        <f>e0_data!Q236</f>
        <v>45.4</v>
      </c>
      <c r="K236" s="83">
        <f>e0_data!AD236</f>
        <v>72.0018575</v>
      </c>
      <c r="L236" s="47"/>
      <c r="M236" s="10">
        <f t="shared" si="6"/>
        <v>1.5</v>
      </c>
      <c r="N236" s="10">
        <f t="shared" si="7"/>
        <v>2.9781574999999947</v>
      </c>
      <c r="O236" s="10"/>
    </row>
    <row r="237" spans="1:15" x14ac:dyDescent="0.2">
      <c r="A237" s="62">
        <v>548</v>
      </c>
      <c r="B237" s="45" t="s">
        <v>466</v>
      </c>
      <c r="C237" s="10">
        <f>e0_data!AE237</f>
        <v>40.746561</v>
      </c>
      <c r="D237" s="10">
        <f>e0_data!AR237</f>
        <v>71.925432749999999</v>
      </c>
      <c r="E237" s="10"/>
      <c r="F237" s="47"/>
      <c r="G237" s="83">
        <f>e0_data!C237</f>
        <v>39.482689999999998</v>
      </c>
      <c r="H237" s="83">
        <f>e0_data!P237</f>
        <v>69.860600000000005</v>
      </c>
      <c r="I237" s="84"/>
      <c r="J237" s="83">
        <f>e0_data!Q237</f>
        <v>42.178069999999998</v>
      </c>
      <c r="K237" s="83">
        <f>e0_data!AD237</f>
        <v>74.215052499999999</v>
      </c>
      <c r="L237" s="47"/>
      <c r="M237" s="10">
        <f t="shared" si="6"/>
        <v>2.6953800000000001</v>
      </c>
      <c r="N237" s="10">
        <f t="shared" si="7"/>
        <v>4.3544524999999936</v>
      </c>
      <c r="O237" s="10"/>
    </row>
    <row r="238" spans="1:15" ht="12.75" x14ac:dyDescent="0.2">
      <c r="A238" s="61">
        <v>954</v>
      </c>
      <c r="B238" s="56" t="s">
        <v>511</v>
      </c>
      <c r="C238" s="52">
        <f>e0_data!AE238</f>
        <v>52.81795563507</v>
      </c>
      <c r="D238" s="52">
        <f>e0_data!AR238</f>
        <v>73.273175955847506</v>
      </c>
      <c r="E238" s="52"/>
      <c r="F238" s="53"/>
      <c r="G238" s="81">
        <f>e0_data!C238</f>
        <v>51.536033903960003</v>
      </c>
      <c r="H238" s="81">
        <f>e0_data!P238</f>
        <v>70.875147599564997</v>
      </c>
      <c r="I238" s="82"/>
      <c r="J238" s="81">
        <f>e0_data!Q238</f>
        <v>54.291267689610002</v>
      </c>
      <c r="K238" s="81">
        <f>e0_data!AD238</f>
        <v>75.791490501462505</v>
      </c>
      <c r="L238" s="53"/>
      <c r="M238" s="52">
        <f t="shared" si="6"/>
        <v>2.7552337856499989</v>
      </c>
      <c r="N238" s="52">
        <f t="shared" si="7"/>
        <v>4.916342901897508</v>
      </c>
      <c r="O238" s="52"/>
    </row>
    <row r="239" spans="1:15" x14ac:dyDescent="0.2">
      <c r="A239" s="62">
        <v>316</v>
      </c>
      <c r="B239" s="45" t="s">
        <v>467</v>
      </c>
      <c r="C239" s="10">
        <f>e0_data!AE239</f>
        <v>56.129327000000004</v>
      </c>
      <c r="D239" s="10">
        <f>e0_data!AR239</f>
        <v>79.378903750000006</v>
      </c>
      <c r="E239" s="10"/>
      <c r="F239" s="47"/>
      <c r="G239" s="83">
        <f>e0_data!C239</f>
        <v>54.356499999999997</v>
      </c>
      <c r="H239" s="83">
        <f>e0_data!P239</f>
        <v>76.962564999999998</v>
      </c>
      <c r="I239" s="84"/>
      <c r="J239" s="83">
        <f>e0_data!Q239</f>
        <v>58.680950000000003</v>
      </c>
      <c r="K239" s="83">
        <f>e0_data!AD239</f>
        <v>81.912812500000001</v>
      </c>
      <c r="L239" s="47"/>
      <c r="M239" s="10">
        <f t="shared" si="6"/>
        <v>4.3244500000000059</v>
      </c>
      <c r="N239" s="10">
        <f t="shared" si="7"/>
        <v>4.9502475000000032</v>
      </c>
      <c r="O239" s="10"/>
    </row>
    <row r="240" spans="1:15" x14ac:dyDescent="0.2">
      <c r="A240" s="62">
        <v>296</v>
      </c>
      <c r="B240" s="45" t="s">
        <v>468</v>
      </c>
      <c r="C240" s="10">
        <f>e0_data!AE240</f>
        <v>46.017912000000003</v>
      </c>
      <c r="D240" s="10">
        <f>e0_data!AR240</f>
        <v>66.129735749999995</v>
      </c>
      <c r="E240" s="10"/>
      <c r="F240" s="47"/>
      <c r="G240" s="83">
        <f>e0_data!C240</f>
        <v>43.857840000000003</v>
      </c>
      <c r="H240" s="83">
        <f>e0_data!P240</f>
        <v>62.840425000000003</v>
      </c>
      <c r="I240" s="84"/>
      <c r="J240" s="83">
        <f>e0_data!Q240</f>
        <v>48.22916</v>
      </c>
      <c r="K240" s="83">
        <f>e0_data!AD240</f>
        <v>69.424729999999997</v>
      </c>
      <c r="L240" s="47"/>
      <c r="M240" s="10">
        <f t="shared" si="6"/>
        <v>4.3713199999999972</v>
      </c>
      <c r="N240" s="10">
        <f t="shared" si="7"/>
        <v>6.5843049999999934</v>
      </c>
      <c r="O240" s="10"/>
    </row>
    <row r="241" spans="1:15" x14ac:dyDescent="0.2">
      <c r="A241" s="62">
        <v>583</v>
      </c>
      <c r="B241" s="45" t="s">
        <v>469</v>
      </c>
      <c r="C241" s="10">
        <f>e0_data!AE241</f>
        <v>53.775877999999999</v>
      </c>
      <c r="D241" s="10">
        <f>e0_data!AR241</f>
        <v>69.077509250000006</v>
      </c>
      <c r="E241" s="10"/>
      <c r="F241" s="47"/>
      <c r="G241" s="83">
        <f>e0_data!C241</f>
        <v>53.251100000000001</v>
      </c>
      <c r="H241" s="83">
        <f>e0_data!P241</f>
        <v>67.931637499999994</v>
      </c>
      <c r="I241" s="84"/>
      <c r="J241" s="83">
        <f>e0_data!Q241</f>
        <v>54.351100000000002</v>
      </c>
      <c r="K241" s="83">
        <f>e0_data!AD241</f>
        <v>70.217282499999996</v>
      </c>
      <c r="L241" s="47"/>
      <c r="M241" s="10">
        <f t="shared" si="6"/>
        <v>1.1000000000000014</v>
      </c>
      <c r="N241" s="10">
        <f t="shared" si="7"/>
        <v>2.2856450000000024</v>
      </c>
      <c r="O241" s="10"/>
    </row>
    <row r="242" spans="1:15" ht="12.75" x14ac:dyDescent="0.2">
      <c r="A242" s="61">
        <v>957</v>
      </c>
      <c r="B242" s="56" t="s">
        <v>512</v>
      </c>
      <c r="C242" s="52">
        <f>e0_data!AE242</f>
        <v>48.632422752309999</v>
      </c>
      <c r="D242" s="52">
        <f>e0_data!AR242</f>
        <v>75.078672980097494</v>
      </c>
      <c r="E242" s="52"/>
      <c r="F242" s="53"/>
      <c r="G242" s="81">
        <f>e0_data!C242</f>
        <v>46.961356513059997</v>
      </c>
      <c r="H242" s="81">
        <f>e0_data!P242</f>
        <v>72.514224596537503</v>
      </c>
      <c r="I242" s="82"/>
      <c r="J242" s="81">
        <f>e0_data!Q242</f>
        <v>50.64914564707</v>
      </c>
      <c r="K242" s="81">
        <f>e0_data!AD242</f>
        <v>77.874181162149995</v>
      </c>
      <c r="L242" s="53"/>
      <c r="M242" s="52">
        <f t="shared" si="6"/>
        <v>3.6877891340100035</v>
      </c>
      <c r="N242" s="52">
        <f t="shared" si="7"/>
        <v>5.3599565656124923</v>
      </c>
      <c r="O242" s="52"/>
    </row>
    <row r="243" spans="1:15" x14ac:dyDescent="0.2">
      <c r="A243" s="62">
        <v>258</v>
      </c>
      <c r="B243" s="45" t="s">
        <v>470</v>
      </c>
      <c r="C243" s="10">
        <f>e0_data!AE243</f>
        <v>45.597689000000003</v>
      </c>
      <c r="D243" s="10">
        <f>e0_data!AR243</f>
        <v>76.62839975</v>
      </c>
      <c r="E243" s="10"/>
      <c r="F243" s="47"/>
      <c r="G243" s="83">
        <f>e0_data!C243</f>
        <v>44.877270000000003</v>
      </c>
      <c r="H243" s="83">
        <f>e0_data!P243</f>
        <v>74.472194999999999</v>
      </c>
      <c r="I243" s="84"/>
      <c r="J243" s="83">
        <f>e0_data!Q243</f>
        <v>46.401260000000001</v>
      </c>
      <c r="K243" s="83">
        <f>e0_data!AD243</f>
        <v>79.021827500000001</v>
      </c>
      <c r="L243" s="47"/>
      <c r="M243" s="10">
        <f t="shared" si="6"/>
        <v>1.5239899999999977</v>
      </c>
      <c r="N243" s="10">
        <f t="shared" si="7"/>
        <v>4.5496325000000013</v>
      </c>
      <c r="O243" s="10"/>
    </row>
    <row r="244" spans="1:15" x14ac:dyDescent="0.2">
      <c r="A244" s="62">
        <v>882</v>
      </c>
      <c r="B244" s="45" t="s">
        <v>471</v>
      </c>
      <c r="C244" s="10">
        <f>e0_data!AE244</f>
        <v>44.878557999999998</v>
      </c>
      <c r="D244" s="10">
        <f>e0_data!AR244</f>
        <v>74.770376999999996</v>
      </c>
      <c r="E244" s="10"/>
      <c r="F244" s="47"/>
      <c r="G244" s="83">
        <f>e0_data!C244</f>
        <v>42</v>
      </c>
      <c r="H244" s="83">
        <f>e0_data!P244</f>
        <v>71.787135000000006</v>
      </c>
      <c r="I244" s="84"/>
      <c r="J244" s="83">
        <f>e0_data!Q244</f>
        <v>48.6</v>
      </c>
      <c r="K244" s="83">
        <f>e0_data!AD244</f>
        <v>78.043355000000005</v>
      </c>
      <c r="L244" s="47"/>
      <c r="M244" s="10">
        <f t="shared" si="6"/>
        <v>6.6000000000000014</v>
      </c>
      <c r="N244" s="10">
        <f t="shared" si="7"/>
        <v>6.256219999999999</v>
      </c>
      <c r="O244" s="10"/>
    </row>
    <row r="245" spans="1:15" x14ac:dyDescent="0.2">
      <c r="A245" s="62">
        <v>776</v>
      </c>
      <c r="B245" s="45" t="s">
        <v>472</v>
      </c>
      <c r="C245" s="10">
        <f>e0_data!AE245</f>
        <v>57.925196999999997</v>
      </c>
      <c r="D245" s="10">
        <f>e0_data!AR245</f>
        <v>72.879826499999993</v>
      </c>
      <c r="E245" s="10"/>
      <c r="F245" s="47"/>
      <c r="G245" s="83">
        <f>e0_data!C245</f>
        <v>57.787399999999998</v>
      </c>
      <c r="H245" s="83">
        <f>e0_data!P245</f>
        <v>69.887447499999993</v>
      </c>
      <c r="I245" s="84"/>
      <c r="J245" s="83">
        <f>e0_data!Q245</f>
        <v>57.9178</v>
      </c>
      <c r="K245" s="83">
        <f>e0_data!AD245</f>
        <v>75.941114999999996</v>
      </c>
      <c r="L245" s="47"/>
      <c r="M245" s="10">
        <f t="shared" si="6"/>
        <v>0.13040000000000163</v>
      </c>
      <c r="N245" s="10">
        <f t="shared" si="7"/>
        <v>6.0536675000000031</v>
      </c>
      <c r="O245" s="10"/>
    </row>
    <row r="246" spans="1:15" x14ac:dyDescent="0.2">
      <c r="B246" s="5"/>
    </row>
    <row r="247" spans="1:15" x14ac:dyDescent="0.2">
      <c r="B247" s="114" t="s">
        <v>529</v>
      </c>
      <c r="C247" s="64" t="s">
        <v>530</v>
      </c>
      <c r="G247" s="64" t="s">
        <v>531</v>
      </c>
      <c r="M247" s="64" t="s">
        <v>532</v>
      </c>
      <c r="O247" s="5"/>
    </row>
    <row r="248" spans="1:15" ht="6" customHeight="1" x14ac:dyDescent="0.2">
      <c r="B248" s="114"/>
      <c r="C248" s="64"/>
      <c r="G248" s="64"/>
      <c r="M248" s="64"/>
      <c r="O248" s="5"/>
    </row>
    <row r="249" spans="1:15" x14ac:dyDescent="0.2">
      <c r="B249" s="5"/>
      <c r="C249" s="65" t="s">
        <v>533</v>
      </c>
      <c r="G249" s="65" t="s">
        <v>536</v>
      </c>
      <c r="M249" s="65" t="s">
        <v>533</v>
      </c>
    </row>
    <row r="250" spans="1:15" x14ac:dyDescent="0.2">
      <c r="B250" s="5"/>
      <c r="C250" s="5" t="s">
        <v>580</v>
      </c>
      <c r="D250" s="5"/>
      <c r="F250" s="48"/>
      <c r="G250" s="5" t="s">
        <v>534</v>
      </c>
      <c r="H250" s="5"/>
      <c r="I250" s="48"/>
      <c r="J250" s="5"/>
      <c r="K250" s="5"/>
      <c r="L250" s="48"/>
      <c r="M250" s="5" t="s">
        <v>525</v>
      </c>
      <c r="N250" s="5"/>
      <c r="O250" s="5"/>
    </row>
    <row r="251" spans="1:15" x14ac:dyDescent="0.2">
      <c r="B251" s="5"/>
      <c r="C251" s="5" t="s">
        <v>581</v>
      </c>
      <c r="D251" s="5"/>
      <c r="F251" s="48"/>
      <c r="G251" s="5" t="s">
        <v>535</v>
      </c>
      <c r="H251" s="5"/>
      <c r="I251" s="48"/>
      <c r="J251" s="5"/>
      <c r="K251" s="5"/>
      <c r="L251" s="48"/>
      <c r="M251" s="5" t="s">
        <v>524</v>
      </c>
      <c r="N251" s="5"/>
      <c r="O251" s="5"/>
    </row>
    <row r="252" spans="1:15" x14ac:dyDescent="0.2">
      <c r="B252" s="5"/>
      <c r="C252" s="5" t="s">
        <v>582</v>
      </c>
      <c r="D252" s="5"/>
      <c r="E252" s="5"/>
      <c r="F252" s="48"/>
      <c r="G252" s="5"/>
      <c r="H252" s="5"/>
      <c r="I252" s="48"/>
      <c r="J252" s="5"/>
      <c r="K252" s="5"/>
      <c r="L252" s="48"/>
      <c r="M252" s="5" t="s">
        <v>526</v>
      </c>
      <c r="N252" s="5"/>
      <c r="O252" s="5"/>
    </row>
    <row r="253" spans="1:15" x14ac:dyDescent="0.2">
      <c r="B253" s="5"/>
      <c r="C253" s="5" t="s">
        <v>583</v>
      </c>
      <c r="D253" s="5"/>
      <c r="E253" s="5"/>
      <c r="F253" s="48"/>
      <c r="G253" s="5"/>
      <c r="H253" s="5"/>
      <c r="I253" s="48"/>
      <c r="J253" s="5"/>
      <c r="K253" s="5"/>
      <c r="L253" s="48"/>
      <c r="M253" s="5" t="s">
        <v>527</v>
      </c>
      <c r="N253" s="5"/>
      <c r="O253" s="5"/>
    </row>
    <row r="254" spans="1:15" x14ac:dyDescent="0.2">
      <c r="B254" s="5"/>
      <c r="C254" s="5"/>
      <c r="D254" s="5"/>
      <c r="E254" s="5"/>
      <c r="F254" s="48"/>
      <c r="G254" s="5"/>
      <c r="H254" s="5"/>
      <c r="I254" s="48"/>
      <c r="J254" s="5"/>
      <c r="K254" s="5"/>
      <c r="L254" s="48"/>
      <c r="M254" s="5"/>
      <c r="N254" s="5"/>
      <c r="O254" s="5"/>
    </row>
    <row r="255" spans="1:15" ht="22.5" customHeight="1" x14ac:dyDescent="0.2">
      <c r="B255" s="121" t="s">
        <v>610</v>
      </c>
      <c r="C255" s="122"/>
      <c r="D255" s="122"/>
      <c r="E255" s="122"/>
      <c r="F255" s="122"/>
      <c r="G255" s="122"/>
      <c r="H255" s="122"/>
      <c r="I255" s="122"/>
      <c r="J255" s="122"/>
      <c r="K255" s="122"/>
      <c r="L255" s="122"/>
      <c r="M255" s="122"/>
      <c r="N255" s="122"/>
      <c r="O255" s="122"/>
    </row>
    <row r="256" spans="1:15" x14ac:dyDescent="0.2">
      <c r="C256" s="5"/>
      <c r="D256" s="5"/>
      <c r="E256" s="5"/>
      <c r="F256" s="48"/>
      <c r="G256" s="5"/>
      <c r="H256" s="5"/>
      <c r="I256" s="48"/>
      <c r="J256" s="5"/>
      <c r="K256" s="5"/>
      <c r="L256" s="48"/>
      <c r="M256" s="5"/>
      <c r="N256" s="5"/>
      <c r="O256" s="5"/>
    </row>
    <row r="257" spans="2:15" x14ac:dyDescent="0.2">
      <c r="B257" s="42" t="s">
        <v>612</v>
      </c>
      <c r="C257" s="5"/>
      <c r="D257" s="5"/>
      <c r="E257" s="5"/>
      <c r="F257" s="48"/>
      <c r="G257" s="5"/>
      <c r="H257" s="5"/>
      <c r="I257" s="48"/>
      <c r="J257" s="5"/>
      <c r="K257" s="5"/>
      <c r="L257" s="48"/>
      <c r="M257" s="5"/>
      <c r="N257" s="5"/>
      <c r="O257" s="5"/>
    </row>
    <row r="258" spans="2:15" x14ac:dyDescent="0.2">
      <c r="B258" s="42" t="s">
        <v>613</v>
      </c>
      <c r="C258" s="5"/>
      <c r="D258" s="5"/>
      <c r="E258" s="5"/>
      <c r="F258" s="48"/>
      <c r="G258" s="5"/>
      <c r="H258" s="5"/>
      <c r="I258" s="48"/>
      <c r="J258" s="5"/>
      <c r="K258" s="5"/>
      <c r="L258" s="48"/>
      <c r="M258" s="5"/>
      <c r="N258" s="5"/>
      <c r="O258" s="5"/>
    </row>
    <row r="259" spans="2:15" x14ac:dyDescent="0.2">
      <c r="B259" s="109" t="s">
        <v>611</v>
      </c>
      <c r="C259" s="5"/>
      <c r="D259" s="5"/>
      <c r="E259" s="5"/>
      <c r="F259" s="48"/>
      <c r="G259" s="5"/>
      <c r="H259" s="5"/>
      <c r="I259" s="48"/>
      <c r="J259" s="5"/>
      <c r="K259" s="5"/>
      <c r="L259" s="48"/>
      <c r="M259" s="5"/>
      <c r="N259" s="5"/>
      <c r="O259" s="5"/>
    </row>
    <row r="260" spans="2:15" x14ac:dyDescent="0.2">
      <c r="C260" s="5"/>
      <c r="D260" s="5"/>
      <c r="E260" s="5"/>
      <c r="F260" s="48"/>
      <c r="G260" s="5"/>
      <c r="H260" s="5"/>
      <c r="I260" s="48"/>
      <c r="J260" s="5"/>
      <c r="K260" s="5"/>
      <c r="L260" s="48"/>
      <c r="M260" s="5"/>
      <c r="N260" s="5"/>
      <c r="O260" s="5"/>
    </row>
    <row r="261" spans="2:15" x14ac:dyDescent="0.2">
      <c r="B261" s="49"/>
      <c r="C261" s="5"/>
      <c r="D261" s="5"/>
      <c r="E261" s="5"/>
      <c r="F261" s="48"/>
      <c r="G261" s="5"/>
      <c r="H261" s="5"/>
      <c r="I261" s="48"/>
      <c r="J261" s="5"/>
      <c r="K261" s="5"/>
      <c r="L261" s="48"/>
      <c r="M261" s="5"/>
      <c r="N261" s="5"/>
      <c r="O261" s="5"/>
    </row>
    <row r="262" spans="2:15" x14ac:dyDescent="0.2">
      <c r="B262" s="49"/>
      <c r="C262" s="5"/>
      <c r="D262" s="5"/>
      <c r="E262" s="5"/>
      <c r="F262" s="48"/>
      <c r="G262" s="5"/>
      <c r="H262" s="5"/>
      <c r="I262" s="48"/>
      <c r="J262" s="5"/>
      <c r="K262" s="5"/>
      <c r="L262" s="48"/>
      <c r="M262" s="5"/>
      <c r="N262" s="5"/>
      <c r="O262" s="5"/>
    </row>
    <row r="263" spans="2:15" ht="12.75" x14ac:dyDescent="0.25">
      <c r="B263" s="111"/>
      <c r="C263" s="5"/>
      <c r="D263" s="5"/>
      <c r="E263" s="5"/>
      <c r="F263" s="48"/>
      <c r="G263" s="5"/>
      <c r="H263" s="5"/>
      <c r="I263" s="48"/>
      <c r="J263" s="5"/>
      <c r="K263" s="5"/>
      <c r="L263" s="48"/>
      <c r="M263" s="5"/>
      <c r="N263" s="5"/>
      <c r="O263" s="5"/>
    </row>
    <row r="264" spans="2:15" x14ac:dyDescent="0.2">
      <c r="C264" s="5"/>
      <c r="D264" s="5"/>
      <c r="E264" s="5"/>
      <c r="F264" s="48"/>
      <c r="G264" s="5"/>
      <c r="H264" s="5"/>
      <c r="I264" s="48"/>
      <c r="J264" s="5"/>
      <c r="K264" s="5"/>
      <c r="L264" s="48"/>
      <c r="M264" s="5"/>
      <c r="N264" s="5"/>
      <c r="O264" s="5"/>
    </row>
    <row r="265" spans="2:15" x14ac:dyDescent="0.2">
      <c r="B265" s="49"/>
      <c r="C265" s="5"/>
      <c r="D265" s="5"/>
      <c r="E265" s="5"/>
      <c r="F265" s="48"/>
      <c r="G265" s="5"/>
      <c r="H265" s="5"/>
      <c r="I265" s="48"/>
      <c r="J265" s="5"/>
      <c r="K265" s="5"/>
      <c r="L265" s="48"/>
      <c r="M265" s="5"/>
      <c r="N265" s="5"/>
      <c r="O265" s="5"/>
    </row>
    <row r="266" spans="2:15" x14ac:dyDescent="0.2">
      <c r="B266" s="48"/>
      <c r="C266" s="5"/>
      <c r="D266" s="5"/>
      <c r="E266" s="5"/>
      <c r="F266" s="48"/>
      <c r="G266" s="5"/>
      <c r="H266" s="5"/>
      <c r="I266" s="48"/>
      <c r="J266" s="5"/>
      <c r="K266" s="5"/>
      <c r="L266" s="48"/>
      <c r="M266" s="5"/>
      <c r="N266" s="5"/>
      <c r="O266" s="5"/>
    </row>
    <row r="267" spans="2:15" ht="12.75" x14ac:dyDescent="0.25">
      <c r="B267" s="112"/>
      <c r="C267" s="5"/>
      <c r="D267" s="5"/>
      <c r="E267" s="5"/>
      <c r="F267" s="48"/>
      <c r="G267" s="5"/>
      <c r="H267" s="5"/>
      <c r="I267" s="48"/>
      <c r="J267" s="5"/>
      <c r="K267" s="5"/>
      <c r="L267" s="48"/>
      <c r="M267" s="5"/>
      <c r="N267" s="5"/>
      <c r="O267" s="5"/>
    </row>
    <row r="268" spans="2:15" x14ac:dyDescent="0.2">
      <c r="B268" s="5"/>
      <c r="C268" s="5"/>
      <c r="D268" s="5"/>
      <c r="E268" s="5"/>
      <c r="F268" s="48"/>
      <c r="G268" s="5"/>
      <c r="H268" s="5"/>
      <c r="I268" s="48"/>
      <c r="J268" s="5"/>
      <c r="K268" s="5"/>
      <c r="L268" s="48"/>
      <c r="M268" s="5"/>
      <c r="N268" s="5"/>
      <c r="O268" s="5"/>
    </row>
    <row r="269" spans="2:15" x14ac:dyDescent="0.2">
      <c r="B269" s="5"/>
      <c r="C269" s="5"/>
      <c r="D269" s="5"/>
      <c r="E269" s="5"/>
      <c r="F269" s="48"/>
      <c r="G269" s="5"/>
      <c r="H269" s="5"/>
      <c r="I269" s="48"/>
      <c r="J269" s="5"/>
      <c r="K269" s="5"/>
      <c r="L269" s="48"/>
      <c r="M269" s="5"/>
      <c r="N269" s="5"/>
      <c r="O269" s="5"/>
    </row>
    <row r="270" spans="2:15" x14ac:dyDescent="0.2">
      <c r="B270" s="5"/>
      <c r="C270" s="5"/>
      <c r="D270" s="5"/>
      <c r="E270" s="5"/>
      <c r="F270" s="48"/>
      <c r="G270" s="5"/>
      <c r="H270" s="5"/>
      <c r="I270" s="48"/>
      <c r="J270" s="5"/>
      <c r="K270" s="5"/>
      <c r="L270" s="48"/>
      <c r="M270" s="5"/>
      <c r="N270" s="5"/>
      <c r="O270" s="5"/>
    </row>
    <row r="271" spans="2:15" x14ac:dyDescent="0.2">
      <c r="B271" s="5"/>
      <c r="C271" s="5"/>
      <c r="D271" s="5"/>
      <c r="E271" s="5"/>
      <c r="F271" s="48"/>
      <c r="G271" s="5"/>
      <c r="H271" s="5"/>
      <c r="I271" s="48"/>
      <c r="J271" s="5"/>
      <c r="K271" s="5"/>
      <c r="L271" s="48"/>
      <c r="M271" s="5"/>
      <c r="N271" s="5"/>
      <c r="O271" s="5"/>
    </row>
    <row r="272" spans="2:15" x14ac:dyDescent="0.2">
      <c r="B272" s="5"/>
      <c r="C272" s="5"/>
      <c r="D272" s="5"/>
      <c r="E272" s="5"/>
      <c r="F272" s="48"/>
      <c r="G272" s="5"/>
      <c r="H272" s="5"/>
      <c r="I272" s="48"/>
      <c r="J272" s="5"/>
      <c r="K272" s="5"/>
      <c r="L272" s="48"/>
      <c r="M272" s="5"/>
      <c r="N272" s="5"/>
      <c r="O272" s="5"/>
    </row>
    <row r="273" spans="2:15" x14ac:dyDescent="0.2">
      <c r="B273" s="5"/>
      <c r="C273" s="5"/>
      <c r="D273" s="5"/>
      <c r="E273" s="5"/>
      <c r="F273" s="48"/>
      <c r="G273" s="5"/>
      <c r="H273" s="5"/>
      <c r="I273" s="48"/>
      <c r="J273" s="5"/>
      <c r="K273" s="5"/>
      <c r="L273" s="48"/>
      <c r="M273" s="5"/>
      <c r="N273" s="5"/>
      <c r="O273" s="5"/>
    </row>
    <row r="274" spans="2:15" x14ac:dyDescent="0.2">
      <c r="B274" s="5"/>
      <c r="C274" s="5"/>
      <c r="D274" s="5"/>
      <c r="E274" s="5"/>
      <c r="F274" s="48"/>
      <c r="G274" s="5"/>
      <c r="H274" s="5"/>
      <c r="I274" s="48"/>
      <c r="J274" s="5"/>
      <c r="K274" s="5"/>
      <c r="L274" s="48"/>
      <c r="M274" s="5"/>
      <c r="N274" s="5"/>
      <c r="O274" s="5"/>
    </row>
    <row r="275" spans="2:15" x14ac:dyDescent="0.2">
      <c r="B275" s="5"/>
      <c r="C275" s="5"/>
      <c r="D275" s="5"/>
      <c r="E275" s="5"/>
      <c r="F275" s="48"/>
      <c r="G275" s="5"/>
      <c r="H275" s="5"/>
      <c r="I275" s="48"/>
      <c r="J275" s="5"/>
      <c r="K275" s="5"/>
      <c r="L275" s="48"/>
      <c r="M275" s="5"/>
      <c r="N275" s="5"/>
      <c r="O275" s="5"/>
    </row>
    <row r="276" spans="2:15" x14ac:dyDescent="0.2">
      <c r="B276" s="5"/>
      <c r="C276" s="5"/>
      <c r="D276" s="5"/>
      <c r="E276" s="5"/>
      <c r="F276" s="48"/>
      <c r="G276" s="5"/>
      <c r="H276" s="5"/>
      <c r="I276" s="48"/>
      <c r="J276" s="5"/>
      <c r="K276" s="5"/>
      <c r="L276" s="48"/>
      <c r="M276" s="5"/>
      <c r="N276" s="5"/>
      <c r="O276" s="5"/>
    </row>
    <row r="277" spans="2:15" x14ac:dyDescent="0.2">
      <c r="B277" s="5"/>
      <c r="C277" s="5"/>
      <c r="D277" s="5"/>
      <c r="E277" s="5"/>
      <c r="F277" s="48"/>
      <c r="G277" s="5"/>
      <c r="H277" s="5"/>
      <c r="I277" s="48"/>
      <c r="J277" s="5"/>
      <c r="K277" s="5"/>
      <c r="L277" s="48"/>
      <c r="M277" s="5"/>
      <c r="N277" s="5"/>
      <c r="O277" s="5"/>
    </row>
    <row r="278" spans="2:15" x14ac:dyDescent="0.2">
      <c r="B278" s="5"/>
      <c r="C278" s="5"/>
      <c r="D278" s="5"/>
      <c r="E278" s="5"/>
      <c r="F278" s="48"/>
      <c r="G278" s="5"/>
      <c r="H278" s="5"/>
      <c r="I278" s="48"/>
      <c r="J278" s="5"/>
      <c r="K278" s="5"/>
      <c r="L278" s="48"/>
      <c r="M278" s="5"/>
      <c r="N278" s="5"/>
      <c r="O278" s="5"/>
    </row>
    <row r="279" spans="2:15" x14ac:dyDescent="0.2">
      <c r="B279" s="5"/>
      <c r="C279" s="5"/>
      <c r="D279" s="5"/>
      <c r="E279" s="5"/>
      <c r="F279" s="48"/>
      <c r="G279" s="5"/>
      <c r="H279" s="5"/>
      <c r="I279" s="48"/>
      <c r="J279" s="5"/>
      <c r="K279" s="5"/>
      <c r="L279" s="48"/>
      <c r="M279" s="5"/>
      <c r="N279" s="5"/>
      <c r="O279" s="5"/>
    </row>
    <row r="280" spans="2:15" x14ac:dyDescent="0.2">
      <c r="B280" s="5"/>
      <c r="C280" s="5"/>
      <c r="D280" s="5"/>
      <c r="E280" s="5"/>
      <c r="F280" s="48"/>
      <c r="G280" s="5"/>
      <c r="H280" s="5"/>
      <c r="I280" s="48"/>
      <c r="J280" s="5"/>
      <c r="K280" s="5"/>
      <c r="L280" s="48"/>
      <c r="M280" s="5"/>
      <c r="N280" s="5"/>
      <c r="O280" s="5"/>
    </row>
    <row r="281" spans="2:15" x14ac:dyDescent="0.2">
      <c r="B281" s="5"/>
      <c r="C281" s="5"/>
      <c r="D281" s="5"/>
      <c r="E281" s="5"/>
      <c r="F281" s="48"/>
      <c r="G281" s="5"/>
      <c r="H281" s="5"/>
      <c r="I281" s="48"/>
      <c r="J281" s="5"/>
      <c r="K281" s="5"/>
      <c r="L281" s="48"/>
      <c r="M281" s="5"/>
      <c r="N281" s="5"/>
      <c r="O281" s="5"/>
    </row>
    <row r="282" spans="2:15" x14ac:dyDescent="0.2">
      <c r="B282" s="5"/>
      <c r="C282" s="5"/>
      <c r="D282" s="5"/>
      <c r="E282" s="5"/>
      <c r="F282" s="48"/>
      <c r="G282" s="5"/>
      <c r="H282" s="5"/>
      <c r="I282" s="48"/>
      <c r="J282" s="5"/>
      <c r="K282" s="5"/>
      <c r="L282" s="48"/>
      <c r="M282" s="5"/>
      <c r="N282" s="5"/>
      <c r="O282" s="5"/>
    </row>
    <row r="283" spans="2:15" x14ac:dyDescent="0.2">
      <c r="B283" s="5"/>
      <c r="C283" s="5"/>
      <c r="D283" s="5"/>
      <c r="E283" s="5"/>
      <c r="F283" s="48"/>
      <c r="G283" s="5"/>
      <c r="H283" s="5"/>
      <c r="I283" s="48"/>
      <c r="J283" s="5"/>
      <c r="K283" s="5"/>
      <c r="L283" s="48"/>
      <c r="M283" s="5"/>
      <c r="N283" s="5"/>
      <c r="O283" s="5"/>
    </row>
    <row r="284" spans="2:15" x14ac:dyDescent="0.2">
      <c r="B284" s="5"/>
      <c r="C284" s="5"/>
      <c r="D284" s="5"/>
      <c r="E284" s="5"/>
      <c r="F284" s="48"/>
      <c r="G284" s="5"/>
      <c r="H284" s="5"/>
      <c r="I284" s="48"/>
      <c r="J284" s="5"/>
      <c r="K284" s="5"/>
      <c r="L284" s="48"/>
      <c r="M284" s="5"/>
      <c r="N284" s="5"/>
      <c r="O284" s="5"/>
    </row>
    <row r="285" spans="2:15" x14ac:dyDescent="0.2">
      <c r="B285" s="5"/>
      <c r="C285" s="5"/>
      <c r="D285" s="5"/>
      <c r="E285" s="5"/>
      <c r="F285" s="48"/>
      <c r="G285" s="5"/>
      <c r="H285" s="5"/>
      <c r="I285" s="48"/>
      <c r="J285" s="5"/>
      <c r="K285" s="5"/>
      <c r="L285" s="48"/>
      <c r="M285" s="5"/>
      <c r="N285" s="5"/>
      <c r="O285" s="5"/>
    </row>
    <row r="286" spans="2:15" x14ac:dyDescent="0.2">
      <c r="B286" s="5"/>
      <c r="C286" s="5"/>
      <c r="D286" s="5"/>
      <c r="E286" s="5"/>
      <c r="F286" s="48"/>
      <c r="G286" s="5"/>
      <c r="H286" s="5"/>
      <c r="I286" s="48"/>
      <c r="J286" s="5"/>
      <c r="K286" s="5"/>
      <c r="L286" s="48"/>
      <c r="M286" s="5"/>
      <c r="N286" s="5"/>
      <c r="O286" s="5"/>
    </row>
    <row r="287" spans="2:15" x14ac:dyDescent="0.2">
      <c r="B287" s="5"/>
      <c r="C287" s="5"/>
      <c r="D287" s="5"/>
      <c r="E287" s="5"/>
      <c r="F287" s="48"/>
      <c r="G287" s="5"/>
      <c r="H287" s="5"/>
      <c r="I287" s="48"/>
      <c r="J287" s="5"/>
      <c r="K287" s="5"/>
      <c r="L287" s="48"/>
      <c r="M287" s="5"/>
      <c r="N287" s="5"/>
      <c r="O287" s="5"/>
    </row>
    <row r="288" spans="2:15" x14ac:dyDescent="0.2">
      <c r="B288" s="5"/>
      <c r="C288" s="5"/>
      <c r="D288" s="5"/>
      <c r="E288" s="5"/>
      <c r="F288" s="48"/>
      <c r="G288" s="5"/>
      <c r="H288" s="5"/>
      <c r="I288" s="48"/>
      <c r="J288" s="5"/>
      <c r="K288" s="5"/>
      <c r="L288" s="48"/>
      <c r="M288" s="5"/>
      <c r="N288" s="5"/>
      <c r="O288" s="5"/>
    </row>
    <row r="289" spans="2:15" x14ac:dyDescent="0.2">
      <c r="B289" s="5"/>
      <c r="C289" s="5"/>
      <c r="D289" s="5"/>
      <c r="E289" s="5"/>
      <c r="F289" s="48"/>
      <c r="G289" s="5"/>
      <c r="H289" s="5"/>
      <c r="I289" s="48"/>
      <c r="J289" s="5"/>
      <c r="K289" s="5"/>
      <c r="L289" s="48"/>
      <c r="M289" s="5"/>
      <c r="N289" s="5"/>
      <c r="O289" s="5"/>
    </row>
    <row r="290" spans="2:15" x14ac:dyDescent="0.2">
      <c r="B290" s="5"/>
      <c r="C290" s="5"/>
      <c r="D290" s="5"/>
      <c r="E290" s="5"/>
      <c r="F290" s="48"/>
      <c r="G290" s="5"/>
      <c r="H290" s="5"/>
      <c r="I290" s="48"/>
      <c r="J290" s="5"/>
      <c r="K290" s="5"/>
      <c r="L290" s="48"/>
      <c r="M290" s="5"/>
      <c r="N290" s="5"/>
      <c r="O290" s="5"/>
    </row>
    <row r="291" spans="2:15" x14ac:dyDescent="0.2">
      <c r="B291" s="5"/>
      <c r="C291" s="5"/>
      <c r="D291" s="5"/>
      <c r="E291" s="5"/>
      <c r="F291" s="48"/>
      <c r="G291" s="5"/>
      <c r="H291" s="5"/>
      <c r="I291" s="48"/>
      <c r="J291" s="5"/>
      <c r="K291" s="5"/>
      <c r="L291" s="48"/>
      <c r="M291" s="5"/>
      <c r="N291" s="5"/>
      <c r="O291" s="5"/>
    </row>
    <row r="292" spans="2:15" x14ac:dyDescent="0.2">
      <c r="B292" s="5"/>
      <c r="C292" s="5"/>
      <c r="D292" s="5"/>
      <c r="E292" s="5"/>
      <c r="F292" s="48"/>
      <c r="G292" s="5"/>
      <c r="H292" s="5"/>
      <c r="I292" s="48"/>
      <c r="J292" s="5"/>
      <c r="K292" s="5"/>
      <c r="L292" s="48"/>
      <c r="M292" s="5"/>
      <c r="N292" s="5"/>
      <c r="O292" s="5"/>
    </row>
    <row r="293" spans="2:15" x14ac:dyDescent="0.2">
      <c r="B293" s="5"/>
      <c r="C293" s="5"/>
      <c r="D293" s="5"/>
      <c r="E293" s="5"/>
      <c r="F293" s="48"/>
      <c r="G293" s="5"/>
      <c r="H293" s="5"/>
      <c r="I293" s="48"/>
      <c r="J293" s="5"/>
      <c r="K293" s="5"/>
      <c r="L293" s="48"/>
      <c r="M293" s="5"/>
      <c r="N293" s="5"/>
      <c r="O293" s="5"/>
    </row>
    <row r="294" spans="2:15" x14ac:dyDescent="0.2">
      <c r="B294" s="5"/>
      <c r="C294" s="5"/>
      <c r="D294" s="5"/>
      <c r="E294" s="5"/>
      <c r="F294" s="48"/>
      <c r="G294" s="5"/>
      <c r="H294" s="5"/>
      <c r="I294" s="48"/>
      <c r="J294" s="5"/>
      <c r="K294" s="5"/>
      <c r="L294" s="48"/>
      <c r="M294" s="5"/>
      <c r="N294" s="5"/>
      <c r="O294" s="5"/>
    </row>
    <row r="295" spans="2:15" x14ac:dyDescent="0.2">
      <c r="B295" s="5"/>
      <c r="C295" s="5"/>
      <c r="D295" s="5"/>
      <c r="E295" s="5"/>
      <c r="F295" s="48"/>
      <c r="G295" s="5"/>
      <c r="H295" s="5"/>
      <c r="I295" s="48"/>
      <c r="J295" s="5"/>
      <c r="K295" s="5"/>
      <c r="L295" s="48"/>
      <c r="M295" s="5"/>
      <c r="N295" s="5"/>
      <c r="O295" s="5"/>
    </row>
    <row r="296" spans="2:15" x14ac:dyDescent="0.2">
      <c r="B296" s="5"/>
      <c r="C296" s="5"/>
      <c r="D296" s="5"/>
      <c r="E296" s="5"/>
      <c r="F296" s="48"/>
      <c r="G296" s="5"/>
      <c r="H296" s="5"/>
      <c r="I296" s="48"/>
      <c r="J296" s="5"/>
      <c r="K296" s="5"/>
      <c r="L296" s="48"/>
      <c r="M296" s="5"/>
      <c r="N296" s="5"/>
      <c r="O296" s="5"/>
    </row>
    <row r="297" spans="2:15" x14ac:dyDescent="0.2">
      <c r="B297" s="5"/>
      <c r="C297" s="5"/>
      <c r="D297" s="5"/>
      <c r="E297" s="5"/>
      <c r="F297" s="48"/>
      <c r="G297" s="5"/>
      <c r="H297" s="5"/>
      <c r="I297" s="48"/>
      <c r="J297" s="5"/>
      <c r="K297" s="5"/>
      <c r="L297" s="48"/>
      <c r="M297" s="5"/>
      <c r="N297" s="5"/>
      <c r="O297" s="5"/>
    </row>
    <row r="298" spans="2:15" x14ac:dyDescent="0.2">
      <c r="B298" s="5"/>
      <c r="C298" s="5"/>
      <c r="D298" s="5"/>
      <c r="E298" s="5"/>
      <c r="F298" s="48"/>
      <c r="G298" s="5"/>
      <c r="H298" s="5"/>
      <c r="I298" s="48"/>
      <c r="J298" s="5"/>
      <c r="K298" s="5"/>
      <c r="L298" s="48"/>
      <c r="M298" s="5"/>
      <c r="N298" s="5"/>
      <c r="O298" s="5"/>
    </row>
    <row r="299" spans="2:15" x14ac:dyDescent="0.2">
      <c r="B299" s="5"/>
      <c r="C299" s="5"/>
      <c r="D299" s="5"/>
      <c r="E299" s="5"/>
      <c r="F299" s="48"/>
      <c r="G299" s="5"/>
      <c r="H299" s="5"/>
      <c r="I299" s="48"/>
      <c r="J299" s="5"/>
      <c r="K299" s="5"/>
      <c r="L299" s="48"/>
      <c r="M299" s="5"/>
      <c r="N299" s="5"/>
      <c r="O299" s="5"/>
    </row>
    <row r="300" spans="2:15" x14ac:dyDescent="0.2">
      <c r="B300" s="5"/>
      <c r="C300" s="5"/>
      <c r="D300" s="5"/>
      <c r="E300" s="5"/>
      <c r="F300" s="48"/>
      <c r="G300" s="5"/>
      <c r="H300" s="5"/>
      <c r="I300" s="48"/>
      <c r="J300" s="5"/>
      <c r="K300" s="5"/>
      <c r="L300" s="48"/>
      <c r="M300" s="5"/>
      <c r="N300" s="5"/>
      <c r="O300" s="5"/>
    </row>
    <row r="301" spans="2:15" x14ac:dyDescent="0.2">
      <c r="B301" s="5"/>
      <c r="C301" s="5"/>
      <c r="D301" s="5"/>
      <c r="E301" s="5"/>
      <c r="F301" s="48"/>
      <c r="G301" s="5"/>
      <c r="H301" s="5"/>
      <c r="I301" s="48"/>
      <c r="J301" s="5"/>
      <c r="K301" s="5"/>
      <c r="L301" s="48"/>
      <c r="M301" s="5"/>
      <c r="N301" s="5"/>
      <c r="O301" s="5"/>
    </row>
    <row r="302" spans="2:15" x14ac:dyDescent="0.2">
      <c r="B302" s="5"/>
      <c r="C302" s="5"/>
      <c r="D302" s="5"/>
      <c r="E302" s="5"/>
      <c r="F302" s="48"/>
      <c r="G302" s="5"/>
      <c r="H302" s="5"/>
      <c r="I302" s="48"/>
      <c r="J302" s="5"/>
      <c r="K302" s="5"/>
      <c r="L302" s="48"/>
      <c r="M302" s="5"/>
      <c r="N302" s="5"/>
      <c r="O302" s="5"/>
    </row>
    <row r="303" spans="2:15" x14ac:dyDescent="0.2">
      <c r="B303" s="5"/>
      <c r="C303" s="5"/>
      <c r="D303" s="5"/>
      <c r="E303" s="5"/>
      <c r="F303" s="48"/>
      <c r="G303" s="5"/>
      <c r="H303" s="5"/>
      <c r="I303" s="48"/>
      <c r="J303" s="5"/>
      <c r="K303" s="5"/>
      <c r="L303" s="48"/>
      <c r="M303" s="5"/>
      <c r="N303" s="5"/>
      <c r="O303" s="5"/>
    </row>
    <row r="304" spans="2:15" x14ac:dyDescent="0.2">
      <c r="B304" s="5"/>
      <c r="C304" s="5"/>
      <c r="D304" s="5"/>
      <c r="E304" s="5"/>
      <c r="F304" s="48"/>
      <c r="G304" s="5"/>
      <c r="H304" s="5"/>
      <c r="I304" s="48"/>
      <c r="J304" s="5"/>
      <c r="K304" s="5"/>
      <c r="L304" s="48"/>
      <c r="M304" s="5"/>
      <c r="N304" s="5"/>
      <c r="O304" s="5"/>
    </row>
    <row r="305" spans="2:15" x14ac:dyDescent="0.2">
      <c r="B305" s="5"/>
      <c r="C305" s="5"/>
      <c r="D305" s="5"/>
      <c r="E305" s="5"/>
      <c r="F305" s="48"/>
      <c r="G305" s="5"/>
      <c r="H305" s="5"/>
      <c r="I305" s="48"/>
      <c r="J305" s="5"/>
      <c r="K305" s="5"/>
      <c r="L305" s="48"/>
      <c r="M305" s="5"/>
      <c r="N305" s="5"/>
      <c r="O305" s="5"/>
    </row>
    <row r="306" spans="2:15" x14ac:dyDescent="0.2">
      <c r="B306" s="5"/>
      <c r="C306" s="5"/>
      <c r="D306" s="5"/>
      <c r="E306" s="5"/>
      <c r="F306" s="48"/>
      <c r="G306" s="5"/>
      <c r="H306" s="5"/>
      <c r="I306" s="48"/>
      <c r="J306" s="5"/>
      <c r="K306" s="5"/>
      <c r="L306" s="48"/>
      <c r="M306" s="5"/>
      <c r="N306" s="5"/>
      <c r="O306" s="5"/>
    </row>
    <row r="307" spans="2:15" x14ac:dyDescent="0.2">
      <c r="B307" s="5"/>
      <c r="C307" s="5"/>
      <c r="D307" s="5"/>
      <c r="E307" s="5"/>
      <c r="F307" s="48"/>
      <c r="G307" s="5"/>
      <c r="H307" s="5"/>
      <c r="I307" s="48"/>
      <c r="J307" s="5"/>
      <c r="K307" s="5"/>
      <c r="L307" s="48"/>
      <c r="M307" s="5"/>
      <c r="N307" s="5"/>
      <c r="O307" s="5"/>
    </row>
    <row r="308" spans="2:15" x14ac:dyDescent="0.2">
      <c r="B308" s="5"/>
      <c r="C308" s="5"/>
      <c r="D308" s="5"/>
      <c r="E308" s="5"/>
      <c r="F308" s="48"/>
      <c r="G308" s="5"/>
      <c r="H308" s="5"/>
      <c r="I308" s="48"/>
      <c r="J308" s="5"/>
      <c r="K308" s="5"/>
      <c r="L308" s="48"/>
      <c r="M308" s="5"/>
      <c r="N308" s="5"/>
      <c r="O308" s="5"/>
    </row>
    <row r="309" spans="2:15" x14ac:dyDescent="0.2">
      <c r="B309" s="5"/>
      <c r="C309" s="5"/>
      <c r="D309" s="5"/>
      <c r="E309" s="5"/>
      <c r="F309" s="48"/>
      <c r="G309" s="5"/>
      <c r="H309" s="5"/>
      <c r="I309" s="48"/>
      <c r="J309" s="5"/>
      <c r="K309" s="5"/>
      <c r="L309" s="48"/>
      <c r="M309" s="5"/>
      <c r="N309" s="5"/>
      <c r="O309" s="5"/>
    </row>
    <row r="310" spans="2:15" x14ac:dyDescent="0.2">
      <c r="B310" s="5"/>
      <c r="C310" s="5"/>
      <c r="D310" s="5"/>
      <c r="E310" s="5"/>
      <c r="F310" s="48"/>
      <c r="G310" s="5"/>
      <c r="H310" s="5"/>
      <c r="I310" s="48"/>
      <c r="J310" s="5"/>
      <c r="K310" s="5"/>
      <c r="L310" s="48"/>
      <c r="M310" s="5"/>
      <c r="N310" s="5"/>
      <c r="O310" s="5"/>
    </row>
    <row r="311" spans="2:15" x14ac:dyDescent="0.2">
      <c r="B311" s="5"/>
      <c r="C311" s="5"/>
      <c r="D311" s="5"/>
      <c r="E311" s="5"/>
      <c r="F311" s="48"/>
      <c r="G311" s="5"/>
      <c r="H311" s="5"/>
      <c r="I311" s="48"/>
      <c r="J311" s="5"/>
      <c r="K311" s="5"/>
      <c r="L311" s="48"/>
      <c r="M311" s="5"/>
      <c r="N311" s="5"/>
      <c r="O311" s="5"/>
    </row>
    <row r="312" spans="2:15" x14ac:dyDescent="0.2">
      <c r="B312" s="5"/>
      <c r="C312" s="5"/>
      <c r="D312" s="5"/>
      <c r="E312" s="5"/>
      <c r="F312" s="48"/>
      <c r="G312" s="5"/>
      <c r="H312" s="5"/>
      <c r="I312" s="48"/>
      <c r="J312" s="5"/>
      <c r="K312" s="5"/>
      <c r="L312" s="48"/>
      <c r="M312" s="5"/>
      <c r="N312" s="5"/>
      <c r="O312" s="5"/>
    </row>
    <row r="313" spans="2:15" x14ac:dyDescent="0.2">
      <c r="B313" s="5"/>
      <c r="C313" s="5"/>
      <c r="D313" s="5"/>
      <c r="E313" s="5"/>
      <c r="F313" s="48"/>
      <c r="G313" s="5"/>
      <c r="H313" s="5"/>
      <c r="I313" s="48"/>
      <c r="J313" s="5"/>
      <c r="K313" s="5"/>
      <c r="L313" s="48"/>
      <c r="M313" s="5"/>
      <c r="N313" s="5"/>
      <c r="O313" s="5"/>
    </row>
    <row r="314" spans="2:15" x14ac:dyDescent="0.2">
      <c r="B314" s="5"/>
      <c r="C314" s="5"/>
      <c r="D314" s="5"/>
      <c r="E314" s="5"/>
      <c r="F314" s="48"/>
      <c r="G314" s="5"/>
      <c r="H314" s="5"/>
      <c r="I314" s="48"/>
      <c r="J314" s="5"/>
      <c r="K314" s="5"/>
      <c r="L314" s="48"/>
      <c r="M314" s="5"/>
      <c r="N314" s="5"/>
      <c r="O314" s="5"/>
    </row>
    <row r="315" spans="2:15" x14ac:dyDescent="0.2">
      <c r="B315" s="5"/>
      <c r="C315" s="5"/>
      <c r="D315" s="5"/>
      <c r="E315" s="5"/>
      <c r="F315" s="48"/>
      <c r="G315" s="5"/>
      <c r="H315" s="5"/>
      <c r="I315" s="48"/>
      <c r="J315" s="5"/>
      <c r="K315" s="5"/>
      <c r="L315" s="48"/>
      <c r="M315" s="5"/>
      <c r="N315" s="5"/>
      <c r="O315" s="5"/>
    </row>
    <row r="316" spans="2:15" x14ac:dyDescent="0.2">
      <c r="B316" s="5"/>
      <c r="C316" s="5"/>
      <c r="D316" s="5"/>
      <c r="E316" s="5"/>
      <c r="F316" s="48"/>
      <c r="G316" s="5"/>
      <c r="H316" s="5"/>
      <c r="I316" s="48"/>
      <c r="J316" s="5"/>
      <c r="K316" s="5"/>
      <c r="L316" s="48"/>
      <c r="M316" s="5"/>
      <c r="N316" s="5"/>
      <c r="O316" s="5"/>
    </row>
    <row r="317" spans="2:15" x14ac:dyDescent="0.2">
      <c r="B317" s="5"/>
      <c r="C317" s="5"/>
      <c r="D317" s="5"/>
      <c r="E317" s="5"/>
      <c r="F317" s="48"/>
      <c r="G317" s="5"/>
      <c r="H317" s="5"/>
      <c r="I317" s="48"/>
      <c r="J317" s="5"/>
      <c r="K317" s="5"/>
      <c r="L317" s="48"/>
      <c r="M317" s="5"/>
      <c r="N317" s="5"/>
      <c r="O317" s="5"/>
    </row>
    <row r="318" spans="2:15" x14ac:dyDescent="0.2">
      <c r="B318" s="5"/>
      <c r="C318" s="5"/>
      <c r="D318" s="5"/>
      <c r="E318" s="5"/>
      <c r="F318" s="48"/>
      <c r="G318" s="5"/>
      <c r="H318" s="5"/>
      <c r="I318" s="48"/>
      <c r="J318" s="5"/>
      <c r="K318" s="5"/>
      <c r="L318" s="48"/>
      <c r="M318" s="5"/>
      <c r="N318" s="5"/>
      <c r="O318" s="5"/>
    </row>
    <row r="319" spans="2:15" x14ac:dyDescent="0.2">
      <c r="B319" s="5"/>
      <c r="C319" s="5"/>
      <c r="D319" s="5"/>
      <c r="E319" s="5"/>
      <c r="F319" s="48"/>
      <c r="G319" s="5"/>
      <c r="H319" s="5"/>
      <c r="I319" s="48"/>
      <c r="J319" s="5"/>
      <c r="K319" s="5"/>
      <c r="L319" s="48"/>
      <c r="M319" s="5"/>
      <c r="N319" s="5"/>
      <c r="O319" s="5"/>
    </row>
    <row r="320" spans="2:15" x14ac:dyDescent="0.2">
      <c r="B320" s="5"/>
      <c r="C320" s="5"/>
      <c r="D320" s="5"/>
      <c r="E320" s="5"/>
      <c r="F320" s="48"/>
      <c r="G320" s="5"/>
      <c r="H320" s="5"/>
      <c r="I320" s="48"/>
      <c r="J320" s="5"/>
      <c r="K320" s="5"/>
      <c r="L320" s="48"/>
      <c r="M320" s="5"/>
      <c r="N320" s="5"/>
      <c r="O320" s="5"/>
    </row>
    <row r="321" spans="2:15" x14ac:dyDescent="0.2">
      <c r="B321" s="5"/>
      <c r="C321" s="5"/>
      <c r="D321" s="5"/>
      <c r="E321" s="5"/>
      <c r="F321" s="48"/>
      <c r="G321" s="5"/>
      <c r="H321" s="5"/>
      <c r="I321" s="48"/>
      <c r="J321" s="5"/>
      <c r="K321" s="5"/>
      <c r="L321" s="48"/>
      <c r="M321" s="5"/>
      <c r="N321" s="5"/>
      <c r="O321" s="5"/>
    </row>
    <row r="322" spans="2:15" x14ac:dyDescent="0.2">
      <c r="B322" s="5"/>
      <c r="C322" s="5"/>
      <c r="D322" s="5"/>
      <c r="E322" s="5"/>
      <c r="F322" s="48"/>
      <c r="G322" s="5"/>
      <c r="H322" s="5"/>
      <c r="I322" s="48"/>
      <c r="J322" s="5"/>
      <c r="K322" s="5"/>
      <c r="L322" s="48"/>
      <c r="M322" s="5"/>
      <c r="N322" s="5"/>
      <c r="O322" s="5"/>
    </row>
    <row r="323" spans="2:15" x14ac:dyDescent="0.2">
      <c r="B323" s="5"/>
      <c r="C323" s="5"/>
      <c r="D323" s="5"/>
      <c r="E323" s="5"/>
      <c r="F323" s="48"/>
      <c r="G323" s="5"/>
      <c r="H323" s="5"/>
      <c r="I323" s="48"/>
      <c r="J323" s="5"/>
      <c r="K323" s="5"/>
      <c r="L323" s="48"/>
      <c r="M323" s="5"/>
      <c r="N323" s="5"/>
      <c r="O323" s="5"/>
    </row>
    <row r="324" spans="2:15" x14ac:dyDescent="0.2">
      <c r="B324" s="5"/>
      <c r="C324" s="5"/>
      <c r="D324" s="5"/>
      <c r="E324" s="5"/>
      <c r="F324" s="48"/>
      <c r="G324" s="5"/>
      <c r="H324" s="5"/>
      <c r="I324" s="48"/>
      <c r="J324" s="5"/>
      <c r="K324" s="5"/>
      <c r="L324" s="48"/>
      <c r="M324" s="5"/>
      <c r="N324" s="5"/>
      <c r="O324" s="5"/>
    </row>
    <row r="325" spans="2:15" x14ac:dyDescent="0.2">
      <c r="B325" s="5"/>
      <c r="C325" s="5"/>
      <c r="D325" s="5"/>
      <c r="E325" s="5"/>
      <c r="F325" s="48"/>
      <c r="G325" s="5"/>
      <c r="H325" s="5"/>
      <c r="I325" s="48"/>
      <c r="J325" s="5"/>
      <c r="K325" s="5"/>
      <c r="L325" s="48"/>
      <c r="M325" s="5"/>
      <c r="N325" s="5"/>
      <c r="O325" s="5"/>
    </row>
    <row r="326" spans="2:15" x14ac:dyDescent="0.2">
      <c r="B326" s="5"/>
      <c r="C326" s="5"/>
      <c r="D326" s="5"/>
      <c r="E326" s="5"/>
      <c r="F326" s="48"/>
      <c r="G326" s="5"/>
      <c r="H326" s="5"/>
      <c r="I326" s="48"/>
      <c r="J326" s="5"/>
      <c r="K326" s="5"/>
      <c r="L326" s="48"/>
      <c r="M326" s="5"/>
      <c r="N326" s="5"/>
      <c r="O326" s="5"/>
    </row>
    <row r="327" spans="2:15" x14ac:dyDescent="0.2">
      <c r="B327" s="5"/>
      <c r="C327" s="5"/>
      <c r="D327" s="5"/>
      <c r="E327" s="5"/>
      <c r="F327" s="48"/>
      <c r="G327" s="5"/>
      <c r="H327" s="5"/>
      <c r="I327" s="48"/>
      <c r="J327" s="5"/>
      <c r="K327" s="5"/>
      <c r="L327" s="48"/>
      <c r="M327" s="5"/>
      <c r="N327" s="5"/>
      <c r="O327" s="5"/>
    </row>
    <row r="328" spans="2:15" x14ac:dyDescent="0.2">
      <c r="B328" s="5"/>
      <c r="C328" s="5"/>
      <c r="D328" s="5"/>
      <c r="E328" s="5"/>
      <c r="F328" s="48"/>
      <c r="G328" s="5"/>
      <c r="H328" s="5"/>
      <c r="I328" s="48"/>
      <c r="J328" s="5"/>
      <c r="K328" s="5"/>
      <c r="L328" s="48"/>
      <c r="M328" s="5"/>
      <c r="N328" s="5"/>
      <c r="O328" s="5"/>
    </row>
    <row r="329" spans="2:15" x14ac:dyDescent="0.2">
      <c r="B329" s="5"/>
      <c r="C329" s="5"/>
      <c r="D329" s="5"/>
      <c r="E329" s="5"/>
      <c r="F329" s="48"/>
      <c r="G329" s="5"/>
      <c r="H329" s="5"/>
      <c r="I329" s="48"/>
      <c r="J329" s="5"/>
      <c r="K329" s="5"/>
      <c r="L329" s="48"/>
      <c r="M329" s="5"/>
      <c r="N329" s="5"/>
      <c r="O329" s="5"/>
    </row>
    <row r="330" spans="2:15" x14ac:dyDescent="0.2">
      <c r="B330" s="5"/>
      <c r="C330" s="5"/>
      <c r="D330" s="5"/>
      <c r="E330" s="5"/>
      <c r="F330" s="48"/>
      <c r="G330" s="5"/>
      <c r="H330" s="5"/>
      <c r="I330" s="48"/>
      <c r="J330" s="5"/>
      <c r="K330" s="5"/>
      <c r="L330" s="48"/>
      <c r="M330" s="5"/>
      <c r="N330" s="5"/>
      <c r="O330" s="5"/>
    </row>
    <row r="331" spans="2:15" x14ac:dyDescent="0.2">
      <c r="B331" s="5"/>
      <c r="C331" s="5"/>
      <c r="D331" s="5"/>
      <c r="E331" s="5"/>
      <c r="F331" s="48"/>
      <c r="G331" s="5"/>
      <c r="H331" s="5"/>
      <c r="I331" s="48"/>
      <c r="J331" s="5"/>
      <c r="K331" s="5"/>
      <c r="L331" s="48"/>
      <c r="M331" s="5"/>
      <c r="N331" s="5"/>
      <c r="O331" s="5"/>
    </row>
    <row r="332" spans="2:15" x14ac:dyDescent="0.2">
      <c r="B332" s="5"/>
      <c r="C332" s="5"/>
      <c r="D332" s="5"/>
      <c r="E332" s="5"/>
      <c r="F332" s="48"/>
      <c r="G332" s="5"/>
      <c r="H332" s="5"/>
      <c r="I332" s="48"/>
      <c r="J332" s="5"/>
      <c r="K332" s="5"/>
      <c r="L332" s="48"/>
      <c r="M332" s="5"/>
      <c r="N332" s="5"/>
      <c r="O332" s="5"/>
    </row>
    <row r="333" spans="2:15" x14ac:dyDescent="0.2">
      <c r="B333" s="5"/>
      <c r="C333" s="5"/>
      <c r="D333" s="5"/>
      <c r="E333" s="5"/>
      <c r="F333" s="48"/>
      <c r="G333" s="5"/>
      <c r="H333" s="5"/>
      <c r="I333" s="48"/>
      <c r="J333" s="5"/>
      <c r="K333" s="5"/>
      <c r="L333" s="48"/>
      <c r="M333" s="5"/>
      <c r="N333" s="5"/>
      <c r="O333" s="5"/>
    </row>
    <row r="334" spans="2:15" x14ac:dyDescent="0.2">
      <c r="B334" s="5"/>
      <c r="C334" s="5"/>
      <c r="D334" s="5"/>
      <c r="E334" s="5"/>
      <c r="F334" s="48"/>
      <c r="G334" s="5"/>
      <c r="H334" s="5"/>
      <c r="I334" s="48"/>
      <c r="J334" s="5"/>
      <c r="K334" s="5"/>
      <c r="L334" s="48"/>
      <c r="M334" s="5"/>
      <c r="N334" s="5"/>
      <c r="O334" s="5"/>
    </row>
    <row r="335" spans="2:15" x14ac:dyDescent="0.2">
      <c r="B335" s="5"/>
      <c r="C335" s="5"/>
      <c r="D335" s="5"/>
      <c r="E335" s="5"/>
      <c r="F335" s="48"/>
      <c r="G335" s="5"/>
      <c r="H335" s="5"/>
      <c r="I335" s="48"/>
      <c r="J335" s="5"/>
      <c r="K335" s="5"/>
      <c r="L335" s="48"/>
      <c r="M335" s="5"/>
      <c r="N335" s="5"/>
      <c r="O335" s="5"/>
    </row>
    <row r="336" spans="2:15" x14ac:dyDescent="0.2">
      <c r="B336" s="5"/>
      <c r="C336" s="5"/>
      <c r="D336" s="5"/>
      <c r="E336" s="5"/>
      <c r="F336" s="48"/>
      <c r="G336" s="5"/>
      <c r="H336" s="5"/>
      <c r="I336" s="48"/>
      <c r="J336" s="5"/>
      <c r="K336" s="5"/>
      <c r="L336" s="48"/>
      <c r="M336" s="5"/>
      <c r="N336" s="5"/>
      <c r="O336" s="5"/>
    </row>
    <row r="337" spans="2:15" x14ac:dyDescent="0.2">
      <c r="B337" s="5"/>
      <c r="C337" s="5"/>
      <c r="D337" s="5"/>
      <c r="E337" s="5"/>
      <c r="F337" s="48"/>
      <c r="G337" s="5"/>
      <c r="H337" s="5"/>
      <c r="I337" s="48"/>
      <c r="J337" s="5"/>
      <c r="K337" s="5"/>
      <c r="L337" s="48"/>
      <c r="M337" s="5"/>
      <c r="N337" s="5"/>
      <c r="O337" s="5"/>
    </row>
    <row r="338" spans="2:15" x14ac:dyDescent="0.2">
      <c r="B338" s="5"/>
      <c r="C338" s="5"/>
      <c r="D338" s="5"/>
      <c r="E338" s="5"/>
      <c r="F338" s="48"/>
      <c r="G338" s="5"/>
      <c r="H338" s="5"/>
      <c r="I338" s="48"/>
      <c r="J338" s="5"/>
      <c r="K338" s="5"/>
      <c r="L338" s="48"/>
      <c r="M338" s="5"/>
      <c r="N338" s="5"/>
      <c r="O338" s="5"/>
    </row>
    <row r="339" spans="2:15" x14ac:dyDescent="0.2">
      <c r="B339" s="5"/>
      <c r="C339" s="5"/>
      <c r="D339" s="5"/>
      <c r="E339" s="5"/>
      <c r="F339" s="48"/>
      <c r="G339" s="5"/>
      <c r="H339" s="5"/>
      <c r="I339" s="48"/>
      <c r="J339" s="5"/>
      <c r="K339" s="5"/>
      <c r="L339" s="48"/>
      <c r="M339" s="5"/>
      <c r="N339" s="5"/>
      <c r="O339" s="5"/>
    </row>
    <row r="340" spans="2:15" x14ac:dyDescent="0.2">
      <c r="B340" s="5"/>
      <c r="C340" s="5"/>
      <c r="D340" s="5"/>
      <c r="E340" s="5"/>
      <c r="F340" s="48"/>
      <c r="G340" s="5"/>
      <c r="H340" s="5"/>
      <c r="I340" s="48"/>
      <c r="J340" s="5"/>
      <c r="K340" s="5"/>
      <c r="L340" s="48"/>
      <c r="M340" s="5"/>
      <c r="N340" s="5"/>
      <c r="O340" s="5"/>
    </row>
    <row r="341" spans="2:15" x14ac:dyDescent="0.2">
      <c r="B341" s="5"/>
      <c r="C341" s="5"/>
      <c r="D341" s="5"/>
      <c r="E341" s="5"/>
      <c r="F341" s="48"/>
      <c r="G341" s="5"/>
      <c r="H341" s="5"/>
      <c r="I341" s="48"/>
      <c r="J341" s="5"/>
      <c r="K341" s="5"/>
      <c r="L341" s="48"/>
      <c r="M341" s="5"/>
      <c r="N341" s="5"/>
      <c r="O341" s="5"/>
    </row>
    <row r="342" spans="2:15" x14ac:dyDescent="0.2">
      <c r="B342" s="5"/>
      <c r="C342" s="5"/>
      <c r="D342" s="5"/>
      <c r="E342" s="5"/>
      <c r="F342" s="48"/>
      <c r="G342" s="5"/>
      <c r="H342" s="5"/>
      <c r="I342" s="48"/>
      <c r="J342" s="5"/>
      <c r="K342" s="5"/>
      <c r="L342" s="48"/>
      <c r="M342" s="5"/>
      <c r="N342" s="5"/>
      <c r="O342" s="5"/>
    </row>
    <row r="343" spans="2:15" x14ac:dyDescent="0.2">
      <c r="B343" s="5"/>
      <c r="C343" s="5"/>
      <c r="D343" s="5"/>
      <c r="E343" s="5"/>
      <c r="F343" s="48"/>
      <c r="G343" s="5"/>
      <c r="H343" s="5"/>
      <c r="I343" s="48"/>
      <c r="J343" s="5"/>
      <c r="K343" s="5"/>
      <c r="L343" s="48"/>
      <c r="M343" s="5"/>
      <c r="N343" s="5"/>
      <c r="O343" s="5"/>
    </row>
    <row r="344" spans="2:15" x14ac:dyDescent="0.2">
      <c r="B344" s="5"/>
      <c r="C344" s="5"/>
      <c r="D344" s="5"/>
      <c r="E344" s="5"/>
      <c r="F344" s="48"/>
      <c r="G344" s="5"/>
      <c r="H344" s="5"/>
      <c r="I344" s="48"/>
      <c r="J344" s="5"/>
      <c r="K344" s="5"/>
      <c r="L344" s="48"/>
      <c r="M344" s="5"/>
      <c r="N344" s="5"/>
      <c r="O344" s="5"/>
    </row>
    <row r="345" spans="2:15" x14ac:dyDescent="0.2">
      <c r="B345" s="5"/>
      <c r="C345" s="5"/>
      <c r="D345" s="5"/>
      <c r="E345" s="5"/>
      <c r="F345" s="48"/>
      <c r="G345" s="5"/>
      <c r="H345" s="5"/>
      <c r="I345" s="48"/>
      <c r="J345" s="5"/>
      <c r="K345" s="5"/>
      <c r="L345" s="48"/>
      <c r="M345" s="5"/>
      <c r="N345" s="5"/>
      <c r="O345" s="5"/>
    </row>
    <row r="346" spans="2:15" x14ac:dyDescent="0.2">
      <c r="B346" s="5"/>
      <c r="C346" s="5"/>
      <c r="D346" s="5"/>
      <c r="E346" s="5"/>
      <c r="F346" s="48"/>
      <c r="G346" s="5"/>
      <c r="H346" s="5"/>
      <c r="I346" s="48"/>
      <c r="J346" s="5"/>
      <c r="K346" s="5"/>
      <c r="L346" s="48"/>
      <c r="M346" s="5"/>
      <c r="N346" s="5"/>
      <c r="O346" s="5"/>
    </row>
    <row r="347" spans="2:15" x14ac:dyDescent="0.2">
      <c r="B347" s="5"/>
      <c r="C347" s="5"/>
      <c r="D347" s="5"/>
      <c r="E347" s="5"/>
      <c r="F347" s="48"/>
      <c r="G347" s="5"/>
      <c r="H347" s="5"/>
      <c r="I347" s="48"/>
      <c r="J347" s="5"/>
      <c r="K347" s="5"/>
      <c r="L347" s="48"/>
      <c r="M347" s="5"/>
      <c r="N347" s="5"/>
      <c r="O347" s="5"/>
    </row>
    <row r="348" spans="2:15" x14ac:dyDescent="0.2">
      <c r="B348" s="5"/>
      <c r="C348" s="5"/>
      <c r="D348" s="5"/>
      <c r="E348" s="5"/>
      <c r="F348" s="48"/>
      <c r="G348" s="5"/>
      <c r="H348" s="5"/>
      <c r="I348" s="48"/>
      <c r="J348" s="5"/>
      <c r="K348" s="5"/>
      <c r="L348" s="48"/>
      <c r="M348" s="5"/>
      <c r="N348" s="5"/>
      <c r="O348" s="5"/>
    </row>
    <row r="349" spans="2:15" x14ac:dyDescent="0.2">
      <c r="B349" s="5"/>
      <c r="C349" s="5"/>
      <c r="D349" s="5"/>
      <c r="E349" s="5"/>
      <c r="F349" s="48"/>
      <c r="G349" s="5"/>
      <c r="H349" s="5"/>
      <c r="I349" s="48"/>
      <c r="J349" s="5"/>
      <c r="K349" s="5"/>
      <c r="L349" s="48"/>
      <c r="M349" s="5"/>
      <c r="N349" s="5"/>
      <c r="O349" s="5"/>
    </row>
    <row r="350" spans="2:15" x14ac:dyDescent="0.2">
      <c r="B350" s="5"/>
      <c r="C350" s="5"/>
      <c r="D350" s="5"/>
      <c r="E350" s="5"/>
      <c r="F350" s="48"/>
      <c r="G350" s="5"/>
      <c r="H350" s="5"/>
      <c r="I350" s="48"/>
      <c r="J350" s="5"/>
      <c r="K350" s="5"/>
      <c r="L350" s="48"/>
      <c r="M350" s="5"/>
      <c r="N350" s="5"/>
      <c r="O350" s="5"/>
    </row>
    <row r="351" spans="2:15" x14ac:dyDescent="0.2">
      <c r="B351" s="5"/>
      <c r="C351" s="5"/>
      <c r="D351" s="5"/>
      <c r="E351" s="5"/>
      <c r="F351" s="48"/>
      <c r="G351" s="5"/>
      <c r="H351" s="5"/>
      <c r="I351" s="48"/>
      <c r="J351" s="5"/>
      <c r="K351" s="5"/>
      <c r="L351" s="48"/>
      <c r="M351" s="5"/>
      <c r="N351" s="5"/>
      <c r="O351" s="5"/>
    </row>
    <row r="352" spans="2:15" x14ac:dyDescent="0.2">
      <c r="B352" s="5"/>
      <c r="C352" s="5"/>
      <c r="D352" s="5"/>
      <c r="E352" s="5"/>
      <c r="F352" s="48"/>
      <c r="G352" s="5"/>
      <c r="H352" s="5"/>
      <c r="I352" s="48"/>
      <c r="J352" s="5"/>
      <c r="K352" s="5"/>
      <c r="L352" s="48"/>
      <c r="M352" s="5"/>
      <c r="N352" s="5"/>
      <c r="O352" s="5"/>
    </row>
    <row r="353" spans="2:15" x14ac:dyDescent="0.2">
      <c r="B353" s="5"/>
      <c r="C353" s="5"/>
      <c r="D353" s="5"/>
      <c r="E353" s="5"/>
      <c r="F353" s="48"/>
      <c r="G353" s="5"/>
      <c r="H353" s="5"/>
      <c r="I353" s="48"/>
      <c r="J353" s="5"/>
      <c r="K353" s="5"/>
      <c r="L353" s="48"/>
      <c r="M353" s="5"/>
      <c r="N353" s="5"/>
      <c r="O353" s="5"/>
    </row>
    <row r="354" spans="2:15" x14ac:dyDescent="0.2">
      <c r="B354" s="5"/>
      <c r="C354" s="5"/>
      <c r="D354" s="5"/>
      <c r="E354" s="5"/>
      <c r="F354" s="48"/>
      <c r="G354" s="5"/>
      <c r="H354" s="5"/>
      <c r="I354" s="48"/>
      <c r="J354" s="5"/>
      <c r="K354" s="5"/>
      <c r="L354" s="48"/>
      <c r="M354" s="5"/>
      <c r="N354" s="5"/>
      <c r="O354" s="5"/>
    </row>
    <row r="355" spans="2:15" x14ac:dyDescent="0.2">
      <c r="B355" s="5"/>
      <c r="C355" s="5"/>
      <c r="D355" s="5"/>
      <c r="E355" s="5"/>
      <c r="F355" s="48"/>
      <c r="G355" s="5"/>
      <c r="H355" s="5"/>
      <c r="I355" s="48"/>
      <c r="J355" s="5"/>
      <c r="K355" s="5"/>
      <c r="L355" s="48"/>
      <c r="M355" s="5"/>
      <c r="N355" s="5"/>
      <c r="O355" s="5"/>
    </row>
    <row r="356" spans="2:15" x14ac:dyDescent="0.2">
      <c r="B356" s="5"/>
      <c r="C356" s="5"/>
      <c r="D356" s="5"/>
      <c r="E356" s="5"/>
      <c r="F356" s="48"/>
      <c r="G356" s="5"/>
      <c r="H356" s="5"/>
      <c r="I356" s="48"/>
      <c r="J356" s="5"/>
      <c r="K356" s="5"/>
      <c r="L356" s="48"/>
      <c r="M356" s="5"/>
      <c r="N356" s="5"/>
      <c r="O356" s="5"/>
    </row>
    <row r="357" spans="2:15" x14ac:dyDescent="0.2">
      <c r="B357" s="5"/>
      <c r="C357" s="5"/>
      <c r="D357" s="5"/>
      <c r="E357" s="5"/>
      <c r="F357" s="48"/>
      <c r="G357" s="5"/>
      <c r="H357" s="5"/>
      <c r="I357" s="48"/>
      <c r="J357" s="5"/>
      <c r="K357" s="5"/>
      <c r="L357" s="48"/>
      <c r="M357" s="5"/>
      <c r="N357" s="5"/>
      <c r="O357" s="5"/>
    </row>
    <row r="358" spans="2:15" x14ac:dyDescent="0.2">
      <c r="B358" s="5"/>
      <c r="C358" s="5"/>
      <c r="D358" s="5"/>
      <c r="E358" s="5"/>
      <c r="F358" s="48"/>
      <c r="G358" s="5"/>
      <c r="H358" s="5"/>
      <c r="I358" s="48"/>
      <c r="J358" s="5"/>
      <c r="K358" s="5"/>
      <c r="L358" s="48"/>
      <c r="M358" s="5"/>
      <c r="N358" s="5"/>
      <c r="O358" s="5"/>
    </row>
    <row r="359" spans="2:15" x14ac:dyDescent="0.2">
      <c r="B359" s="5"/>
      <c r="C359" s="5"/>
      <c r="D359" s="5"/>
      <c r="E359" s="5"/>
      <c r="F359" s="48"/>
      <c r="G359" s="5"/>
      <c r="H359" s="5"/>
      <c r="I359" s="48"/>
      <c r="J359" s="5"/>
      <c r="K359" s="5"/>
      <c r="L359" s="48"/>
      <c r="M359" s="5"/>
      <c r="N359" s="5"/>
      <c r="O359" s="5"/>
    </row>
    <row r="360" spans="2:15" x14ac:dyDescent="0.2">
      <c r="B360" s="5"/>
      <c r="C360" s="5"/>
      <c r="D360" s="5"/>
      <c r="E360" s="5"/>
      <c r="F360" s="48"/>
      <c r="G360" s="5"/>
      <c r="H360" s="5"/>
      <c r="I360" s="48"/>
      <c r="J360" s="5"/>
      <c r="K360" s="5"/>
      <c r="L360" s="48"/>
      <c r="M360" s="5"/>
      <c r="N360" s="5"/>
      <c r="O360" s="5"/>
    </row>
    <row r="361" spans="2:15" x14ac:dyDescent="0.2">
      <c r="B361" s="5"/>
      <c r="C361" s="5"/>
      <c r="D361" s="5"/>
      <c r="E361" s="5"/>
      <c r="F361" s="48"/>
      <c r="G361" s="5"/>
      <c r="H361" s="5"/>
      <c r="I361" s="48"/>
      <c r="J361" s="5"/>
      <c r="K361" s="5"/>
      <c r="L361" s="48"/>
      <c r="M361" s="5"/>
      <c r="N361" s="5"/>
      <c r="O361" s="5"/>
    </row>
    <row r="362" spans="2:15" x14ac:dyDescent="0.2">
      <c r="B362" s="5"/>
      <c r="C362" s="5"/>
      <c r="D362" s="5"/>
      <c r="E362" s="5"/>
      <c r="F362" s="48"/>
      <c r="G362" s="5"/>
      <c r="H362" s="5"/>
      <c r="I362" s="48"/>
      <c r="J362" s="5"/>
      <c r="K362" s="5"/>
      <c r="L362" s="48"/>
      <c r="M362" s="5"/>
      <c r="N362" s="5"/>
      <c r="O362" s="5"/>
    </row>
    <row r="363" spans="2:15" x14ac:dyDescent="0.2">
      <c r="B363" s="5"/>
      <c r="C363" s="5"/>
      <c r="D363" s="5"/>
      <c r="E363" s="5"/>
      <c r="F363" s="48"/>
      <c r="G363" s="5"/>
      <c r="H363" s="5"/>
      <c r="I363" s="48"/>
      <c r="J363" s="5"/>
      <c r="K363" s="5"/>
      <c r="L363" s="48"/>
      <c r="M363" s="5"/>
      <c r="N363" s="5"/>
      <c r="O363" s="5"/>
    </row>
    <row r="364" spans="2:15" x14ac:dyDescent="0.2">
      <c r="B364" s="5"/>
      <c r="C364" s="5"/>
      <c r="D364" s="5"/>
      <c r="E364" s="5"/>
      <c r="F364" s="48"/>
      <c r="G364" s="5"/>
      <c r="H364" s="5"/>
      <c r="I364" s="48"/>
      <c r="J364" s="5"/>
      <c r="K364" s="5"/>
      <c r="L364" s="48"/>
      <c r="M364" s="5"/>
      <c r="N364" s="5"/>
      <c r="O364" s="5"/>
    </row>
    <row r="365" spans="2:15" x14ac:dyDescent="0.2">
      <c r="B365" s="5"/>
      <c r="C365" s="5"/>
      <c r="D365" s="5"/>
      <c r="E365" s="5"/>
      <c r="F365" s="48"/>
      <c r="G365" s="5"/>
      <c r="H365" s="5"/>
      <c r="I365" s="48"/>
      <c r="J365" s="5"/>
      <c r="K365" s="5"/>
      <c r="L365" s="48"/>
      <c r="M365" s="5"/>
      <c r="N365" s="5"/>
      <c r="O365" s="5"/>
    </row>
    <row r="366" spans="2:15" x14ac:dyDescent="0.2">
      <c r="B366" s="5"/>
      <c r="C366" s="5"/>
      <c r="D366" s="5"/>
      <c r="E366" s="5"/>
      <c r="F366" s="48"/>
      <c r="G366" s="5"/>
      <c r="H366" s="5"/>
      <c r="I366" s="48"/>
      <c r="J366" s="5"/>
      <c r="K366" s="5"/>
      <c r="L366" s="48"/>
      <c r="M366" s="5"/>
      <c r="N366" s="5"/>
      <c r="O366" s="5"/>
    </row>
    <row r="367" spans="2:15" x14ac:dyDescent="0.2">
      <c r="B367" s="5"/>
      <c r="C367" s="5"/>
      <c r="D367" s="5"/>
      <c r="E367" s="5"/>
      <c r="F367" s="48"/>
      <c r="G367" s="5"/>
      <c r="H367" s="5"/>
      <c r="I367" s="48"/>
      <c r="J367" s="5"/>
      <c r="K367" s="5"/>
      <c r="L367" s="48"/>
      <c r="M367" s="5"/>
      <c r="N367" s="5"/>
      <c r="O367" s="5"/>
    </row>
    <row r="368" spans="2:15" x14ac:dyDescent="0.2">
      <c r="B368" s="5"/>
      <c r="C368" s="5"/>
      <c r="D368" s="5"/>
      <c r="E368" s="5"/>
      <c r="F368" s="48"/>
      <c r="G368" s="5"/>
      <c r="H368" s="5"/>
      <c r="I368" s="48"/>
      <c r="J368" s="5"/>
      <c r="K368" s="5"/>
      <c r="L368" s="48"/>
      <c r="M368" s="5"/>
      <c r="N368" s="5"/>
      <c r="O368" s="5"/>
    </row>
    <row r="369" spans="2:15" x14ac:dyDescent="0.2">
      <c r="B369" s="5"/>
      <c r="C369" s="5"/>
      <c r="D369" s="5"/>
      <c r="E369" s="5"/>
      <c r="F369" s="48"/>
      <c r="G369" s="5"/>
      <c r="H369" s="5"/>
      <c r="I369" s="48"/>
      <c r="J369" s="5"/>
      <c r="K369" s="5"/>
      <c r="L369" s="48"/>
      <c r="M369" s="5"/>
      <c r="N369" s="5"/>
      <c r="O369" s="5"/>
    </row>
    <row r="370" spans="2:15" x14ac:dyDescent="0.2">
      <c r="B370" s="5"/>
      <c r="C370" s="5"/>
      <c r="D370" s="5"/>
      <c r="E370" s="5"/>
      <c r="F370" s="48"/>
      <c r="G370" s="5"/>
      <c r="H370" s="5"/>
      <c r="I370" s="48"/>
      <c r="J370" s="5"/>
      <c r="K370" s="5"/>
      <c r="L370" s="48"/>
      <c r="M370" s="5"/>
      <c r="N370" s="5"/>
      <c r="O370" s="5"/>
    </row>
    <row r="371" spans="2:15" x14ac:dyDescent="0.2">
      <c r="B371" s="5"/>
      <c r="C371" s="5"/>
      <c r="D371" s="5"/>
      <c r="E371" s="5"/>
      <c r="F371" s="48"/>
      <c r="G371" s="5"/>
      <c r="H371" s="5"/>
      <c r="I371" s="48"/>
      <c r="J371" s="5"/>
      <c r="K371" s="5"/>
      <c r="L371" s="48"/>
      <c r="M371" s="5"/>
      <c r="N371" s="5"/>
      <c r="O371" s="5"/>
    </row>
    <row r="372" spans="2:15" x14ac:dyDescent="0.2">
      <c r="B372" s="5"/>
      <c r="C372" s="5"/>
      <c r="D372" s="5"/>
      <c r="E372" s="5"/>
      <c r="F372" s="48"/>
      <c r="G372" s="5"/>
      <c r="H372" s="5"/>
      <c r="I372" s="48"/>
      <c r="J372" s="5"/>
      <c r="K372" s="5"/>
      <c r="L372" s="48"/>
      <c r="M372" s="5"/>
      <c r="N372" s="5"/>
      <c r="O372" s="5"/>
    </row>
    <row r="373" spans="2:15" x14ac:dyDescent="0.2">
      <c r="B373" s="5"/>
      <c r="C373" s="5"/>
      <c r="D373" s="5"/>
      <c r="E373" s="5"/>
      <c r="F373" s="48"/>
      <c r="G373" s="5"/>
      <c r="H373" s="5"/>
      <c r="I373" s="48"/>
      <c r="J373" s="5"/>
      <c r="K373" s="5"/>
      <c r="L373" s="48"/>
      <c r="M373" s="5"/>
      <c r="N373" s="5"/>
      <c r="O373" s="5"/>
    </row>
    <row r="374" spans="2:15" x14ac:dyDescent="0.2">
      <c r="B374" s="5"/>
      <c r="C374" s="5"/>
      <c r="D374" s="5"/>
      <c r="E374" s="5"/>
      <c r="F374" s="48"/>
      <c r="G374" s="5"/>
      <c r="H374" s="5"/>
      <c r="I374" s="48"/>
      <c r="J374" s="5"/>
      <c r="K374" s="5"/>
      <c r="L374" s="48"/>
      <c r="M374" s="5"/>
      <c r="N374" s="5"/>
      <c r="O374" s="5"/>
    </row>
    <row r="375" spans="2:15" x14ac:dyDescent="0.2">
      <c r="B375" s="5"/>
      <c r="C375" s="5"/>
      <c r="D375" s="5"/>
      <c r="E375" s="5"/>
      <c r="F375" s="48"/>
      <c r="G375" s="5"/>
      <c r="H375" s="5"/>
      <c r="I375" s="48"/>
      <c r="J375" s="5"/>
      <c r="K375" s="5"/>
      <c r="L375" s="48"/>
      <c r="M375" s="5"/>
      <c r="N375" s="5"/>
      <c r="O375" s="5"/>
    </row>
    <row r="376" spans="2:15" x14ac:dyDescent="0.2">
      <c r="B376" s="5"/>
      <c r="C376" s="5"/>
      <c r="D376" s="5"/>
      <c r="E376" s="5"/>
      <c r="F376" s="48"/>
      <c r="G376" s="5"/>
      <c r="H376" s="5"/>
      <c r="I376" s="48"/>
      <c r="J376" s="5"/>
      <c r="K376" s="5"/>
      <c r="L376" s="48"/>
      <c r="M376" s="5"/>
      <c r="N376" s="5"/>
      <c r="O376" s="5"/>
    </row>
    <row r="377" spans="2:15" x14ac:dyDescent="0.2">
      <c r="B377" s="5"/>
      <c r="C377" s="5"/>
      <c r="D377" s="5"/>
      <c r="E377" s="5"/>
      <c r="F377" s="48"/>
      <c r="G377" s="5"/>
      <c r="H377" s="5"/>
      <c r="I377" s="48"/>
      <c r="J377" s="5"/>
      <c r="K377" s="5"/>
      <c r="L377" s="48"/>
      <c r="M377" s="5"/>
      <c r="N377" s="5"/>
      <c r="O377" s="5"/>
    </row>
    <row r="378" spans="2:15" x14ac:dyDescent="0.2">
      <c r="B378" s="5"/>
      <c r="C378" s="5"/>
      <c r="D378" s="5"/>
      <c r="E378" s="5"/>
      <c r="F378" s="48"/>
      <c r="G378" s="5"/>
      <c r="H378" s="5"/>
      <c r="I378" s="48"/>
      <c r="J378" s="5"/>
      <c r="K378" s="5"/>
      <c r="L378" s="48"/>
      <c r="M378" s="5"/>
      <c r="N378" s="5"/>
      <c r="O378" s="5"/>
    </row>
    <row r="379" spans="2:15" x14ac:dyDescent="0.2">
      <c r="B379" s="5"/>
      <c r="C379" s="5"/>
      <c r="D379" s="5"/>
      <c r="E379" s="5"/>
      <c r="F379" s="48"/>
      <c r="G379" s="5"/>
      <c r="H379" s="5"/>
      <c r="I379" s="48"/>
      <c r="J379" s="5"/>
      <c r="K379" s="5"/>
      <c r="L379" s="48"/>
      <c r="M379" s="5"/>
      <c r="N379" s="5"/>
      <c r="O379" s="5"/>
    </row>
    <row r="380" spans="2:15" x14ac:dyDescent="0.2">
      <c r="B380" s="5"/>
      <c r="C380" s="5"/>
      <c r="D380" s="5"/>
      <c r="E380" s="5"/>
      <c r="F380" s="48"/>
      <c r="G380" s="5"/>
      <c r="H380" s="5"/>
      <c r="I380" s="48"/>
      <c r="J380" s="5"/>
      <c r="K380" s="5"/>
      <c r="L380" s="48"/>
      <c r="M380" s="5"/>
      <c r="N380" s="5"/>
      <c r="O380" s="5"/>
    </row>
    <row r="381" spans="2:15" x14ac:dyDescent="0.2">
      <c r="B381" s="5"/>
      <c r="C381" s="5"/>
      <c r="D381" s="5"/>
      <c r="E381" s="5"/>
      <c r="F381" s="48"/>
      <c r="G381" s="5"/>
      <c r="H381" s="5"/>
      <c r="I381" s="48"/>
      <c r="J381" s="5"/>
      <c r="K381" s="5"/>
      <c r="L381" s="48"/>
      <c r="M381" s="5"/>
      <c r="N381" s="5"/>
      <c r="O381" s="5"/>
    </row>
    <row r="382" spans="2:15" x14ac:dyDescent="0.2">
      <c r="B382" s="5"/>
      <c r="C382" s="5"/>
      <c r="D382" s="5"/>
      <c r="E382" s="5"/>
      <c r="F382" s="48"/>
      <c r="G382" s="5"/>
      <c r="H382" s="5"/>
      <c r="I382" s="48"/>
      <c r="J382" s="5"/>
      <c r="K382" s="5"/>
      <c r="L382" s="48"/>
      <c r="M382" s="5"/>
      <c r="N382" s="5"/>
      <c r="O382" s="5"/>
    </row>
    <row r="383" spans="2:15" x14ac:dyDescent="0.2">
      <c r="B383" s="5"/>
      <c r="C383" s="5"/>
      <c r="D383" s="5"/>
      <c r="E383" s="5"/>
      <c r="F383" s="48"/>
      <c r="G383" s="5"/>
      <c r="H383" s="5"/>
      <c r="I383" s="48"/>
      <c r="J383" s="5"/>
      <c r="K383" s="5"/>
      <c r="L383" s="48"/>
      <c r="M383" s="5"/>
      <c r="N383" s="5"/>
      <c r="O383" s="5"/>
    </row>
    <row r="384" spans="2:15" x14ac:dyDescent="0.2">
      <c r="B384" s="5"/>
      <c r="C384" s="5"/>
      <c r="D384" s="5"/>
      <c r="E384" s="5"/>
      <c r="F384" s="48"/>
      <c r="G384" s="5"/>
      <c r="H384" s="5"/>
      <c r="I384" s="48"/>
      <c r="J384" s="5"/>
      <c r="K384" s="5"/>
      <c r="L384" s="48"/>
      <c r="M384" s="5"/>
      <c r="N384" s="5"/>
      <c r="O384" s="5"/>
    </row>
    <row r="385" spans="2:15" x14ac:dyDescent="0.2">
      <c r="B385" s="5"/>
      <c r="C385" s="5"/>
      <c r="D385" s="5"/>
      <c r="E385" s="5"/>
      <c r="F385" s="48"/>
      <c r="G385" s="5"/>
      <c r="H385" s="5"/>
      <c r="I385" s="48"/>
      <c r="J385" s="5"/>
      <c r="K385" s="5"/>
      <c r="L385" s="48"/>
      <c r="M385" s="5"/>
      <c r="N385" s="5"/>
      <c r="O385" s="5"/>
    </row>
    <row r="386" spans="2:15" x14ac:dyDescent="0.2">
      <c r="B386" s="5"/>
      <c r="C386" s="5"/>
      <c r="D386" s="5"/>
      <c r="E386" s="5"/>
      <c r="F386" s="48"/>
      <c r="G386" s="5"/>
      <c r="H386" s="5"/>
      <c r="I386" s="48"/>
      <c r="J386" s="5"/>
      <c r="K386" s="5"/>
      <c r="L386" s="48"/>
      <c r="M386" s="5"/>
      <c r="N386" s="5"/>
      <c r="O386" s="5"/>
    </row>
    <row r="387" spans="2:15" x14ac:dyDescent="0.2">
      <c r="B387" s="5"/>
      <c r="C387" s="5"/>
      <c r="D387" s="5"/>
      <c r="E387" s="5"/>
      <c r="F387" s="48"/>
      <c r="G387" s="5"/>
      <c r="H387" s="5"/>
      <c r="I387" s="48"/>
      <c r="J387" s="5"/>
      <c r="K387" s="5"/>
      <c r="L387" s="48"/>
      <c r="M387" s="5"/>
      <c r="N387" s="5"/>
      <c r="O387" s="5"/>
    </row>
    <row r="388" spans="2:15" x14ac:dyDescent="0.2">
      <c r="B388" s="5"/>
      <c r="C388" s="5"/>
      <c r="D388" s="5"/>
      <c r="E388" s="5"/>
      <c r="F388" s="48"/>
      <c r="G388" s="5"/>
      <c r="H388" s="5"/>
      <c r="I388" s="48"/>
      <c r="J388" s="5"/>
      <c r="K388" s="5"/>
      <c r="L388" s="48"/>
      <c r="M388" s="5"/>
      <c r="N388" s="5"/>
      <c r="O388" s="5"/>
    </row>
    <row r="389" spans="2:15" x14ac:dyDescent="0.2">
      <c r="B389" s="5"/>
      <c r="C389" s="5"/>
      <c r="D389" s="5"/>
      <c r="E389" s="5"/>
      <c r="F389" s="48"/>
      <c r="G389" s="5"/>
      <c r="H389" s="5"/>
      <c r="I389" s="48"/>
      <c r="J389" s="5"/>
      <c r="K389" s="5"/>
      <c r="L389" s="48"/>
      <c r="M389" s="5"/>
      <c r="N389" s="5"/>
      <c r="O389" s="5"/>
    </row>
    <row r="390" spans="2:15" x14ac:dyDescent="0.2">
      <c r="B390" s="5"/>
      <c r="C390" s="5"/>
      <c r="D390" s="5"/>
      <c r="E390" s="5"/>
      <c r="F390" s="48"/>
      <c r="G390" s="5"/>
      <c r="H390" s="5"/>
      <c r="I390" s="48"/>
      <c r="J390" s="5"/>
      <c r="K390" s="5"/>
      <c r="L390" s="48"/>
      <c r="M390" s="5"/>
      <c r="N390" s="5"/>
      <c r="O390" s="5"/>
    </row>
    <row r="391" spans="2:15" x14ac:dyDescent="0.2">
      <c r="B391" s="5"/>
      <c r="C391" s="5"/>
      <c r="D391" s="5"/>
      <c r="E391" s="5"/>
      <c r="F391" s="48"/>
      <c r="G391" s="5"/>
      <c r="H391" s="5"/>
      <c r="I391" s="48"/>
      <c r="J391" s="5"/>
      <c r="K391" s="5"/>
      <c r="L391" s="48"/>
      <c r="M391" s="5"/>
      <c r="N391" s="5"/>
      <c r="O391" s="5"/>
    </row>
    <row r="392" spans="2:15" x14ac:dyDescent="0.2">
      <c r="B392" s="5"/>
      <c r="C392" s="5"/>
      <c r="D392" s="5"/>
      <c r="E392" s="5"/>
      <c r="F392" s="48"/>
      <c r="G392" s="5"/>
      <c r="H392" s="5"/>
      <c r="I392" s="48"/>
      <c r="J392" s="5"/>
      <c r="K392" s="5"/>
      <c r="L392" s="48"/>
      <c r="M392" s="5"/>
      <c r="N392" s="5"/>
      <c r="O392" s="5"/>
    </row>
    <row r="393" spans="2:15" x14ac:dyDescent="0.2">
      <c r="B393" s="5"/>
      <c r="C393" s="5"/>
      <c r="D393" s="5"/>
      <c r="E393" s="5"/>
      <c r="F393" s="48"/>
      <c r="G393" s="5"/>
      <c r="H393" s="5"/>
      <c r="I393" s="48"/>
      <c r="J393" s="5"/>
      <c r="K393" s="5"/>
      <c r="L393" s="48"/>
      <c r="M393" s="5"/>
      <c r="N393" s="5"/>
      <c r="O393" s="5"/>
    </row>
    <row r="394" spans="2:15" x14ac:dyDescent="0.2">
      <c r="B394" s="5"/>
      <c r="C394" s="5"/>
      <c r="D394" s="5"/>
      <c r="E394" s="5"/>
      <c r="F394" s="48"/>
      <c r="G394" s="5"/>
      <c r="H394" s="5"/>
      <c r="I394" s="48"/>
      <c r="J394" s="5"/>
      <c r="K394" s="5"/>
      <c r="L394" s="48"/>
      <c r="M394" s="5"/>
      <c r="N394" s="5"/>
      <c r="O394" s="5"/>
    </row>
    <row r="395" spans="2:15" x14ac:dyDescent="0.2">
      <c r="B395" s="5"/>
      <c r="C395" s="5"/>
      <c r="D395" s="5"/>
      <c r="E395" s="5"/>
      <c r="F395" s="48"/>
      <c r="G395" s="5"/>
      <c r="H395" s="5"/>
      <c r="I395" s="48"/>
      <c r="J395" s="5"/>
      <c r="K395" s="5"/>
      <c r="L395" s="48"/>
      <c r="M395" s="5"/>
      <c r="N395" s="5"/>
      <c r="O395" s="5"/>
    </row>
    <row r="396" spans="2:15" x14ac:dyDescent="0.2">
      <c r="B396" s="5"/>
      <c r="C396" s="5"/>
      <c r="D396" s="5"/>
      <c r="E396" s="5"/>
      <c r="F396" s="48"/>
      <c r="G396" s="5"/>
      <c r="H396" s="5"/>
      <c r="I396" s="48"/>
      <c r="J396" s="5"/>
      <c r="K396" s="5"/>
      <c r="L396" s="48"/>
      <c r="M396" s="5"/>
      <c r="N396" s="5"/>
      <c r="O396" s="5"/>
    </row>
    <row r="397" spans="2:15" x14ac:dyDescent="0.2">
      <c r="B397" s="5"/>
      <c r="C397" s="5"/>
      <c r="D397" s="5"/>
      <c r="E397" s="5"/>
      <c r="F397" s="48"/>
      <c r="G397" s="5"/>
      <c r="H397" s="5"/>
      <c r="I397" s="48"/>
      <c r="J397" s="5"/>
      <c r="K397" s="5"/>
      <c r="L397" s="48"/>
      <c r="M397" s="5"/>
      <c r="N397" s="5"/>
      <c r="O397" s="5"/>
    </row>
    <row r="398" spans="2:15" x14ac:dyDescent="0.2">
      <c r="B398" s="5"/>
      <c r="C398" s="5"/>
      <c r="D398" s="5"/>
      <c r="E398" s="5"/>
      <c r="F398" s="48"/>
      <c r="G398" s="5"/>
      <c r="H398" s="5"/>
      <c r="I398" s="48"/>
      <c r="J398" s="5"/>
      <c r="K398" s="5"/>
      <c r="L398" s="48"/>
      <c r="M398" s="5"/>
      <c r="N398" s="5"/>
      <c r="O398" s="5"/>
    </row>
    <row r="399" spans="2:15" x14ac:dyDescent="0.2">
      <c r="B399" s="5"/>
      <c r="C399" s="5"/>
      <c r="D399" s="5"/>
      <c r="E399" s="5"/>
      <c r="F399" s="48"/>
      <c r="G399" s="5"/>
      <c r="H399" s="5"/>
      <c r="I399" s="48"/>
      <c r="J399" s="5"/>
      <c r="K399" s="5"/>
      <c r="L399" s="48"/>
      <c r="M399" s="5"/>
      <c r="N399" s="5"/>
      <c r="O399" s="5"/>
    </row>
    <row r="400" spans="2:15" x14ac:dyDescent="0.2">
      <c r="B400" s="5"/>
      <c r="C400" s="5"/>
      <c r="D400" s="5"/>
      <c r="E400" s="5"/>
      <c r="F400" s="48"/>
      <c r="G400" s="5"/>
      <c r="H400" s="5"/>
      <c r="I400" s="48"/>
      <c r="J400" s="5"/>
      <c r="K400" s="5"/>
      <c r="L400" s="48"/>
      <c r="M400" s="5"/>
      <c r="N400" s="5"/>
      <c r="O400" s="5"/>
    </row>
    <row r="401" spans="2:15" x14ac:dyDescent="0.2">
      <c r="B401" s="5"/>
      <c r="C401" s="5"/>
      <c r="D401" s="5"/>
      <c r="E401" s="5"/>
      <c r="F401" s="48"/>
      <c r="G401" s="5"/>
      <c r="H401" s="5"/>
      <c r="I401" s="48"/>
      <c r="J401" s="5"/>
      <c r="K401" s="5"/>
      <c r="L401" s="48"/>
      <c r="M401" s="5"/>
      <c r="N401" s="5"/>
      <c r="O401" s="5"/>
    </row>
    <row r="402" spans="2:15" x14ac:dyDescent="0.2">
      <c r="B402" s="5"/>
      <c r="C402" s="5"/>
      <c r="D402" s="5"/>
      <c r="E402" s="5"/>
      <c r="F402" s="48"/>
      <c r="G402" s="5"/>
      <c r="H402" s="5"/>
      <c r="I402" s="48"/>
      <c r="J402" s="5"/>
      <c r="K402" s="5"/>
      <c r="L402" s="48"/>
      <c r="M402" s="5"/>
      <c r="N402" s="5"/>
      <c r="O402" s="5"/>
    </row>
    <row r="403" spans="2:15" x14ac:dyDescent="0.2">
      <c r="B403" s="5"/>
      <c r="C403" s="5"/>
      <c r="D403" s="5"/>
      <c r="E403" s="5"/>
      <c r="F403" s="48"/>
      <c r="G403" s="5"/>
      <c r="H403" s="5"/>
      <c r="I403" s="48"/>
      <c r="J403" s="5"/>
      <c r="K403" s="5"/>
      <c r="L403" s="48"/>
      <c r="M403" s="5"/>
      <c r="N403" s="5"/>
      <c r="O403" s="5"/>
    </row>
    <row r="404" spans="2:15" x14ac:dyDescent="0.2">
      <c r="B404" s="5"/>
      <c r="C404" s="5"/>
      <c r="D404" s="5"/>
      <c r="E404" s="5"/>
      <c r="F404" s="48"/>
      <c r="G404" s="5"/>
      <c r="H404" s="5"/>
      <c r="I404" s="48"/>
      <c r="J404" s="5"/>
      <c r="K404" s="5"/>
      <c r="L404" s="48"/>
      <c r="M404" s="5"/>
      <c r="N404" s="5"/>
      <c r="O404" s="5"/>
    </row>
    <row r="405" spans="2:15" x14ac:dyDescent="0.2">
      <c r="B405" s="5"/>
      <c r="C405" s="5"/>
      <c r="D405" s="5"/>
      <c r="E405" s="5"/>
      <c r="F405" s="48"/>
      <c r="G405" s="5"/>
      <c r="H405" s="5"/>
      <c r="I405" s="48"/>
      <c r="J405" s="5"/>
      <c r="K405" s="5"/>
      <c r="L405" s="48"/>
      <c r="M405" s="5"/>
      <c r="N405" s="5"/>
      <c r="O405" s="5"/>
    </row>
    <row r="406" spans="2:15" x14ac:dyDescent="0.2">
      <c r="B406" s="5"/>
      <c r="C406" s="5"/>
      <c r="D406" s="5"/>
      <c r="E406" s="5"/>
      <c r="F406" s="48"/>
      <c r="G406" s="5"/>
      <c r="H406" s="5"/>
      <c r="I406" s="48"/>
      <c r="J406" s="5"/>
      <c r="K406" s="5"/>
      <c r="L406" s="48"/>
      <c r="M406" s="5"/>
      <c r="N406" s="5"/>
      <c r="O406" s="5"/>
    </row>
    <row r="407" spans="2:15" x14ac:dyDescent="0.2">
      <c r="B407" s="5"/>
      <c r="C407" s="5"/>
      <c r="D407" s="5"/>
      <c r="E407" s="5"/>
      <c r="F407" s="48"/>
      <c r="G407" s="5"/>
      <c r="H407" s="5"/>
      <c r="I407" s="48"/>
      <c r="J407" s="5"/>
      <c r="K407" s="5"/>
      <c r="L407" s="48"/>
      <c r="M407" s="5"/>
      <c r="N407" s="5"/>
      <c r="O407" s="5"/>
    </row>
    <row r="408" spans="2:15" x14ac:dyDescent="0.2">
      <c r="B408" s="5"/>
      <c r="C408" s="5"/>
      <c r="D408" s="5"/>
      <c r="E408" s="5"/>
      <c r="F408" s="48"/>
      <c r="G408" s="5"/>
      <c r="H408" s="5"/>
      <c r="I408" s="48"/>
      <c r="J408" s="5"/>
      <c r="K408" s="5"/>
      <c r="L408" s="48"/>
      <c r="M408" s="5"/>
      <c r="N408" s="5"/>
      <c r="O408" s="5"/>
    </row>
    <row r="409" spans="2:15" x14ac:dyDescent="0.2">
      <c r="B409" s="5"/>
      <c r="C409" s="5"/>
      <c r="D409" s="5"/>
      <c r="E409" s="5"/>
      <c r="F409" s="48"/>
      <c r="G409" s="5"/>
      <c r="H409" s="5"/>
      <c r="I409" s="48"/>
      <c r="J409" s="5"/>
      <c r="K409" s="5"/>
      <c r="L409" s="48"/>
      <c r="M409" s="5"/>
      <c r="N409" s="5"/>
      <c r="O409" s="5"/>
    </row>
    <row r="410" spans="2:15" x14ac:dyDescent="0.2">
      <c r="B410" s="5"/>
      <c r="C410" s="5"/>
      <c r="D410" s="5"/>
      <c r="E410" s="5"/>
      <c r="F410" s="48"/>
      <c r="G410" s="5"/>
      <c r="H410" s="5"/>
      <c r="I410" s="48"/>
      <c r="J410" s="5"/>
      <c r="K410" s="5"/>
      <c r="L410" s="48"/>
      <c r="M410" s="5"/>
      <c r="N410" s="5"/>
      <c r="O410" s="5"/>
    </row>
    <row r="411" spans="2:15" x14ac:dyDescent="0.2">
      <c r="B411" s="5"/>
      <c r="C411" s="5"/>
      <c r="D411" s="5"/>
      <c r="E411" s="5"/>
      <c r="F411" s="48"/>
      <c r="G411" s="5"/>
      <c r="H411" s="5"/>
      <c r="I411" s="48"/>
      <c r="J411" s="5"/>
      <c r="K411" s="5"/>
      <c r="L411" s="48"/>
      <c r="M411" s="5"/>
      <c r="N411" s="5"/>
      <c r="O411" s="5"/>
    </row>
    <row r="412" spans="2:15" x14ac:dyDescent="0.2">
      <c r="B412" s="5"/>
      <c r="C412" s="5"/>
      <c r="D412" s="5"/>
      <c r="E412" s="5"/>
      <c r="F412" s="48"/>
      <c r="G412" s="5"/>
      <c r="H412" s="5"/>
      <c r="I412" s="48"/>
      <c r="J412" s="5"/>
      <c r="K412" s="5"/>
      <c r="L412" s="48"/>
      <c r="M412" s="5"/>
      <c r="N412" s="5"/>
      <c r="O412" s="5"/>
    </row>
    <row r="413" spans="2:15" x14ac:dyDescent="0.2">
      <c r="B413" s="5"/>
      <c r="C413" s="5"/>
      <c r="D413" s="5"/>
      <c r="E413" s="5"/>
      <c r="F413" s="48"/>
      <c r="G413" s="5"/>
      <c r="H413" s="5"/>
      <c r="I413" s="48"/>
      <c r="J413" s="5"/>
      <c r="K413" s="5"/>
      <c r="L413" s="48"/>
      <c r="M413" s="5"/>
      <c r="N413" s="5"/>
      <c r="O413" s="5"/>
    </row>
    <row r="414" spans="2:15" x14ac:dyDescent="0.2">
      <c r="B414" s="5"/>
      <c r="C414" s="5"/>
      <c r="D414" s="5"/>
      <c r="E414" s="5"/>
      <c r="F414" s="48"/>
      <c r="G414" s="5"/>
      <c r="H414" s="5"/>
      <c r="I414" s="48"/>
      <c r="J414" s="5"/>
      <c r="K414" s="5"/>
      <c r="L414" s="48"/>
      <c r="M414" s="5"/>
      <c r="N414" s="5"/>
      <c r="O414" s="5"/>
    </row>
    <row r="415" spans="2:15" x14ac:dyDescent="0.2">
      <c r="B415" s="5"/>
      <c r="C415" s="5"/>
      <c r="D415" s="5"/>
      <c r="E415" s="5"/>
      <c r="F415" s="48"/>
      <c r="G415" s="5"/>
      <c r="H415" s="5"/>
      <c r="I415" s="48"/>
      <c r="J415" s="5"/>
      <c r="K415" s="5"/>
      <c r="L415" s="48"/>
      <c r="M415" s="5"/>
      <c r="N415" s="5"/>
      <c r="O415" s="5"/>
    </row>
    <row r="416" spans="2:15" x14ac:dyDescent="0.2">
      <c r="B416" s="5"/>
      <c r="C416" s="5"/>
      <c r="D416" s="5"/>
      <c r="E416" s="5"/>
      <c r="F416" s="48"/>
      <c r="G416" s="5"/>
      <c r="H416" s="5"/>
      <c r="I416" s="48"/>
      <c r="J416" s="5"/>
      <c r="K416" s="5"/>
      <c r="L416" s="48"/>
      <c r="M416" s="5"/>
      <c r="N416" s="5"/>
      <c r="O416" s="5"/>
    </row>
    <row r="417" spans="2:15" x14ac:dyDescent="0.2">
      <c r="B417" s="5"/>
      <c r="C417" s="5"/>
      <c r="D417" s="5"/>
      <c r="E417" s="5"/>
      <c r="F417" s="48"/>
      <c r="G417" s="5"/>
      <c r="H417" s="5"/>
      <c r="I417" s="48"/>
      <c r="J417" s="5"/>
      <c r="K417" s="5"/>
      <c r="L417" s="48"/>
      <c r="M417" s="5"/>
      <c r="N417" s="5"/>
      <c r="O417" s="5"/>
    </row>
    <row r="418" spans="2:15" x14ac:dyDescent="0.2">
      <c r="B418" s="5"/>
      <c r="C418" s="5"/>
      <c r="D418" s="5"/>
      <c r="E418" s="5"/>
      <c r="F418" s="48"/>
      <c r="G418" s="5"/>
      <c r="H418" s="5"/>
      <c r="I418" s="48"/>
      <c r="J418" s="5"/>
      <c r="K418" s="5"/>
      <c r="L418" s="48"/>
      <c r="M418" s="5"/>
      <c r="N418" s="5"/>
      <c r="O418" s="5"/>
    </row>
    <row r="419" spans="2:15" x14ac:dyDescent="0.2">
      <c r="B419" s="5"/>
      <c r="C419" s="5"/>
      <c r="D419" s="5"/>
      <c r="E419" s="5"/>
      <c r="F419" s="48"/>
      <c r="G419" s="5"/>
      <c r="H419" s="5"/>
      <c r="I419" s="48"/>
      <c r="J419" s="5"/>
      <c r="K419" s="5"/>
      <c r="L419" s="48"/>
      <c r="M419" s="5"/>
      <c r="N419" s="5"/>
      <c r="O419" s="5"/>
    </row>
    <row r="420" spans="2:15" x14ac:dyDescent="0.2">
      <c r="B420" s="5"/>
      <c r="C420" s="5"/>
      <c r="D420" s="5"/>
      <c r="E420" s="5"/>
      <c r="F420" s="48"/>
      <c r="G420" s="5"/>
      <c r="H420" s="5"/>
      <c r="I420" s="48"/>
      <c r="J420" s="5"/>
      <c r="K420" s="5"/>
      <c r="L420" s="48"/>
      <c r="M420" s="5"/>
      <c r="N420" s="5"/>
      <c r="O420" s="5"/>
    </row>
    <row r="421" spans="2:15" x14ac:dyDescent="0.2">
      <c r="B421" s="5"/>
      <c r="C421" s="5"/>
      <c r="D421" s="5"/>
      <c r="E421" s="5"/>
      <c r="F421" s="48"/>
      <c r="G421" s="5"/>
      <c r="H421" s="5"/>
      <c r="I421" s="48"/>
      <c r="J421" s="5"/>
      <c r="K421" s="5"/>
      <c r="L421" s="48"/>
      <c r="M421" s="5"/>
      <c r="N421" s="5"/>
      <c r="O421" s="5"/>
    </row>
    <row r="422" spans="2:15" x14ac:dyDescent="0.2">
      <c r="B422" s="5"/>
      <c r="C422" s="5"/>
      <c r="D422" s="5"/>
      <c r="E422" s="5"/>
      <c r="F422" s="48"/>
      <c r="G422" s="5"/>
      <c r="H422" s="5"/>
      <c r="I422" s="48"/>
      <c r="J422" s="5"/>
      <c r="K422" s="5"/>
      <c r="L422" s="48"/>
      <c r="M422" s="5"/>
      <c r="N422" s="5"/>
      <c r="O422" s="5"/>
    </row>
    <row r="423" spans="2:15" x14ac:dyDescent="0.2">
      <c r="B423" s="5"/>
      <c r="C423" s="5"/>
      <c r="D423" s="5"/>
      <c r="E423" s="5"/>
      <c r="F423" s="48"/>
      <c r="G423" s="5"/>
      <c r="H423" s="5"/>
      <c r="I423" s="48"/>
      <c r="J423" s="5"/>
      <c r="K423" s="5"/>
      <c r="L423" s="48"/>
      <c r="M423" s="5"/>
      <c r="N423" s="5"/>
      <c r="O423" s="5"/>
    </row>
    <row r="424" spans="2:15" x14ac:dyDescent="0.2">
      <c r="B424" s="5"/>
      <c r="C424" s="5"/>
      <c r="D424" s="5"/>
      <c r="E424" s="5"/>
      <c r="F424" s="48"/>
      <c r="G424" s="5"/>
      <c r="H424" s="5"/>
      <c r="I424" s="48"/>
      <c r="J424" s="5"/>
      <c r="K424" s="5"/>
      <c r="L424" s="48"/>
      <c r="M424" s="5"/>
      <c r="N424" s="5"/>
      <c r="O424" s="5"/>
    </row>
    <row r="425" spans="2:15" x14ac:dyDescent="0.2">
      <c r="B425" s="5"/>
      <c r="C425" s="5"/>
      <c r="D425" s="5"/>
      <c r="E425" s="5"/>
      <c r="F425" s="48"/>
      <c r="G425" s="5"/>
      <c r="H425" s="5"/>
      <c r="I425" s="48"/>
      <c r="J425" s="5"/>
      <c r="K425" s="5"/>
      <c r="L425" s="48"/>
      <c r="M425" s="5"/>
      <c r="N425" s="5"/>
      <c r="O425" s="5"/>
    </row>
    <row r="426" spans="2:15" x14ac:dyDescent="0.2">
      <c r="B426" s="5"/>
      <c r="C426" s="5"/>
      <c r="D426" s="5"/>
      <c r="E426" s="5"/>
      <c r="F426" s="48"/>
      <c r="G426" s="5"/>
      <c r="H426" s="5"/>
      <c r="I426" s="48"/>
      <c r="J426" s="5"/>
      <c r="K426" s="5"/>
      <c r="L426" s="48"/>
      <c r="M426" s="5"/>
      <c r="N426" s="5"/>
      <c r="O426" s="5"/>
    </row>
    <row r="427" spans="2:15" x14ac:dyDescent="0.2">
      <c r="B427" s="5"/>
      <c r="C427" s="5"/>
      <c r="D427" s="5"/>
      <c r="E427" s="5"/>
      <c r="F427" s="48"/>
      <c r="G427" s="5"/>
      <c r="H427" s="5"/>
      <c r="I427" s="48"/>
      <c r="J427" s="5"/>
      <c r="K427" s="5"/>
      <c r="L427" s="48"/>
      <c r="M427" s="5"/>
      <c r="N427" s="5"/>
      <c r="O427" s="5"/>
    </row>
    <row r="428" spans="2:15" x14ac:dyDescent="0.2">
      <c r="B428" s="5"/>
      <c r="C428" s="5"/>
      <c r="D428" s="5"/>
      <c r="E428" s="5"/>
      <c r="F428" s="48"/>
      <c r="G428" s="5"/>
      <c r="H428" s="5"/>
      <c r="I428" s="48"/>
      <c r="J428" s="5"/>
      <c r="K428" s="5"/>
      <c r="L428" s="48"/>
      <c r="M428" s="5"/>
      <c r="N428" s="5"/>
      <c r="O428" s="5"/>
    </row>
    <row r="429" spans="2:15" x14ac:dyDescent="0.2">
      <c r="B429" s="5"/>
      <c r="C429" s="5"/>
      <c r="D429" s="5"/>
      <c r="E429" s="5"/>
      <c r="F429" s="48"/>
      <c r="G429" s="5"/>
      <c r="H429" s="5"/>
      <c r="I429" s="48"/>
      <c r="J429" s="5"/>
      <c r="K429" s="5"/>
      <c r="L429" s="48"/>
      <c r="M429" s="5"/>
      <c r="N429" s="5"/>
      <c r="O429" s="5"/>
    </row>
    <row r="430" spans="2:15" x14ac:dyDescent="0.2">
      <c r="B430" s="5"/>
      <c r="C430" s="5"/>
      <c r="D430" s="5"/>
      <c r="E430" s="5"/>
      <c r="F430" s="48"/>
      <c r="G430" s="5"/>
      <c r="H430" s="5"/>
      <c r="I430" s="48"/>
      <c r="J430" s="5"/>
      <c r="K430" s="5"/>
      <c r="L430" s="48"/>
      <c r="M430" s="5"/>
      <c r="N430" s="5"/>
      <c r="O430" s="5"/>
    </row>
    <row r="431" spans="2:15" x14ac:dyDescent="0.2">
      <c r="B431" s="5"/>
      <c r="C431" s="5"/>
      <c r="D431" s="5"/>
      <c r="E431" s="5"/>
      <c r="F431" s="48"/>
      <c r="G431" s="5"/>
      <c r="H431" s="5"/>
      <c r="I431" s="48"/>
      <c r="J431" s="5"/>
      <c r="K431" s="5"/>
      <c r="L431" s="48"/>
      <c r="M431" s="5"/>
      <c r="N431" s="5"/>
      <c r="O431" s="5"/>
    </row>
    <row r="432" spans="2:15" x14ac:dyDescent="0.2">
      <c r="B432" s="5"/>
      <c r="C432" s="5"/>
      <c r="D432" s="5"/>
      <c r="E432" s="5"/>
      <c r="F432" s="48"/>
      <c r="G432" s="5"/>
      <c r="H432" s="5"/>
      <c r="I432" s="48"/>
      <c r="J432" s="5"/>
      <c r="K432" s="5"/>
      <c r="L432" s="48"/>
      <c r="M432" s="5"/>
      <c r="N432" s="5"/>
      <c r="O432" s="5"/>
    </row>
    <row r="433" spans="2:15" x14ac:dyDescent="0.2">
      <c r="B433" s="5"/>
      <c r="C433" s="5"/>
      <c r="D433" s="5"/>
      <c r="E433" s="5"/>
      <c r="F433" s="48"/>
      <c r="G433" s="5"/>
      <c r="H433" s="5"/>
      <c r="I433" s="48"/>
      <c r="J433" s="5"/>
      <c r="K433" s="5"/>
      <c r="L433" s="48"/>
      <c r="M433" s="5"/>
      <c r="N433" s="5"/>
      <c r="O433" s="5"/>
    </row>
    <row r="434" spans="2:15" x14ac:dyDescent="0.2">
      <c r="B434" s="5"/>
      <c r="C434" s="5"/>
      <c r="D434" s="5"/>
      <c r="E434" s="5"/>
      <c r="F434" s="48"/>
      <c r="G434" s="5"/>
      <c r="H434" s="5"/>
      <c r="I434" s="48"/>
      <c r="J434" s="5"/>
      <c r="K434" s="5"/>
      <c r="L434" s="48"/>
      <c r="M434" s="5"/>
      <c r="N434" s="5"/>
      <c r="O434" s="5"/>
    </row>
    <row r="435" spans="2:15" x14ac:dyDescent="0.2">
      <c r="B435" s="5"/>
      <c r="C435" s="5"/>
      <c r="D435" s="5"/>
      <c r="E435" s="5"/>
      <c r="F435" s="48"/>
      <c r="G435" s="5"/>
      <c r="H435" s="5"/>
      <c r="I435" s="48"/>
      <c r="J435" s="5"/>
      <c r="K435" s="5"/>
      <c r="L435" s="48"/>
      <c r="M435" s="5"/>
      <c r="N435" s="5"/>
      <c r="O435" s="5"/>
    </row>
    <row r="436" spans="2:15" x14ac:dyDescent="0.2">
      <c r="B436" s="5"/>
      <c r="C436" s="5"/>
      <c r="D436" s="5"/>
      <c r="E436" s="5"/>
      <c r="F436" s="48"/>
      <c r="G436" s="5"/>
      <c r="H436" s="5"/>
      <c r="I436" s="48"/>
      <c r="J436" s="5"/>
      <c r="K436" s="5"/>
      <c r="L436" s="48"/>
      <c r="M436" s="5"/>
      <c r="N436" s="5"/>
      <c r="O436" s="5"/>
    </row>
    <row r="437" spans="2:15" x14ac:dyDescent="0.2">
      <c r="B437" s="5"/>
      <c r="C437" s="5"/>
      <c r="D437" s="5"/>
      <c r="E437" s="5"/>
      <c r="F437" s="48"/>
      <c r="G437" s="5"/>
      <c r="H437" s="5"/>
      <c r="I437" s="48"/>
      <c r="J437" s="5"/>
      <c r="K437" s="5"/>
      <c r="L437" s="48"/>
      <c r="M437" s="5"/>
      <c r="N437" s="5"/>
      <c r="O437" s="5"/>
    </row>
    <row r="438" spans="2:15" x14ac:dyDescent="0.2">
      <c r="B438" s="5"/>
      <c r="C438" s="5"/>
      <c r="D438" s="5"/>
      <c r="E438" s="5"/>
      <c r="F438" s="48"/>
      <c r="G438" s="5"/>
      <c r="H438" s="5"/>
      <c r="I438" s="48"/>
      <c r="J438" s="5"/>
      <c r="K438" s="5"/>
      <c r="L438" s="48"/>
      <c r="M438" s="5"/>
      <c r="N438" s="5"/>
      <c r="O438" s="5"/>
    </row>
    <row r="439" spans="2:15" x14ac:dyDescent="0.2">
      <c r="B439" s="5"/>
      <c r="C439" s="5"/>
      <c r="D439" s="5"/>
      <c r="E439" s="5"/>
      <c r="F439" s="48"/>
      <c r="G439" s="5"/>
      <c r="H439" s="5"/>
      <c r="I439" s="48"/>
      <c r="J439" s="5"/>
      <c r="K439" s="5"/>
      <c r="L439" s="48"/>
      <c r="M439" s="5"/>
      <c r="N439" s="5"/>
      <c r="O439" s="5"/>
    </row>
    <row r="440" spans="2:15" x14ac:dyDescent="0.2">
      <c r="B440" s="5"/>
      <c r="C440" s="5"/>
      <c r="D440" s="5"/>
      <c r="E440" s="5"/>
      <c r="F440" s="48"/>
      <c r="G440" s="5"/>
      <c r="H440" s="5"/>
      <c r="I440" s="48"/>
      <c r="J440" s="5"/>
      <c r="K440" s="5"/>
      <c r="L440" s="48"/>
      <c r="M440" s="5"/>
      <c r="N440" s="5"/>
      <c r="O440" s="5"/>
    </row>
    <row r="441" spans="2:15" x14ac:dyDescent="0.2">
      <c r="B441" s="5"/>
      <c r="C441" s="5"/>
      <c r="D441" s="5"/>
      <c r="E441" s="5"/>
      <c r="F441" s="48"/>
      <c r="G441" s="5"/>
      <c r="H441" s="5"/>
      <c r="I441" s="48"/>
      <c r="J441" s="5"/>
      <c r="K441" s="5"/>
      <c r="L441" s="48"/>
      <c r="M441" s="5"/>
      <c r="N441" s="5"/>
      <c r="O441" s="5"/>
    </row>
    <row r="442" spans="2:15" x14ac:dyDescent="0.2">
      <c r="B442" s="5"/>
      <c r="C442" s="5"/>
      <c r="D442" s="5"/>
      <c r="E442" s="5"/>
      <c r="F442" s="48"/>
      <c r="G442" s="5"/>
      <c r="H442" s="5"/>
      <c r="I442" s="48"/>
      <c r="J442" s="5"/>
      <c r="K442" s="5"/>
      <c r="L442" s="48"/>
      <c r="M442" s="5"/>
      <c r="N442" s="5"/>
      <c r="O442" s="5"/>
    </row>
    <row r="443" spans="2:15" x14ac:dyDescent="0.2">
      <c r="B443" s="5"/>
      <c r="C443" s="5"/>
      <c r="D443" s="5"/>
      <c r="E443" s="5"/>
      <c r="F443" s="48"/>
      <c r="G443" s="5"/>
      <c r="H443" s="5"/>
      <c r="I443" s="48"/>
      <c r="J443" s="5"/>
      <c r="K443" s="5"/>
      <c r="L443" s="48"/>
      <c r="M443" s="5"/>
      <c r="N443" s="5"/>
      <c r="O443" s="5"/>
    </row>
    <row r="444" spans="2:15" x14ac:dyDescent="0.2">
      <c r="B444" s="5"/>
      <c r="C444" s="5"/>
      <c r="D444" s="5"/>
      <c r="E444" s="5"/>
      <c r="F444" s="48"/>
      <c r="G444" s="5"/>
      <c r="H444" s="5"/>
      <c r="I444" s="48"/>
      <c r="J444" s="5"/>
      <c r="K444" s="5"/>
      <c r="L444" s="48"/>
      <c r="M444" s="5"/>
      <c r="N444" s="5"/>
      <c r="O444" s="5"/>
    </row>
    <row r="445" spans="2:15" x14ac:dyDescent="0.2">
      <c r="B445" s="5"/>
      <c r="C445" s="5"/>
      <c r="D445" s="5"/>
      <c r="E445" s="5"/>
      <c r="F445" s="48"/>
      <c r="G445" s="5"/>
      <c r="H445" s="5"/>
      <c r="I445" s="48"/>
      <c r="J445" s="5"/>
      <c r="K445" s="5"/>
      <c r="L445" s="48"/>
      <c r="M445" s="5"/>
      <c r="N445" s="5"/>
      <c r="O445" s="5"/>
    </row>
    <row r="446" spans="2:15" x14ac:dyDescent="0.2">
      <c r="B446" s="5"/>
      <c r="C446" s="5"/>
      <c r="D446" s="5"/>
      <c r="E446" s="5"/>
      <c r="F446" s="48"/>
      <c r="G446" s="5"/>
      <c r="H446" s="5"/>
      <c r="I446" s="48"/>
      <c r="J446" s="5"/>
      <c r="K446" s="5"/>
      <c r="L446" s="48"/>
      <c r="M446" s="5"/>
      <c r="N446" s="5"/>
      <c r="O446" s="5"/>
    </row>
    <row r="447" spans="2:15" x14ac:dyDescent="0.2">
      <c r="B447" s="5"/>
      <c r="C447" s="5"/>
      <c r="D447" s="5"/>
      <c r="E447" s="5"/>
      <c r="F447" s="48"/>
      <c r="G447" s="5"/>
      <c r="H447" s="5"/>
      <c r="I447" s="48"/>
      <c r="J447" s="5"/>
      <c r="K447" s="5"/>
      <c r="L447" s="48"/>
      <c r="M447" s="5"/>
      <c r="N447" s="5"/>
      <c r="O447" s="5"/>
    </row>
    <row r="448" spans="2:15" x14ac:dyDescent="0.2">
      <c r="B448" s="5"/>
      <c r="C448" s="5"/>
      <c r="D448" s="5"/>
      <c r="E448" s="5"/>
      <c r="F448" s="48"/>
      <c r="G448" s="5"/>
      <c r="H448" s="5"/>
      <c r="I448" s="48"/>
      <c r="J448" s="5"/>
      <c r="K448" s="5"/>
      <c r="L448" s="48"/>
      <c r="M448" s="5"/>
      <c r="N448" s="5"/>
      <c r="O448" s="5"/>
    </row>
    <row r="449" spans="2:15" x14ac:dyDescent="0.2">
      <c r="B449" s="5"/>
      <c r="C449" s="5"/>
      <c r="D449" s="5"/>
      <c r="E449" s="5"/>
      <c r="F449" s="48"/>
      <c r="G449" s="5"/>
      <c r="H449" s="5"/>
      <c r="I449" s="48"/>
      <c r="J449" s="5"/>
      <c r="K449" s="5"/>
      <c r="L449" s="48"/>
      <c r="M449" s="5"/>
      <c r="N449" s="5"/>
      <c r="O449" s="5"/>
    </row>
    <row r="450" spans="2:15" x14ac:dyDescent="0.2">
      <c r="B450" s="5"/>
      <c r="C450" s="5"/>
      <c r="D450" s="5"/>
      <c r="E450" s="5"/>
      <c r="F450" s="48"/>
      <c r="G450" s="5"/>
      <c r="H450" s="5"/>
      <c r="I450" s="48"/>
      <c r="J450" s="5"/>
      <c r="K450" s="5"/>
      <c r="L450" s="48"/>
      <c r="M450" s="5"/>
      <c r="N450" s="5"/>
      <c r="O450" s="5"/>
    </row>
    <row r="451" spans="2:15" x14ac:dyDescent="0.2">
      <c r="B451" s="5"/>
      <c r="C451" s="5"/>
      <c r="D451" s="5"/>
      <c r="E451" s="5"/>
      <c r="F451" s="48"/>
      <c r="G451" s="5"/>
      <c r="H451" s="5"/>
      <c r="I451" s="48"/>
      <c r="J451" s="5"/>
      <c r="K451" s="5"/>
      <c r="L451" s="48"/>
      <c r="M451" s="5"/>
      <c r="N451" s="5"/>
      <c r="O451" s="5"/>
    </row>
    <row r="452" spans="2:15" x14ac:dyDescent="0.2">
      <c r="B452" s="5"/>
      <c r="C452" s="5"/>
      <c r="D452" s="5"/>
      <c r="E452" s="5"/>
      <c r="F452" s="48"/>
      <c r="G452" s="5"/>
      <c r="H452" s="5"/>
      <c r="I452" s="48"/>
      <c r="J452" s="5"/>
      <c r="K452" s="5"/>
      <c r="L452" s="48"/>
      <c r="M452" s="5"/>
      <c r="N452" s="5"/>
      <c r="O452" s="5"/>
    </row>
    <row r="453" spans="2:15" x14ac:dyDescent="0.2">
      <c r="B453" s="5"/>
      <c r="C453" s="5"/>
      <c r="D453" s="5"/>
      <c r="E453" s="5"/>
      <c r="F453" s="48"/>
      <c r="G453" s="5"/>
      <c r="H453" s="5"/>
      <c r="I453" s="48"/>
      <c r="J453" s="5"/>
      <c r="K453" s="5"/>
      <c r="L453" s="48"/>
      <c r="M453" s="5"/>
      <c r="N453" s="5"/>
      <c r="O453" s="5"/>
    </row>
    <row r="454" spans="2:15" x14ac:dyDescent="0.2">
      <c r="B454" s="5"/>
      <c r="C454" s="5"/>
      <c r="D454" s="5"/>
      <c r="E454" s="5"/>
      <c r="F454" s="48"/>
      <c r="G454" s="5"/>
      <c r="H454" s="5"/>
      <c r="I454" s="48"/>
      <c r="J454" s="5"/>
      <c r="K454" s="5"/>
      <c r="L454" s="48"/>
      <c r="M454" s="5"/>
      <c r="N454" s="5"/>
      <c r="O454" s="5"/>
    </row>
    <row r="455" spans="2:15" x14ac:dyDescent="0.2">
      <c r="B455" s="5"/>
      <c r="C455" s="5"/>
      <c r="D455" s="5"/>
      <c r="E455" s="5"/>
      <c r="F455" s="48"/>
      <c r="G455" s="5"/>
      <c r="H455" s="5"/>
      <c r="I455" s="48"/>
      <c r="J455" s="5"/>
      <c r="K455" s="5"/>
      <c r="L455" s="48"/>
      <c r="M455" s="5"/>
      <c r="N455" s="5"/>
      <c r="O455" s="5"/>
    </row>
    <row r="456" spans="2:15" x14ac:dyDescent="0.2">
      <c r="B456" s="5"/>
      <c r="C456" s="5"/>
      <c r="D456" s="5"/>
      <c r="E456" s="5"/>
      <c r="F456" s="48"/>
      <c r="G456" s="5"/>
      <c r="H456" s="5"/>
      <c r="I456" s="48"/>
      <c r="J456" s="5"/>
      <c r="K456" s="5"/>
      <c r="L456" s="48"/>
      <c r="M456" s="5"/>
      <c r="N456" s="5"/>
      <c r="O456" s="5"/>
    </row>
    <row r="457" spans="2:15" x14ac:dyDescent="0.2">
      <c r="B457" s="5"/>
      <c r="C457" s="5"/>
      <c r="D457" s="5"/>
      <c r="E457" s="5"/>
      <c r="F457" s="48"/>
      <c r="G457" s="5"/>
      <c r="H457" s="5"/>
      <c r="I457" s="48"/>
      <c r="J457" s="5"/>
      <c r="K457" s="5"/>
      <c r="L457" s="48"/>
      <c r="M457" s="5"/>
      <c r="N457" s="5"/>
      <c r="O457" s="5"/>
    </row>
    <row r="458" spans="2:15" x14ac:dyDescent="0.2">
      <c r="B458" s="5"/>
      <c r="C458" s="5"/>
      <c r="D458" s="5"/>
      <c r="E458" s="5"/>
      <c r="F458" s="48"/>
      <c r="G458" s="5"/>
      <c r="H458" s="5"/>
      <c r="I458" s="48"/>
      <c r="J458" s="5"/>
      <c r="K458" s="5"/>
      <c r="L458" s="48"/>
      <c r="M458" s="5"/>
      <c r="N458" s="5"/>
      <c r="O458" s="5"/>
    </row>
    <row r="459" spans="2:15" x14ac:dyDescent="0.2">
      <c r="B459" s="5"/>
      <c r="C459" s="5"/>
      <c r="D459" s="5"/>
      <c r="E459" s="5"/>
      <c r="F459" s="48"/>
      <c r="G459" s="5"/>
      <c r="H459" s="5"/>
      <c r="I459" s="48"/>
      <c r="J459" s="5"/>
      <c r="K459" s="5"/>
      <c r="L459" s="48"/>
      <c r="M459" s="5"/>
      <c r="N459" s="5"/>
      <c r="O459" s="5"/>
    </row>
    <row r="460" spans="2:15" x14ac:dyDescent="0.2">
      <c r="B460" s="5"/>
      <c r="C460" s="5"/>
      <c r="D460" s="5"/>
      <c r="E460" s="5"/>
      <c r="F460" s="48"/>
      <c r="G460" s="5"/>
      <c r="H460" s="5"/>
      <c r="I460" s="48"/>
      <c r="J460" s="5"/>
      <c r="K460" s="5"/>
      <c r="L460" s="48"/>
      <c r="M460" s="5"/>
      <c r="N460" s="5"/>
      <c r="O460" s="5"/>
    </row>
    <row r="461" spans="2:15" x14ac:dyDescent="0.2">
      <c r="B461" s="5"/>
      <c r="C461" s="5"/>
      <c r="D461" s="5"/>
      <c r="E461" s="5"/>
      <c r="F461" s="48"/>
      <c r="G461" s="5"/>
      <c r="H461" s="5"/>
      <c r="I461" s="48"/>
      <c r="J461" s="5"/>
      <c r="K461" s="5"/>
      <c r="L461" s="48"/>
      <c r="M461" s="5"/>
      <c r="N461" s="5"/>
      <c r="O461" s="5"/>
    </row>
    <row r="462" spans="2:15" x14ac:dyDescent="0.2">
      <c r="B462" s="5"/>
      <c r="C462" s="5"/>
      <c r="D462" s="5"/>
      <c r="E462" s="5"/>
      <c r="F462" s="48"/>
      <c r="G462" s="5"/>
      <c r="H462" s="5"/>
      <c r="I462" s="48"/>
      <c r="J462" s="5"/>
      <c r="K462" s="5"/>
      <c r="L462" s="48"/>
      <c r="M462" s="5"/>
      <c r="N462" s="5"/>
      <c r="O462" s="5"/>
    </row>
    <row r="463" spans="2:15" x14ac:dyDescent="0.2">
      <c r="B463" s="5"/>
      <c r="C463" s="5"/>
      <c r="D463" s="5"/>
      <c r="E463" s="5"/>
      <c r="F463" s="48"/>
      <c r="G463" s="5"/>
      <c r="H463" s="5"/>
      <c r="I463" s="48"/>
      <c r="J463" s="5"/>
      <c r="K463" s="5"/>
      <c r="L463" s="48"/>
      <c r="M463" s="5"/>
      <c r="N463" s="5"/>
      <c r="O463" s="5"/>
    </row>
    <row r="464" spans="2:15" x14ac:dyDescent="0.2">
      <c r="B464" s="5"/>
      <c r="C464" s="5"/>
      <c r="D464" s="5"/>
      <c r="E464" s="5"/>
      <c r="F464" s="48"/>
      <c r="G464" s="5"/>
      <c r="H464" s="5"/>
      <c r="I464" s="48"/>
      <c r="J464" s="5"/>
      <c r="K464" s="5"/>
      <c r="L464" s="48"/>
      <c r="M464" s="5"/>
      <c r="N464" s="5"/>
      <c r="O464" s="5"/>
    </row>
    <row r="465" spans="2:15" x14ac:dyDescent="0.2">
      <c r="B465" s="5"/>
      <c r="C465" s="5"/>
      <c r="D465" s="5"/>
      <c r="E465" s="5"/>
      <c r="F465" s="48"/>
      <c r="G465" s="5"/>
      <c r="H465" s="5"/>
      <c r="I465" s="48"/>
      <c r="J465" s="5"/>
      <c r="K465" s="5"/>
      <c r="L465" s="48"/>
      <c r="M465" s="5"/>
      <c r="N465" s="5"/>
      <c r="O465" s="5"/>
    </row>
    <row r="466" spans="2:15" x14ac:dyDescent="0.2">
      <c r="B466" s="5"/>
      <c r="C466" s="5"/>
      <c r="D466" s="5"/>
      <c r="E466" s="5"/>
      <c r="F466" s="48"/>
      <c r="G466" s="5"/>
      <c r="H466" s="5"/>
      <c r="I466" s="48"/>
      <c r="J466" s="5"/>
      <c r="K466" s="5"/>
      <c r="L466" s="48"/>
      <c r="M466" s="5"/>
      <c r="N466" s="5"/>
      <c r="O466" s="5"/>
    </row>
    <row r="467" spans="2:15" x14ac:dyDescent="0.2">
      <c r="B467" s="5"/>
      <c r="C467" s="5"/>
      <c r="D467" s="5"/>
      <c r="E467" s="5"/>
      <c r="F467" s="48"/>
      <c r="G467" s="5"/>
      <c r="H467" s="5"/>
      <c r="I467" s="48"/>
      <c r="J467" s="5"/>
      <c r="K467" s="5"/>
      <c r="L467" s="48"/>
      <c r="M467" s="5"/>
      <c r="N467" s="5"/>
      <c r="O467" s="5"/>
    </row>
    <row r="468" spans="2:15" x14ac:dyDescent="0.2">
      <c r="B468" s="5"/>
      <c r="C468" s="5"/>
      <c r="D468" s="5"/>
      <c r="E468" s="5"/>
      <c r="F468" s="48"/>
      <c r="G468" s="5"/>
      <c r="H468" s="5"/>
      <c r="I468" s="48"/>
      <c r="J468" s="5"/>
      <c r="K468" s="5"/>
      <c r="L468" s="48"/>
      <c r="M468" s="5"/>
      <c r="N468" s="5"/>
      <c r="O468" s="5"/>
    </row>
    <row r="469" spans="2:15" x14ac:dyDescent="0.2">
      <c r="B469" s="5"/>
      <c r="C469" s="5"/>
      <c r="D469" s="5"/>
      <c r="E469" s="5"/>
      <c r="F469" s="48"/>
      <c r="G469" s="5"/>
      <c r="H469" s="5"/>
      <c r="I469" s="48"/>
      <c r="J469" s="5"/>
      <c r="K469" s="5"/>
      <c r="L469" s="48"/>
      <c r="M469" s="5"/>
      <c r="N469" s="5"/>
      <c r="O469" s="5"/>
    </row>
    <row r="470" spans="2:15" x14ac:dyDescent="0.2">
      <c r="B470" s="5"/>
      <c r="C470" s="5"/>
      <c r="D470" s="5"/>
      <c r="E470" s="5"/>
      <c r="F470" s="48"/>
      <c r="G470" s="5"/>
      <c r="H470" s="5"/>
      <c r="I470" s="48"/>
      <c r="J470" s="5"/>
      <c r="K470" s="5"/>
      <c r="L470" s="48"/>
      <c r="M470" s="5"/>
      <c r="N470" s="5"/>
      <c r="O470" s="5"/>
    </row>
    <row r="471" spans="2:15" x14ac:dyDescent="0.2">
      <c r="B471" s="5"/>
      <c r="C471" s="5"/>
      <c r="D471" s="5"/>
      <c r="E471" s="5"/>
      <c r="F471" s="48"/>
      <c r="G471" s="5"/>
      <c r="H471" s="5"/>
      <c r="I471" s="48"/>
      <c r="J471" s="5"/>
      <c r="K471" s="5"/>
      <c r="L471" s="48"/>
      <c r="M471" s="5"/>
      <c r="N471" s="5"/>
      <c r="O471" s="5"/>
    </row>
    <row r="472" spans="2:15" x14ac:dyDescent="0.2">
      <c r="B472" s="5"/>
      <c r="C472" s="5"/>
      <c r="D472" s="5"/>
      <c r="E472" s="5"/>
      <c r="F472" s="48"/>
      <c r="G472" s="5"/>
      <c r="H472" s="5"/>
      <c r="I472" s="48"/>
      <c r="J472" s="5"/>
      <c r="K472" s="5"/>
      <c r="L472" s="48"/>
      <c r="M472" s="5"/>
      <c r="N472" s="5"/>
      <c r="O472" s="5"/>
    </row>
    <row r="473" spans="2:15" x14ac:dyDescent="0.2">
      <c r="B473" s="5"/>
      <c r="C473" s="5"/>
      <c r="D473" s="5"/>
      <c r="E473" s="5"/>
      <c r="F473" s="48"/>
      <c r="G473" s="5"/>
      <c r="H473" s="5"/>
      <c r="I473" s="48"/>
      <c r="J473" s="5"/>
      <c r="K473" s="5"/>
      <c r="L473" s="48"/>
      <c r="M473" s="5"/>
      <c r="N473" s="5"/>
      <c r="O473" s="5"/>
    </row>
    <row r="474" spans="2:15" x14ac:dyDescent="0.2">
      <c r="B474" s="5"/>
      <c r="C474" s="5"/>
      <c r="D474" s="5"/>
      <c r="E474" s="5"/>
      <c r="F474" s="48"/>
      <c r="G474" s="5"/>
      <c r="H474" s="5"/>
      <c r="I474" s="48"/>
      <c r="J474" s="5"/>
      <c r="K474" s="5"/>
      <c r="L474" s="48"/>
      <c r="M474" s="5"/>
      <c r="N474" s="5"/>
      <c r="O474" s="5"/>
    </row>
    <row r="475" spans="2:15" x14ac:dyDescent="0.2">
      <c r="B475" s="5"/>
      <c r="C475" s="5"/>
      <c r="D475" s="5"/>
      <c r="E475" s="5"/>
      <c r="F475" s="48"/>
      <c r="G475" s="5"/>
      <c r="H475" s="5"/>
      <c r="I475" s="48"/>
      <c r="J475" s="5"/>
      <c r="K475" s="5"/>
      <c r="L475" s="48"/>
      <c r="M475" s="5"/>
      <c r="N475" s="5"/>
      <c r="O475" s="5"/>
    </row>
    <row r="476" spans="2:15" x14ac:dyDescent="0.2">
      <c r="B476" s="5"/>
      <c r="C476" s="5"/>
      <c r="D476" s="5"/>
      <c r="E476" s="5"/>
      <c r="F476" s="48"/>
      <c r="G476" s="5"/>
      <c r="H476" s="5"/>
      <c r="I476" s="48"/>
      <c r="J476" s="5"/>
      <c r="K476" s="5"/>
      <c r="L476" s="48"/>
      <c r="M476" s="5"/>
      <c r="N476" s="5"/>
      <c r="O476" s="5"/>
    </row>
    <row r="477" spans="2:15" x14ac:dyDescent="0.2">
      <c r="B477" s="5"/>
      <c r="C477" s="5"/>
      <c r="D477" s="5"/>
      <c r="E477" s="5"/>
      <c r="F477" s="48"/>
      <c r="G477" s="5"/>
      <c r="H477" s="5"/>
      <c r="I477" s="48"/>
      <c r="J477" s="5"/>
      <c r="K477" s="5"/>
      <c r="L477" s="48"/>
      <c r="M477" s="5"/>
      <c r="N477" s="5"/>
      <c r="O477" s="5"/>
    </row>
    <row r="478" spans="2:15" x14ac:dyDescent="0.2">
      <c r="B478" s="5"/>
      <c r="C478" s="5"/>
      <c r="D478" s="5"/>
      <c r="E478" s="5"/>
      <c r="F478" s="48"/>
      <c r="G478" s="5"/>
      <c r="H478" s="5"/>
      <c r="I478" s="48"/>
      <c r="J478" s="5"/>
      <c r="K478" s="5"/>
      <c r="L478" s="48"/>
      <c r="M478" s="5"/>
      <c r="N478" s="5"/>
      <c r="O478" s="5"/>
    </row>
    <row r="479" spans="2:15" x14ac:dyDescent="0.2">
      <c r="B479" s="5"/>
      <c r="C479" s="5"/>
      <c r="D479" s="5"/>
      <c r="E479" s="5"/>
      <c r="F479" s="48"/>
      <c r="G479" s="5"/>
      <c r="H479" s="5"/>
      <c r="I479" s="48"/>
      <c r="J479" s="5"/>
      <c r="K479" s="5"/>
      <c r="L479" s="48"/>
      <c r="M479" s="5"/>
      <c r="N479" s="5"/>
      <c r="O479" s="5"/>
    </row>
    <row r="480" spans="2:15" x14ac:dyDescent="0.2">
      <c r="B480" s="5"/>
      <c r="C480" s="5"/>
      <c r="D480" s="5"/>
      <c r="E480" s="5"/>
      <c r="F480" s="48"/>
      <c r="G480" s="5"/>
      <c r="H480" s="5"/>
      <c r="I480" s="48"/>
      <c r="J480" s="5"/>
      <c r="K480" s="5"/>
      <c r="L480" s="48"/>
      <c r="M480" s="5"/>
      <c r="N480" s="5"/>
      <c r="O480" s="5"/>
    </row>
    <row r="481" spans="2:15" x14ac:dyDescent="0.2">
      <c r="B481" s="5"/>
      <c r="C481" s="5"/>
      <c r="D481" s="5"/>
      <c r="E481" s="5"/>
      <c r="F481" s="48"/>
      <c r="G481" s="5"/>
      <c r="H481" s="5"/>
      <c r="I481" s="48"/>
      <c r="J481" s="5"/>
      <c r="K481" s="5"/>
      <c r="L481" s="48"/>
      <c r="M481" s="5"/>
      <c r="N481" s="5"/>
      <c r="O481" s="5"/>
    </row>
    <row r="482" spans="2:15" x14ac:dyDescent="0.2">
      <c r="B482" s="5"/>
      <c r="C482" s="5"/>
      <c r="D482" s="5"/>
      <c r="E482" s="5"/>
      <c r="F482" s="48"/>
      <c r="G482" s="5"/>
      <c r="H482" s="5"/>
      <c r="I482" s="48"/>
      <c r="J482" s="5"/>
      <c r="K482" s="5"/>
      <c r="L482" s="48"/>
      <c r="M482" s="5"/>
      <c r="N482" s="5"/>
      <c r="O482" s="5"/>
    </row>
    <row r="483" spans="2:15" x14ac:dyDescent="0.2">
      <c r="B483" s="5"/>
      <c r="C483" s="5"/>
      <c r="D483" s="5"/>
      <c r="E483" s="5"/>
      <c r="F483" s="48"/>
      <c r="G483" s="5"/>
      <c r="H483" s="5"/>
      <c r="I483" s="48"/>
      <c r="J483" s="5"/>
      <c r="K483" s="5"/>
      <c r="L483" s="48"/>
      <c r="M483" s="5"/>
      <c r="N483" s="5"/>
      <c r="O483" s="5"/>
    </row>
    <row r="484" spans="2:15" x14ac:dyDescent="0.2">
      <c r="B484" s="5"/>
      <c r="C484" s="5"/>
      <c r="D484" s="5"/>
      <c r="E484" s="5"/>
      <c r="F484" s="48"/>
      <c r="G484" s="5"/>
      <c r="H484" s="5"/>
      <c r="I484" s="48"/>
      <c r="J484" s="5"/>
      <c r="K484" s="5"/>
      <c r="L484" s="48"/>
      <c r="M484" s="5"/>
      <c r="N484" s="5"/>
      <c r="O484" s="5"/>
    </row>
    <row r="485" spans="2:15" x14ac:dyDescent="0.2">
      <c r="B485" s="5"/>
      <c r="C485" s="5"/>
      <c r="D485" s="5"/>
      <c r="E485" s="5"/>
      <c r="F485" s="48"/>
      <c r="G485" s="5"/>
      <c r="H485" s="5"/>
      <c r="I485" s="48"/>
      <c r="J485" s="5"/>
      <c r="K485" s="5"/>
      <c r="L485" s="48"/>
      <c r="M485" s="5"/>
      <c r="N485" s="5"/>
      <c r="O485" s="5"/>
    </row>
    <row r="486" spans="2:15" x14ac:dyDescent="0.2">
      <c r="B486" s="5"/>
      <c r="C486" s="5"/>
      <c r="D486" s="5"/>
      <c r="E486" s="5"/>
      <c r="F486" s="48"/>
      <c r="G486" s="5"/>
      <c r="H486" s="5"/>
      <c r="I486" s="48"/>
      <c r="J486" s="5"/>
      <c r="K486" s="5"/>
      <c r="L486" s="48"/>
      <c r="M486" s="5"/>
      <c r="N486" s="5"/>
      <c r="O486" s="5"/>
    </row>
    <row r="487" spans="2:15" x14ac:dyDescent="0.2">
      <c r="B487" s="5"/>
      <c r="C487" s="5"/>
      <c r="D487" s="5"/>
      <c r="E487" s="5"/>
      <c r="F487" s="48"/>
      <c r="G487" s="5"/>
      <c r="H487" s="5"/>
      <c r="I487" s="48"/>
      <c r="J487" s="5"/>
      <c r="K487" s="5"/>
      <c r="L487" s="48"/>
      <c r="M487" s="5"/>
      <c r="N487" s="5"/>
      <c r="O487" s="5"/>
    </row>
    <row r="488" spans="2:15" x14ac:dyDescent="0.2">
      <c r="B488" s="5"/>
      <c r="C488" s="5"/>
      <c r="D488" s="5"/>
      <c r="E488" s="5"/>
      <c r="F488" s="48"/>
      <c r="G488" s="5"/>
      <c r="H488" s="5"/>
      <c r="I488" s="48"/>
      <c r="J488" s="5"/>
      <c r="K488" s="5"/>
      <c r="L488" s="48"/>
      <c r="M488" s="5"/>
      <c r="N488" s="5"/>
      <c r="O488" s="5"/>
    </row>
    <row r="489" spans="2:15" x14ac:dyDescent="0.2">
      <c r="B489" s="5"/>
      <c r="C489" s="5"/>
      <c r="D489" s="5"/>
      <c r="E489" s="5"/>
      <c r="F489" s="48"/>
      <c r="G489" s="5"/>
      <c r="H489" s="5"/>
      <c r="I489" s="48"/>
      <c r="J489" s="5"/>
      <c r="K489" s="5"/>
      <c r="L489" s="48"/>
      <c r="M489" s="5"/>
      <c r="N489" s="5"/>
      <c r="O489" s="5"/>
    </row>
    <row r="490" spans="2:15" x14ac:dyDescent="0.2">
      <c r="B490" s="5"/>
      <c r="C490" s="5"/>
      <c r="D490" s="5"/>
      <c r="E490" s="5"/>
      <c r="F490" s="48"/>
      <c r="G490" s="5"/>
      <c r="H490" s="5"/>
      <c r="I490" s="48"/>
      <c r="J490" s="5"/>
      <c r="K490" s="5"/>
      <c r="L490" s="48"/>
      <c r="M490" s="5"/>
      <c r="N490" s="5"/>
      <c r="O490" s="5"/>
    </row>
    <row r="491" spans="2:15" x14ac:dyDescent="0.2">
      <c r="B491" s="5"/>
      <c r="C491" s="5"/>
      <c r="D491" s="5"/>
      <c r="E491" s="5"/>
      <c r="F491" s="48"/>
      <c r="G491" s="5"/>
      <c r="H491" s="5"/>
      <c r="I491" s="48"/>
      <c r="J491" s="5"/>
      <c r="K491" s="5"/>
      <c r="L491" s="48"/>
      <c r="M491" s="5"/>
      <c r="N491" s="5"/>
      <c r="O491" s="5"/>
    </row>
    <row r="492" spans="2:15" x14ac:dyDescent="0.2">
      <c r="B492" s="5"/>
      <c r="C492" s="5"/>
      <c r="D492" s="5"/>
      <c r="E492" s="5"/>
      <c r="F492" s="48"/>
      <c r="G492" s="5"/>
      <c r="H492" s="5"/>
      <c r="I492" s="48"/>
      <c r="J492" s="5"/>
      <c r="K492" s="5"/>
      <c r="L492" s="48"/>
      <c r="M492" s="5"/>
      <c r="N492" s="5"/>
      <c r="O492" s="5"/>
    </row>
    <row r="493" spans="2:15" x14ac:dyDescent="0.2">
      <c r="B493" s="5"/>
      <c r="C493" s="5"/>
      <c r="D493" s="5"/>
      <c r="E493" s="5"/>
      <c r="F493" s="48"/>
      <c r="G493" s="5"/>
      <c r="H493" s="5"/>
      <c r="I493" s="48"/>
      <c r="J493" s="5"/>
      <c r="K493" s="5"/>
      <c r="L493" s="48"/>
      <c r="M493" s="5"/>
      <c r="N493" s="5"/>
      <c r="O493" s="5"/>
    </row>
    <row r="494" spans="2:15" x14ac:dyDescent="0.2">
      <c r="B494" s="5"/>
      <c r="C494" s="5"/>
      <c r="D494" s="5"/>
      <c r="E494" s="5"/>
      <c r="F494" s="48"/>
      <c r="G494" s="5"/>
      <c r="H494" s="5"/>
      <c r="I494" s="48"/>
      <c r="J494" s="5"/>
      <c r="K494" s="5"/>
      <c r="L494" s="48"/>
      <c r="M494" s="5"/>
      <c r="N494" s="5"/>
      <c r="O494" s="5"/>
    </row>
    <row r="495" spans="2:15" x14ac:dyDescent="0.2">
      <c r="B495" s="5"/>
      <c r="C495" s="5"/>
      <c r="D495" s="5"/>
      <c r="E495" s="5"/>
      <c r="F495" s="48"/>
      <c r="G495" s="5"/>
      <c r="H495" s="5"/>
      <c r="I495" s="48"/>
      <c r="J495" s="5"/>
      <c r="K495" s="5"/>
      <c r="L495" s="48"/>
      <c r="M495" s="5"/>
      <c r="N495" s="5"/>
      <c r="O495" s="5"/>
    </row>
    <row r="496" spans="2:15" x14ac:dyDescent="0.2">
      <c r="B496" s="5"/>
      <c r="C496" s="5"/>
      <c r="D496" s="5"/>
      <c r="E496" s="5"/>
      <c r="F496" s="48"/>
      <c r="G496" s="5"/>
      <c r="H496" s="5"/>
      <c r="I496" s="48"/>
      <c r="J496" s="5"/>
      <c r="K496" s="5"/>
      <c r="L496" s="48"/>
      <c r="M496" s="5"/>
      <c r="N496" s="5"/>
      <c r="O496" s="5"/>
    </row>
    <row r="497" spans="2:15" x14ac:dyDescent="0.2">
      <c r="B497" s="5"/>
      <c r="C497" s="5"/>
      <c r="D497" s="5"/>
      <c r="E497" s="5"/>
      <c r="F497" s="48"/>
      <c r="G497" s="5"/>
      <c r="H497" s="5"/>
      <c r="I497" s="48"/>
      <c r="J497" s="5"/>
      <c r="K497" s="5"/>
      <c r="L497" s="48"/>
      <c r="M497" s="5"/>
      <c r="N497" s="5"/>
      <c r="O497" s="5"/>
    </row>
    <row r="498" spans="2:15" x14ac:dyDescent="0.2">
      <c r="B498" s="5"/>
      <c r="C498" s="5"/>
      <c r="D498" s="5"/>
      <c r="E498" s="5"/>
      <c r="F498" s="48"/>
      <c r="G498" s="5"/>
      <c r="H498" s="5"/>
      <c r="I498" s="48"/>
      <c r="J498" s="5"/>
      <c r="K498" s="5"/>
      <c r="L498" s="48"/>
      <c r="M498" s="5"/>
      <c r="N498" s="5"/>
      <c r="O498" s="5"/>
    </row>
    <row r="499" spans="2:15" x14ac:dyDescent="0.2">
      <c r="B499" s="5"/>
      <c r="C499" s="5"/>
      <c r="D499" s="5"/>
      <c r="E499" s="5"/>
      <c r="F499" s="48"/>
      <c r="G499" s="5"/>
      <c r="H499" s="5"/>
      <c r="I499" s="48"/>
      <c r="J499" s="5"/>
      <c r="K499" s="5"/>
      <c r="L499" s="48"/>
      <c r="M499" s="5"/>
      <c r="N499" s="5"/>
      <c r="O499" s="5"/>
    </row>
    <row r="500" spans="2:15" x14ac:dyDescent="0.2">
      <c r="B500" s="5"/>
      <c r="C500" s="5"/>
      <c r="D500" s="5"/>
      <c r="E500" s="5"/>
      <c r="F500" s="48"/>
      <c r="G500" s="5"/>
      <c r="H500" s="5"/>
      <c r="I500" s="48"/>
      <c r="J500" s="5"/>
      <c r="K500" s="5"/>
      <c r="L500" s="48"/>
      <c r="M500" s="5"/>
      <c r="N500" s="5"/>
      <c r="O500" s="5"/>
    </row>
    <row r="501" spans="2:15" x14ac:dyDescent="0.2">
      <c r="B501" s="5"/>
      <c r="C501" s="5"/>
      <c r="D501" s="5"/>
      <c r="E501" s="5"/>
      <c r="F501" s="48"/>
      <c r="G501" s="5"/>
      <c r="H501" s="5"/>
      <c r="I501" s="48"/>
      <c r="J501" s="5"/>
      <c r="K501" s="5"/>
      <c r="L501" s="48"/>
      <c r="M501" s="5"/>
      <c r="N501" s="5"/>
      <c r="O501" s="5"/>
    </row>
    <row r="502" spans="2:15" x14ac:dyDescent="0.2">
      <c r="B502" s="5"/>
      <c r="C502" s="5"/>
      <c r="D502" s="5"/>
      <c r="E502" s="5"/>
      <c r="F502" s="48"/>
      <c r="G502" s="5"/>
      <c r="H502" s="5"/>
      <c r="I502" s="48"/>
      <c r="J502" s="5"/>
      <c r="K502" s="5"/>
      <c r="L502" s="48"/>
      <c r="M502" s="5"/>
      <c r="N502" s="5"/>
      <c r="O502" s="5"/>
    </row>
    <row r="503" spans="2:15" x14ac:dyDescent="0.2">
      <c r="B503" s="5"/>
      <c r="C503" s="5"/>
      <c r="D503" s="5"/>
      <c r="E503" s="5"/>
      <c r="F503" s="48"/>
      <c r="G503" s="5"/>
      <c r="H503" s="5"/>
      <c r="I503" s="48"/>
      <c r="J503" s="5"/>
      <c r="K503" s="5"/>
      <c r="L503" s="48"/>
      <c r="M503" s="5"/>
      <c r="N503" s="5"/>
      <c r="O503" s="5"/>
    </row>
    <row r="504" spans="2:15" x14ac:dyDescent="0.2">
      <c r="B504" s="5"/>
      <c r="C504" s="5"/>
      <c r="D504" s="5"/>
      <c r="E504" s="5"/>
      <c r="F504" s="48"/>
      <c r="G504" s="5"/>
      <c r="H504" s="5"/>
      <c r="I504" s="48"/>
      <c r="J504" s="5"/>
      <c r="K504" s="5"/>
      <c r="L504" s="48"/>
      <c r="M504" s="5"/>
      <c r="N504" s="5"/>
      <c r="O504" s="5"/>
    </row>
    <row r="505" spans="2:15" x14ac:dyDescent="0.2">
      <c r="B505" s="5"/>
      <c r="C505" s="5"/>
      <c r="D505" s="5"/>
      <c r="E505" s="5"/>
      <c r="F505" s="48"/>
      <c r="G505" s="5"/>
      <c r="H505" s="5"/>
      <c r="I505" s="48"/>
      <c r="J505" s="5"/>
      <c r="K505" s="5"/>
      <c r="L505" s="48"/>
      <c r="M505" s="5"/>
      <c r="N505" s="5"/>
      <c r="O505" s="5"/>
    </row>
    <row r="506" spans="2:15" x14ac:dyDescent="0.2">
      <c r="B506" s="5"/>
      <c r="C506" s="5"/>
      <c r="D506" s="5"/>
      <c r="E506" s="5"/>
      <c r="F506" s="48"/>
      <c r="G506" s="5"/>
      <c r="H506" s="5"/>
      <c r="I506" s="48"/>
      <c r="J506" s="5"/>
      <c r="K506" s="5"/>
      <c r="L506" s="48"/>
      <c r="M506" s="5"/>
      <c r="N506" s="5"/>
      <c r="O506" s="5"/>
    </row>
    <row r="507" spans="2:15" x14ac:dyDescent="0.2">
      <c r="B507" s="5"/>
      <c r="C507" s="5"/>
      <c r="D507" s="5"/>
      <c r="E507" s="5"/>
      <c r="F507" s="48"/>
      <c r="G507" s="5"/>
      <c r="H507" s="5"/>
      <c r="I507" s="48"/>
      <c r="J507" s="5"/>
      <c r="K507" s="5"/>
      <c r="L507" s="48"/>
      <c r="M507" s="5"/>
      <c r="N507" s="5"/>
      <c r="O507" s="5"/>
    </row>
    <row r="508" spans="2:15" x14ac:dyDescent="0.2">
      <c r="B508" s="5"/>
      <c r="C508" s="5"/>
      <c r="D508" s="5"/>
      <c r="E508" s="5"/>
      <c r="F508" s="48"/>
      <c r="G508" s="5"/>
      <c r="H508" s="5"/>
      <c r="I508" s="48"/>
      <c r="J508" s="5"/>
      <c r="K508" s="5"/>
      <c r="L508" s="48"/>
      <c r="M508" s="5"/>
      <c r="N508" s="5"/>
      <c r="O508" s="5"/>
    </row>
    <row r="509" spans="2:15" x14ac:dyDescent="0.2">
      <c r="B509" s="5"/>
      <c r="C509" s="5"/>
      <c r="D509" s="5"/>
      <c r="E509" s="5"/>
      <c r="F509" s="48"/>
      <c r="G509" s="5"/>
      <c r="H509" s="5"/>
      <c r="I509" s="48"/>
      <c r="J509" s="5"/>
      <c r="K509" s="5"/>
      <c r="L509" s="48"/>
      <c r="M509" s="5"/>
      <c r="N509" s="5"/>
      <c r="O509" s="5"/>
    </row>
    <row r="510" spans="2:15" x14ac:dyDescent="0.2">
      <c r="B510" s="5"/>
      <c r="C510" s="5"/>
      <c r="D510" s="5"/>
      <c r="E510" s="5"/>
      <c r="F510" s="48"/>
      <c r="G510" s="5"/>
      <c r="H510" s="5"/>
      <c r="I510" s="48"/>
      <c r="J510" s="5"/>
      <c r="K510" s="5"/>
      <c r="L510" s="48"/>
      <c r="M510" s="5"/>
      <c r="N510" s="5"/>
      <c r="O510" s="5"/>
    </row>
    <row r="511" spans="2:15" x14ac:dyDescent="0.2">
      <c r="B511" s="5"/>
      <c r="C511" s="5"/>
      <c r="D511" s="5"/>
      <c r="E511" s="5"/>
      <c r="F511" s="48"/>
      <c r="G511" s="5"/>
      <c r="H511" s="5"/>
      <c r="I511" s="48"/>
      <c r="J511" s="5"/>
      <c r="K511" s="5"/>
      <c r="L511" s="48"/>
      <c r="M511" s="5"/>
      <c r="N511" s="5"/>
      <c r="O511" s="5"/>
    </row>
    <row r="512" spans="2:15" x14ac:dyDescent="0.2">
      <c r="B512" s="5"/>
      <c r="C512" s="5"/>
      <c r="D512" s="5"/>
      <c r="E512" s="5"/>
      <c r="F512" s="48"/>
      <c r="G512" s="5"/>
      <c r="H512" s="5"/>
      <c r="I512" s="48"/>
      <c r="J512" s="5"/>
      <c r="K512" s="5"/>
      <c r="L512" s="48"/>
      <c r="M512" s="5"/>
      <c r="N512" s="5"/>
      <c r="O512" s="5"/>
    </row>
    <row r="513" spans="2:15" x14ac:dyDescent="0.2">
      <c r="B513" s="5"/>
      <c r="C513" s="5"/>
      <c r="D513" s="5"/>
      <c r="E513" s="5"/>
      <c r="F513" s="48"/>
      <c r="G513" s="5"/>
      <c r="H513" s="5"/>
      <c r="I513" s="48"/>
      <c r="J513" s="5"/>
      <c r="K513" s="5"/>
      <c r="L513" s="48"/>
      <c r="M513" s="5"/>
      <c r="N513" s="5"/>
      <c r="O513" s="5"/>
    </row>
    <row r="514" spans="2:15" x14ac:dyDescent="0.2">
      <c r="B514" s="5"/>
      <c r="C514" s="5"/>
      <c r="D514" s="5"/>
      <c r="E514" s="5"/>
      <c r="F514" s="48"/>
      <c r="G514" s="5"/>
      <c r="H514" s="5"/>
      <c r="I514" s="48"/>
      <c r="J514" s="5"/>
      <c r="K514" s="5"/>
      <c r="L514" s="48"/>
      <c r="M514" s="5"/>
      <c r="N514" s="5"/>
      <c r="O514" s="5"/>
    </row>
    <row r="515" spans="2:15" x14ac:dyDescent="0.2">
      <c r="B515" s="5"/>
      <c r="C515" s="5"/>
      <c r="D515" s="5"/>
      <c r="E515" s="5"/>
      <c r="F515" s="48"/>
      <c r="G515" s="5"/>
      <c r="H515" s="5"/>
      <c r="I515" s="48"/>
      <c r="J515" s="5"/>
      <c r="K515" s="5"/>
      <c r="L515" s="48"/>
      <c r="M515" s="5"/>
      <c r="N515" s="5"/>
      <c r="O515" s="5"/>
    </row>
    <row r="516" spans="2:15" x14ac:dyDescent="0.2">
      <c r="B516" s="5"/>
      <c r="C516" s="5"/>
      <c r="D516" s="5"/>
      <c r="E516" s="5"/>
      <c r="F516" s="48"/>
      <c r="G516" s="5"/>
      <c r="H516" s="5"/>
      <c r="I516" s="48"/>
      <c r="J516" s="5"/>
      <c r="K516" s="5"/>
      <c r="L516" s="48"/>
      <c r="M516" s="5"/>
      <c r="N516" s="5"/>
      <c r="O516" s="5"/>
    </row>
    <row r="517" spans="2:15" x14ac:dyDescent="0.2">
      <c r="B517" s="5"/>
      <c r="C517" s="5"/>
      <c r="D517" s="5"/>
      <c r="E517" s="5"/>
      <c r="F517" s="48"/>
      <c r="G517" s="5"/>
      <c r="H517" s="5"/>
      <c r="I517" s="48"/>
      <c r="J517" s="5"/>
      <c r="K517" s="5"/>
      <c r="L517" s="48"/>
      <c r="M517" s="5"/>
      <c r="N517" s="5"/>
      <c r="O517" s="5"/>
    </row>
    <row r="518" spans="2:15" x14ac:dyDescent="0.2">
      <c r="B518" s="5"/>
      <c r="C518" s="5"/>
      <c r="D518" s="5"/>
      <c r="E518" s="5"/>
      <c r="F518" s="48"/>
      <c r="G518" s="5"/>
      <c r="H518" s="5"/>
      <c r="I518" s="48"/>
      <c r="J518" s="5"/>
      <c r="K518" s="5"/>
      <c r="L518" s="48"/>
      <c r="M518" s="5"/>
      <c r="N518" s="5"/>
      <c r="O518" s="5"/>
    </row>
    <row r="519" spans="2:15" x14ac:dyDescent="0.2">
      <c r="B519" s="5"/>
      <c r="C519" s="5"/>
      <c r="D519" s="5"/>
      <c r="E519" s="5"/>
      <c r="F519" s="48"/>
      <c r="G519" s="5"/>
      <c r="H519" s="5"/>
      <c r="I519" s="48"/>
      <c r="J519" s="5"/>
      <c r="K519" s="5"/>
      <c r="L519" s="48"/>
      <c r="M519" s="5"/>
      <c r="N519" s="5"/>
      <c r="O519" s="5"/>
    </row>
    <row r="520" spans="2:15" x14ac:dyDescent="0.2">
      <c r="B520" s="5"/>
      <c r="C520" s="5"/>
      <c r="D520" s="5"/>
      <c r="E520" s="5"/>
      <c r="F520" s="48"/>
      <c r="G520" s="5"/>
      <c r="H520" s="5"/>
      <c r="I520" s="48"/>
      <c r="J520" s="5"/>
      <c r="K520" s="5"/>
      <c r="L520" s="48"/>
      <c r="M520" s="5"/>
      <c r="N520" s="5"/>
      <c r="O520" s="5"/>
    </row>
    <row r="521" spans="2:15" x14ac:dyDescent="0.2">
      <c r="B521" s="5"/>
      <c r="C521" s="5"/>
      <c r="D521" s="5"/>
      <c r="E521" s="5"/>
      <c r="F521" s="48"/>
      <c r="G521" s="5"/>
      <c r="H521" s="5"/>
      <c r="I521" s="48"/>
      <c r="J521" s="5"/>
      <c r="K521" s="5"/>
      <c r="L521" s="48"/>
      <c r="M521" s="5"/>
      <c r="N521" s="5"/>
      <c r="O521" s="5"/>
    </row>
    <row r="522" spans="2:15" x14ac:dyDescent="0.2">
      <c r="B522" s="5"/>
      <c r="C522" s="5"/>
      <c r="D522" s="5"/>
      <c r="E522" s="5"/>
      <c r="F522" s="48"/>
      <c r="G522" s="5"/>
      <c r="H522" s="5"/>
      <c r="I522" s="48"/>
      <c r="J522" s="5"/>
      <c r="K522" s="5"/>
      <c r="L522" s="48"/>
      <c r="M522" s="5"/>
      <c r="N522" s="5"/>
      <c r="O522" s="5"/>
    </row>
    <row r="523" spans="2:15" x14ac:dyDescent="0.2">
      <c r="B523" s="5"/>
      <c r="C523" s="5"/>
      <c r="D523" s="5"/>
      <c r="E523" s="5"/>
      <c r="F523" s="48"/>
      <c r="G523" s="5"/>
      <c r="H523" s="5"/>
      <c r="I523" s="48"/>
      <c r="J523" s="5"/>
      <c r="K523" s="5"/>
      <c r="L523" s="48"/>
      <c r="M523" s="5"/>
      <c r="N523" s="5"/>
      <c r="O523" s="5"/>
    </row>
    <row r="524" spans="2:15" x14ac:dyDescent="0.2">
      <c r="B524" s="5"/>
      <c r="C524" s="5"/>
      <c r="D524" s="5"/>
      <c r="E524" s="5"/>
      <c r="F524" s="48"/>
      <c r="G524" s="5"/>
      <c r="H524" s="5"/>
      <c r="I524" s="48"/>
      <c r="J524" s="5"/>
      <c r="K524" s="5"/>
      <c r="L524" s="48"/>
      <c r="M524" s="5"/>
      <c r="N524" s="5"/>
      <c r="O524" s="5"/>
    </row>
    <row r="525" spans="2:15" x14ac:dyDescent="0.2">
      <c r="B525" s="5"/>
      <c r="C525" s="5"/>
      <c r="D525" s="5"/>
      <c r="E525" s="5"/>
      <c r="F525" s="48"/>
      <c r="G525" s="5"/>
      <c r="H525" s="5"/>
      <c r="I525" s="48"/>
      <c r="J525" s="5"/>
      <c r="K525" s="5"/>
      <c r="L525" s="48"/>
      <c r="M525" s="5"/>
      <c r="N525" s="5"/>
      <c r="O525" s="5"/>
    </row>
    <row r="526" spans="2:15" x14ac:dyDescent="0.2">
      <c r="B526" s="5"/>
      <c r="C526" s="5"/>
      <c r="D526" s="5"/>
      <c r="E526" s="5"/>
      <c r="F526" s="48"/>
      <c r="G526" s="5"/>
      <c r="H526" s="5"/>
      <c r="I526" s="48"/>
      <c r="J526" s="5"/>
      <c r="K526" s="5"/>
      <c r="L526" s="48"/>
      <c r="M526" s="5"/>
      <c r="N526" s="5"/>
      <c r="O526" s="5"/>
    </row>
    <row r="527" spans="2:15" x14ac:dyDescent="0.2">
      <c r="B527" s="5"/>
      <c r="C527" s="5"/>
      <c r="D527" s="5"/>
      <c r="E527" s="5"/>
      <c r="F527" s="48"/>
      <c r="G527" s="5"/>
      <c r="H527" s="5"/>
      <c r="I527" s="48"/>
      <c r="J527" s="5"/>
      <c r="K527" s="5"/>
      <c r="L527" s="48"/>
      <c r="M527" s="5"/>
      <c r="N527" s="5"/>
      <c r="O527" s="5"/>
    </row>
    <row r="528" spans="2:15" x14ac:dyDescent="0.2">
      <c r="B528" s="5"/>
      <c r="C528" s="5"/>
      <c r="D528" s="5"/>
      <c r="E528" s="5"/>
      <c r="F528" s="48"/>
      <c r="G528" s="5"/>
      <c r="H528" s="5"/>
      <c r="I528" s="48"/>
      <c r="J528" s="5"/>
      <c r="K528" s="5"/>
      <c r="L528" s="48"/>
      <c r="M528" s="5"/>
      <c r="N528" s="5"/>
      <c r="O528" s="5"/>
    </row>
    <row r="529" spans="2:15" x14ac:dyDescent="0.2">
      <c r="B529" s="5"/>
      <c r="C529" s="5"/>
      <c r="D529" s="5"/>
      <c r="E529" s="5"/>
      <c r="F529" s="48"/>
      <c r="G529" s="5"/>
      <c r="H529" s="5"/>
      <c r="I529" s="48"/>
      <c r="J529" s="5"/>
      <c r="K529" s="5"/>
      <c r="L529" s="48"/>
      <c r="M529" s="5"/>
      <c r="N529" s="5"/>
      <c r="O529" s="5"/>
    </row>
    <row r="530" spans="2:15" x14ac:dyDescent="0.2">
      <c r="B530" s="5"/>
      <c r="C530" s="5"/>
      <c r="D530" s="5"/>
      <c r="E530" s="5"/>
      <c r="F530" s="48"/>
      <c r="G530" s="5"/>
      <c r="H530" s="5"/>
      <c r="I530" s="48"/>
      <c r="J530" s="5"/>
      <c r="K530" s="5"/>
      <c r="L530" s="48"/>
      <c r="M530" s="5"/>
      <c r="N530" s="5"/>
      <c r="O530" s="5"/>
    </row>
    <row r="531" spans="2:15" x14ac:dyDescent="0.2">
      <c r="B531" s="5"/>
      <c r="C531" s="5"/>
      <c r="D531" s="5"/>
      <c r="E531" s="5"/>
      <c r="F531" s="48"/>
      <c r="G531" s="5"/>
      <c r="H531" s="5"/>
      <c r="I531" s="48"/>
      <c r="J531" s="5"/>
      <c r="K531" s="5"/>
      <c r="L531" s="48"/>
      <c r="M531" s="5"/>
      <c r="N531" s="5"/>
      <c r="O531" s="5"/>
    </row>
    <row r="532" spans="2:15" x14ac:dyDescent="0.2">
      <c r="B532" s="5"/>
      <c r="C532" s="5"/>
      <c r="D532" s="5"/>
      <c r="E532" s="5"/>
      <c r="F532" s="48"/>
      <c r="G532" s="5"/>
      <c r="H532" s="5"/>
      <c r="I532" s="48"/>
      <c r="J532" s="5"/>
      <c r="K532" s="5"/>
      <c r="L532" s="48"/>
      <c r="M532" s="5"/>
      <c r="N532" s="5"/>
      <c r="O532" s="5"/>
    </row>
    <row r="533" spans="2:15" x14ac:dyDescent="0.2">
      <c r="B533" s="5"/>
      <c r="C533" s="5"/>
      <c r="D533" s="5"/>
      <c r="E533" s="5"/>
      <c r="F533" s="48"/>
      <c r="G533" s="5"/>
      <c r="H533" s="5"/>
      <c r="I533" s="48"/>
      <c r="J533" s="5"/>
      <c r="K533" s="5"/>
      <c r="L533" s="48"/>
      <c r="M533" s="5"/>
      <c r="N533" s="5"/>
      <c r="O533" s="5"/>
    </row>
    <row r="534" spans="2:15" x14ac:dyDescent="0.2">
      <c r="B534" s="5"/>
      <c r="C534" s="5"/>
      <c r="D534" s="5"/>
      <c r="E534" s="5"/>
      <c r="F534" s="48"/>
      <c r="G534" s="5"/>
      <c r="H534" s="5"/>
      <c r="I534" s="48"/>
      <c r="J534" s="5"/>
      <c r="K534" s="5"/>
      <c r="L534" s="48"/>
      <c r="M534" s="5"/>
      <c r="N534" s="5"/>
      <c r="O534" s="5"/>
    </row>
    <row r="535" spans="2:15" x14ac:dyDescent="0.2">
      <c r="B535" s="5"/>
      <c r="C535" s="5"/>
      <c r="D535" s="5"/>
      <c r="E535" s="5"/>
      <c r="F535" s="48"/>
      <c r="G535" s="5"/>
      <c r="H535" s="5"/>
      <c r="I535" s="48"/>
      <c r="J535" s="5"/>
      <c r="K535" s="5"/>
      <c r="L535" s="48"/>
      <c r="M535" s="5"/>
      <c r="N535" s="5"/>
      <c r="O535" s="5"/>
    </row>
    <row r="536" spans="2:15" x14ac:dyDescent="0.2">
      <c r="B536" s="5"/>
      <c r="C536" s="5"/>
      <c r="D536" s="5"/>
      <c r="E536" s="5"/>
      <c r="F536" s="48"/>
      <c r="G536" s="5"/>
      <c r="H536" s="5"/>
      <c r="I536" s="48"/>
      <c r="J536" s="5"/>
      <c r="K536" s="5"/>
      <c r="L536" s="48"/>
      <c r="M536" s="5"/>
      <c r="N536" s="5"/>
      <c r="O536" s="5"/>
    </row>
    <row r="537" spans="2:15" x14ac:dyDescent="0.2">
      <c r="B537" s="5"/>
      <c r="C537" s="5"/>
      <c r="D537" s="5"/>
      <c r="E537" s="5"/>
      <c r="F537" s="48"/>
      <c r="G537" s="5"/>
      <c r="H537" s="5"/>
      <c r="I537" s="48"/>
      <c r="J537" s="5"/>
      <c r="K537" s="5"/>
      <c r="L537" s="48"/>
      <c r="M537" s="5"/>
      <c r="N537" s="5"/>
      <c r="O537" s="5"/>
    </row>
    <row r="538" spans="2:15" x14ac:dyDescent="0.2">
      <c r="B538" s="5"/>
      <c r="C538" s="5"/>
      <c r="D538" s="5"/>
      <c r="E538" s="5"/>
      <c r="F538" s="48"/>
      <c r="G538" s="5"/>
      <c r="H538" s="5"/>
      <c r="I538" s="48"/>
      <c r="J538" s="5"/>
      <c r="K538" s="5"/>
      <c r="L538" s="48"/>
      <c r="M538" s="5"/>
      <c r="N538" s="5"/>
      <c r="O538" s="5"/>
    </row>
    <row r="539" spans="2:15" x14ac:dyDescent="0.2">
      <c r="B539" s="5"/>
      <c r="C539" s="5"/>
      <c r="D539" s="5"/>
      <c r="E539" s="5"/>
      <c r="F539" s="48"/>
      <c r="G539" s="5"/>
      <c r="H539" s="5"/>
      <c r="I539" s="48"/>
      <c r="J539" s="5"/>
      <c r="K539" s="5"/>
      <c r="L539" s="48"/>
      <c r="M539" s="5"/>
      <c r="N539" s="5"/>
      <c r="O539" s="5"/>
    </row>
    <row r="540" spans="2:15" x14ac:dyDescent="0.2">
      <c r="B540" s="5"/>
      <c r="C540" s="5"/>
      <c r="D540" s="5"/>
      <c r="E540" s="5"/>
      <c r="F540" s="48"/>
      <c r="G540" s="5"/>
      <c r="H540" s="5"/>
      <c r="I540" s="48"/>
      <c r="J540" s="5"/>
      <c r="K540" s="5"/>
      <c r="L540" s="48"/>
      <c r="M540" s="5"/>
      <c r="N540" s="5"/>
      <c r="O540" s="5"/>
    </row>
    <row r="541" spans="2:15" x14ac:dyDescent="0.2">
      <c r="B541" s="5"/>
      <c r="C541" s="5"/>
      <c r="D541" s="5"/>
      <c r="E541" s="5"/>
      <c r="F541" s="48"/>
      <c r="G541" s="5"/>
      <c r="H541" s="5"/>
      <c r="I541" s="48"/>
      <c r="J541" s="5"/>
      <c r="K541" s="5"/>
      <c r="L541" s="48"/>
      <c r="M541" s="5"/>
      <c r="N541" s="5"/>
      <c r="O541" s="5"/>
    </row>
    <row r="542" spans="2:15" x14ac:dyDescent="0.2">
      <c r="B542" s="5"/>
      <c r="C542" s="5"/>
      <c r="D542" s="5"/>
      <c r="E542" s="5"/>
      <c r="F542" s="48"/>
      <c r="G542" s="5"/>
      <c r="H542" s="5"/>
      <c r="I542" s="48"/>
      <c r="J542" s="5"/>
      <c r="K542" s="5"/>
      <c r="L542" s="48"/>
      <c r="M542" s="5"/>
      <c r="N542" s="5"/>
      <c r="O542" s="5"/>
    </row>
    <row r="543" spans="2:15" x14ac:dyDescent="0.2">
      <c r="B543" s="5"/>
      <c r="C543" s="5"/>
      <c r="D543" s="5"/>
      <c r="E543" s="5"/>
      <c r="F543" s="48"/>
      <c r="G543" s="5"/>
      <c r="H543" s="5"/>
      <c r="I543" s="48"/>
      <c r="J543" s="5"/>
      <c r="K543" s="5"/>
      <c r="L543" s="48"/>
      <c r="M543" s="5"/>
      <c r="N543" s="5"/>
      <c r="O543" s="5"/>
    </row>
    <row r="544" spans="2:15" x14ac:dyDescent="0.2">
      <c r="B544" s="5"/>
      <c r="C544" s="5"/>
      <c r="D544" s="5"/>
      <c r="E544" s="5"/>
      <c r="F544" s="48"/>
      <c r="G544" s="5"/>
      <c r="H544" s="5"/>
      <c r="I544" s="48"/>
      <c r="J544" s="5"/>
      <c r="K544" s="5"/>
      <c r="L544" s="48"/>
      <c r="M544" s="5"/>
      <c r="N544" s="5"/>
      <c r="O544" s="5"/>
    </row>
    <row r="545" spans="2:15" x14ac:dyDescent="0.2">
      <c r="B545" s="5"/>
      <c r="C545" s="5"/>
      <c r="D545" s="5"/>
      <c r="E545" s="5"/>
      <c r="F545" s="48"/>
      <c r="G545" s="5"/>
      <c r="H545" s="5"/>
      <c r="I545" s="48"/>
      <c r="J545" s="5"/>
      <c r="K545" s="5"/>
      <c r="L545" s="48"/>
      <c r="M545" s="5"/>
      <c r="N545" s="5"/>
      <c r="O545" s="5"/>
    </row>
    <row r="546" spans="2:15" x14ac:dyDescent="0.2">
      <c r="B546" s="5"/>
      <c r="C546" s="5"/>
      <c r="D546" s="5"/>
      <c r="E546" s="5"/>
      <c r="F546" s="48"/>
      <c r="G546" s="5"/>
      <c r="H546" s="5"/>
      <c r="I546" s="48"/>
      <c r="J546" s="5"/>
      <c r="K546" s="5"/>
      <c r="L546" s="48"/>
      <c r="M546" s="5"/>
      <c r="N546" s="5"/>
      <c r="O546" s="5"/>
    </row>
    <row r="547" spans="2:15" x14ac:dyDescent="0.2">
      <c r="B547" s="5"/>
      <c r="C547" s="5"/>
      <c r="D547" s="5"/>
      <c r="E547" s="5"/>
      <c r="F547" s="48"/>
      <c r="G547" s="5"/>
      <c r="H547" s="5"/>
      <c r="I547" s="48"/>
      <c r="J547" s="5"/>
      <c r="K547" s="5"/>
      <c r="L547" s="48"/>
      <c r="M547" s="5"/>
      <c r="N547" s="5"/>
      <c r="O547" s="5"/>
    </row>
    <row r="548" spans="2:15" x14ac:dyDescent="0.2">
      <c r="B548" s="5"/>
      <c r="C548" s="5"/>
      <c r="D548" s="5"/>
      <c r="E548" s="5"/>
      <c r="F548" s="48"/>
      <c r="G548" s="5"/>
      <c r="H548" s="5"/>
      <c r="I548" s="48"/>
      <c r="J548" s="5"/>
      <c r="K548" s="5"/>
      <c r="L548" s="48"/>
      <c r="M548" s="5"/>
      <c r="N548" s="5"/>
      <c r="O548" s="5"/>
    </row>
    <row r="549" spans="2:15" x14ac:dyDescent="0.2">
      <c r="B549" s="5"/>
      <c r="C549" s="5"/>
      <c r="D549" s="5"/>
      <c r="E549" s="5"/>
      <c r="F549" s="48"/>
      <c r="G549" s="5"/>
      <c r="H549" s="5"/>
      <c r="I549" s="48"/>
      <c r="J549" s="5"/>
      <c r="K549" s="5"/>
      <c r="L549" s="48"/>
      <c r="M549" s="5"/>
      <c r="N549" s="5"/>
      <c r="O549" s="5"/>
    </row>
    <row r="550" spans="2:15" x14ac:dyDescent="0.2">
      <c r="B550" s="5"/>
      <c r="C550" s="5"/>
      <c r="D550" s="5"/>
      <c r="E550" s="5"/>
      <c r="F550" s="48"/>
      <c r="G550" s="5"/>
      <c r="H550" s="5"/>
      <c r="I550" s="48"/>
      <c r="J550" s="5"/>
      <c r="K550" s="5"/>
      <c r="L550" s="48"/>
      <c r="M550" s="5"/>
      <c r="N550" s="5"/>
      <c r="O550" s="5"/>
    </row>
    <row r="551" spans="2:15" x14ac:dyDescent="0.2">
      <c r="B551" s="5"/>
      <c r="C551" s="5"/>
      <c r="D551" s="5"/>
      <c r="E551" s="5"/>
      <c r="F551" s="48"/>
      <c r="G551" s="5"/>
      <c r="H551" s="5"/>
      <c r="I551" s="48"/>
      <c r="J551" s="5"/>
      <c r="K551" s="5"/>
      <c r="L551" s="48"/>
      <c r="M551" s="5"/>
      <c r="N551" s="5"/>
      <c r="O551" s="5"/>
    </row>
    <row r="552" spans="2:15" x14ac:dyDescent="0.2">
      <c r="B552" s="5"/>
      <c r="C552" s="5"/>
      <c r="D552" s="5"/>
      <c r="E552" s="5"/>
      <c r="F552" s="48"/>
      <c r="G552" s="5"/>
      <c r="H552" s="5"/>
      <c r="I552" s="48"/>
      <c r="J552" s="5"/>
      <c r="K552" s="5"/>
      <c r="L552" s="48"/>
      <c r="M552" s="5"/>
      <c r="N552" s="5"/>
      <c r="O552" s="5"/>
    </row>
    <row r="553" spans="2:15" x14ac:dyDescent="0.2">
      <c r="B553" s="5"/>
      <c r="C553" s="5"/>
      <c r="D553" s="5"/>
      <c r="E553" s="5"/>
      <c r="F553" s="48"/>
      <c r="G553" s="5"/>
      <c r="H553" s="5"/>
      <c r="I553" s="48"/>
      <c r="J553" s="5"/>
      <c r="K553" s="5"/>
      <c r="L553" s="48"/>
      <c r="M553" s="5"/>
      <c r="N553" s="5"/>
      <c r="O553" s="5"/>
    </row>
    <row r="554" spans="2:15" x14ac:dyDescent="0.2">
      <c r="B554" s="5"/>
      <c r="C554" s="5"/>
      <c r="D554" s="5"/>
      <c r="E554" s="5"/>
      <c r="F554" s="48"/>
      <c r="G554" s="5"/>
      <c r="H554" s="5"/>
      <c r="I554" s="48"/>
      <c r="J554" s="5"/>
      <c r="K554" s="5"/>
      <c r="L554" s="48"/>
      <c r="M554" s="5"/>
      <c r="N554" s="5"/>
      <c r="O554" s="5"/>
    </row>
    <row r="555" spans="2:15" x14ac:dyDescent="0.2">
      <c r="B555" s="5"/>
      <c r="C555" s="5"/>
      <c r="D555" s="5"/>
      <c r="E555" s="5"/>
      <c r="F555" s="48"/>
      <c r="G555" s="5"/>
      <c r="H555" s="5"/>
      <c r="I555" s="48"/>
      <c r="J555" s="5"/>
      <c r="K555" s="5"/>
      <c r="L555" s="48"/>
      <c r="M555" s="5"/>
      <c r="N555" s="5"/>
      <c r="O555" s="5"/>
    </row>
    <row r="556" spans="2:15" x14ac:dyDescent="0.2">
      <c r="B556" s="5"/>
      <c r="C556" s="5"/>
      <c r="D556" s="5"/>
      <c r="E556" s="5"/>
      <c r="F556" s="48"/>
      <c r="G556" s="5"/>
      <c r="H556" s="5"/>
      <c r="I556" s="48"/>
      <c r="J556" s="5"/>
      <c r="K556" s="5"/>
      <c r="L556" s="48"/>
      <c r="M556" s="5"/>
      <c r="N556" s="5"/>
      <c r="O556" s="5"/>
    </row>
    <row r="557" spans="2:15" x14ac:dyDescent="0.2">
      <c r="B557" s="5"/>
      <c r="C557" s="5"/>
      <c r="D557" s="5"/>
      <c r="E557" s="5"/>
      <c r="F557" s="48"/>
      <c r="G557" s="5"/>
      <c r="H557" s="5"/>
      <c r="I557" s="48"/>
      <c r="J557" s="5"/>
      <c r="K557" s="5"/>
      <c r="L557" s="48"/>
      <c r="M557" s="5"/>
      <c r="N557" s="5"/>
      <c r="O557" s="5"/>
    </row>
    <row r="558" spans="2:15" x14ac:dyDescent="0.2">
      <c r="B558" s="5"/>
      <c r="C558" s="5"/>
      <c r="D558" s="5"/>
      <c r="E558" s="5"/>
      <c r="F558" s="48"/>
      <c r="G558" s="5"/>
      <c r="H558" s="5"/>
      <c r="I558" s="48"/>
      <c r="J558" s="5"/>
      <c r="K558" s="5"/>
      <c r="L558" s="48"/>
      <c r="M558" s="5"/>
      <c r="N558" s="5"/>
      <c r="O558" s="5"/>
    </row>
    <row r="559" spans="2:15" x14ac:dyDescent="0.2">
      <c r="B559" s="5"/>
      <c r="C559" s="5"/>
      <c r="D559" s="5"/>
      <c r="E559" s="5"/>
      <c r="F559" s="48"/>
      <c r="G559" s="5"/>
      <c r="H559" s="5"/>
      <c r="I559" s="48"/>
      <c r="J559" s="5"/>
      <c r="K559" s="5"/>
      <c r="L559" s="48"/>
      <c r="M559" s="5"/>
      <c r="N559" s="5"/>
      <c r="O559" s="5"/>
    </row>
    <row r="560" spans="2:15" x14ac:dyDescent="0.2">
      <c r="B560" s="5"/>
      <c r="C560" s="5"/>
      <c r="D560" s="5"/>
      <c r="E560" s="5"/>
      <c r="F560" s="48"/>
      <c r="G560" s="5"/>
      <c r="H560" s="5"/>
      <c r="I560" s="48"/>
      <c r="J560" s="5"/>
      <c r="K560" s="5"/>
      <c r="L560" s="48"/>
      <c r="M560" s="5"/>
      <c r="N560" s="5"/>
      <c r="O560" s="5"/>
    </row>
    <row r="561" spans="2:15" x14ac:dyDescent="0.2">
      <c r="B561" s="5"/>
      <c r="C561" s="5"/>
      <c r="D561" s="5"/>
      <c r="E561" s="5"/>
      <c r="F561" s="48"/>
      <c r="G561" s="5"/>
      <c r="H561" s="5"/>
      <c r="I561" s="48"/>
      <c r="J561" s="5"/>
      <c r="K561" s="5"/>
      <c r="L561" s="48"/>
      <c r="M561" s="5"/>
      <c r="N561" s="5"/>
      <c r="O561" s="5"/>
    </row>
    <row r="562" spans="2:15" x14ac:dyDescent="0.2">
      <c r="B562" s="5"/>
      <c r="C562" s="5"/>
      <c r="D562" s="5"/>
      <c r="E562" s="5"/>
      <c r="F562" s="48"/>
      <c r="G562" s="5"/>
      <c r="H562" s="5"/>
      <c r="I562" s="48"/>
      <c r="J562" s="5"/>
      <c r="K562" s="5"/>
      <c r="L562" s="48"/>
      <c r="M562" s="5"/>
      <c r="N562" s="5"/>
      <c r="O562" s="5"/>
    </row>
    <row r="563" spans="2:15" x14ac:dyDescent="0.2">
      <c r="B563" s="5"/>
      <c r="C563" s="5"/>
      <c r="D563" s="5"/>
      <c r="E563" s="5"/>
      <c r="F563" s="48"/>
      <c r="G563" s="5"/>
      <c r="H563" s="5"/>
      <c r="I563" s="48"/>
      <c r="J563" s="5"/>
      <c r="K563" s="5"/>
      <c r="L563" s="48"/>
      <c r="M563" s="5"/>
      <c r="N563" s="5"/>
      <c r="O563" s="5"/>
    </row>
    <row r="564" spans="2:15" x14ac:dyDescent="0.2">
      <c r="B564" s="5"/>
      <c r="C564" s="5"/>
      <c r="D564" s="5"/>
      <c r="E564" s="5"/>
      <c r="F564" s="48"/>
      <c r="G564" s="5"/>
      <c r="H564" s="5"/>
      <c r="I564" s="48"/>
      <c r="J564" s="5"/>
      <c r="K564" s="5"/>
      <c r="L564" s="48"/>
      <c r="M564" s="5"/>
      <c r="N564" s="5"/>
      <c r="O564" s="5"/>
    </row>
    <row r="565" spans="2:15" x14ac:dyDescent="0.2">
      <c r="B565" s="5"/>
      <c r="C565" s="5"/>
      <c r="D565" s="5"/>
      <c r="E565" s="5"/>
      <c r="F565" s="48"/>
      <c r="G565" s="5"/>
      <c r="H565" s="5"/>
      <c r="I565" s="48"/>
      <c r="J565" s="5"/>
      <c r="K565" s="5"/>
      <c r="L565" s="48"/>
      <c r="M565" s="5"/>
      <c r="N565" s="5"/>
      <c r="O565" s="5"/>
    </row>
    <row r="566" spans="2:15" x14ac:dyDescent="0.2">
      <c r="B566" s="5"/>
      <c r="C566" s="5"/>
      <c r="D566" s="5"/>
      <c r="E566" s="5"/>
      <c r="F566" s="48"/>
      <c r="G566" s="5"/>
      <c r="H566" s="5"/>
      <c r="I566" s="48"/>
      <c r="J566" s="5"/>
      <c r="K566" s="5"/>
      <c r="L566" s="48"/>
      <c r="M566" s="5"/>
      <c r="N566" s="5"/>
      <c r="O566" s="5"/>
    </row>
    <row r="567" spans="2:15" x14ac:dyDescent="0.2">
      <c r="B567" s="5"/>
      <c r="C567" s="5"/>
      <c r="D567" s="5"/>
      <c r="E567" s="5"/>
      <c r="F567" s="48"/>
      <c r="G567" s="5"/>
      <c r="H567" s="5"/>
      <c r="I567" s="48"/>
      <c r="J567" s="5"/>
      <c r="K567" s="5"/>
      <c r="L567" s="48"/>
      <c r="M567" s="5"/>
      <c r="N567" s="5"/>
      <c r="O567" s="5"/>
    </row>
    <row r="568" spans="2:15" x14ac:dyDescent="0.2">
      <c r="B568" s="5"/>
      <c r="C568" s="5"/>
      <c r="D568" s="5"/>
      <c r="E568" s="5"/>
      <c r="F568" s="48"/>
      <c r="G568" s="5"/>
      <c r="H568" s="5"/>
      <c r="I568" s="48"/>
      <c r="J568" s="5"/>
      <c r="K568" s="5"/>
      <c r="L568" s="48"/>
      <c r="M568" s="5"/>
      <c r="N568" s="5"/>
      <c r="O568" s="5"/>
    </row>
    <row r="569" spans="2:15" x14ac:dyDescent="0.2">
      <c r="B569" s="5"/>
      <c r="C569" s="5"/>
      <c r="D569" s="5"/>
      <c r="E569" s="5"/>
      <c r="F569" s="48"/>
      <c r="G569" s="5"/>
      <c r="H569" s="5"/>
      <c r="I569" s="48"/>
      <c r="J569" s="5"/>
      <c r="K569" s="5"/>
      <c r="L569" s="48"/>
      <c r="M569" s="5"/>
      <c r="N569" s="5"/>
      <c r="O569" s="5"/>
    </row>
    <row r="570" spans="2:15" x14ac:dyDescent="0.2">
      <c r="B570" s="5"/>
      <c r="C570" s="5"/>
      <c r="D570" s="5"/>
      <c r="E570" s="5"/>
      <c r="F570" s="48"/>
      <c r="G570" s="5"/>
      <c r="H570" s="5"/>
      <c r="I570" s="48"/>
      <c r="J570" s="5"/>
      <c r="K570" s="5"/>
      <c r="L570" s="48"/>
      <c r="M570" s="5"/>
      <c r="N570" s="5"/>
      <c r="O570" s="5"/>
    </row>
    <row r="571" spans="2:15" x14ac:dyDescent="0.2">
      <c r="B571" s="5"/>
      <c r="C571" s="5"/>
      <c r="D571" s="5"/>
      <c r="E571" s="5"/>
      <c r="F571" s="48"/>
      <c r="G571" s="5"/>
      <c r="H571" s="5"/>
      <c r="I571" s="48"/>
      <c r="J571" s="5"/>
      <c r="K571" s="5"/>
      <c r="L571" s="48"/>
      <c r="M571" s="5"/>
      <c r="N571" s="5"/>
      <c r="O571" s="5"/>
    </row>
    <row r="572" spans="2:15" x14ac:dyDescent="0.2">
      <c r="B572" s="5"/>
      <c r="C572" s="5"/>
      <c r="D572" s="5"/>
      <c r="E572" s="5"/>
      <c r="F572" s="48"/>
      <c r="G572" s="5"/>
      <c r="H572" s="5"/>
      <c r="I572" s="48"/>
      <c r="J572" s="5"/>
      <c r="K572" s="5"/>
      <c r="L572" s="48"/>
      <c r="M572" s="5"/>
      <c r="N572" s="5"/>
      <c r="O572" s="5"/>
    </row>
    <row r="573" spans="2:15" x14ac:dyDescent="0.2">
      <c r="B573" s="5"/>
      <c r="C573" s="5"/>
      <c r="D573" s="5"/>
      <c r="E573" s="5"/>
      <c r="F573" s="48"/>
      <c r="G573" s="5"/>
      <c r="H573" s="5"/>
      <c r="I573" s="48"/>
      <c r="J573" s="5"/>
      <c r="K573" s="5"/>
      <c r="L573" s="48"/>
      <c r="M573" s="5"/>
      <c r="N573" s="5"/>
      <c r="O573" s="5"/>
    </row>
    <row r="574" spans="2:15" x14ac:dyDescent="0.2">
      <c r="B574" s="5"/>
      <c r="C574" s="5"/>
      <c r="D574" s="5"/>
      <c r="E574" s="5"/>
      <c r="F574" s="48"/>
      <c r="G574" s="5"/>
      <c r="H574" s="5"/>
      <c r="I574" s="48"/>
      <c r="J574" s="5"/>
      <c r="K574" s="5"/>
      <c r="L574" s="48"/>
      <c r="M574" s="5"/>
      <c r="N574" s="5"/>
      <c r="O574" s="5"/>
    </row>
    <row r="575" spans="2:15" x14ac:dyDescent="0.2">
      <c r="B575" s="5"/>
      <c r="C575" s="5"/>
      <c r="D575" s="5"/>
      <c r="E575" s="5"/>
      <c r="F575" s="48"/>
      <c r="G575" s="5"/>
      <c r="H575" s="5"/>
      <c r="I575" s="48"/>
      <c r="J575" s="5"/>
      <c r="K575" s="5"/>
      <c r="L575" s="48"/>
      <c r="M575" s="5"/>
      <c r="N575" s="5"/>
      <c r="O575" s="5"/>
    </row>
    <row r="576" spans="2:15" x14ac:dyDescent="0.2">
      <c r="B576" s="5"/>
      <c r="C576" s="5"/>
      <c r="D576" s="5"/>
      <c r="E576" s="5"/>
      <c r="F576" s="48"/>
      <c r="G576" s="5"/>
      <c r="H576" s="5"/>
      <c r="I576" s="48"/>
      <c r="J576" s="5"/>
      <c r="K576" s="5"/>
      <c r="L576" s="48"/>
      <c r="M576" s="5"/>
      <c r="N576" s="5"/>
      <c r="O576" s="5"/>
    </row>
    <row r="577" spans="2:15" x14ac:dyDescent="0.2">
      <c r="B577" s="5"/>
      <c r="C577" s="5"/>
      <c r="D577" s="5"/>
      <c r="E577" s="5"/>
      <c r="F577" s="48"/>
      <c r="G577" s="5"/>
      <c r="H577" s="5"/>
      <c r="I577" s="48"/>
      <c r="J577" s="5"/>
      <c r="K577" s="5"/>
      <c r="L577" s="48"/>
      <c r="M577" s="5"/>
      <c r="N577" s="5"/>
      <c r="O577" s="5"/>
    </row>
    <row r="578" spans="2:15" x14ac:dyDescent="0.2">
      <c r="B578" s="5"/>
      <c r="C578" s="5"/>
      <c r="D578" s="5"/>
      <c r="E578" s="5"/>
      <c r="F578" s="48"/>
      <c r="G578" s="5"/>
      <c r="H578" s="5"/>
      <c r="I578" s="48"/>
      <c r="J578" s="5"/>
      <c r="K578" s="5"/>
      <c r="L578" s="48"/>
      <c r="M578" s="5"/>
      <c r="N578" s="5"/>
      <c r="O578" s="5"/>
    </row>
    <row r="579" spans="2:15" x14ac:dyDescent="0.2">
      <c r="B579" s="5"/>
      <c r="C579" s="5"/>
      <c r="D579" s="5"/>
      <c r="E579" s="5"/>
      <c r="F579" s="48"/>
      <c r="G579" s="5"/>
      <c r="H579" s="5"/>
      <c r="I579" s="48"/>
      <c r="J579" s="5"/>
      <c r="K579" s="5"/>
      <c r="L579" s="48"/>
      <c r="M579" s="5"/>
      <c r="N579" s="5"/>
      <c r="O579" s="5"/>
    </row>
    <row r="580" spans="2:15" x14ac:dyDescent="0.2">
      <c r="B580" s="5"/>
      <c r="C580" s="5"/>
      <c r="D580" s="5"/>
      <c r="E580" s="5"/>
      <c r="F580" s="48"/>
      <c r="G580" s="5"/>
      <c r="H580" s="5"/>
      <c r="I580" s="48"/>
      <c r="J580" s="5"/>
      <c r="K580" s="5"/>
      <c r="L580" s="48"/>
      <c r="M580" s="5"/>
      <c r="N580" s="5"/>
      <c r="O580" s="5"/>
    </row>
    <row r="581" spans="2:15" x14ac:dyDescent="0.2">
      <c r="B581" s="5"/>
      <c r="C581" s="5"/>
      <c r="D581" s="5"/>
      <c r="E581" s="5"/>
      <c r="F581" s="48"/>
      <c r="G581" s="5"/>
      <c r="H581" s="5"/>
      <c r="I581" s="48"/>
      <c r="J581" s="5"/>
      <c r="K581" s="5"/>
      <c r="L581" s="48"/>
      <c r="M581" s="5"/>
      <c r="N581" s="5"/>
      <c r="O581" s="5"/>
    </row>
    <row r="582" spans="2:15" x14ac:dyDescent="0.2">
      <c r="B582" s="5"/>
      <c r="C582" s="5"/>
      <c r="D582" s="5"/>
      <c r="E582" s="5"/>
      <c r="F582" s="48"/>
      <c r="G582" s="5"/>
      <c r="H582" s="5"/>
      <c r="I582" s="48"/>
      <c r="J582" s="5"/>
      <c r="K582" s="5"/>
      <c r="L582" s="48"/>
      <c r="M582" s="5"/>
      <c r="N582" s="5"/>
      <c r="O582" s="5"/>
    </row>
    <row r="583" spans="2:15" x14ac:dyDescent="0.2">
      <c r="B583" s="5"/>
      <c r="C583" s="5"/>
      <c r="D583" s="5"/>
      <c r="E583" s="5"/>
      <c r="F583" s="48"/>
      <c r="G583" s="5"/>
      <c r="H583" s="5"/>
      <c r="I583" s="48"/>
      <c r="J583" s="5"/>
      <c r="K583" s="5"/>
      <c r="L583" s="48"/>
      <c r="M583" s="5"/>
      <c r="N583" s="5"/>
      <c r="O583" s="5"/>
    </row>
    <row r="584" spans="2:15" x14ac:dyDescent="0.2">
      <c r="B584" s="5"/>
      <c r="C584" s="5"/>
      <c r="D584" s="5"/>
      <c r="E584" s="5"/>
      <c r="F584" s="48"/>
      <c r="G584" s="5"/>
      <c r="H584" s="5"/>
      <c r="I584" s="48"/>
      <c r="J584" s="5"/>
      <c r="K584" s="5"/>
      <c r="L584" s="48"/>
      <c r="M584" s="5"/>
      <c r="N584" s="5"/>
      <c r="O584" s="5"/>
    </row>
    <row r="585" spans="2:15" x14ac:dyDescent="0.2">
      <c r="B585" s="5"/>
      <c r="C585" s="5"/>
      <c r="D585" s="5"/>
      <c r="E585" s="5"/>
      <c r="F585" s="48"/>
      <c r="G585" s="5"/>
      <c r="H585" s="5"/>
      <c r="I585" s="48"/>
      <c r="J585" s="5"/>
      <c r="K585" s="5"/>
      <c r="L585" s="48"/>
      <c r="M585" s="5"/>
      <c r="N585" s="5"/>
      <c r="O585" s="5"/>
    </row>
    <row r="586" spans="2:15" x14ac:dyDescent="0.2">
      <c r="B586" s="5"/>
      <c r="C586" s="5"/>
      <c r="D586" s="5"/>
      <c r="E586" s="5"/>
      <c r="F586" s="48"/>
      <c r="G586" s="5"/>
      <c r="H586" s="5"/>
      <c r="I586" s="48"/>
      <c r="J586" s="5"/>
      <c r="K586" s="5"/>
      <c r="L586" s="48"/>
      <c r="M586" s="5"/>
      <c r="N586" s="5"/>
      <c r="O586" s="5"/>
    </row>
    <row r="587" spans="2:15" x14ac:dyDescent="0.2">
      <c r="B587" s="5"/>
      <c r="C587" s="5"/>
      <c r="D587" s="5"/>
      <c r="E587" s="5"/>
      <c r="F587" s="48"/>
      <c r="G587" s="5"/>
      <c r="H587" s="5"/>
      <c r="I587" s="48"/>
      <c r="J587" s="5"/>
      <c r="K587" s="5"/>
      <c r="L587" s="48"/>
      <c r="M587" s="5"/>
      <c r="N587" s="5"/>
      <c r="O587" s="5"/>
    </row>
    <row r="588" spans="2:15" x14ac:dyDescent="0.2">
      <c r="B588" s="5"/>
      <c r="C588" s="5"/>
      <c r="D588" s="5"/>
      <c r="E588" s="5"/>
      <c r="F588" s="48"/>
      <c r="G588" s="5"/>
      <c r="H588" s="5"/>
      <c r="I588" s="48"/>
      <c r="J588" s="5"/>
      <c r="K588" s="5"/>
      <c r="L588" s="48"/>
      <c r="M588" s="5"/>
      <c r="N588" s="5"/>
      <c r="O588" s="5"/>
    </row>
    <row r="589" spans="2:15" x14ac:dyDescent="0.2">
      <c r="B589" s="5"/>
      <c r="C589" s="5"/>
      <c r="D589" s="5"/>
      <c r="E589" s="5"/>
      <c r="F589" s="48"/>
      <c r="G589" s="5"/>
      <c r="H589" s="5"/>
      <c r="I589" s="48"/>
      <c r="J589" s="5"/>
      <c r="K589" s="5"/>
      <c r="L589" s="48"/>
      <c r="M589" s="5"/>
      <c r="N589" s="5"/>
      <c r="O589" s="5"/>
    </row>
    <row r="590" spans="2:15" x14ac:dyDescent="0.2">
      <c r="B590" s="5"/>
      <c r="C590" s="5"/>
      <c r="D590" s="5"/>
      <c r="E590" s="5"/>
      <c r="F590" s="48"/>
      <c r="G590" s="5"/>
      <c r="H590" s="5"/>
      <c r="I590" s="48"/>
      <c r="J590" s="5"/>
      <c r="K590" s="5"/>
      <c r="L590" s="48"/>
      <c r="M590" s="5"/>
      <c r="N590" s="5"/>
      <c r="O590" s="5"/>
    </row>
    <row r="591" spans="2:15" x14ac:dyDescent="0.2">
      <c r="B591" s="5"/>
      <c r="C591" s="5"/>
      <c r="D591" s="5"/>
      <c r="E591" s="5"/>
      <c r="F591" s="48"/>
      <c r="G591" s="5"/>
      <c r="H591" s="5"/>
      <c r="I591" s="48"/>
      <c r="J591" s="5"/>
      <c r="K591" s="5"/>
      <c r="L591" s="48"/>
      <c r="M591" s="5"/>
      <c r="N591" s="5"/>
      <c r="O591" s="5"/>
    </row>
    <row r="592" spans="2:15" x14ac:dyDescent="0.2">
      <c r="B592" s="5"/>
      <c r="C592" s="5"/>
      <c r="D592" s="5"/>
      <c r="E592" s="5"/>
      <c r="F592" s="48"/>
      <c r="G592" s="5"/>
      <c r="H592" s="5"/>
      <c r="I592" s="48"/>
      <c r="J592" s="5"/>
      <c r="K592" s="5"/>
      <c r="L592" s="48"/>
      <c r="M592" s="5"/>
      <c r="N592" s="5"/>
      <c r="O592" s="5"/>
    </row>
    <row r="593" spans="2:15" x14ac:dyDescent="0.2">
      <c r="B593" s="5"/>
      <c r="C593" s="5"/>
      <c r="D593" s="5"/>
      <c r="E593" s="5"/>
      <c r="F593" s="48"/>
      <c r="G593" s="5"/>
      <c r="H593" s="5"/>
      <c r="I593" s="48"/>
      <c r="J593" s="5"/>
      <c r="K593" s="5"/>
      <c r="L593" s="48"/>
      <c r="M593" s="5"/>
      <c r="N593" s="5"/>
      <c r="O593" s="5"/>
    </row>
    <row r="594" spans="2:15" x14ac:dyDescent="0.2">
      <c r="B594" s="5"/>
      <c r="C594" s="5"/>
      <c r="D594" s="5"/>
      <c r="E594" s="5"/>
      <c r="F594" s="48"/>
      <c r="G594" s="5"/>
      <c r="H594" s="5"/>
      <c r="I594" s="48"/>
      <c r="J594" s="5"/>
      <c r="K594" s="5"/>
      <c r="L594" s="48"/>
      <c r="M594" s="5"/>
      <c r="N594" s="5"/>
      <c r="O594" s="5"/>
    </row>
    <row r="595" spans="2:15" x14ac:dyDescent="0.2">
      <c r="B595" s="5"/>
      <c r="C595" s="5"/>
      <c r="D595" s="5"/>
      <c r="E595" s="5"/>
      <c r="F595" s="48"/>
      <c r="G595" s="5"/>
      <c r="H595" s="5"/>
      <c r="I595" s="48"/>
      <c r="J595" s="5"/>
      <c r="K595" s="5"/>
      <c r="L595" s="48"/>
      <c r="M595" s="5"/>
      <c r="N595" s="5"/>
      <c r="O595" s="5"/>
    </row>
    <row r="596" spans="2:15" x14ac:dyDescent="0.2">
      <c r="B596" s="5"/>
      <c r="C596" s="5"/>
      <c r="D596" s="5"/>
      <c r="E596" s="5"/>
      <c r="F596" s="48"/>
      <c r="G596" s="5"/>
      <c r="H596" s="5"/>
      <c r="I596" s="48"/>
      <c r="J596" s="5"/>
      <c r="K596" s="5"/>
      <c r="L596" s="48"/>
      <c r="M596" s="5"/>
      <c r="N596" s="5"/>
      <c r="O596" s="5"/>
    </row>
    <row r="597" spans="2:15" x14ac:dyDescent="0.2">
      <c r="B597" s="5"/>
      <c r="C597" s="5"/>
      <c r="D597" s="5"/>
      <c r="E597" s="5"/>
      <c r="F597" s="48"/>
      <c r="G597" s="5"/>
      <c r="H597" s="5"/>
      <c r="I597" s="48"/>
      <c r="J597" s="5"/>
      <c r="K597" s="5"/>
      <c r="L597" s="48"/>
      <c r="M597" s="5"/>
      <c r="N597" s="5"/>
      <c r="O597" s="5"/>
    </row>
    <row r="598" spans="2:15" x14ac:dyDescent="0.2">
      <c r="B598" s="5"/>
      <c r="C598" s="5"/>
      <c r="D598" s="5"/>
      <c r="E598" s="5"/>
      <c r="F598" s="48"/>
      <c r="G598" s="5"/>
      <c r="H598" s="5"/>
      <c r="I598" s="48"/>
      <c r="J598" s="5"/>
      <c r="K598" s="5"/>
      <c r="L598" s="48"/>
      <c r="M598" s="5"/>
      <c r="N598" s="5"/>
      <c r="O598" s="5"/>
    </row>
    <row r="599" spans="2:15" x14ac:dyDescent="0.2">
      <c r="B599" s="5"/>
      <c r="C599" s="5"/>
      <c r="D599" s="5"/>
      <c r="E599" s="5"/>
      <c r="F599" s="48"/>
      <c r="G599" s="5"/>
      <c r="H599" s="5"/>
      <c r="I599" s="48"/>
      <c r="J599" s="5"/>
      <c r="K599" s="5"/>
      <c r="L599" s="48"/>
      <c r="M599" s="5"/>
      <c r="N599" s="5"/>
      <c r="O599" s="5"/>
    </row>
    <row r="600" spans="2:15" x14ac:dyDescent="0.2">
      <c r="B600" s="5"/>
      <c r="C600" s="5"/>
      <c r="D600" s="5"/>
      <c r="E600" s="5"/>
      <c r="F600" s="48"/>
      <c r="G600" s="5"/>
      <c r="H600" s="5"/>
      <c r="I600" s="48"/>
      <c r="J600" s="5"/>
      <c r="K600" s="5"/>
      <c r="L600" s="48"/>
      <c r="M600" s="5"/>
      <c r="N600" s="5"/>
      <c r="O600" s="5"/>
    </row>
    <row r="601" spans="2:15" x14ac:dyDescent="0.2">
      <c r="B601" s="5"/>
      <c r="C601" s="5"/>
      <c r="D601" s="5"/>
      <c r="E601" s="5"/>
      <c r="F601" s="48"/>
      <c r="G601" s="5"/>
      <c r="H601" s="5"/>
      <c r="I601" s="48"/>
      <c r="J601" s="5"/>
      <c r="K601" s="5"/>
      <c r="L601" s="48"/>
      <c r="M601" s="5"/>
      <c r="N601" s="5"/>
      <c r="O601" s="5"/>
    </row>
    <row r="602" spans="2:15" x14ac:dyDescent="0.2">
      <c r="B602" s="5"/>
      <c r="C602" s="5"/>
      <c r="D602" s="5"/>
      <c r="E602" s="5"/>
      <c r="F602" s="48"/>
      <c r="G602" s="5"/>
      <c r="H602" s="5"/>
      <c r="I602" s="48"/>
      <c r="J602" s="5"/>
      <c r="K602" s="5"/>
      <c r="L602" s="48"/>
      <c r="M602" s="5"/>
      <c r="N602" s="5"/>
      <c r="O602" s="5"/>
    </row>
    <row r="603" spans="2:15" x14ac:dyDescent="0.2">
      <c r="B603" s="5"/>
      <c r="C603" s="5"/>
      <c r="D603" s="5"/>
      <c r="E603" s="5"/>
      <c r="F603" s="48"/>
      <c r="G603" s="5"/>
      <c r="H603" s="5"/>
      <c r="I603" s="48"/>
      <c r="J603" s="5"/>
      <c r="K603" s="5"/>
      <c r="L603" s="48"/>
      <c r="M603" s="5"/>
      <c r="N603" s="5"/>
      <c r="O603" s="5"/>
    </row>
    <row r="604" spans="2:15" x14ac:dyDescent="0.2">
      <c r="B604" s="5"/>
      <c r="C604" s="5"/>
      <c r="D604" s="5"/>
      <c r="E604" s="5"/>
      <c r="F604" s="48"/>
      <c r="G604" s="5"/>
      <c r="H604" s="5"/>
      <c r="I604" s="48"/>
      <c r="J604" s="5"/>
      <c r="K604" s="5"/>
      <c r="L604" s="48"/>
      <c r="M604" s="5"/>
      <c r="N604" s="5"/>
      <c r="O604" s="5"/>
    </row>
    <row r="605" spans="2:15" x14ac:dyDescent="0.2">
      <c r="B605" s="5"/>
      <c r="C605" s="5"/>
      <c r="D605" s="5"/>
      <c r="E605" s="5"/>
      <c r="F605" s="48"/>
      <c r="G605" s="5"/>
      <c r="H605" s="5"/>
      <c r="I605" s="48"/>
      <c r="J605" s="5"/>
      <c r="K605" s="5"/>
      <c r="L605" s="48"/>
      <c r="M605" s="5"/>
      <c r="N605" s="5"/>
      <c r="O605" s="5"/>
    </row>
    <row r="606" spans="2:15" x14ac:dyDescent="0.2">
      <c r="B606" s="5"/>
      <c r="C606" s="5"/>
      <c r="D606" s="5"/>
      <c r="E606" s="5"/>
      <c r="F606" s="48"/>
      <c r="G606" s="5"/>
      <c r="H606" s="5"/>
      <c r="I606" s="48"/>
      <c r="J606" s="5"/>
      <c r="K606" s="5"/>
      <c r="L606" s="48"/>
      <c r="M606" s="5"/>
      <c r="N606" s="5"/>
      <c r="O606" s="5"/>
    </row>
    <row r="607" spans="2:15" x14ac:dyDescent="0.2">
      <c r="B607" s="5"/>
      <c r="C607" s="5"/>
      <c r="D607" s="5"/>
      <c r="E607" s="5"/>
      <c r="F607" s="48"/>
      <c r="G607" s="5"/>
      <c r="H607" s="5"/>
      <c r="I607" s="48"/>
      <c r="J607" s="5"/>
      <c r="K607" s="5"/>
      <c r="L607" s="48"/>
      <c r="M607" s="5"/>
      <c r="N607" s="5"/>
      <c r="O607" s="5"/>
    </row>
    <row r="608" spans="2:15" x14ac:dyDescent="0.2">
      <c r="B608" s="5"/>
      <c r="C608" s="5"/>
      <c r="D608" s="5"/>
      <c r="E608" s="5"/>
      <c r="F608" s="48"/>
      <c r="G608" s="5"/>
      <c r="H608" s="5"/>
      <c r="I608" s="48"/>
      <c r="J608" s="5"/>
      <c r="K608" s="5"/>
      <c r="L608" s="48"/>
      <c r="M608" s="5"/>
      <c r="N608" s="5"/>
      <c r="O608" s="5"/>
    </row>
    <row r="609" spans="2:15" x14ac:dyDescent="0.2">
      <c r="B609" s="5"/>
      <c r="C609" s="5"/>
      <c r="D609" s="5"/>
      <c r="E609" s="5"/>
      <c r="F609" s="48"/>
      <c r="G609" s="5"/>
      <c r="H609" s="5"/>
      <c r="I609" s="48"/>
      <c r="J609" s="5"/>
      <c r="K609" s="5"/>
      <c r="L609" s="48"/>
      <c r="M609" s="5"/>
      <c r="N609" s="5"/>
      <c r="O609" s="5"/>
    </row>
    <row r="610" spans="2:15" x14ac:dyDescent="0.2">
      <c r="B610" s="5"/>
      <c r="C610" s="5"/>
      <c r="D610" s="5"/>
      <c r="E610" s="5"/>
      <c r="F610" s="48"/>
      <c r="G610" s="5"/>
      <c r="H610" s="5"/>
      <c r="I610" s="48"/>
      <c r="J610" s="5"/>
      <c r="K610" s="5"/>
      <c r="L610" s="48"/>
      <c r="M610" s="5"/>
      <c r="N610" s="5"/>
      <c r="O610" s="5"/>
    </row>
    <row r="611" spans="2:15" x14ac:dyDescent="0.2">
      <c r="B611" s="5"/>
      <c r="C611" s="5"/>
      <c r="D611" s="5"/>
      <c r="E611" s="5"/>
      <c r="F611" s="48"/>
      <c r="G611" s="5"/>
      <c r="H611" s="5"/>
      <c r="I611" s="48"/>
      <c r="J611" s="5"/>
      <c r="K611" s="5"/>
      <c r="L611" s="48"/>
      <c r="M611" s="5"/>
      <c r="N611" s="5"/>
      <c r="O611" s="5"/>
    </row>
    <row r="612" spans="2:15" x14ac:dyDescent="0.2">
      <c r="B612" s="5"/>
      <c r="C612" s="5"/>
      <c r="D612" s="5"/>
      <c r="E612" s="5"/>
      <c r="F612" s="48"/>
      <c r="G612" s="5"/>
      <c r="H612" s="5"/>
      <c r="I612" s="48"/>
      <c r="J612" s="5"/>
      <c r="K612" s="5"/>
      <c r="L612" s="48"/>
      <c r="M612" s="5"/>
      <c r="N612" s="5"/>
      <c r="O612" s="5"/>
    </row>
    <row r="613" spans="2:15" x14ac:dyDescent="0.2">
      <c r="B613" s="5"/>
      <c r="C613" s="5"/>
      <c r="D613" s="5"/>
      <c r="E613" s="5"/>
      <c r="F613" s="48"/>
      <c r="G613" s="5"/>
      <c r="H613" s="5"/>
      <c r="I613" s="48"/>
      <c r="J613" s="5"/>
      <c r="K613" s="5"/>
      <c r="L613" s="48"/>
      <c r="M613" s="5"/>
      <c r="N613" s="5"/>
      <c r="O613" s="5"/>
    </row>
    <row r="614" spans="2:15" x14ac:dyDescent="0.2">
      <c r="B614" s="5"/>
      <c r="C614" s="5"/>
      <c r="D614" s="5"/>
      <c r="E614" s="5"/>
      <c r="F614" s="48"/>
      <c r="G614" s="5"/>
      <c r="H614" s="5"/>
      <c r="I614" s="48"/>
      <c r="J614" s="5"/>
      <c r="K614" s="5"/>
      <c r="L614" s="48"/>
      <c r="M614" s="5"/>
      <c r="N614" s="5"/>
      <c r="O614" s="5"/>
    </row>
    <row r="615" spans="2:15" x14ac:dyDescent="0.2">
      <c r="B615" s="5"/>
      <c r="C615" s="5"/>
      <c r="D615" s="5"/>
      <c r="E615" s="5"/>
      <c r="F615" s="48"/>
      <c r="G615" s="5"/>
      <c r="H615" s="5"/>
      <c r="I615" s="48"/>
      <c r="J615" s="5"/>
      <c r="K615" s="5"/>
      <c r="L615" s="48"/>
      <c r="M615" s="5"/>
      <c r="N615" s="5"/>
      <c r="O615" s="5"/>
    </row>
    <row r="616" spans="2:15" x14ac:dyDescent="0.2">
      <c r="B616" s="5"/>
      <c r="C616" s="5"/>
      <c r="D616" s="5"/>
      <c r="E616" s="5"/>
      <c r="F616" s="48"/>
      <c r="G616" s="5"/>
      <c r="H616" s="5"/>
      <c r="I616" s="48"/>
      <c r="J616" s="5"/>
      <c r="K616" s="5"/>
      <c r="L616" s="48"/>
      <c r="M616" s="5"/>
      <c r="N616" s="5"/>
      <c r="O616" s="5"/>
    </row>
    <row r="617" spans="2:15" x14ac:dyDescent="0.2">
      <c r="B617" s="5"/>
      <c r="C617" s="5"/>
      <c r="D617" s="5"/>
      <c r="E617" s="5"/>
      <c r="F617" s="48"/>
      <c r="G617" s="5"/>
      <c r="H617" s="5"/>
      <c r="I617" s="48"/>
      <c r="J617" s="5"/>
      <c r="K617" s="5"/>
      <c r="L617" s="48"/>
      <c r="M617" s="5"/>
      <c r="N617" s="5"/>
      <c r="O617" s="5"/>
    </row>
    <row r="618" spans="2:15" x14ac:dyDescent="0.2">
      <c r="B618" s="5"/>
      <c r="C618" s="5"/>
      <c r="D618" s="5"/>
      <c r="E618" s="5"/>
      <c r="F618" s="48"/>
      <c r="G618" s="5"/>
      <c r="H618" s="5"/>
      <c r="I618" s="48"/>
      <c r="J618" s="5"/>
      <c r="K618" s="5"/>
      <c r="L618" s="48"/>
      <c r="M618" s="5"/>
      <c r="N618" s="5"/>
      <c r="O618" s="5"/>
    </row>
    <row r="619" spans="2:15" x14ac:dyDescent="0.2">
      <c r="B619" s="5"/>
      <c r="C619" s="5"/>
      <c r="D619" s="5"/>
      <c r="E619" s="5"/>
      <c r="F619" s="48"/>
      <c r="G619" s="5"/>
      <c r="H619" s="5"/>
      <c r="I619" s="48"/>
      <c r="J619" s="5"/>
      <c r="K619" s="5"/>
      <c r="L619" s="48"/>
      <c r="M619" s="5"/>
      <c r="N619" s="5"/>
      <c r="O619" s="5"/>
    </row>
    <row r="620" spans="2:15" x14ac:dyDescent="0.2">
      <c r="B620" s="5"/>
      <c r="C620" s="5"/>
      <c r="D620" s="5"/>
      <c r="E620" s="5"/>
      <c r="F620" s="48"/>
      <c r="G620" s="5"/>
      <c r="H620" s="5"/>
      <c r="I620" s="48"/>
      <c r="J620" s="5"/>
      <c r="K620" s="5"/>
      <c r="L620" s="48"/>
      <c r="M620" s="5"/>
      <c r="N620" s="5"/>
      <c r="O620" s="5"/>
    </row>
    <row r="621" spans="2:15" x14ac:dyDescent="0.2">
      <c r="B621" s="5"/>
      <c r="C621" s="5"/>
      <c r="D621" s="5"/>
      <c r="E621" s="5"/>
      <c r="F621" s="48"/>
      <c r="G621" s="5"/>
      <c r="H621" s="5"/>
      <c r="I621" s="48"/>
      <c r="J621" s="5"/>
      <c r="K621" s="5"/>
      <c r="L621" s="48"/>
      <c r="M621" s="5"/>
      <c r="N621" s="5"/>
      <c r="O621" s="5"/>
    </row>
    <row r="622" spans="2:15" x14ac:dyDescent="0.2">
      <c r="B622" s="5"/>
      <c r="C622" s="5"/>
      <c r="D622" s="5"/>
      <c r="E622" s="5"/>
      <c r="F622" s="48"/>
      <c r="G622" s="5"/>
      <c r="H622" s="5"/>
      <c r="I622" s="48"/>
      <c r="J622" s="5"/>
      <c r="K622" s="5"/>
      <c r="L622" s="48"/>
      <c r="M622" s="5"/>
      <c r="N622" s="5"/>
      <c r="O622" s="5"/>
    </row>
    <row r="623" spans="2:15" x14ac:dyDescent="0.2">
      <c r="B623" s="5"/>
      <c r="C623" s="5"/>
      <c r="D623" s="5"/>
      <c r="E623" s="5"/>
      <c r="F623" s="48"/>
      <c r="G623" s="5"/>
      <c r="H623" s="5"/>
      <c r="I623" s="48"/>
      <c r="J623" s="5"/>
      <c r="K623" s="5"/>
      <c r="L623" s="48"/>
      <c r="M623" s="5"/>
      <c r="N623" s="5"/>
      <c r="O623" s="5"/>
    </row>
    <row r="624" spans="2:15" x14ac:dyDescent="0.2">
      <c r="B624" s="5"/>
      <c r="C624" s="5"/>
      <c r="D624" s="5"/>
      <c r="E624" s="5"/>
      <c r="F624" s="48"/>
      <c r="G624" s="5"/>
      <c r="H624" s="5"/>
      <c r="I624" s="48"/>
      <c r="J624" s="5"/>
      <c r="K624" s="5"/>
      <c r="L624" s="48"/>
      <c r="M624" s="5"/>
      <c r="N624" s="5"/>
      <c r="O624" s="5"/>
    </row>
    <row r="625" spans="2:15" x14ac:dyDescent="0.2">
      <c r="B625" s="5"/>
      <c r="C625" s="5"/>
      <c r="D625" s="5"/>
      <c r="E625" s="5"/>
      <c r="F625" s="48"/>
      <c r="G625" s="5"/>
      <c r="H625" s="5"/>
      <c r="I625" s="48"/>
      <c r="J625" s="5"/>
      <c r="K625" s="5"/>
      <c r="L625" s="48"/>
      <c r="M625" s="5"/>
      <c r="N625" s="5"/>
      <c r="O625" s="5"/>
    </row>
    <row r="626" spans="2:15" x14ac:dyDescent="0.2">
      <c r="B626" s="5"/>
      <c r="C626" s="5"/>
      <c r="D626" s="5"/>
      <c r="E626" s="5"/>
      <c r="F626" s="48"/>
      <c r="G626" s="5"/>
      <c r="H626" s="5"/>
      <c r="I626" s="48"/>
      <c r="J626" s="5"/>
      <c r="K626" s="5"/>
      <c r="L626" s="48"/>
      <c r="M626" s="5"/>
      <c r="N626" s="5"/>
      <c r="O626" s="5"/>
    </row>
    <row r="627" spans="2:15" x14ac:dyDescent="0.2">
      <c r="B627" s="5"/>
      <c r="C627" s="5"/>
      <c r="D627" s="5"/>
      <c r="E627" s="5"/>
      <c r="F627" s="48"/>
      <c r="G627" s="5"/>
      <c r="H627" s="5"/>
      <c r="I627" s="48"/>
      <c r="J627" s="5"/>
      <c r="K627" s="5"/>
      <c r="L627" s="48"/>
      <c r="M627" s="5"/>
      <c r="N627" s="5"/>
      <c r="O627" s="5"/>
    </row>
    <row r="628" spans="2:15" x14ac:dyDescent="0.2">
      <c r="B628" s="5"/>
      <c r="C628" s="5"/>
      <c r="D628" s="5"/>
      <c r="E628" s="5"/>
      <c r="F628" s="48"/>
      <c r="G628" s="5"/>
      <c r="H628" s="5"/>
      <c r="I628" s="48"/>
      <c r="J628" s="5"/>
      <c r="K628" s="5"/>
      <c r="L628" s="48"/>
      <c r="M628" s="5"/>
      <c r="N628" s="5"/>
      <c r="O628" s="5"/>
    </row>
    <row r="629" spans="2:15" x14ac:dyDescent="0.2">
      <c r="B629" s="5"/>
      <c r="C629" s="5"/>
      <c r="D629" s="5"/>
      <c r="E629" s="5"/>
      <c r="F629" s="48"/>
      <c r="G629" s="5"/>
      <c r="H629" s="5"/>
      <c r="I629" s="48"/>
      <c r="J629" s="5"/>
      <c r="K629" s="5"/>
      <c r="L629" s="48"/>
      <c r="M629" s="5"/>
      <c r="N629" s="5"/>
      <c r="O629" s="5"/>
    </row>
    <row r="630" spans="2:15" x14ac:dyDescent="0.2">
      <c r="B630" s="5"/>
      <c r="C630" s="5"/>
      <c r="D630" s="5"/>
      <c r="E630" s="5"/>
      <c r="F630" s="48"/>
      <c r="G630" s="5"/>
      <c r="H630" s="5"/>
      <c r="I630" s="48"/>
      <c r="J630" s="5"/>
      <c r="K630" s="5"/>
      <c r="L630" s="48"/>
      <c r="M630" s="5"/>
      <c r="N630" s="5"/>
      <c r="O630" s="5"/>
    </row>
    <row r="631" spans="2:15" x14ac:dyDescent="0.2">
      <c r="B631" s="5"/>
      <c r="C631" s="5"/>
      <c r="D631" s="5"/>
      <c r="E631" s="5"/>
      <c r="F631" s="48"/>
      <c r="G631" s="5"/>
      <c r="H631" s="5"/>
      <c r="I631" s="48"/>
      <c r="J631" s="5"/>
      <c r="K631" s="5"/>
      <c r="L631" s="48"/>
      <c r="M631" s="5"/>
      <c r="N631" s="5"/>
      <c r="O631" s="5"/>
    </row>
    <row r="632" spans="2:15" x14ac:dyDescent="0.2">
      <c r="B632" s="5"/>
      <c r="C632" s="5"/>
      <c r="D632" s="5"/>
      <c r="E632" s="5"/>
      <c r="F632" s="48"/>
      <c r="G632" s="5"/>
      <c r="H632" s="5"/>
      <c r="I632" s="48"/>
      <c r="J632" s="5"/>
      <c r="K632" s="5"/>
      <c r="L632" s="48"/>
      <c r="M632" s="5"/>
      <c r="N632" s="5"/>
      <c r="O632" s="5"/>
    </row>
    <row r="633" spans="2:15" x14ac:dyDescent="0.2">
      <c r="B633" s="5"/>
      <c r="C633" s="5"/>
      <c r="D633" s="5"/>
      <c r="E633" s="5"/>
      <c r="F633" s="48"/>
      <c r="G633" s="5"/>
      <c r="H633" s="5"/>
      <c r="I633" s="48"/>
      <c r="J633" s="5"/>
      <c r="K633" s="5"/>
      <c r="L633" s="48"/>
      <c r="M633" s="5"/>
      <c r="N633" s="5"/>
      <c r="O633" s="5"/>
    </row>
    <row r="634" spans="2:15" x14ac:dyDescent="0.2">
      <c r="B634" s="5"/>
      <c r="C634" s="5"/>
      <c r="D634" s="5"/>
      <c r="E634" s="5"/>
      <c r="F634" s="48"/>
      <c r="G634" s="5"/>
      <c r="H634" s="5"/>
      <c r="I634" s="48"/>
      <c r="J634" s="5"/>
      <c r="K634" s="5"/>
      <c r="L634" s="48"/>
      <c r="M634" s="5"/>
      <c r="N634" s="5"/>
      <c r="O634" s="5"/>
    </row>
    <row r="635" spans="2:15" x14ac:dyDescent="0.2">
      <c r="B635" s="5"/>
      <c r="C635" s="5"/>
      <c r="D635" s="5"/>
      <c r="E635" s="5"/>
      <c r="F635" s="48"/>
      <c r="G635" s="5"/>
      <c r="H635" s="5"/>
      <c r="I635" s="48"/>
      <c r="J635" s="5"/>
      <c r="K635" s="5"/>
      <c r="L635" s="48"/>
      <c r="M635" s="5"/>
      <c r="N635" s="5"/>
      <c r="O635" s="5"/>
    </row>
    <row r="636" spans="2:15" x14ac:dyDescent="0.2">
      <c r="B636" s="5"/>
      <c r="C636" s="5"/>
      <c r="D636" s="5"/>
      <c r="E636" s="5"/>
      <c r="F636" s="48"/>
      <c r="G636" s="5"/>
      <c r="H636" s="5"/>
      <c r="I636" s="48"/>
      <c r="J636" s="5"/>
      <c r="K636" s="5"/>
      <c r="L636" s="48"/>
      <c r="M636" s="5"/>
      <c r="N636" s="5"/>
      <c r="O636" s="5"/>
    </row>
    <row r="637" spans="2:15" x14ac:dyDescent="0.2">
      <c r="B637" s="5"/>
      <c r="C637" s="5"/>
      <c r="D637" s="5"/>
      <c r="E637" s="5"/>
      <c r="F637" s="48"/>
      <c r="G637" s="5"/>
      <c r="H637" s="5"/>
      <c r="I637" s="48"/>
      <c r="J637" s="5"/>
      <c r="K637" s="5"/>
      <c r="L637" s="48"/>
      <c r="M637" s="5"/>
      <c r="N637" s="5"/>
      <c r="O637" s="5"/>
    </row>
    <row r="638" spans="2:15" x14ac:dyDescent="0.2">
      <c r="B638" s="5"/>
      <c r="C638" s="5"/>
      <c r="D638" s="5"/>
      <c r="E638" s="5"/>
      <c r="F638" s="48"/>
      <c r="G638" s="5"/>
      <c r="H638" s="5"/>
      <c r="I638" s="48"/>
      <c r="J638" s="5"/>
      <c r="K638" s="5"/>
      <c r="L638" s="48"/>
      <c r="M638" s="5"/>
      <c r="N638" s="5"/>
      <c r="O638" s="5"/>
    </row>
    <row r="639" spans="2:15" x14ac:dyDescent="0.2">
      <c r="B639" s="5"/>
      <c r="C639" s="5"/>
      <c r="D639" s="5"/>
      <c r="E639" s="5"/>
      <c r="F639" s="48"/>
      <c r="G639" s="5"/>
      <c r="H639" s="5"/>
      <c r="I639" s="48"/>
      <c r="J639" s="5"/>
      <c r="K639" s="5"/>
      <c r="L639" s="48"/>
      <c r="M639" s="5"/>
      <c r="N639" s="5"/>
      <c r="O639" s="5"/>
    </row>
    <row r="640" spans="2:15" x14ac:dyDescent="0.2">
      <c r="B640" s="5"/>
      <c r="C640" s="5"/>
      <c r="D640" s="5"/>
      <c r="E640" s="5"/>
      <c r="F640" s="48"/>
      <c r="G640" s="5"/>
      <c r="H640" s="5"/>
      <c r="I640" s="48"/>
      <c r="J640" s="5"/>
      <c r="K640" s="5"/>
      <c r="L640" s="48"/>
      <c r="M640" s="5"/>
      <c r="N640" s="5"/>
      <c r="O640" s="5"/>
    </row>
    <row r="641" spans="2:15" x14ac:dyDescent="0.2">
      <c r="B641" s="5"/>
      <c r="C641" s="5"/>
      <c r="D641" s="5"/>
      <c r="E641" s="5"/>
      <c r="F641" s="48"/>
      <c r="G641" s="5"/>
      <c r="H641" s="5"/>
      <c r="I641" s="48"/>
      <c r="J641" s="5"/>
      <c r="K641" s="5"/>
      <c r="L641" s="48"/>
      <c r="M641" s="5"/>
      <c r="N641" s="5"/>
      <c r="O641" s="5"/>
    </row>
    <row r="642" spans="2:15" x14ac:dyDescent="0.2">
      <c r="B642" s="5"/>
      <c r="C642" s="5"/>
      <c r="D642" s="5"/>
      <c r="E642" s="5"/>
      <c r="F642" s="48"/>
      <c r="G642" s="5"/>
      <c r="H642" s="5"/>
      <c r="I642" s="48"/>
      <c r="J642" s="5"/>
      <c r="K642" s="5"/>
      <c r="L642" s="48"/>
      <c r="M642" s="5"/>
      <c r="N642" s="5"/>
      <c r="O642" s="5"/>
    </row>
    <row r="643" spans="2:15" x14ac:dyDescent="0.2">
      <c r="B643" s="5"/>
      <c r="C643" s="5"/>
      <c r="D643" s="5"/>
      <c r="E643" s="5"/>
      <c r="F643" s="48"/>
      <c r="G643" s="5"/>
      <c r="H643" s="5"/>
      <c r="I643" s="48"/>
      <c r="J643" s="5"/>
      <c r="K643" s="5"/>
      <c r="L643" s="48"/>
      <c r="M643" s="5"/>
      <c r="N643" s="5"/>
      <c r="O643" s="5"/>
    </row>
    <row r="644" spans="2:15" x14ac:dyDescent="0.2">
      <c r="B644" s="5"/>
      <c r="C644" s="5"/>
      <c r="D644" s="5"/>
      <c r="E644" s="5"/>
      <c r="F644" s="48"/>
      <c r="G644" s="5"/>
      <c r="H644" s="5"/>
      <c r="I644" s="48"/>
      <c r="J644" s="5"/>
      <c r="K644" s="5"/>
      <c r="L644" s="48"/>
      <c r="M644" s="5"/>
      <c r="N644" s="5"/>
      <c r="O644" s="5"/>
    </row>
    <row r="645" spans="2:15" x14ac:dyDescent="0.2">
      <c r="B645" s="5"/>
      <c r="C645" s="5"/>
      <c r="D645" s="5"/>
      <c r="E645" s="5"/>
      <c r="F645" s="48"/>
      <c r="G645" s="5"/>
      <c r="H645" s="5"/>
      <c r="I645" s="48"/>
      <c r="J645" s="5"/>
      <c r="K645" s="5"/>
      <c r="L645" s="48"/>
      <c r="M645" s="5"/>
      <c r="N645" s="5"/>
      <c r="O645" s="5"/>
    </row>
    <row r="646" spans="2:15" x14ac:dyDescent="0.2">
      <c r="B646" s="5"/>
      <c r="C646" s="5"/>
      <c r="D646" s="5"/>
      <c r="E646" s="5"/>
      <c r="F646" s="48"/>
      <c r="G646" s="5"/>
      <c r="H646" s="5"/>
      <c r="I646" s="48"/>
      <c r="J646" s="5"/>
      <c r="K646" s="5"/>
      <c r="L646" s="48"/>
      <c r="M646" s="5"/>
      <c r="N646" s="5"/>
      <c r="O646" s="5"/>
    </row>
    <row r="647" spans="2:15" x14ac:dyDescent="0.2">
      <c r="B647" s="5"/>
      <c r="C647" s="5"/>
      <c r="D647" s="5"/>
      <c r="E647" s="5"/>
      <c r="F647" s="48"/>
      <c r="G647" s="5"/>
      <c r="H647" s="5"/>
      <c r="I647" s="48"/>
      <c r="J647" s="5"/>
      <c r="K647" s="5"/>
      <c r="L647" s="48"/>
      <c r="M647" s="5"/>
      <c r="N647" s="5"/>
      <c r="O647" s="5"/>
    </row>
    <row r="648" spans="2:15" x14ac:dyDescent="0.2">
      <c r="B648" s="5"/>
      <c r="C648" s="5"/>
      <c r="D648" s="5"/>
      <c r="E648" s="5"/>
      <c r="F648" s="48"/>
      <c r="G648" s="5"/>
      <c r="H648" s="5"/>
      <c r="I648" s="48"/>
      <c r="J648" s="5"/>
      <c r="K648" s="5"/>
      <c r="L648" s="48"/>
      <c r="M648" s="5"/>
      <c r="N648" s="5"/>
      <c r="O648" s="5"/>
    </row>
    <row r="649" spans="2:15" x14ac:dyDescent="0.2">
      <c r="B649" s="5"/>
      <c r="C649" s="5"/>
      <c r="D649" s="5"/>
      <c r="E649" s="5"/>
      <c r="F649" s="48"/>
      <c r="G649" s="5"/>
      <c r="H649" s="5"/>
      <c r="I649" s="48"/>
      <c r="J649" s="5"/>
      <c r="K649" s="5"/>
      <c r="L649" s="48"/>
      <c r="M649" s="5"/>
      <c r="N649" s="5"/>
      <c r="O649" s="5"/>
    </row>
    <row r="650" spans="2:15" x14ac:dyDescent="0.2">
      <c r="B650" s="5"/>
      <c r="C650" s="5"/>
      <c r="D650" s="5"/>
      <c r="E650" s="5"/>
      <c r="F650" s="48"/>
      <c r="G650" s="5"/>
      <c r="H650" s="5"/>
      <c r="I650" s="48"/>
      <c r="J650" s="5"/>
      <c r="K650" s="5"/>
      <c r="L650" s="48"/>
      <c r="M650" s="5"/>
      <c r="N650" s="5"/>
      <c r="O650" s="5"/>
    </row>
    <row r="651" spans="2:15" x14ac:dyDescent="0.2">
      <c r="B651" s="5"/>
      <c r="C651" s="5"/>
      <c r="D651" s="5"/>
      <c r="E651" s="5"/>
      <c r="F651" s="48"/>
      <c r="G651" s="5"/>
      <c r="H651" s="5"/>
      <c r="I651" s="48"/>
      <c r="J651" s="5"/>
      <c r="K651" s="5"/>
      <c r="L651" s="48"/>
      <c r="M651" s="5"/>
      <c r="N651" s="5"/>
      <c r="O651" s="5"/>
    </row>
    <row r="652" spans="2:15" x14ac:dyDescent="0.2">
      <c r="B652" s="5"/>
      <c r="C652" s="5"/>
      <c r="D652" s="5"/>
      <c r="E652" s="5"/>
      <c r="F652" s="48"/>
      <c r="G652" s="5"/>
      <c r="H652" s="5"/>
      <c r="I652" s="48"/>
      <c r="J652" s="5"/>
      <c r="K652" s="5"/>
      <c r="L652" s="48"/>
      <c r="M652" s="5"/>
      <c r="N652" s="5"/>
      <c r="O652" s="5"/>
    </row>
    <row r="653" spans="2:15" x14ac:dyDescent="0.2">
      <c r="B653" s="5"/>
      <c r="C653" s="5"/>
      <c r="D653" s="5"/>
      <c r="E653" s="5"/>
      <c r="F653" s="48"/>
      <c r="G653" s="5"/>
      <c r="H653" s="5"/>
      <c r="I653" s="48"/>
      <c r="J653" s="5"/>
      <c r="K653" s="5"/>
      <c r="L653" s="48"/>
      <c r="M653" s="5"/>
      <c r="N653" s="5"/>
      <c r="O653" s="5"/>
    </row>
    <row r="654" spans="2:15" x14ac:dyDescent="0.2">
      <c r="B654" s="5"/>
      <c r="C654" s="5"/>
      <c r="D654" s="5"/>
      <c r="E654" s="5"/>
      <c r="F654" s="48"/>
      <c r="G654" s="5"/>
      <c r="H654" s="5"/>
      <c r="I654" s="48"/>
      <c r="J654" s="5"/>
      <c r="K654" s="5"/>
      <c r="L654" s="48"/>
      <c r="M654" s="5"/>
      <c r="N654" s="5"/>
      <c r="O654" s="5"/>
    </row>
    <row r="655" spans="2:15" x14ac:dyDescent="0.2">
      <c r="B655" s="5"/>
      <c r="C655" s="5"/>
      <c r="D655" s="5"/>
      <c r="E655" s="5"/>
      <c r="F655" s="48"/>
      <c r="G655" s="5"/>
      <c r="H655" s="5"/>
      <c r="I655" s="48"/>
      <c r="J655" s="5"/>
      <c r="K655" s="5"/>
      <c r="L655" s="48"/>
      <c r="M655" s="5"/>
      <c r="N655" s="5"/>
      <c r="O655" s="5"/>
    </row>
    <row r="656" spans="2:15" x14ac:dyDescent="0.2">
      <c r="B656" s="5"/>
      <c r="C656" s="5"/>
      <c r="D656" s="5"/>
      <c r="E656" s="5"/>
      <c r="F656" s="48"/>
      <c r="G656" s="5"/>
      <c r="H656" s="5"/>
      <c r="I656" s="48"/>
      <c r="J656" s="5"/>
      <c r="K656" s="5"/>
      <c r="L656" s="48"/>
      <c r="M656" s="5"/>
      <c r="N656" s="5"/>
      <c r="O656" s="5"/>
    </row>
    <row r="657" spans="2:15" x14ac:dyDescent="0.2">
      <c r="B657" s="5"/>
      <c r="C657" s="5"/>
      <c r="D657" s="5"/>
      <c r="E657" s="5"/>
      <c r="F657" s="48"/>
      <c r="G657" s="5"/>
      <c r="H657" s="5"/>
      <c r="I657" s="48"/>
      <c r="J657" s="5"/>
      <c r="K657" s="5"/>
      <c r="L657" s="48"/>
      <c r="M657" s="5"/>
      <c r="N657" s="5"/>
      <c r="O657" s="5"/>
    </row>
    <row r="658" spans="2:15" x14ac:dyDescent="0.2">
      <c r="B658" s="5"/>
      <c r="C658" s="5"/>
      <c r="D658" s="5"/>
      <c r="E658" s="5"/>
      <c r="F658" s="48"/>
      <c r="G658" s="5"/>
      <c r="H658" s="5"/>
      <c r="I658" s="48"/>
      <c r="J658" s="5"/>
      <c r="K658" s="5"/>
      <c r="L658" s="48"/>
      <c r="M658" s="5"/>
      <c r="N658" s="5"/>
      <c r="O658" s="5"/>
    </row>
    <row r="659" spans="2:15" x14ac:dyDescent="0.2">
      <c r="B659" s="5"/>
      <c r="C659" s="5"/>
      <c r="D659" s="5"/>
      <c r="E659" s="5"/>
      <c r="F659" s="48"/>
      <c r="G659" s="5"/>
      <c r="H659" s="5"/>
      <c r="I659" s="48"/>
      <c r="J659" s="5"/>
      <c r="K659" s="5"/>
      <c r="L659" s="48"/>
      <c r="M659" s="5"/>
      <c r="N659" s="5"/>
      <c r="O659" s="5"/>
    </row>
    <row r="660" spans="2:15" x14ac:dyDescent="0.2">
      <c r="B660" s="5"/>
      <c r="C660" s="5"/>
      <c r="D660" s="5"/>
      <c r="E660" s="5"/>
      <c r="F660" s="48"/>
      <c r="G660" s="5"/>
      <c r="H660" s="5"/>
      <c r="I660" s="48"/>
      <c r="J660" s="5"/>
      <c r="K660" s="5"/>
      <c r="L660" s="48"/>
      <c r="M660" s="5"/>
      <c r="N660" s="5"/>
      <c r="O660" s="5"/>
    </row>
    <row r="661" spans="2:15" x14ac:dyDescent="0.2">
      <c r="B661" s="5"/>
      <c r="C661" s="5"/>
      <c r="D661" s="5"/>
      <c r="E661" s="5"/>
      <c r="F661" s="48"/>
      <c r="G661" s="5"/>
      <c r="H661" s="5"/>
      <c r="I661" s="48"/>
      <c r="J661" s="5"/>
      <c r="K661" s="5"/>
      <c r="L661" s="48"/>
      <c r="M661" s="5"/>
      <c r="N661" s="5"/>
      <c r="O661" s="5"/>
    </row>
    <row r="662" spans="2:15" x14ac:dyDescent="0.2">
      <c r="B662" s="5"/>
      <c r="C662" s="5"/>
      <c r="D662" s="5"/>
      <c r="E662" s="5"/>
      <c r="F662" s="48"/>
      <c r="G662" s="5"/>
      <c r="H662" s="5"/>
      <c r="I662" s="48"/>
      <c r="J662" s="5"/>
      <c r="K662" s="5"/>
      <c r="L662" s="48"/>
      <c r="M662" s="5"/>
      <c r="N662" s="5"/>
      <c r="O662" s="5"/>
    </row>
    <row r="663" spans="2:15" x14ac:dyDescent="0.2">
      <c r="B663" s="5"/>
      <c r="C663" s="5"/>
      <c r="D663" s="5"/>
      <c r="E663" s="5"/>
      <c r="F663" s="48"/>
      <c r="G663" s="5"/>
      <c r="H663" s="5"/>
      <c r="I663" s="48"/>
      <c r="J663" s="5"/>
      <c r="K663" s="5"/>
      <c r="L663" s="48"/>
      <c r="M663" s="5"/>
      <c r="N663" s="5"/>
      <c r="O663" s="5"/>
    </row>
    <row r="664" spans="2:15" x14ac:dyDescent="0.2">
      <c r="B664" s="5"/>
      <c r="C664" s="5"/>
      <c r="D664" s="5"/>
      <c r="E664" s="5"/>
      <c r="F664" s="48"/>
      <c r="G664" s="5"/>
      <c r="H664" s="5"/>
      <c r="I664" s="48"/>
      <c r="J664" s="5"/>
      <c r="K664" s="5"/>
      <c r="L664" s="48"/>
      <c r="M664" s="5"/>
      <c r="N664" s="5"/>
      <c r="O664" s="5"/>
    </row>
    <row r="665" spans="2:15" x14ac:dyDescent="0.2">
      <c r="B665" s="5"/>
      <c r="C665" s="5"/>
      <c r="D665" s="5"/>
      <c r="E665" s="5"/>
      <c r="F665" s="48"/>
      <c r="G665" s="5"/>
      <c r="H665" s="5"/>
      <c r="I665" s="48"/>
      <c r="J665" s="5"/>
      <c r="K665" s="5"/>
      <c r="L665" s="48"/>
      <c r="M665" s="5"/>
      <c r="N665" s="5"/>
      <c r="O665" s="5"/>
    </row>
    <row r="666" spans="2:15" x14ac:dyDescent="0.2">
      <c r="B666" s="5"/>
      <c r="C666" s="5"/>
      <c r="D666" s="5"/>
      <c r="E666" s="5"/>
      <c r="F666" s="48"/>
      <c r="G666" s="5"/>
      <c r="H666" s="5"/>
      <c r="I666" s="48"/>
      <c r="J666" s="5"/>
      <c r="K666" s="5"/>
      <c r="L666" s="48"/>
      <c r="M666" s="5"/>
      <c r="N666" s="5"/>
      <c r="O666" s="5"/>
    </row>
    <row r="667" spans="2:15" x14ac:dyDescent="0.2">
      <c r="B667" s="5"/>
      <c r="C667" s="5"/>
      <c r="D667" s="5"/>
      <c r="E667" s="5"/>
      <c r="F667" s="48"/>
      <c r="G667" s="5"/>
      <c r="H667" s="5"/>
      <c r="I667" s="48"/>
      <c r="J667" s="5"/>
      <c r="K667" s="5"/>
      <c r="L667" s="48"/>
      <c r="M667" s="5"/>
      <c r="N667" s="5"/>
      <c r="O667" s="5"/>
    </row>
    <row r="668" spans="2:15" x14ac:dyDescent="0.2">
      <c r="B668" s="5"/>
      <c r="C668" s="5"/>
      <c r="D668" s="5"/>
      <c r="E668" s="5"/>
      <c r="F668" s="48"/>
      <c r="G668" s="5"/>
      <c r="H668" s="5"/>
      <c r="I668" s="48"/>
      <c r="J668" s="5"/>
      <c r="K668" s="5"/>
      <c r="L668" s="48"/>
      <c r="M668" s="5"/>
      <c r="N668" s="5"/>
      <c r="O668" s="5"/>
    </row>
    <row r="669" spans="2:15" x14ac:dyDescent="0.2">
      <c r="B669" s="5"/>
      <c r="C669" s="5"/>
      <c r="D669" s="5"/>
      <c r="E669" s="5"/>
      <c r="F669" s="48"/>
      <c r="G669" s="5"/>
      <c r="H669" s="5"/>
      <c r="I669" s="48"/>
      <c r="J669" s="5"/>
      <c r="K669" s="5"/>
      <c r="L669" s="48"/>
      <c r="M669" s="5"/>
      <c r="N669" s="5"/>
      <c r="O669" s="5"/>
    </row>
    <row r="670" spans="2:15" x14ac:dyDescent="0.2">
      <c r="B670" s="5"/>
      <c r="C670" s="5"/>
      <c r="D670" s="5"/>
      <c r="E670" s="5"/>
      <c r="F670" s="48"/>
      <c r="G670" s="5"/>
      <c r="H670" s="5"/>
      <c r="I670" s="48"/>
      <c r="J670" s="5"/>
      <c r="K670" s="5"/>
      <c r="L670" s="48"/>
      <c r="M670" s="5"/>
      <c r="N670" s="5"/>
      <c r="O670" s="5"/>
    </row>
    <row r="671" spans="2:15" x14ac:dyDescent="0.2">
      <c r="B671" s="5"/>
      <c r="C671" s="5"/>
      <c r="D671" s="5"/>
      <c r="E671" s="5"/>
      <c r="F671" s="48"/>
      <c r="G671" s="5"/>
      <c r="H671" s="5"/>
      <c r="I671" s="48"/>
      <c r="J671" s="5"/>
      <c r="K671" s="5"/>
      <c r="L671" s="48"/>
      <c r="M671" s="5"/>
      <c r="N671" s="5"/>
      <c r="O671" s="5"/>
    </row>
    <row r="672" spans="2:15" x14ac:dyDescent="0.2">
      <c r="B672" s="5"/>
      <c r="C672" s="5"/>
      <c r="D672" s="5"/>
      <c r="E672" s="5"/>
      <c r="F672" s="48"/>
      <c r="G672" s="5"/>
      <c r="H672" s="5"/>
      <c r="I672" s="48"/>
      <c r="J672" s="5"/>
      <c r="K672" s="5"/>
      <c r="L672" s="48"/>
      <c r="M672" s="5"/>
      <c r="N672" s="5"/>
      <c r="O672" s="5"/>
    </row>
    <row r="673" spans="2:15" x14ac:dyDescent="0.2">
      <c r="B673" s="5"/>
      <c r="C673" s="5"/>
      <c r="D673" s="5"/>
      <c r="E673" s="5"/>
      <c r="F673" s="48"/>
      <c r="G673" s="5"/>
      <c r="H673" s="5"/>
      <c r="I673" s="48"/>
      <c r="J673" s="5"/>
      <c r="K673" s="5"/>
      <c r="L673" s="48"/>
      <c r="M673" s="5"/>
      <c r="N673" s="5"/>
      <c r="O673" s="5"/>
    </row>
    <row r="674" spans="2:15" x14ac:dyDescent="0.2">
      <c r="B674" s="5"/>
      <c r="C674" s="5"/>
      <c r="D674" s="5"/>
      <c r="E674" s="5"/>
      <c r="F674" s="48"/>
      <c r="G674" s="5"/>
      <c r="H674" s="5"/>
      <c r="I674" s="48"/>
      <c r="J674" s="5"/>
      <c r="K674" s="5"/>
      <c r="L674" s="48"/>
      <c r="M674" s="5"/>
      <c r="N674" s="5"/>
      <c r="O674" s="5"/>
    </row>
    <row r="675" spans="2:15" x14ac:dyDescent="0.2">
      <c r="B675" s="5"/>
      <c r="C675" s="5"/>
      <c r="D675" s="5"/>
      <c r="E675" s="5"/>
      <c r="F675" s="48"/>
      <c r="G675" s="5"/>
      <c r="H675" s="5"/>
      <c r="I675" s="48"/>
      <c r="J675" s="5"/>
      <c r="K675" s="5"/>
      <c r="L675" s="48"/>
      <c r="M675" s="5"/>
      <c r="N675" s="5"/>
      <c r="O675" s="5"/>
    </row>
    <row r="676" spans="2:15" x14ac:dyDescent="0.2">
      <c r="B676" s="5"/>
      <c r="C676" s="5"/>
      <c r="D676" s="5"/>
      <c r="E676" s="5"/>
      <c r="F676" s="48"/>
      <c r="G676" s="5"/>
      <c r="H676" s="5"/>
      <c r="I676" s="48"/>
      <c r="J676" s="5"/>
      <c r="K676" s="5"/>
      <c r="L676" s="48"/>
      <c r="M676" s="5"/>
      <c r="N676" s="5"/>
      <c r="O676" s="5"/>
    </row>
    <row r="677" spans="2:15" x14ac:dyDescent="0.2">
      <c r="B677" s="5"/>
      <c r="C677" s="5"/>
      <c r="D677" s="5"/>
      <c r="E677" s="5"/>
      <c r="F677" s="48"/>
      <c r="G677" s="5"/>
      <c r="H677" s="5"/>
      <c r="I677" s="48"/>
      <c r="J677" s="5"/>
      <c r="K677" s="5"/>
      <c r="L677" s="48"/>
      <c r="M677" s="5"/>
      <c r="N677" s="5"/>
      <c r="O677" s="5"/>
    </row>
    <row r="678" spans="2:15" x14ac:dyDescent="0.2">
      <c r="B678" s="5"/>
      <c r="C678" s="5"/>
      <c r="D678" s="5"/>
      <c r="E678" s="5"/>
      <c r="F678" s="48"/>
      <c r="G678" s="5"/>
      <c r="H678" s="5"/>
      <c r="I678" s="48"/>
      <c r="J678" s="5"/>
      <c r="K678" s="5"/>
      <c r="L678" s="48"/>
      <c r="M678" s="5"/>
      <c r="N678" s="5"/>
      <c r="O678" s="5"/>
    </row>
    <row r="679" spans="2:15" x14ac:dyDescent="0.2">
      <c r="B679" s="5"/>
      <c r="C679" s="5"/>
      <c r="D679" s="5"/>
      <c r="E679" s="5"/>
      <c r="F679" s="48"/>
      <c r="G679" s="5"/>
      <c r="H679" s="5"/>
      <c r="I679" s="48"/>
      <c r="J679" s="5"/>
      <c r="K679" s="5"/>
      <c r="L679" s="48"/>
      <c r="M679" s="5"/>
      <c r="N679" s="5"/>
      <c r="O679" s="5"/>
    </row>
    <row r="680" spans="2:15" x14ac:dyDescent="0.2">
      <c r="B680" s="5"/>
      <c r="C680" s="5"/>
      <c r="D680" s="5"/>
      <c r="E680" s="5"/>
      <c r="F680" s="48"/>
      <c r="G680" s="5"/>
      <c r="H680" s="5"/>
      <c r="I680" s="48"/>
      <c r="J680" s="5"/>
      <c r="K680" s="5"/>
      <c r="L680" s="48"/>
      <c r="M680" s="5"/>
      <c r="N680" s="5"/>
      <c r="O680" s="5"/>
    </row>
    <row r="681" spans="2:15" x14ac:dyDescent="0.2">
      <c r="B681" s="5"/>
      <c r="C681" s="5"/>
      <c r="D681" s="5"/>
      <c r="E681" s="5"/>
      <c r="F681" s="48"/>
      <c r="G681" s="5"/>
      <c r="H681" s="5"/>
      <c r="I681" s="48"/>
      <c r="J681" s="5"/>
      <c r="K681" s="5"/>
      <c r="L681" s="48"/>
      <c r="M681" s="5"/>
      <c r="N681" s="5"/>
      <c r="O681" s="5"/>
    </row>
    <row r="682" spans="2:15" x14ac:dyDescent="0.2">
      <c r="B682" s="5"/>
      <c r="C682" s="5"/>
      <c r="D682" s="5"/>
      <c r="E682" s="5"/>
      <c r="F682" s="48"/>
      <c r="G682" s="5"/>
      <c r="H682" s="5"/>
      <c r="I682" s="48"/>
      <c r="J682" s="5"/>
      <c r="K682" s="5"/>
      <c r="L682" s="48"/>
      <c r="M682" s="5"/>
      <c r="N682" s="5"/>
      <c r="O682" s="5"/>
    </row>
    <row r="683" spans="2:15" x14ac:dyDescent="0.2">
      <c r="B683" s="5"/>
      <c r="C683" s="5"/>
      <c r="D683" s="5"/>
      <c r="E683" s="5"/>
      <c r="F683" s="48"/>
      <c r="G683" s="5"/>
      <c r="H683" s="5"/>
      <c r="I683" s="48"/>
      <c r="J683" s="5"/>
      <c r="K683" s="5"/>
      <c r="L683" s="48"/>
      <c r="M683" s="5"/>
      <c r="N683" s="5"/>
      <c r="O683" s="5"/>
    </row>
    <row r="684" spans="2:15" x14ac:dyDescent="0.2">
      <c r="B684" s="5"/>
      <c r="C684" s="5"/>
      <c r="D684" s="5"/>
      <c r="E684" s="5"/>
      <c r="F684" s="48"/>
      <c r="G684" s="5"/>
      <c r="H684" s="5"/>
      <c r="I684" s="48"/>
      <c r="J684" s="5"/>
      <c r="K684" s="5"/>
      <c r="L684" s="48"/>
      <c r="M684" s="5"/>
      <c r="N684" s="5"/>
      <c r="O684" s="5"/>
    </row>
    <row r="685" spans="2:15" x14ac:dyDescent="0.2">
      <c r="B685" s="5"/>
      <c r="C685" s="5"/>
      <c r="D685" s="5"/>
      <c r="E685" s="5"/>
      <c r="F685" s="48"/>
      <c r="G685" s="5"/>
      <c r="H685" s="5"/>
      <c r="I685" s="48"/>
      <c r="J685" s="5"/>
      <c r="K685" s="5"/>
      <c r="L685" s="48"/>
      <c r="M685" s="5"/>
      <c r="N685" s="5"/>
      <c r="O685" s="5"/>
    </row>
    <row r="686" spans="2:15" x14ac:dyDescent="0.2">
      <c r="B686" s="5"/>
      <c r="C686" s="5"/>
      <c r="D686" s="5"/>
      <c r="E686" s="5"/>
      <c r="F686" s="48"/>
      <c r="G686" s="5"/>
      <c r="H686" s="5"/>
      <c r="I686" s="48"/>
      <c r="J686" s="5"/>
      <c r="K686" s="5"/>
      <c r="L686" s="48"/>
      <c r="M686" s="5"/>
      <c r="N686" s="5"/>
      <c r="O686" s="5"/>
    </row>
    <row r="687" spans="2:15" x14ac:dyDescent="0.2">
      <c r="B687" s="5"/>
      <c r="C687" s="5"/>
      <c r="D687" s="5"/>
      <c r="E687" s="5"/>
      <c r="F687" s="48"/>
      <c r="G687" s="5"/>
      <c r="H687" s="5"/>
      <c r="I687" s="48"/>
      <c r="J687" s="5"/>
      <c r="K687" s="5"/>
      <c r="L687" s="48"/>
      <c r="M687" s="5"/>
      <c r="N687" s="5"/>
      <c r="O687" s="5"/>
    </row>
    <row r="688" spans="2:15" x14ac:dyDescent="0.2">
      <c r="B688" s="5"/>
      <c r="C688" s="5"/>
      <c r="D688" s="5"/>
      <c r="E688" s="5"/>
      <c r="F688" s="48"/>
      <c r="G688" s="5"/>
      <c r="H688" s="5"/>
      <c r="I688" s="48"/>
      <c r="J688" s="5"/>
      <c r="K688" s="5"/>
      <c r="L688" s="48"/>
      <c r="M688" s="5"/>
      <c r="N688" s="5"/>
      <c r="O688" s="5"/>
    </row>
    <row r="689" spans="2:15" x14ac:dyDescent="0.2">
      <c r="B689" s="5"/>
      <c r="C689" s="5"/>
      <c r="D689" s="5"/>
      <c r="E689" s="5"/>
      <c r="F689" s="48"/>
      <c r="G689" s="5"/>
      <c r="H689" s="5"/>
      <c r="I689" s="48"/>
      <c r="J689" s="5"/>
      <c r="K689" s="5"/>
      <c r="L689" s="48"/>
      <c r="M689" s="5"/>
      <c r="N689" s="5"/>
      <c r="O689" s="5"/>
    </row>
    <row r="690" spans="2:15" x14ac:dyDescent="0.2">
      <c r="B690" s="5"/>
      <c r="C690" s="5"/>
      <c r="D690" s="5"/>
      <c r="E690" s="5"/>
      <c r="F690" s="48"/>
      <c r="G690" s="5"/>
      <c r="H690" s="5"/>
      <c r="I690" s="48"/>
      <c r="J690" s="5"/>
      <c r="K690" s="5"/>
      <c r="L690" s="48"/>
      <c r="M690" s="5"/>
      <c r="N690" s="5"/>
      <c r="O690" s="5"/>
    </row>
    <row r="691" spans="2:15" x14ac:dyDescent="0.2">
      <c r="B691" s="5"/>
      <c r="C691" s="5"/>
      <c r="D691" s="5"/>
      <c r="E691" s="5"/>
      <c r="F691" s="48"/>
      <c r="G691" s="5"/>
      <c r="H691" s="5"/>
      <c r="I691" s="48"/>
      <c r="J691" s="5"/>
      <c r="K691" s="5"/>
      <c r="L691" s="48"/>
      <c r="M691" s="5"/>
      <c r="N691" s="5"/>
      <c r="O691" s="5"/>
    </row>
    <row r="692" spans="2:15" x14ac:dyDescent="0.2">
      <c r="B692" s="5"/>
      <c r="C692" s="5"/>
      <c r="D692" s="5"/>
      <c r="E692" s="5"/>
      <c r="F692" s="48"/>
      <c r="G692" s="5"/>
      <c r="H692" s="5"/>
      <c r="I692" s="48"/>
      <c r="J692" s="5"/>
      <c r="K692" s="5"/>
      <c r="L692" s="48"/>
      <c r="M692" s="5"/>
      <c r="N692" s="5"/>
      <c r="O692" s="5"/>
    </row>
    <row r="693" spans="2:15" x14ac:dyDescent="0.2">
      <c r="B693" s="5"/>
      <c r="C693" s="5"/>
      <c r="D693" s="5"/>
      <c r="E693" s="5"/>
      <c r="F693" s="48"/>
      <c r="G693" s="5"/>
      <c r="H693" s="5"/>
      <c r="I693" s="48"/>
      <c r="J693" s="5"/>
      <c r="K693" s="5"/>
      <c r="L693" s="48"/>
      <c r="M693" s="5"/>
      <c r="N693" s="5"/>
      <c r="O693" s="5"/>
    </row>
    <row r="694" spans="2:15" x14ac:dyDescent="0.2">
      <c r="B694" s="5"/>
      <c r="C694" s="5"/>
      <c r="D694" s="5"/>
      <c r="E694" s="5"/>
      <c r="F694" s="48"/>
      <c r="G694" s="5"/>
      <c r="H694" s="5"/>
      <c r="I694" s="48"/>
      <c r="J694" s="5"/>
      <c r="K694" s="5"/>
      <c r="L694" s="48"/>
      <c r="M694" s="5"/>
      <c r="N694" s="5"/>
      <c r="O694" s="5"/>
    </row>
    <row r="695" spans="2:15" x14ac:dyDescent="0.2">
      <c r="B695" s="5"/>
      <c r="C695" s="5"/>
      <c r="D695" s="5"/>
      <c r="E695" s="5"/>
      <c r="F695" s="48"/>
      <c r="G695" s="5"/>
      <c r="H695" s="5"/>
      <c r="I695" s="48"/>
      <c r="J695" s="5"/>
      <c r="K695" s="5"/>
      <c r="L695" s="48"/>
      <c r="M695" s="5"/>
      <c r="N695" s="5"/>
      <c r="O695" s="5"/>
    </row>
    <row r="696" spans="2:15" x14ac:dyDescent="0.2">
      <c r="B696" s="5"/>
      <c r="C696" s="5"/>
      <c r="D696" s="5"/>
      <c r="E696" s="5"/>
      <c r="F696" s="48"/>
      <c r="G696" s="5"/>
      <c r="H696" s="5"/>
      <c r="I696" s="48"/>
      <c r="J696" s="5"/>
      <c r="K696" s="5"/>
      <c r="L696" s="48"/>
      <c r="M696" s="5"/>
      <c r="N696" s="5"/>
      <c r="O696" s="5"/>
    </row>
    <row r="697" spans="2:15" x14ac:dyDescent="0.2">
      <c r="B697" s="5"/>
      <c r="C697" s="5"/>
      <c r="D697" s="5"/>
      <c r="E697" s="5"/>
      <c r="F697" s="48"/>
      <c r="G697" s="5"/>
      <c r="H697" s="5"/>
      <c r="I697" s="48"/>
      <c r="J697" s="5"/>
      <c r="K697" s="5"/>
      <c r="L697" s="48"/>
      <c r="M697" s="5"/>
      <c r="N697" s="5"/>
      <c r="O697" s="5"/>
    </row>
    <row r="698" spans="2:15" x14ac:dyDescent="0.2">
      <c r="B698" s="5"/>
      <c r="C698" s="5"/>
      <c r="D698" s="5"/>
      <c r="E698" s="5"/>
      <c r="F698" s="48"/>
      <c r="G698" s="5"/>
      <c r="H698" s="5"/>
      <c r="I698" s="48"/>
      <c r="J698" s="5"/>
      <c r="K698" s="5"/>
      <c r="L698" s="48"/>
      <c r="M698" s="5"/>
      <c r="N698" s="5"/>
      <c r="O698" s="5"/>
    </row>
    <row r="699" spans="2:15" x14ac:dyDescent="0.2">
      <c r="B699" s="5"/>
      <c r="C699" s="5"/>
      <c r="D699" s="5"/>
      <c r="E699" s="5"/>
      <c r="F699" s="48"/>
      <c r="G699" s="5"/>
      <c r="H699" s="5"/>
      <c r="I699" s="48"/>
      <c r="J699" s="5"/>
      <c r="K699" s="5"/>
      <c r="L699" s="48"/>
      <c r="M699" s="5"/>
      <c r="N699" s="5"/>
      <c r="O699" s="5"/>
    </row>
    <row r="700" spans="2:15" x14ac:dyDescent="0.2">
      <c r="B700" s="5"/>
      <c r="C700" s="5"/>
      <c r="D700" s="5"/>
      <c r="E700" s="5"/>
      <c r="F700" s="48"/>
      <c r="G700" s="5"/>
      <c r="H700" s="5"/>
      <c r="I700" s="48"/>
      <c r="J700" s="5"/>
      <c r="K700" s="5"/>
      <c r="L700" s="48"/>
      <c r="M700" s="5"/>
      <c r="N700" s="5"/>
      <c r="O700" s="5"/>
    </row>
    <row r="701" spans="2:15" x14ac:dyDescent="0.2">
      <c r="B701" s="5"/>
      <c r="C701" s="5"/>
      <c r="D701" s="5"/>
      <c r="E701" s="5"/>
      <c r="F701" s="48"/>
      <c r="G701" s="5"/>
      <c r="H701" s="5"/>
      <c r="I701" s="48"/>
      <c r="J701" s="5"/>
      <c r="K701" s="5"/>
      <c r="L701" s="48"/>
      <c r="M701" s="5"/>
      <c r="N701" s="5"/>
      <c r="O701" s="5"/>
    </row>
    <row r="702" spans="2:15" x14ac:dyDescent="0.2">
      <c r="B702" s="5"/>
      <c r="C702" s="5"/>
      <c r="D702" s="5"/>
      <c r="E702" s="5"/>
      <c r="F702" s="48"/>
      <c r="G702" s="5"/>
      <c r="H702" s="5"/>
      <c r="I702" s="48"/>
      <c r="J702" s="5"/>
      <c r="K702" s="5"/>
      <c r="L702" s="48"/>
      <c r="M702" s="5"/>
      <c r="N702" s="5"/>
      <c r="O702" s="5"/>
    </row>
    <row r="703" spans="2:15" x14ac:dyDescent="0.2">
      <c r="B703" s="5"/>
      <c r="C703" s="5"/>
      <c r="D703" s="5"/>
      <c r="E703" s="5"/>
      <c r="F703" s="48"/>
      <c r="G703" s="5"/>
      <c r="H703" s="5"/>
      <c r="I703" s="48"/>
      <c r="J703" s="5"/>
      <c r="K703" s="5"/>
      <c r="L703" s="48"/>
      <c r="M703" s="5"/>
      <c r="N703" s="5"/>
      <c r="O703" s="5"/>
    </row>
    <row r="704" spans="2:15" x14ac:dyDescent="0.2">
      <c r="B704" s="5"/>
      <c r="C704" s="5"/>
      <c r="D704" s="5"/>
      <c r="E704" s="5"/>
      <c r="F704" s="48"/>
      <c r="G704" s="5"/>
      <c r="H704" s="5"/>
      <c r="I704" s="48"/>
      <c r="J704" s="5"/>
      <c r="K704" s="5"/>
      <c r="L704" s="48"/>
      <c r="M704" s="5"/>
      <c r="N704" s="5"/>
      <c r="O704" s="5"/>
    </row>
    <row r="705" spans="2:15" x14ac:dyDescent="0.2">
      <c r="B705" s="5"/>
      <c r="C705" s="5"/>
      <c r="D705" s="5"/>
      <c r="E705" s="5"/>
      <c r="F705" s="48"/>
      <c r="G705" s="5"/>
      <c r="H705" s="5"/>
      <c r="I705" s="48"/>
      <c r="J705" s="5"/>
      <c r="K705" s="5"/>
      <c r="L705" s="48"/>
      <c r="M705" s="5"/>
      <c r="N705" s="5"/>
      <c r="O705" s="5"/>
    </row>
    <row r="706" spans="2:15" x14ac:dyDescent="0.2">
      <c r="B706" s="5"/>
      <c r="C706" s="5"/>
      <c r="D706" s="5"/>
      <c r="E706" s="5"/>
      <c r="F706" s="48"/>
      <c r="G706" s="5"/>
      <c r="H706" s="5"/>
      <c r="I706" s="48"/>
      <c r="J706" s="5"/>
      <c r="K706" s="5"/>
      <c r="L706" s="48"/>
      <c r="M706" s="5"/>
      <c r="N706" s="5"/>
      <c r="O706" s="5"/>
    </row>
    <row r="707" spans="2:15" x14ac:dyDescent="0.2">
      <c r="B707" s="5"/>
      <c r="C707" s="5"/>
      <c r="D707" s="5"/>
      <c r="E707" s="5"/>
      <c r="F707" s="48"/>
      <c r="G707" s="5"/>
      <c r="H707" s="5"/>
      <c r="I707" s="48"/>
      <c r="J707" s="5"/>
      <c r="K707" s="5"/>
      <c r="L707" s="48"/>
      <c r="M707" s="5"/>
      <c r="N707" s="5"/>
      <c r="O707" s="5"/>
    </row>
    <row r="708" spans="2:15" x14ac:dyDescent="0.2">
      <c r="B708" s="5"/>
      <c r="C708" s="5"/>
      <c r="D708" s="5"/>
      <c r="E708" s="5"/>
      <c r="F708" s="48"/>
      <c r="G708" s="5"/>
      <c r="H708" s="5"/>
      <c r="I708" s="48"/>
      <c r="J708" s="5"/>
      <c r="K708" s="5"/>
      <c r="L708" s="48"/>
      <c r="M708" s="5"/>
      <c r="N708" s="5"/>
      <c r="O708" s="5"/>
    </row>
    <row r="709" spans="2:15" x14ac:dyDescent="0.2">
      <c r="B709" s="5"/>
      <c r="C709" s="5"/>
      <c r="D709" s="5"/>
      <c r="E709" s="5"/>
      <c r="F709" s="48"/>
      <c r="G709" s="5"/>
      <c r="H709" s="5"/>
      <c r="I709" s="48"/>
      <c r="J709" s="5"/>
      <c r="K709" s="5"/>
      <c r="L709" s="48"/>
      <c r="M709" s="5"/>
      <c r="N709" s="5"/>
      <c r="O709" s="5"/>
    </row>
    <row r="710" spans="2:15" x14ac:dyDescent="0.2">
      <c r="B710" s="5"/>
      <c r="C710" s="5"/>
      <c r="D710" s="5"/>
      <c r="E710" s="5"/>
      <c r="F710" s="48"/>
      <c r="G710" s="5"/>
      <c r="H710" s="5"/>
      <c r="I710" s="48"/>
      <c r="J710" s="5"/>
      <c r="K710" s="5"/>
      <c r="L710" s="48"/>
      <c r="M710" s="5"/>
      <c r="N710" s="5"/>
      <c r="O710" s="5"/>
    </row>
    <row r="711" spans="2:15" x14ac:dyDescent="0.2">
      <c r="B711" s="5"/>
      <c r="C711" s="5"/>
      <c r="D711" s="5"/>
      <c r="E711" s="5"/>
      <c r="F711" s="48"/>
      <c r="G711" s="5"/>
      <c r="H711" s="5"/>
      <c r="I711" s="48"/>
      <c r="J711" s="5"/>
      <c r="K711" s="5"/>
      <c r="L711" s="48"/>
      <c r="M711" s="5"/>
      <c r="N711" s="5"/>
      <c r="O711" s="5"/>
    </row>
    <row r="712" spans="2:15" x14ac:dyDescent="0.2">
      <c r="B712" s="5"/>
      <c r="C712" s="5"/>
      <c r="D712" s="5"/>
      <c r="E712" s="5"/>
      <c r="F712" s="48"/>
      <c r="G712" s="5"/>
      <c r="H712" s="5"/>
      <c r="I712" s="48"/>
      <c r="J712" s="5"/>
      <c r="K712" s="5"/>
      <c r="L712" s="48"/>
      <c r="M712" s="5"/>
      <c r="N712" s="5"/>
      <c r="O712" s="5"/>
    </row>
    <row r="713" spans="2:15" x14ac:dyDescent="0.2">
      <c r="B713" s="5"/>
      <c r="C713" s="5"/>
      <c r="D713" s="5"/>
      <c r="E713" s="5"/>
      <c r="F713" s="48"/>
      <c r="G713" s="5"/>
      <c r="H713" s="5"/>
      <c r="I713" s="48"/>
      <c r="J713" s="5"/>
      <c r="K713" s="5"/>
      <c r="L713" s="48"/>
      <c r="M713" s="5"/>
      <c r="N713" s="5"/>
      <c r="O713" s="5"/>
    </row>
    <row r="714" spans="2:15" x14ac:dyDescent="0.2">
      <c r="B714" s="5"/>
      <c r="C714" s="5"/>
      <c r="D714" s="5"/>
      <c r="E714" s="5"/>
      <c r="F714" s="48"/>
      <c r="G714" s="5"/>
      <c r="H714" s="5"/>
      <c r="I714" s="48"/>
      <c r="J714" s="5"/>
      <c r="K714" s="5"/>
      <c r="L714" s="48"/>
      <c r="M714" s="5"/>
      <c r="N714" s="5"/>
      <c r="O714" s="5"/>
    </row>
    <row r="715" spans="2:15" x14ac:dyDescent="0.2">
      <c r="B715" s="5"/>
      <c r="C715" s="5"/>
      <c r="D715" s="5"/>
      <c r="E715" s="5"/>
      <c r="F715" s="48"/>
      <c r="G715" s="5"/>
      <c r="H715" s="5"/>
      <c r="I715" s="48"/>
      <c r="J715" s="5"/>
      <c r="K715" s="5"/>
      <c r="L715" s="48"/>
      <c r="M715" s="5"/>
      <c r="N715" s="5"/>
      <c r="O715" s="5"/>
    </row>
    <row r="716" spans="2:15" x14ac:dyDescent="0.2">
      <c r="B716" s="5"/>
      <c r="C716" s="5"/>
      <c r="D716" s="5"/>
      <c r="E716" s="5"/>
      <c r="F716" s="48"/>
      <c r="G716" s="5"/>
      <c r="H716" s="5"/>
      <c r="I716" s="48"/>
      <c r="J716" s="5"/>
      <c r="K716" s="5"/>
      <c r="L716" s="48"/>
      <c r="M716" s="5"/>
      <c r="N716" s="5"/>
      <c r="O716" s="5"/>
    </row>
    <row r="717" spans="2:15" x14ac:dyDescent="0.2">
      <c r="B717" s="5"/>
      <c r="C717" s="5"/>
      <c r="D717" s="5"/>
      <c r="E717" s="5"/>
      <c r="F717" s="48"/>
      <c r="G717" s="5"/>
      <c r="H717" s="5"/>
      <c r="I717" s="48"/>
      <c r="J717" s="5"/>
      <c r="K717" s="5"/>
      <c r="L717" s="48"/>
      <c r="M717" s="5"/>
      <c r="N717" s="5"/>
      <c r="O717" s="5"/>
    </row>
    <row r="718" spans="2:15" x14ac:dyDescent="0.2">
      <c r="B718" s="5"/>
      <c r="C718" s="5"/>
      <c r="D718" s="5"/>
      <c r="E718" s="5"/>
      <c r="F718" s="48"/>
      <c r="G718" s="5"/>
      <c r="H718" s="5"/>
      <c r="I718" s="48"/>
      <c r="J718" s="5"/>
      <c r="K718" s="5"/>
      <c r="L718" s="48"/>
      <c r="M718" s="5"/>
      <c r="N718" s="5"/>
      <c r="O718" s="5"/>
    </row>
    <row r="719" spans="2:15" x14ac:dyDescent="0.2">
      <c r="B719" s="5"/>
      <c r="C719" s="5"/>
      <c r="D719" s="5"/>
      <c r="E719" s="5"/>
      <c r="F719" s="48"/>
      <c r="G719" s="5"/>
      <c r="H719" s="5"/>
      <c r="I719" s="48"/>
      <c r="J719" s="5"/>
      <c r="K719" s="5"/>
      <c r="L719" s="48"/>
      <c r="M719" s="5"/>
      <c r="N719" s="5"/>
      <c r="O719" s="5"/>
    </row>
    <row r="720" spans="2:15" x14ac:dyDescent="0.2">
      <c r="B720" s="5"/>
      <c r="C720" s="5"/>
      <c r="D720" s="5"/>
      <c r="E720" s="5"/>
      <c r="F720" s="48"/>
      <c r="G720" s="5"/>
      <c r="H720" s="5"/>
      <c r="I720" s="48"/>
      <c r="J720" s="5"/>
      <c r="K720" s="5"/>
      <c r="L720" s="48"/>
      <c r="M720" s="5"/>
      <c r="N720" s="5"/>
      <c r="O720" s="5"/>
    </row>
    <row r="721" spans="2:15" x14ac:dyDescent="0.2">
      <c r="B721" s="5"/>
      <c r="C721" s="5"/>
      <c r="D721" s="5"/>
      <c r="E721" s="5"/>
      <c r="F721" s="48"/>
      <c r="G721" s="5"/>
      <c r="H721" s="5"/>
      <c r="I721" s="48"/>
      <c r="J721" s="5"/>
      <c r="K721" s="5"/>
      <c r="L721" s="48"/>
      <c r="M721" s="5"/>
      <c r="N721" s="5"/>
      <c r="O721" s="5"/>
    </row>
    <row r="722" spans="2:15" x14ac:dyDescent="0.2">
      <c r="B722" s="5"/>
      <c r="C722" s="5"/>
      <c r="D722" s="5"/>
      <c r="E722" s="5"/>
      <c r="F722" s="48"/>
      <c r="G722" s="5"/>
      <c r="H722" s="5"/>
      <c r="I722" s="48"/>
      <c r="J722" s="5"/>
      <c r="K722" s="5"/>
      <c r="L722" s="48"/>
      <c r="M722" s="5"/>
      <c r="N722" s="5"/>
      <c r="O722" s="5"/>
    </row>
    <row r="723" spans="2:15" x14ac:dyDescent="0.2">
      <c r="B723" s="5"/>
      <c r="C723" s="5"/>
      <c r="D723" s="5"/>
      <c r="E723" s="5"/>
      <c r="F723" s="48"/>
      <c r="G723" s="5"/>
      <c r="H723" s="5"/>
      <c r="I723" s="48"/>
      <c r="J723" s="5"/>
      <c r="K723" s="5"/>
      <c r="L723" s="48"/>
      <c r="M723" s="5"/>
      <c r="N723" s="5"/>
      <c r="O723" s="5"/>
    </row>
    <row r="724" spans="2:15" x14ac:dyDescent="0.2">
      <c r="B724" s="5"/>
      <c r="C724" s="5"/>
      <c r="D724" s="5"/>
      <c r="E724" s="5"/>
      <c r="F724" s="48"/>
      <c r="G724" s="5"/>
      <c r="H724" s="5"/>
      <c r="I724" s="48"/>
      <c r="J724" s="5"/>
      <c r="K724" s="5"/>
      <c r="L724" s="48"/>
      <c r="M724" s="5"/>
      <c r="N724" s="5"/>
      <c r="O724" s="5"/>
    </row>
    <row r="725" spans="2:15" x14ac:dyDescent="0.2">
      <c r="B725" s="5"/>
      <c r="C725" s="5"/>
      <c r="D725" s="5"/>
      <c r="E725" s="5"/>
      <c r="F725" s="48"/>
      <c r="G725" s="5"/>
      <c r="H725" s="5"/>
      <c r="I725" s="48"/>
      <c r="J725" s="5"/>
      <c r="K725" s="5"/>
      <c r="L725" s="48"/>
      <c r="M725" s="5"/>
      <c r="N725" s="5"/>
      <c r="O725" s="5"/>
    </row>
    <row r="726" spans="2:15" x14ac:dyDescent="0.2">
      <c r="B726" s="5"/>
      <c r="C726" s="5"/>
      <c r="D726" s="5"/>
      <c r="E726" s="5"/>
      <c r="F726" s="48"/>
      <c r="G726" s="5"/>
      <c r="H726" s="5"/>
      <c r="I726" s="48"/>
      <c r="J726" s="5"/>
      <c r="K726" s="5"/>
      <c r="L726" s="48"/>
      <c r="M726" s="5"/>
      <c r="N726" s="5"/>
      <c r="O726" s="5"/>
    </row>
    <row r="727" spans="2:15" x14ac:dyDescent="0.2">
      <c r="B727" s="5"/>
      <c r="C727" s="5"/>
      <c r="D727" s="5"/>
      <c r="E727" s="5"/>
      <c r="F727" s="48"/>
      <c r="G727" s="5"/>
      <c r="H727" s="5"/>
      <c r="I727" s="48"/>
      <c r="J727" s="5"/>
      <c r="K727" s="5"/>
      <c r="L727" s="48"/>
      <c r="M727" s="5"/>
      <c r="N727" s="5"/>
      <c r="O727" s="5"/>
    </row>
    <row r="728" spans="2:15" x14ac:dyDescent="0.2">
      <c r="B728" s="5"/>
      <c r="C728" s="5"/>
      <c r="D728" s="5"/>
      <c r="E728" s="5"/>
      <c r="F728" s="48"/>
      <c r="G728" s="5"/>
      <c r="H728" s="5"/>
      <c r="I728" s="48"/>
      <c r="J728" s="5"/>
      <c r="K728" s="5"/>
      <c r="L728" s="48"/>
      <c r="M728" s="5"/>
      <c r="N728" s="5"/>
      <c r="O728" s="5"/>
    </row>
    <row r="729" spans="2:15" x14ac:dyDescent="0.2">
      <c r="B729" s="5"/>
      <c r="C729" s="5"/>
      <c r="D729" s="5"/>
      <c r="E729" s="5"/>
      <c r="F729" s="48"/>
      <c r="G729" s="5"/>
      <c r="H729" s="5"/>
      <c r="I729" s="48"/>
      <c r="J729" s="5"/>
      <c r="K729" s="5"/>
      <c r="L729" s="48"/>
      <c r="M729" s="5"/>
      <c r="N729" s="5"/>
      <c r="O729" s="5"/>
    </row>
    <row r="730" spans="2:15" x14ac:dyDescent="0.2">
      <c r="B730" s="5"/>
      <c r="C730" s="5"/>
      <c r="D730" s="5"/>
      <c r="E730" s="5"/>
      <c r="F730" s="48"/>
      <c r="G730" s="5"/>
      <c r="H730" s="5"/>
      <c r="I730" s="48"/>
      <c r="J730" s="5"/>
      <c r="K730" s="5"/>
      <c r="L730" s="48"/>
      <c r="M730" s="5"/>
      <c r="N730" s="5"/>
      <c r="O730" s="5"/>
    </row>
    <row r="731" spans="2:15" x14ac:dyDescent="0.2">
      <c r="B731" s="5"/>
      <c r="C731" s="5"/>
      <c r="D731" s="5"/>
      <c r="E731" s="5"/>
      <c r="F731" s="48"/>
      <c r="G731" s="5"/>
      <c r="H731" s="5"/>
      <c r="I731" s="48"/>
      <c r="J731" s="5"/>
      <c r="K731" s="5"/>
      <c r="L731" s="48"/>
      <c r="M731" s="5"/>
      <c r="N731" s="5"/>
      <c r="O731" s="5"/>
    </row>
    <row r="732" spans="2:15" x14ac:dyDescent="0.2">
      <c r="B732" s="5"/>
      <c r="C732" s="5"/>
      <c r="D732" s="5"/>
      <c r="E732" s="5"/>
      <c r="F732" s="48"/>
      <c r="G732" s="5"/>
      <c r="H732" s="5"/>
      <c r="I732" s="48"/>
      <c r="J732" s="5"/>
      <c r="K732" s="5"/>
      <c r="L732" s="48"/>
      <c r="M732" s="5"/>
      <c r="N732" s="5"/>
      <c r="O732" s="5"/>
    </row>
    <row r="733" spans="2:15" x14ac:dyDescent="0.2">
      <c r="B733" s="5"/>
      <c r="C733" s="5"/>
      <c r="D733" s="5"/>
      <c r="E733" s="5"/>
      <c r="F733" s="48"/>
      <c r="G733" s="5"/>
      <c r="H733" s="5"/>
      <c r="I733" s="48"/>
      <c r="J733" s="5"/>
      <c r="K733" s="5"/>
      <c r="L733" s="48"/>
      <c r="M733" s="5"/>
      <c r="N733" s="5"/>
      <c r="O733" s="5"/>
    </row>
    <row r="734" spans="2:15" x14ac:dyDescent="0.2">
      <c r="B734" s="5"/>
      <c r="C734" s="5"/>
      <c r="D734" s="5"/>
      <c r="E734" s="5"/>
      <c r="F734" s="48"/>
      <c r="G734" s="5"/>
      <c r="H734" s="5"/>
      <c r="I734" s="48"/>
      <c r="J734" s="5"/>
      <c r="K734" s="5"/>
      <c r="L734" s="48"/>
      <c r="M734" s="5"/>
      <c r="N734" s="5"/>
      <c r="O734" s="5"/>
    </row>
    <row r="735" spans="2:15" x14ac:dyDescent="0.2">
      <c r="B735" s="5"/>
      <c r="C735" s="5"/>
      <c r="D735" s="5"/>
      <c r="E735" s="5"/>
      <c r="F735" s="48"/>
      <c r="G735" s="5"/>
      <c r="H735" s="5"/>
      <c r="I735" s="48"/>
      <c r="J735" s="5"/>
      <c r="K735" s="5"/>
      <c r="L735" s="48"/>
      <c r="M735" s="5"/>
      <c r="N735" s="5"/>
      <c r="O735" s="5"/>
    </row>
    <row r="736" spans="2:15" x14ac:dyDescent="0.2">
      <c r="B736" s="5"/>
      <c r="C736" s="5"/>
      <c r="D736" s="5"/>
      <c r="E736" s="5"/>
      <c r="F736" s="48"/>
      <c r="G736" s="5"/>
      <c r="H736" s="5"/>
      <c r="I736" s="48"/>
      <c r="J736" s="5"/>
      <c r="K736" s="5"/>
      <c r="L736" s="48"/>
      <c r="M736" s="5"/>
      <c r="N736" s="5"/>
      <c r="O736" s="5"/>
    </row>
    <row r="737" spans="2:15" x14ac:dyDescent="0.2">
      <c r="B737" s="5"/>
      <c r="C737" s="5"/>
      <c r="D737" s="5"/>
      <c r="E737" s="5"/>
      <c r="F737" s="48"/>
      <c r="G737" s="5"/>
      <c r="H737" s="5"/>
      <c r="I737" s="48"/>
      <c r="J737" s="5"/>
      <c r="K737" s="5"/>
      <c r="L737" s="48"/>
      <c r="M737" s="5"/>
      <c r="N737" s="5"/>
      <c r="O737" s="5"/>
    </row>
    <row r="738" spans="2:15" x14ac:dyDescent="0.2">
      <c r="B738" s="5"/>
      <c r="C738" s="5"/>
      <c r="D738" s="5"/>
      <c r="E738" s="5"/>
      <c r="F738" s="48"/>
      <c r="G738" s="5"/>
      <c r="H738" s="5"/>
      <c r="I738" s="48"/>
      <c r="J738" s="5"/>
      <c r="K738" s="5"/>
      <c r="L738" s="48"/>
      <c r="M738" s="5"/>
      <c r="N738" s="5"/>
      <c r="O738" s="5"/>
    </row>
    <row r="739" spans="2:15" x14ac:dyDescent="0.2">
      <c r="B739" s="5"/>
      <c r="C739" s="5"/>
      <c r="D739" s="5"/>
      <c r="E739" s="5"/>
      <c r="F739" s="48"/>
      <c r="G739" s="5"/>
      <c r="H739" s="5"/>
      <c r="I739" s="48"/>
      <c r="J739" s="5"/>
      <c r="K739" s="5"/>
      <c r="L739" s="48"/>
      <c r="M739" s="5"/>
      <c r="N739" s="5"/>
      <c r="O739" s="5"/>
    </row>
    <row r="740" spans="2:15" x14ac:dyDescent="0.2">
      <c r="B740" s="5"/>
      <c r="C740" s="5"/>
      <c r="D740" s="5"/>
      <c r="E740" s="5"/>
      <c r="F740" s="48"/>
      <c r="G740" s="5"/>
      <c r="H740" s="5"/>
      <c r="I740" s="48"/>
      <c r="J740" s="5"/>
      <c r="K740" s="5"/>
      <c r="L740" s="48"/>
      <c r="M740" s="5"/>
      <c r="N740" s="5"/>
      <c r="O740" s="5"/>
    </row>
    <row r="741" spans="2:15" x14ac:dyDescent="0.2">
      <c r="B741" s="5"/>
      <c r="C741" s="5"/>
      <c r="D741" s="5"/>
      <c r="E741" s="5"/>
      <c r="F741" s="48"/>
      <c r="G741" s="5"/>
      <c r="H741" s="5"/>
      <c r="I741" s="48"/>
      <c r="J741" s="5"/>
      <c r="K741" s="5"/>
      <c r="L741" s="48"/>
      <c r="M741" s="5"/>
      <c r="N741" s="5"/>
      <c r="O741" s="5"/>
    </row>
    <row r="742" spans="2:15" x14ac:dyDescent="0.2">
      <c r="B742" s="5"/>
      <c r="C742" s="5"/>
      <c r="D742" s="5"/>
      <c r="E742" s="5"/>
      <c r="F742" s="48"/>
      <c r="G742" s="5"/>
      <c r="H742" s="5"/>
      <c r="I742" s="48"/>
      <c r="J742" s="5"/>
      <c r="K742" s="5"/>
      <c r="L742" s="48"/>
      <c r="M742" s="5"/>
      <c r="N742" s="5"/>
      <c r="O742" s="5"/>
    </row>
    <row r="743" spans="2:15" x14ac:dyDescent="0.2">
      <c r="B743" s="5"/>
      <c r="C743" s="5"/>
      <c r="D743" s="5"/>
      <c r="E743" s="5"/>
      <c r="F743" s="48"/>
      <c r="G743" s="5"/>
      <c r="H743" s="5"/>
      <c r="I743" s="48"/>
      <c r="J743" s="5"/>
      <c r="K743" s="5"/>
      <c r="L743" s="48"/>
      <c r="M743" s="5"/>
      <c r="N743" s="5"/>
      <c r="O743" s="5"/>
    </row>
    <row r="744" spans="2:15" x14ac:dyDescent="0.2">
      <c r="B744" s="5"/>
      <c r="C744" s="5"/>
      <c r="D744" s="5"/>
      <c r="E744" s="5"/>
      <c r="F744" s="48"/>
      <c r="G744" s="5"/>
      <c r="H744" s="5"/>
      <c r="I744" s="48"/>
      <c r="J744" s="5"/>
      <c r="K744" s="5"/>
      <c r="L744" s="48"/>
      <c r="M744" s="5"/>
      <c r="N744" s="5"/>
      <c r="O744" s="5"/>
    </row>
    <row r="745" spans="2:15" x14ac:dyDescent="0.2">
      <c r="B745" s="5"/>
      <c r="C745" s="5"/>
      <c r="D745" s="5"/>
      <c r="E745" s="5"/>
      <c r="F745" s="48"/>
      <c r="G745" s="5"/>
      <c r="H745" s="5"/>
      <c r="I745" s="48"/>
      <c r="J745" s="5"/>
      <c r="K745" s="5"/>
      <c r="L745" s="48"/>
      <c r="M745" s="5"/>
      <c r="N745" s="5"/>
      <c r="O745" s="5"/>
    </row>
    <row r="746" spans="2:15" x14ac:dyDescent="0.2">
      <c r="B746" s="5"/>
      <c r="C746" s="5"/>
      <c r="D746" s="5"/>
      <c r="E746" s="5"/>
      <c r="F746" s="48"/>
      <c r="G746" s="5"/>
      <c r="H746" s="5"/>
      <c r="I746" s="48"/>
      <c r="J746" s="5"/>
      <c r="K746" s="5"/>
      <c r="L746" s="48"/>
      <c r="M746" s="5"/>
      <c r="N746" s="5"/>
      <c r="O746" s="5"/>
    </row>
    <row r="747" spans="2:15" x14ac:dyDescent="0.2">
      <c r="B747" s="5"/>
      <c r="C747" s="5"/>
      <c r="D747" s="5"/>
      <c r="E747" s="5"/>
      <c r="F747" s="48"/>
      <c r="G747" s="5"/>
      <c r="H747" s="5"/>
      <c r="I747" s="48"/>
      <c r="J747" s="5"/>
      <c r="K747" s="5"/>
      <c r="L747" s="48"/>
      <c r="M747" s="5"/>
      <c r="N747" s="5"/>
      <c r="O747" s="5"/>
    </row>
    <row r="748" spans="2:15" x14ac:dyDescent="0.2">
      <c r="B748" s="5"/>
      <c r="C748" s="5"/>
      <c r="D748" s="5"/>
      <c r="E748" s="5"/>
      <c r="F748" s="48"/>
      <c r="G748" s="5"/>
      <c r="H748" s="5"/>
      <c r="I748" s="48"/>
      <c r="J748" s="5"/>
      <c r="K748" s="5"/>
      <c r="L748" s="48"/>
      <c r="M748" s="5"/>
      <c r="N748" s="5"/>
      <c r="O748" s="5"/>
    </row>
    <row r="749" spans="2:15" x14ac:dyDescent="0.2">
      <c r="B749" s="5"/>
      <c r="C749" s="5"/>
      <c r="D749" s="5"/>
      <c r="E749" s="5"/>
      <c r="F749" s="48"/>
      <c r="G749" s="5"/>
      <c r="H749" s="5"/>
      <c r="I749" s="48"/>
      <c r="J749" s="5"/>
      <c r="K749" s="5"/>
      <c r="L749" s="48"/>
      <c r="M749" s="5"/>
      <c r="N749" s="5"/>
      <c r="O749" s="5"/>
    </row>
    <row r="750" spans="2:15" x14ac:dyDescent="0.2">
      <c r="B750" s="5"/>
      <c r="C750" s="5"/>
      <c r="D750" s="5"/>
      <c r="E750" s="5"/>
      <c r="F750" s="48"/>
      <c r="G750" s="5"/>
      <c r="H750" s="5"/>
      <c r="I750" s="48"/>
      <c r="J750" s="5"/>
      <c r="K750" s="5"/>
      <c r="L750" s="48"/>
      <c r="M750" s="5"/>
      <c r="N750" s="5"/>
      <c r="O750" s="5"/>
    </row>
    <row r="751" spans="2:15" x14ac:dyDescent="0.2">
      <c r="B751" s="5"/>
      <c r="C751" s="5"/>
      <c r="D751" s="5"/>
      <c r="E751" s="5"/>
      <c r="F751" s="48"/>
      <c r="G751" s="5"/>
      <c r="H751" s="5"/>
      <c r="I751" s="48"/>
      <c r="J751" s="5"/>
      <c r="K751" s="5"/>
      <c r="L751" s="48"/>
      <c r="M751" s="5"/>
      <c r="N751" s="5"/>
      <c r="O751" s="5"/>
    </row>
    <row r="752" spans="2:15" x14ac:dyDescent="0.2">
      <c r="B752" s="5"/>
      <c r="C752" s="5"/>
      <c r="D752" s="5"/>
      <c r="E752" s="5"/>
      <c r="F752" s="48"/>
      <c r="G752" s="5"/>
      <c r="H752" s="5"/>
      <c r="I752" s="48"/>
      <c r="J752" s="5"/>
      <c r="K752" s="5"/>
      <c r="L752" s="48"/>
      <c r="M752" s="5"/>
      <c r="N752" s="5"/>
      <c r="O752" s="5"/>
    </row>
    <row r="753" spans="2:15" x14ac:dyDescent="0.2">
      <c r="B753" s="5"/>
      <c r="C753" s="5"/>
      <c r="D753" s="5"/>
      <c r="E753" s="5"/>
      <c r="F753" s="48"/>
      <c r="G753" s="5"/>
      <c r="H753" s="5"/>
      <c r="I753" s="48"/>
      <c r="J753" s="5"/>
      <c r="K753" s="5"/>
      <c r="L753" s="48"/>
      <c r="M753" s="5"/>
      <c r="N753" s="5"/>
      <c r="O753" s="5"/>
    </row>
    <row r="754" spans="2:15" x14ac:dyDescent="0.2">
      <c r="B754" s="5"/>
      <c r="C754" s="5"/>
      <c r="D754" s="5"/>
      <c r="E754" s="5"/>
      <c r="F754" s="48"/>
      <c r="G754" s="5"/>
      <c r="H754" s="5"/>
      <c r="I754" s="48"/>
      <c r="J754" s="5"/>
      <c r="K754" s="5"/>
      <c r="L754" s="48"/>
      <c r="M754" s="5"/>
      <c r="N754" s="5"/>
      <c r="O754" s="5"/>
    </row>
    <row r="755" spans="2:15" x14ac:dyDescent="0.2">
      <c r="B755" s="5"/>
      <c r="C755" s="5"/>
      <c r="D755" s="5"/>
      <c r="E755" s="5"/>
      <c r="F755" s="48"/>
      <c r="G755" s="5"/>
      <c r="H755" s="5"/>
      <c r="I755" s="48"/>
      <c r="J755" s="5"/>
      <c r="K755" s="5"/>
      <c r="L755" s="48"/>
      <c r="M755" s="5"/>
      <c r="N755" s="5"/>
      <c r="O755" s="5"/>
    </row>
    <row r="756" spans="2:15" x14ac:dyDescent="0.2">
      <c r="B756" s="5"/>
      <c r="C756" s="5"/>
      <c r="D756" s="5"/>
      <c r="E756" s="5"/>
      <c r="F756" s="48"/>
      <c r="G756" s="5"/>
      <c r="H756" s="5"/>
      <c r="I756" s="48"/>
      <c r="J756" s="5"/>
      <c r="K756" s="5"/>
      <c r="L756" s="48"/>
      <c r="M756" s="5"/>
      <c r="N756" s="5"/>
      <c r="O756" s="5"/>
    </row>
    <row r="757" spans="2:15" x14ac:dyDescent="0.2">
      <c r="B757" s="5"/>
      <c r="C757" s="5"/>
      <c r="D757" s="5"/>
      <c r="E757" s="5"/>
      <c r="F757" s="48"/>
      <c r="G757" s="5"/>
      <c r="H757" s="5"/>
      <c r="I757" s="48"/>
      <c r="J757" s="5"/>
      <c r="K757" s="5"/>
      <c r="L757" s="48"/>
      <c r="M757" s="5"/>
      <c r="N757" s="5"/>
      <c r="O757" s="5"/>
    </row>
    <row r="758" spans="2:15" x14ac:dyDescent="0.2">
      <c r="B758" s="5"/>
      <c r="C758" s="5"/>
      <c r="D758" s="5"/>
      <c r="E758" s="5"/>
      <c r="F758" s="48"/>
      <c r="G758" s="5"/>
      <c r="H758" s="5"/>
      <c r="I758" s="48"/>
      <c r="J758" s="5"/>
      <c r="K758" s="5"/>
      <c r="L758" s="48"/>
      <c r="M758" s="5"/>
      <c r="N758" s="5"/>
      <c r="O758" s="5"/>
    </row>
    <row r="759" spans="2:15" x14ac:dyDescent="0.2">
      <c r="B759" s="5"/>
      <c r="C759" s="5"/>
      <c r="D759" s="5"/>
      <c r="E759" s="5"/>
      <c r="F759" s="48"/>
      <c r="G759" s="5"/>
      <c r="H759" s="5"/>
      <c r="I759" s="48"/>
      <c r="J759" s="5"/>
      <c r="K759" s="5"/>
      <c r="L759" s="48"/>
      <c r="M759" s="5"/>
      <c r="N759" s="5"/>
      <c r="O759" s="5"/>
    </row>
    <row r="760" spans="2:15" x14ac:dyDescent="0.2">
      <c r="B760" s="5"/>
      <c r="C760" s="5"/>
      <c r="D760" s="5"/>
      <c r="E760" s="5"/>
      <c r="F760" s="48"/>
      <c r="G760" s="5"/>
      <c r="H760" s="5"/>
      <c r="I760" s="48"/>
      <c r="J760" s="5"/>
      <c r="K760" s="5"/>
      <c r="L760" s="48"/>
      <c r="M760" s="5"/>
      <c r="N760" s="5"/>
      <c r="O760" s="5"/>
    </row>
    <row r="761" spans="2:15" x14ac:dyDescent="0.2">
      <c r="B761" s="5"/>
      <c r="C761" s="5"/>
      <c r="D761" s="5"/>
      <c r="E761" s="5"/>
      <c r="F761" s="48"/>
      <c r="G761" s="5"/>
      <c r="H761" s="5"/>
      <c r="I761" s="48"/>
      <c r="J761" s="5"/>
      <c r="K761" s="5"/>
      <c r="L761" s="48"/>
      <c r="M761" s="5"/>
      <c r="N761" s="5"/>
      <c r="O761" s="5"/>
    </row>
    <row r="762" spans="2:15" x14ac:dyDescent="0.2">
      <c r="B762" s="5"/>
      <c r="C762" s="5"/>
      <c r="D762" s="5"/>
      <c r="E762" s="5"/>
      <c r="F762" s="48"/>
      <c r="G762" s="5"/>
      <c r="H762" s="5"/>
      <c r="I762" s="48"/>
      <c r="J762" s="5"/>
      <c r="K762" s="5"/>
      <c r="L762" s="48"/>
      <c r="M762" s="5"/>
      <c r="N762" s="5"/>
      <c r="O762" s="5"/>
    </row>
    <row r="763" spans="2:15" x14ac:dyDescent="0.2">
      <c r="B763" s="5"/>
      <c r="C763" s="5"/>
      <c r="D763" s="5"/>
      <c r="E763" s="5"/>
      <c r="F763" s="48"/>
      <c r="G763" s="5"/>
      <c r="H763" s="5"/>
      <c r="I763" s="48"/>
      <c r="J763" s="5"/>
      <c r="K763" s="5"/>
      <c r="L763" s="48"/>
      <c r="M763" s="5"/>
      <c r="N763" s="5"/>
      <c r="O763" s="5"/>
    </row>
    <row r="764" spans="2:15" x14ac:dyDescent="0.2">
      <c r="B764" s="5"/>
      <c r="C764" s="5"/>
      <c r="D764" s="5"/>
      <c r="E764" s="5"/>
      <c r="F764" s="48"/>
      <c r="G764" s="5"/>
      <c r="H764" s="5"/>
      <c r="I764" s="48"/>
      <c r="J764" s="5"/>
      <c r="K764" s="5"/>
      <c r="L764" s="48"/>
      <c r="M764" s="5"/>
      <c r="N764" s="5"/>
      <c r="O764" s="5"/>
    </row>
    <row r="765" spans="2:15" x14ac:dyDescent="0.2">
      <c r="B765" s="5"/>
      <c r="C765" s="5"/>
      <c r="D765" s="5"/>
      <c r="E765" s="5"/>
      <c r="F765" s="48"/>
      <c r="G765" s="5"/>
      <c r="H765" s="5"/>
      <c r="I765" s="48"/>
      <c r="J765" s="5"/>
      <c r="K765" s="5"/>
      <c r="L765" s="48"/>
      <c r="M765" s="5"/>
      <c r="N765" s="5"/>
      <c r="O765" s="5"/>
    </row>
    <row r="766" spans="2:15" x14ac:dyDescent="0.2">
      <c r="B766" s="5"/>
      <c r="C766" s="5"/>
      <c r="D766" s="5"/>
      <c r="E766" s="5"/>
      <c r="F766" s="48"/>
      <c r="G766" s="5"/>
      <c r="H766" s="5"/>
      <c r="I766" s="48"/>
      <c r="J766" s="5"/>
      <c r="K766" s="5"/>
      <c r="L766" s="48"/>
      <c r="M766" s="5"/>
      <c r="N766" s="5"/>
      <c r="O766" s="5"/>
    </row>
    <row r="767" spans="2:15" x14ac:dyDescent="0.2">
      <c r="B767" s="5"/>
      <c r="C767" s="5"/>
      <c r="D767" s="5"/>
      <c r="E767" s="5"/>
      <c r="F767" s="48"/>
      <c r="G767" s="5"/>
      <c r="H767" s="5"/>
      <c r="I767" s="48"/>
      <c r="J767" s="5"/>
      <c r="K767" s="5"/>
      <c r="L767" s="48"/>
      <c r="M767" s="5"/>
      <c r="N767" s="5"/>
      <c r="O767" s="5"/>
    </row>
    <row r="768" spans="2:15" x14ac:dyDescent="0.2">
      <c r="B768" s="5"/>
      <c r="C768" s="5"/>
      <c r="D768" s="5"/>
      <c r="E768" s="5"/>
      <c r="F768" s="48"/>
      <c r="G768" s="5"/>
      <c r="H768" s="5"/>
      <c r="I768" s="48"/>
      <c r="J768" s="5"/>
      <c r="K768" s="5"/>
      <c r="L768" s="48"/>
      <c r="M768" s="5"/>
      <c r="N768" s="5"/>
      <c r="O768" s="5"/>
    </row>
    <row r="769" spans="2:15" x14ac:dyDescent="0.2">
      <c r="B769" s="5"/>
      <c r="C769" s="5"/>
      <c r="D769" s="5"/>
      <c r="E769" s="5"/>
      <c r="F769" s="48"/>
      <c r="G769" s="5"/>
      <c r="H769" s="5"/>
      <c r="I769" s="48"/>
      <c r="J769" s="5"/>
      <c r="K769" s="5"/>
      <c r="L769" s="48"/>
      <c r="M769" s="5"/>
      <c r="N769" s="5"/>
      <c r="O769" s="5"/>
    </row>
    <row r="770" spans="2:15" x14ac:dyDescent="0.2">
      <c r="B770" s="5"/>
      <c r="C770" s="5"/>
      <c r="D770" s="5"/>
      <c r="E770" s="5"/>
      <c r="F770" s="48"/>
      <c r="G770" s="5"/>
      <c r="H770" s="5"/>
      <c r="I770" s="48"/>
      <c r="J770" s="5"/>
      <c r="K770" s="5"/>
      <c r="L770" s="48"/>
      <c r="M770" s="5"/>
      <c r="N770" s="5"/>
      <c r="O770" s="5"/>
    </row>
    <row r="771" spans="2:15" x14ac:dyDescent="0.2">
      <c r="B771" s="5"/>
      <c r="C771" s="5"/>
      <c r="D771" s="5"/>
      <c r="E771" s="5"/>
      <c r="F771" s="48"/>
      <c r="G771" s="5"/>
      <c r="H771" s="5"/>
      <c r="I771" s="48"/>
      <c r="J771" s="5"/>
      <c r="K771" s="5"/>
      <c r="L771" s="48"/>
      <c r="M771" s="5"/>
      <c r="N771" s="5"/>
      <c r="O771" s="5"/>
    </row>
    <row r="772" spans="2:15" x14ac:dyDescent="0.2">
      <c r="B772" s="5"/>
      <c r="C772" s="5"/>
      <c r="D772" s="5"/>
      <c r="E772" s="5"/>
      <c r="F772" s="48"/>
      <c r="G772" s="5"/>
      <c r="H772" s="5"/>
      <c r="I772" s="48"/>
      <c r="J772" s="5"/>
      <c r="K772" s="5"/>
      <c r="L772" s="48"/>
      <c r="M772" s="5"/>
      <c r="N772" s="5"/>
      <c r="O772" s="5"/>
    </row>
    <row r="773" spans="2:15" x14ac:dyDescent="0.2">
      <c r="B773" s="5"/>
      <c r="C773" s="5"/>
      <c r="D773" s="5"/>
      <c r="E773" s="5"/>
      <c r="F773" s="48"/>
      <c r="G773" s="5"/>
      <c r="H773" s="5"/>
      <c r="I773" s="48"/>
      <c r="J773" s="5"/>
      <c r="K773" s="5"/>
      <c r="L773" s="48"/>
      <c r="M773" s="5"/>
      <c r="N773" s="5"/>
      <c r="O773" s="5"/>
    </row>
    <row r="774" spans="2:15" x14ac:dyDescent="0.2">
      <c r="B774" s="5"/>
      <c r="C774" s="5"/>
      <c r="D774" s="5"/>
      <c r="E774" s="5"/>
      <c r="F774" s="48"/>
      <c r="G774" s="5"/>
      <c r="H774" s="5"/>
      <c r="I774" s="48"/>
      <c r="J774" s="5"/>
      <c r="K774" s="5"/>
      <c r="L774" s="48"/>
      <c r="M774" s="5"/>
      <c r="N774" s="5"/>
      <c r="O774" s="5"/>
    </row>
    <row r="775" spans="2:15" x14ac:dyDescent="0.2">
      <c r="B775" s="5"/>
      <c r="C775" s="5"/>
      <c r="D775" s="5"/>
      <c r="E775" s="5"/>
      <c r="F775" s="48"/>
      <c r="G775" s="5"/>
      <c r="H775" s="5"/>
      <c r="I775" s="48"/>
      <c r="J775" s="5"/>
      <c r="K775" s="5"/>
      <c r="L775" s="48"/>
      <c r="M775" s="5"/>
      <c r="N775" s="5"/>
      <c r="O775" s="5"/>
    </row>
    <row r="776" spans="2:15" x14ac:dyDescent="0.2">
      <c r="B776" s="5"/>
      <c r="C776" s="5"/>
      <c r="D776" s="5"/>
      <c r="E776" s="5"/>
      <c r="F776" s="48"/>
      <c r="G776" s="5"/>
      <c r="H776" s="5"/>
      <c r="I776" s="48"/>
      <c r="J776" s="5"/>
      <c r="K776" s="5"/>
      <c r="L776" s="48"/>
      <c r="M776" s="5"/>
      <c r="N776" s="5"/>
      <c r="O776" s="5"/>
    </row>
    <row r="777" spans="2:15" x14ac:dyDescent="0.2">
      <c r="B777" s="5"/>
      <c r="C777" s="5"/>
      <c r="D777" s="5"/>
      <c r="E777" s="5"/>
      <c r="F777" s="48"/>
      <c r="G777" s="5"/>
      <c r="H777" s="5"/>
      <c r="I777" s="48"/>
      <c r="J777" s="5"/>
      <c r="K777" s="5"/>
      <c r="L777" s="48"/>
      <c r="M777" s="5"/>
      <c r="N777" s="5"/>
      <c r="O777" s="5"/>
    </row>
    <row r="778" spans="2:15" x14ac:dyDescent="0.2">
      <c r="B778" s="5"/>
      <c r="C778" s="5"/>
      <c r="D778" s="5"/>
      <c r="E778" s="5"/>
      <c r="F778" s="48"/>
      <c r="G778" s="5"/>
      <c r="H778" s="5"/>
      <c r="I778" s="48"/>
      <c r="J778" s="5"/>
      <c r="K778" s="5"/>
      <c r="L778" s="48"/>
      <c r="M778" s="5"/>
      <c r="N778" s="5"/>
      <c r="O778" s="5"/>
    </row>
    <row r="779" spans="2:15" x14ac:dyDescent="0.2">
      <c r="B779" s="5"/>
      <c r="C779" s="5"/>
      <c r="D779" s="5"/>
      <c r="E779" s="5"/>
      <c r="F779" s="48"/>
      <c r="G779" s="5"/>
      <c r="H779" s="5"/>
      <c r="I779" s="48"/>
      <c r="J779" s="5"/>
      <c r="K779" s="5"/>
      <c r="L779" s="48"/>
      <c r="M779" s="5"/>
      <c r="N779" s="5"/>
      <c r="O779" s="5"/>
    </row>
    <row r="780" spans="2:15" x14ac:dyDescent="0.2">
      <c r="B780" s="5"/>
      <c r="C780" s="5"/>
      <c r="D780" s="5"/>
      <c r="E780" s="5"/>
      <c r="F780" s="48"/>
      <c r="G780" s="5"/>
      <c r="H780" s="5"/>
      <c r="I780" s="48"/>
      <c r="J780" s="5"/>
      <c r="K780" s="5"/>
      <c r="L780" s="48"/>
      <c r="M780" s="5"/>
      <c r="N780" s="5"/>
      <c r="O780" s="5"/>
    </row>
    <row r="781" spans="2:15" x14ac:dyDescent="0.2">
      <c r="B781" s="5"/>
      <c r="C781" s="5"/>
      <c r="D781" s="5"/>
      <c r="E781" s="5"/>
      <c r="F781" s="48"/>
      <c r="G781" s="5"/>
      <c r="H781" s="5"/>
      <c r="I781" s="48"/>
      <c r="J781" s="5"/>
      <c r="K781" s="5"/>
      <c r="L781" s="48"/>
      <c r="M781" s="5"/>
      <c r="N781" s="5"/>
      <c r="O781" s="5"/>
    </row>
    <row r="782" spans="2:15" x14ac:dyDescent="0.2">
      <c r="B782" s="5"/>
      <c r="C782" s="5"/>
      <c r="D782" s="5"/>
      <c r="E782" s="5"/>
      <c r="F782" s="48"/>
      <c r="G782" s="5"/>
      <c r="H782" s="5"/>
      <c r="I782" s="48"/>
      <c r="J782" s="5"/>
      <c r="K782" s="5"/>
      <c r="L782" s="48"/>
      <c r="M782" s="5"/>
      <c r="N782" s="5"/>
      <c r="O782" s="5"/>
    </row>
    <row r="783" spans="2:15" x14ac:dyDescent="0.2">
      <c r="B783" s="5"/>
      <c r="C783" s="5"/>
      <c r="D783" s="5"/>
      <c r="E783" s="5"/>
      <c r="F783" s="48"/>
      <c r="G783" s="5"/>
      <c r="H783" s="5"/>
      <c r="I783" s="48"/>
      <c r="J783" s="5"/>
      <c r="K783" s="5"/>
      <c r="L783" s="48"/>
      <c r="M783" s="5"/>
      <c r="N783" s="5"/>
      <c r="O783" s="5"/>
    </row>
    <row r="784" spans="2:15" x14ac:dyDescent="0.2">
      <c r="B784" s="5"/>
      <c r="C784" s="5"/>
      <c r="D784" s="5"/>
      <c r="E784" s="5"/>
      <c r="F784" s="48"/>
      <c r="G784" s="5"/>
      <c r="H784" s="5"/>
      <c r="I784" s="48"/>
      <c r="J784" s="5"/>
      <c r="K784" s="5"/>
      <c r="L784" s="48"/>
      <c r="M784" s="5"/>
      <c r="N784" s="5"/>
      <c r="O784" s="5"/>
    </row>
    <row r="785" spans="2:15" x14ac:dyDescent="0.2">
      <c r="B785" s="5"/>
      <c r="C785" s="5"/>
      <c r="D785" s="5"/>
      <c r="E785" s="5"/>
      <c r="F785" s="48"/>
      <c r="G785" s="5"/>
      <c r="H785" s="5"/>
      <c r="I785" s="48"/>
      <c r="J785" s="5"/>
      <c r="K785" s="5"/>
      <c r="L785" s="48"/>
      <c r="M785" s="5"/>
      <c r="N785" s="5"/>
      <c r="O785" s="5"/>
    </row>
    <row r="786" spans="2:15" x14ac:dyDescent="0.2">
      <c r="B786" s="5"/>
      <c r="C786" s="5"/>
      <c r="D786" s="5"/>
      <c r="E786" s="5"/>
      <c r="F786" s="48"/>
      <c r="G786" s="5"/>
      <c r="H786" s="5"/>
      <c r="I786" s="48"/>
      <c r="J786" s="5"/>
      <c r="K786" s="5"/>
      <c r="L786" s="48"/>
      <c r="M786" s="5"/>
      <c r="N786" s="5"/>
      <c r="O786" s="5"/>
    </row>
    <row r="787" spans="2:15" x14ac:dyDescent="0.2">
      <c r="B787" s="5"/>
      <c r="C787" s="5"/>
      <c r="D787" s="5"/>
      <c r="E787" s="5"/>
      <c r="F787" s="48"/>
      <c r="G787" s="5"/>
      <c r="H787" s="5"/>
      <c r="I787" s="48"/>
      <c r="J787" s="5"/>
      <c r="K787" s="5"/>
      <c r="L787" s="48"/>
      <c r="M787" s="5"/>
      <c r="N787" s="5"/>
      <c r="O787" s="5"/>
    </row>
    <row r="788" spans="2:15" x14ac:dyDescent="0.2">
      <c r="B788" s="5"/>
      <c r="C788" s="5"/>
      <c r="D788" s="5"/>
      <c r="E788" s="5"/>
      <c r="F788" s="48"/>
      <c r="G788" s="5"/>
      <c r="H788" s="5"/>
      <c r="I788" s="48"/>
      <c r="J788" s="5"/>
      <c r="K788" s="5"/>
      <c r="L788" s="48"/>
      <c r="M788" s="5"/>
      <c r="N788" s="5"/>
      <c r="O788" s="5"/>
    </row>
    <row r="789" spans="2:15" x14ac:dyDescent="0.2">
      <c r="B789" s="5"/>
      <c r="C789" s="5"/>
      <c r="D789" s="5"/>
      <c r="E789" s="5"/>
      <c r="F789" s="48"/>
      <c r="G789" s="5"/>
      <c r="H789" s="5"/>
      <c r="I789" s="48"/>
      <c r="J789" s="5"/>
      <c r="K789" s="5"/>
      <c r="L789" s="48"/>
      <c r="M789" s="5"/>
      <c r="N789" s="5"/>
      <c r="O789" s="5"/>
    </row>
    <row r="790" spans="2:15" x14ac:dyDescent="0.2">
      <c r="B790" s="5"/>
      <c r="C790" s="5"/>
      <c r="D790" s="5"/>
      <c r="E790" s="5"/>
      <c r="F790" s="48"/>
      <c r="G790" s="5"/>
      <c r="H790" s="5"/>
      <c r="I790" s="48"/>
      <c r="J790" s="5"/>
      <c r="K790" s="5"/>
      <c r="L790" s="48"/>
      <c r="M790" s="5"/>
      <c r="N790" s="5"/>
      <c r="O790" s="5"/>
    </row>
    <row r="791" spans="2:15" x14ac:dyDescent="0.2">
      <c r="B791" s="5"/>
      <c r="C791" s="5"/>
      <c r="D791" s="5"/>
      <c r="E791" s="5"/>
      <c r="F791" s="48"/>
      <c r="G791" s="5"/>
      <c r="H791" s="5"/>
      <c r="I791" s="48"/>
      <c r="J791" s="5"/>
      <c r="K791" s="5"/>
      <c r="L791" s="48"/>
      <c r="M791" s="5"/>
      <c r="N791" s="5"/>
      <c r="O791" s="5"/>
    </row>
    <row r="792" spans="2:15" x14ac:dyDescent="0.2">
      <c r="B792" s="5"/>
      <c r="C792" s="5"/>
      <c r="D792" s="5"/>
      <c r="E792" s="5"/>
      <c r="F792" s="48"/>
      <c r="G792" s="5"/>
      <c r="H792" s="5"/>
      <c r="I792" s="48"/>
      <c r="J792" s="5"/>
      <c r="K792" s="5"/>
      <c r="L792" s="48"/>
      <c r="M792" s="5"/>
      <c r="N792" s="5"/>
      <c r="O792" s="5"/>
    </row>
    <row r="793" spans="2:15" x14ac:dyDescent="0.2">
      <c r="B793" s="5"/>
      <c r="C793" s="5"/>
      <c r="D793" s="5"/>
      <c r="E793" s="5"/>
      <c r="F793" s="48"/>
      <c r="G793" s="5"/>
      <c r="H793" s="5"/>
      <c r="I793" s="48"/>
      <c r="J793" s="5"/>
      <c r="K793" s="5"/>
      <c r="L793" s="48"/>
      <c r="M793" s="5"/>
      <c r="N793" s="5"/>
      <c r="O793" s="5"/>
    </row>
    <row r="794" spans="2:15" x14ac:dyDescent="0.2">
      <c r="B794" s="5"/>
      <c r="C794" s="5"/>
      <c r="D794" s="5"/>
      <c r="E794" s="5"/>
      <c r="F794" s="48"/>
      <c r="G794" s="5"/>
      <c r="H794" s="5"/>
      <c r="I794" s="48"/>
      <c r="J794" s="5"/>
      <c r="K794" s="5"/>
      <c r="L794" s="48"/>
      <c r="M794" s="5"/>
      <c r="N794" s="5"/>
      <c r="O794" s="5"/>
    </row>
    <row r="795" spans="2:15" x14ac:dyDescent="0.2">
      <c r="B795" s="5"/>
      <c r="C795" s="5"/>
      <c r="D795" s="5"/>
      <c r="E795" s="5"/>
      <c r="F795" s="48"/>
      <c r="G795" s="5"/>
      <c r="H795" s="5"/>
      <c r="I795" s="48"/>
      <c r="J795" s="5"/>
      <c r="K795" s="5"/>
      <c r="L795" s="48"/>
      <c r="M795" s="5"/>
      <c r="N795" s="5"/>
      <c r="O795" s="5"/>
    </row>
    <row r="796" spans="2:15" x14ac:dyDescent="0.2">
      <c r="B796" s="5"/>
      <c r="C796" s="5"/>
      <c r="D796" s="5"/>
      <c r="E796" s="5"/>
      <c r="F796" s="48"/>
      <c r="G796" s="5"/>
      <c r="H796" s="5"/>
      <c r="I796" s="48"/>
      <c r="J796" s="5"/>
      <c r="K796" s="5"/>
      <c r="L796" s="48"/>
      <c r="M796" s="5"/>
      <c r="N796" s="5"/>
      <c r="O796" s="5"/>
    </row>
    <row r="797" spans="2:15" x14ac:dyDescent="0.2">
      <c r="B797" s="5"/>
      <c r="C797" s="5"/>
      <c r="D797" s="5"/>
      <c r="E797" s="5"/>
      <c r="F797" s="48"/>
      <c r="G797" s="5"/>
      <c r="H797" s="5"/>
      <c r="I797" s="48"/>
      <c r="J797" s="5"/>
      <c r="K797" s="5"/>
      <c r="L797" s="48"/>
      <c r="M797" s="5"/>
      <c r="N797" s="5"/>
      <c r="O797" s="5"/>
    </row>
    <row r="798" spans="2:15" x14ac:dyDescent="0.2">
      <c r="B798" s="5"/>
      <c r="C798" s="5"/>
      <c r="D798" s="5"/>
      <c r="E798" s="5"/>
      <c r="F798" s="48"/>
      <c r="G798" s="5"/>
      <c r="H798" s="5"/>
      <c r="I798" s="48"/>
      <c r="J798" s="5"/>
      <c r="K798" s="5"/>
      <c r="L798" s="48"/>
      <c r="M798" s="5"/>
      <c r="N798" s="5"/>
      <c r="O798" s="5"/>
    </row>
    <row r="799" spans="2:15" x14ac:dyDescent="0.2">
      <c r="B799" s="5"/>
      <c r="C799" s="5"/>
      <c r="D799" s="5"/>
      <c r="E799" s="5"/>
      <c r="F799" s="48"/>
      <c r="G799" s="5"/>
      <c r="H799" s="5"/>
      <c r="I799" s="48"/>
      <c r="J799" s="5"/>
      <c r="K799" s="5"/>
      <c r="L799" s="48"/>
      <c r="M799" s="5"/>
      <c r="N799" s="5"/>
      <c r="O799" s="5"/>
    </row>
    <row r="800" spans="2:15" x14ac:dyDescent="0.2">
      <c r="B800" s="5"/>
      <c r="C800" s="5"/>
      <c r="D800" s="5"/>
      <c r="E800" s="5"/>
      <c r="F800" s="48"/>
      <c r="G800" s="5"/>
      <c r="H800" s="5"/>
      <c r="I800" s="48"/>
      <c r="J800" s="5"/>
      <c r="K800" s="5"/>
      <c r="L800" s="48"/>
      <c r="M800" s="5"/>
      <c r="N800" s="5"/>
      <c r="O800" s="5"/>
    </row>
    <row r="801" spans="2:15" x14ac:dyDescent="0.2">
      <c r="B801" s="5"/>
      <c r="C801" s="5"/>
      <c r="D801" s="5"/>
      <c r="E801" s="5"/>
      <c r="F801" s="48"/>
      <c r="G801" s="5"/>
      <c r="H801" s="5"/>
      <c r="I801" s="48"/>
      <c r="J801" s="5"/>
      <c r="K801" s="5"/>
      <c r="L801" s="48"/>
      <c r="M801" s="5"/>
      <c r="N801" s="5"/>
      <c r="O801" s="5"/>
    </row>
    <row r="802" spans="2:15" x14ac:dyDescent="0.2">
      <c r="B802" s="5"/>
      <c r="C802" s="5"/>
      <c r="D802" s="5"/>
      <c r="E802" s="5"/>
      <c r="F802" s="48"/>
      <c r="G802" s="5"/>
      <c r="H802" s="5"/>
      <c r="I802" s="48"/>
      <c r="J802" s="5"/>
      <c r="K802" s="5"/>
      <c r="L802" s="48"/>
      <c r="M802" s="5"/>
      <c r="N802" s="5"/>
      <c r="O802" s="5"/>
    </row>
    <row r="803" spans="2:15" x14ac:dyDescent="0.2">
      <c r="B803" s="5"/>
      <c r="C803" s="5"/>
      <c r="D803" s="5"/>
      <c r="E803" s="5"/>
      <c r="F803" s="48"/>
      <c r="G803" s="5"/>
      <c r="H803" s="5"/>
      <c r="I803" s="48"/>
      <c r="J803" s="5"/>
      <c r="K803" s="5"/>
      <c r="L803" s="48"/>
      <c r="M803" s="5"/>
      <c r="N803" s="5"/>
      <c r="O803" s="5"/>
    </row>
    <row r="804" spans="2:15" x14ac:dyDescent="0.2">
      <c r="B804" s="5"/>
      <c r="C804" s="5"/>
      <c r="D804" s="5"/>
      <c r="E804" s="5"/>
      <c r="F804" s="48"/>
      <c r="G804" s="5"/>
      <c r="H804" s="5"/>
      <c r="I804" s="48"/>
      <c r="J804" s="5"/>
      <c r="K804" s="5"/>
      <c r="L804" s="48"/>
      <c r="M804" s="5"/>
      <c r="N804" s="5"/>
      <c r="O804" s="5"/>
    </row>
    <row r="805" spans="2:15" x14ac:dyDescent="0.2">
      <c r="B805" s="5"/>
      <c r="C805" s="5"/>
      <c r="D805" s="5"/>
      <c r="E805" s="5"/>
      <c r="F805" s="48"/>
      <c r="G805" s="5"/>
      <c r="H805" s="5"/>
      <c r="I805" s="48"/>
      <c r="J805" s="5"/>
      <c r="K805" s="5"/>
      <c r="L805" s="48"/>
      <c r="M805" s="5"/>
      <c r="N805" s="5"/>
      <c r="O805" s="5"/>
    </row>
    <row r="806" spans="2:15" x14ac:dyDescent="0.2">
      <c r="B806" s="5"/>
      <c r="C806" s="5"/>
      <c r="D806" s="5"/>
      <c r="E806" s="5"/>
      <c r="F806" s="48"/>
      <c r="G806" s="5"/>
      <c r="H806" s="5"/>
      <c r="I806" s="48"/>
      <c r="J806" s="5"/>
      <c r="K806" s="5"/>
      <c r="L806" s="48"/>
      <c r="M806" s="5"/>
      <c r="N806" s="5"/>
      <c r="O806" s="5"/>
    </row>
    <row r="807" spans="2:15" x14ac:dyDescent="0.2">
      <c r="B807" s="5"/>
      <c r="C807" s="5"/>
      <c r="D807" s="5"/>
      <c r="E807" s="5"/>
      <c r="F807" s="48"/>
      <c r="G807" s="5"/>
      <c r="H807" s="5"/>
      <c r="I807" s="48"/>
      <c r="J807" s="5"/>
      <c r="K807" s="5"/>
      <c r="L807" s="48"/>
      <c r="M807" s="5"/>
      <c r="N807" s="5"/>
      <c r="O807" s="5"/>
    </row>
    <row r="808" spans="2:15" x14ac:dyDescent="0.2">
      <c r="B808" s="5"/>
      <c r="C808" s="5"/>
      <c r="D808" s="5"/>
      <c r="E808" s="5"/>
      <c r="F808" s="48"/>
      <c r="G808" s="5"/>
      <c r="H808" s="5"/>
      <c r="I808" s="48"/>
      <c r="J808" s="5"/>
      <c r="K808" s="5"/>
      <c r="L808" s="48"/>
      <c r="M808" s="5"/>
      <c r="N808" s="5"/>
      <c r="O808" s="5"/>
    </row>
    <row r="809" spans="2:15" x14ac:dyDescent="0.2">
      <c r="B809" s="5"/>
      <c r="C809" s="5"/>
      <c r="D809" s="5"/>
      <c r="E809" s="5"/>
      <c r="F809" s="48"/>
      <c r="G809" s="5"/>
      <c r="H809" s="5"/>
      <c r="I809" s="48"/>
      <c r="J809" s="5"/>
      <c r="K809" s="5"/>
      <c r="L809" s="48"/>
      <c r="M809" s="5"/>
      <c r="N809" s="5"/>
      <c r="O809" s="5"/>
    </row>
    <row r="810" spans="2:15" x14ac:dyDescent="0.2">
      <c r="B810" s="5"/>
      <c r="C810" s="5"/>
      <c r="D810" s="5"/>
      <c r="E810" s="5"/>
      <c r="F810" s="48"/>
      <c r="G810" s="5"/>
      <c r="H810" s="5"/>
      <c r="I810" s="48"/>
      <c r="J810" s="5"/>
      <c r="K810" s="5"/>
      <c r="L810" s="48"/>
      <c r="M810" s="5"/>
      <c r="N810" s="5"/>
      <c r="O810" s="5"/>
    </row>
    <row r="811" spans="2:15" x14ac:dyDescent="0.2">
      <c r="B811" s="5"/>
      <c r="C811" s="5"/>
      <c r="D811" s="5"/>
      <c r="E811" s="5"/>
      <c r="F811" s="48"/>
      <c r="G811" s="5"/>
      <c r="H811" s="5"/>
      <c r="I811" s="48"/>
      <c r="J811" s="5"/>
      <c r="K811" s="5"/>
      <c r="L811" s="48"/>
      <c r="M811" s="5"/>
      <c r="N811" s="5"/>
      <c r="O811" s="5"/>
    </row>
    <row r="812" spans="2:15" x14ac:dyDescent="0.2">
      <c r="B812" s="5"/>
      <c r="C812" s="5"/>
      <c r="D812" s="5"/>
      <c r="E812" s="5"/>
      <c r="F812" s="48"/>
      <c r="G812" s="5"/>
      <c r="H812" s="5"/>
      <c r="I812" s="48"/>
      <c r="J812" s="5"/>
      <c r="K812" s="5"/>
      <c r="L812" s="48"/>
      <c r="M812" s="5"/>
      <c r="N812" s="5"/>
      <c r="O812" s="5"/>
    </row>
    <row r="813" spans="2:15" x14ac:dyDescent="0.2">
      <c r="B813" s="5"/>
      <c r="C813" s="5"/>
      <c r="D813" s="5"/>
      <c r="E813" s="5"/>
      <c r="F813" s="48"/>
      <c r="G813" s="5"/>
      <c r="H813" s="5"/>
      <c r="I813" s="48"/>
      <c r="J813" s="5"/>
      <c r="K813" s="5"/>
      <c r="L813" s="48"/>
      <c r="M813" s="5"/>
      <c r="N813" s="5"/>
      <c r="O813" s="5"/>
    </row>
    <row r="814" spans="2:15" x14ac:dyDescent="0.2">
      <c r="B814" s="5"/>
      <c r="C814" s="5"/>
      <c r="D814" s="5"/>
      <c r="E814" s="5"/>
      <c r="F814" s="48"/>
      <c r="G814" s="5"/>
      <c r="H814" s="5"/>
      <c r="I814" s="48"/>
      <c r="J814" s="5"/>
      <c r="K814" s="5"/>
      <c r="L814" s="48"/>
      <c r="M814" s="5"/>
      <c r="N814" s="5"/>
      <c r="O814" s="5"/>
    </row>
    <row r="815" spans="2:15" x14ac:dyDescent="0.2">
      <c r="B815" s="5"/>
      <c r="C815" s="5"/>
      <c r="D815" s="5"/>
      <c r="E815" s="5"/>
      <c r="F815" s="48"/>
      <c r="G815" s="5"/>
      <c r="H815" s="5"/>
      <c r="I815" s="48"/>
      <c r="J815" s="5"/>
      <c r="K815" s="5"/>
      <c r="L815" s="48"/>
      <c r="M815" s="5"/>
      <c r="N815" s="5"/>
      <c r="O815" s="5"/>
    </row>
    <row r="816" spans="2:15" x14ac:dyDescent="0.2">
      <c r="B816" s="5"/>
      <c r="C816" s="5"/>
      <c r="D816" s="5"/>
      <c r="E816" s="5"/>
      <c r="F816" s="48"/>
      <c r="G816" s="5"/>
      <c r="H816" s="5"/>
      <c r="I816" s="48"/>
      <c r="J816" s="5"/>
      <c r="K816" s="5"/>
      <c r="L816" s="48"/>
      <c r="M816" s="5"/>
      <c r="N816" s="5"/>
      <c r="O816" s="5"/>
    </row>
    <row r="817" spans="2:15" x14ac:dyDescent="0.2">
      <c r="B817" s="5"/>
      <c r="C817" s="5"/>
      <c r="D817" s="5"/>
      <c r="E817" s="5"/>
      <c r="F817" s="48"/>
      <c r="G817" s="5"/>
      <c r="H817" s="5"/>
      <c r="I817" s="48"/>
      <c r="J817" s="5"/>
      <c r="K817" s="5"/>
      <c r="L817" s="48"/>
      <c r="M817" s="5"/>
      <c r="N817" s="5"/>
      <c r="O817" s="5"/>
    </row>
    <row r="818" spans="2:15" x14ac:dyDescent="0.2">
      <c r="B818" s="5"/>
      <c r="C818" s="5"/>
      <c r="D818" s="5"/>
      <c r="E818" s="5"/>
      <c r="F818" s="48"/>
      <c r="G818" s="5"/>
      <c r="H818" s="5"/>
      <c r="I818" s="48"/>
      <c r="J818" s="5"/>
      <c r="K818" s="5"/>
      <c r="L818" s="48"/>
      <c r="M818" s="5"/>
      <c r="N818" s="5"/>
      <c r="O818" s="5"/>
    </row>
    <row r="819" spans="2:15" x14ac:dyDescent="0.2">
      <c r="B819" s="5"/>
      <c r="C819" s="5"/>
      <c r="D819" s="5"/>
      <c r="E819" s="5"/>
      <c r="F819" s="48"/>
      <c r="G819" s="5"/>
      <c r="H819" s="5"/>
      <c r="I819" s="48"/>
      <c r="J819" s="5"/>
      <c r="K819" s="5"/>
      <c r="L819" s="48"/>
      <c r="M819" s="5"/>
      <c r="N819" s="5"/>
      <c r="O819" s="5"/>
    </row>
    <row r="820" spans="2:15" x14ac:dyDescent="0.2">
      <c r="B820" s="5"/>
      <c r="C820" s="5"/>
      <c r="D820" s="5"/>
      <c r="E820" s="5"/>
      <c r="F820" s="48"/>
      <c r="G820" s="5"/>
      <c r="H820" s="5"/>
      <c r="I820" s="48"/>
      <c r="J820" s="5"/>
      <c r="K820" s="5"/>
      <c r="L820" s="48"/>
      <c r="M820" s="5"/>
      <c r="N820" s="5"/>
      <c r="O820" s="5"/>
    </row>
    <row r="821" spans="2:15" x14ac:dyDescent="0.2">
      <c r="B821" s="5"/>
      <c r="C821" s="5"/>
      <c r="D821" s="5"/>
      <c r="E821" s="5"/>
      <c r="F821" s="48"/>
      <c r="G821" s="5"/>
      <c r="H821" s="5"/>
      <c r="I821" s="48"/>
      <c r="J821" s="5"/>
      <c r="K821" s="5"/>
      <c r="L821" s="48"/>
      <c r="M821" s="5"/>
      <c r="N821" s="5"/>
      <c r="O821" s="5"/>
    </row>
    <row r="822" spans="2:15" x14ac:dyDescent="0.2">
      <c r="B822" s="5"/>
      <c r="C822" s="5"/>
      <c r="D822" s="5"/>
      <c r="E822" s="5"/>
      <c r="F822" s="48"/>
      <c r="G822" s="5"/>
      <c r="H822" s="5"/>
      <c r="I822" s="48"/>
      <c r="J822" s="5"/>
      <c r="K822" s="5"/>
      <c r="L822" s="48"/>
      <c r="M822" s="5"/>
      <c r="N822" s="5"/>
      <c r="O822" s="5"/>
    </row>
    <row r="823" spans="2:15" x14ac:dyDescent="0.2">
      <c r="B823" s="5"/>
      <c r="C823" s="5"/>
      <c r="D823" s="5"/>
      <c r="E823" s="5"/>
      <c r="F823" s="48"/>
      <c r="G823" s="5"/>
      <c r="H823" s="5"/>
      <c r="I823" s="48"/>
      <c r="J823" s="5"/>
      <c r="K823" s="5"/>
      <c r="L823" s="48"/>
      <c r="M823" s="5"/>
      <c r="N823" s="5"/>
      <c r="O823" s="5"/>
    </row>
    <row r="824" spans="2:15" x14ac:dyDescent="0.2">
      <c r="B824" s="5"/>
      <c r="C824" s="5"/>
      <c r="D824" s="5"/>
      <c r="E824" s="5"/>
      <c r="F824" s="48"/>
      <c r="G824" s="5"/>
      <c r="H824" s="5"/>
      <c r="I824" s="48"/>
      <c r="J824" s="5"/>
      <c r="K824" s="5"/>
      <c r="L824" s="48"/>
      <c r="M824" s="5"/>
      <c r="N824" s="5"/>
      <c r="O824" s="5"/>
    </row>
    <row r="825" spans="2:15" x14ac:dyDescent="0.2">
      <c r="B825" s="5"/>
      <c r="C825" s="5"/>
      <c r="D825" s="5"/>
      <c r="E825" s="5"/>
      <c r="F825" s="48"/>
      <c r="G825" s="5"/>
      <c r="H825" s="5"/>
      <c r="I825" s="48"/>
      <c r="J825" s="5"/>
      <c r="K825" s="5"/>
      <c r="L825" s="48"/>
      <c r="M825" s="5"/>
      <c r="N825" s="5"/>
      <c r="O825" s="5"/>
    </row>
    <row r="826" spans="2:15" x14ac:dyDescent="0.2">
      <c r="B826" s="5"/>
      <c r="C826" s="5"/>
      <c r="D826" s="5"/>
      <c r="E826" s="5"/>
      <c r="F826" s="48"/>
      <c r="G826" s="5"/>
      <c r="H826" s="5"/>
      <c r="I826" s="48"/>
      <c r="J826" s="5"/>
      <c r="K826" s="5"/>
      <c r="L826" s="48"/>
      <c r="M826" s="5"/>
      <c r="N826" s="5"/>
      <c r="O826" s="5"/>
    </row>
    <row r="827" spans="2:15" x14ac:dyDescent="0.2">
      <c r="B827" s="5"/>
      <c r="C827" s="5"/>
      <c r="D827" s="5"/>
      <c r="E827" s="5"/>
      <c r="F827" s="48"/>
      <c r="G827" s="5"/>
      <c r="H827" s="5"/>
      <c r="I827" s="48"/>
      <c r="J827" s="5"/>
      <c r="K827" s="5"/>
      <c r="L827" s="48"/>
      <c r="M827" s="5"/>
      <c r="N827" s="5"/>
      <c r="O827" s="5"/>
    </row>
    <row r="828" spans="2:15" x14ac:dyDescent="0.2">
      <c r="B828" s="5"/>
      <c r="C828" s="5"/>
      <c r="D828" s="5"/>
      <c r="E828" s="5"/>
      <c r="F828" s="48"/>
      <c r="G828" s="5"/>
      <c r="H828" s="5"/>
      <c r="I828" s="48"/>
      <c r="J828" s="5"/>
      <c r="K828" s="5"/>
      <c r="L828" s="48"/>
      <c r="M828" s="5"/>
      <c r="N828" s="5"/>
      <c r="O828" s="5"/>
    </row>
    <row r="829" spans="2:15" x14ac:dyDescent="0.2">
      <c r="B829" s="5"/>
      <c r="C829" s="5"/>
      <c r="D829" s="5"/>
      <c r="E829" s="5"/>
      <c r="F829" s="48"/>
      <c r="G829" s="5"/>
      <c r="H829" s="5"/>
      <c r="I829" s="48"/>
      <c r="J829" s="5"/>
      <c r="K829" s="5"/>
      <c r="L829" s="48"/>
      <c r="M829" s="5"/>
      <c r="N829" s="5"/>
      <c r="O829" s="5"/>
    </row>
    <row r="830" spans="2:15" x14ac:dyDescent="0.2">
      <c r="B830" s="5"/>
      <c r="C830" s="5"/>
      <c r="D830" s="5"/>
      <c r="E830" s="5"/>
      <c r="F830" s="48"/>
      <c r="G830" s="5"/>
      <c r="H830" s="5"/>
      <c r="I830" s="48"/>
      <c r="J830" s="5"/>
      <c r="K830" s="5"/>
      <c r="L830" s="48"/>
      <c r="M830" s="5"/>
      <c r="N830" s="5"/>
      <c r="O830" s="5"/>
    </row>
    <row r="831" spans="2:15" x14ac:dyDescent="0.2">
      <c r="B831" s="5"/>
      <c r="C831" s="5"/>
      <c r="D831" s="5"/>
      <c r="E831" s="5"/>
      <c r="F831" s="48"/>
      <c r="G831" s="5"/>
      <c r="H831" s="5"/>
      <c r="I831" s="48"/>
      <c r="J831" s="5"/>
      <c r="K831" s="5"/>
      <c r="L831" s="48"/>
      <c r="M831" s="5"/>
      <c r="N831" s="5"/>
      <c r="O831" s="5"/>
    </row>
    <row r="832" spans="2:15" x14ac:dyDescent="0.2">
      <c r="B832" s="5"/>
      <c r="C832" s="5"/>
      <c r="D832" s="5"/>
      <c r="E832" s="5"/>
      <c r="F832" s="48"/>
      <c r="G832" s="5"/>
      <c r="H832" s="5"/>
      <c r="I832" s="48"/>
      <c r="J832" s="5"/>
      <c r="K832" s="5"/>
      <c r="L832" s="48"/>
      <c r="M832" s="5"/>
      <c r="N832" s="5"/>
      <c r="O832" s="5"/>
    </row>
    <row r="833" spans="2:15" x14ac:dyDescent="0.2">
      <c r="B833" s="5"/>
      <c r="C833" s="5"/>
      <c r="D833" s="5"/>
      <c r="E833" s="5"/>
      <c r="F833" s="48"/>
      <c r="G833" s="5"/>
      <c r="H833" s="5"/>
      <c r="I833" s="48"/>
      <c r="J833" s="5"/>
      <c r="K833" s="5"/>
      <c r="L833" s="48"/>
      <c r="M833" s="5"/>
      <c r="N833" s="5"/>
      <c r="O833" s="5"/>
    </row>
    <row r="834" spans="2:15" x14ac:dyDescent="0.2">
      <c r="B834" s="5"/>
      <c r="C834" s="5"/>
      <c r="D834" s="5"/>
      <c r="E834" s="5"/>
      <c r="F834" s="48"/>
      <c r="G834" s="5"/>
      <c r="H834" s="5"/>
      <c r="I834" s="48"/>
      <c r="J834" s="5"/>
      <c r="K834" s="5"/>
      <c r="L834" s="48"/>
      <c r="M834" s="5"/>
      <c r="N834" s="5"/>
      <c r="O834" s="5"/>
    </row>
    <row r="835" spans="2:15" x14ac:dyDescent="0.2">
      <c r="B835" s="5"/>
      <c r="C835" s="5"/>
      <c r="D835" s="5"/>
      <c r="E835" s="5"/>
      <c r="F835" s="48"/>
      <c r="G835" s="5"/>
      <c r="H835" s="5"/>
      <c r="I835" s="48"/>
      <c r="J835" s="5"/>
      <c r="K835" s="5"/>
      <c r="L835" s="48"/>
      <c r="M835" s="5"/>
      <c r="N835" s="5"/>
      <c r="O835" s="5"/>
    </row>
    <row r="836" spans="2:15" x14ac:dyDescent="0.2">
      <c r="B836" s="5"/>
      <c r="C836" s="5"/>
      <c r="D836" s="5"/>
      <c r="E836" s="5"/>
      <c r="F836" s="48"/>
      <c r="G836" s="5"/>
      <c r="H836" s="5"/>
      <c r="I836" s="48"/>
      <c r="J836" s="5"/>
      <c r="K836" s="5"/>
      <c r="L836" s="48"/>
      <c r="M836" s="5"/>
      <c r="N836" s="5"/>
      <c r="O836" s="5"/>
    </row>
    <row r="837" spans="2:15" x14ac:dyDescent="0.2">
      <c r="B837" s="5"/>
      <c r="C837" s="5"/>
      <c r="D837" s="5"/>
      <c r="E837" s="5"/>
      <c r="F837" s="48"/>
      <c r="G837" s="5"/>
      <c r="H837" s="5"/>
      <c r="I837" s="48"/>
      <c r="J837" s="5"/>
      <c r="K837" s="5"/>
      <c r="L837" s="48"/>
      <c r="M837" s="5"/>
      <c r="N837" s="5"/>
      <c r="O837" s="5"/>
    </row>
    <row r="838" spans="2:15" x14ac:dyDescent="0.2">
      <c r="B838" s="5"/>
      <c r="C838" s="5"/>
      <c r="D838" s="5"/>
      <c r="E838" s="5"/>
      <c r="F838" s="48"/>
      <c r="G838" s="5"/>
      <c r="H838" s="5"/>
      <c r="I838" s="48"/>
      <c r="J838" s="5"/>
      <c r="K838" s="5"/>
      <c r="L838" s="48"/>
      <c r="M838" s="5"/>
      <c r="N838" s="5"/>
      <c r="O838" s="5"/>
    </row>
    <row r="839" spans="2:15" x14ac:dyDescent="0.2">
      <c r="B839" s="5"/>
      <c r="C839" s="5"/>
      <c r="D839" s="5"/>
      <c r="E839" s="5"/>
      <c r="F839" s="48"/>
      <c r="G839" s="5"/>
      <c r="H839" s="5"/>
      <c r="I839" s="48"/>
      <c r="J839" s="5"/>
      <c r="K839" s="5"/>
      <c r="L839" s="48"/>
      <c r="M839" s="5"/>
      <c r="N839" s="5"/>
      <c r="O839" s="5"/>
    </row>
    <row r="840" spans="2:15" x14ac:dyDescent="0.2">
      <c r="B840" s="5"/>
      <c r="C840" s="5"/>
      <c r="D840" s="5"/>
      <c r="E840" s="5"/>
      <c r="F840" s="48"/>
      <c r="G840" s="5"/>
      <c r="H840" s="5"/>
      <c r="I840" s="48"/>
      <c r="J840" s="5"/>
      <c r="K840" s="5"/>
      <c r="L840" s="48"/>
      <c r="M840" s="5"/>
      <c r="N840" s="5"/>
      <c r="O840" s="5"/>
    </row>
    <row r="841" spans="2:15" x14ac:dyDescent="0.2">
      <c r="B841" s="5"/>
      <c r="C841" s="5"/>
      <c r="D841" s="5"/>
      <c r="E841" s="5"/>
      <c r="F841" s="48"/>
      <c r="G841" s="5"/>
      <c r="H841" s="5"/>
      <c r="I841" s="48"/>
      <c r="J841" s="5"/>
      <c r="K841" s="5"/>
      <c r="L841" s="48"/>
      <c r="M841" s="5"/>
      <c r="N841" s="5"/>
      <c r="O841" s="5"/>
    </row>
    <row r="842" spans="2:15" x14ac:dyDescent="0.2">
      <c r="B842" s="5"/>
      <c r="C842" s="5"/>
      <c r="D842" s="5"/>
      <c r="E842" s="5"/>
      <c r="F842" s="48"/>
      <c r="G842" s="5"/>
      <c r="H842" s="5"/>
      <c r="I842" s="48"/>
      <c r="J842" s="5"/>
      <c r="K842" s="5"/>
      <c r="L842" s="48"/>
      <c r="M842" s="5"/>
      <c r="N842" s="5"/>
      <c r="O842" s="5"/>
    </row>
    <row r="843" spans="2:15" x14ac:dyDescent="0.2">
      <c r="B843" s="5"/>
      <c r="C843" s="5"/>
      <c r="D843" s="5"/>
      <c r="E843" s="5"/>
      <c r="F843" s="48"/>
      <c r="G843" s="5"/>
      <c r="H843" s="5"/>
      <c r="I843" s="48"/>
      <c r="J843" s="5"/>
      <c r="K843" s="5"/>
      <c r="L843" s="48"/>
      <c r="M843" s="5"/>
      <c r="N843" s="5"/>
      <c r="O843" s="5"/>
    </row>
    <row r="844" spans="2:15" x14ac:dyDescent="0.2">
      <c r="B844" s="5"/>
      <c r="C844" s="5"/>
      <c r="D844" s="5"/>
      <c r="E844" s="5"/>
      <c r="F844" s="48"/>
      <c r="G844" s="5"/>
      <c r="H844" s="5"/>
      <c r="I844" s="48"/>
      <c r="J844" s="5"/>
      <c r="K844" s="5"/>
      <c r="L844" s="48"/>
      <c r="M844" s="5"/>
      <c r="N844" s="5"/>
      <c r="O844" s="5"/>
    </row>
    <row r="845" spans="2:15" x14ac:dyDescent="0.2">
      <c r="B845" s="5"/>
      <c r="C845" s="5"/>
      <c r="D845" s="5"/>
      <c r="E845" s="5"/>
      <c r="F845" s="48"/>
      <c r="G845" s="5"/>
      <c r="H845" s="5"/>
      <c r="I845" s="48"/>
      <c r="J845" s="5"/>
      <c r="K845" s="5"/>
      <c r="L845" s="48"/>
      <c r="M845" s="5"/>
      <c r="N845" s="5"/>
      <c r="O845" s="5"/>
    </row>
    <row r="846" spans="2:15" x14ac:dyDescent="0.2">
      <c r="B846" s="5"/>
      <c r="C846" s="5"/>
      <c r="D846" s="5"/>
      <c r="E846" s="5"/>
      <c r="F846" s="48"/>
      <c r="G846" s="5"/>
      <c r="H846" s="5"/>
      <c r="I846" s="48"/>
      <c r="J846" s="5"/>
      <c r="K846" s="5"/>
      <c r="L846" s="48"/>
      <c r="M846" s="5"/>
      <c r="N846" s="5"/>
      <c r="O846" s="5"/>
    </row>
    <row r="847" spans="2:15" x14ac:dyDescent="0.2">
      <c r="B847" s="5"/>
      <c r="C847" s="5"/>
      <c r="D847" s="5"/>
      <c r="E847" s="5"/>
      <c r="F847" s="48"/>
      <c r="G847" s="5"/>
      <c r="H847" s="5"/>
      <c r="I847" s="48"/>
      <c r="J847" s="5"/>
      <c r="K847" s="5"/>
      <c r="L847" s="48"/>
      <c r="M847" s="5"/>
      <c r="N847" s="5"/>
      <c r="O847" s="5"/>
    </row>
    <row r="848" spans="2:15" x14ac:dyDescent="0.2">
      <c r="B848" s="5"/>
      <c r="C848" s="5"/>
      <c r="D848" s="5"/>
      <c r="E848" s="5"/>
      <c r="F848" s="48"/>
      <c r="G848" s="5"/>
      <c r="H848" s="5"/>
      <c r="I848" s="48"/>
      <c r="J848" s="5"/>
      <c r="K848" s="5"/>
      <c r="L848" s="48"/>
      <c r="M848" s="5"/>
      <c r="N848" s="5"/>
      <c r="O848" s="5"/>
    </row>
    <row r="849" spans="2:15" x14ac:dyDescent="0.2">
      <c r="B849" s="5"/>
      <c r="C849" s="5"/>
      <c r="D849" s="5"/>
      <c r="E849" s="5"/>
      <c r="F849" s="48"/>
      <c r="G849" s="5"/>
      <c r="H849" s="5"/>
      <c r="I849" s="48"/>
      <c r="J849" s="5"/>
      <c r="K849" s="5"/>
      <c r="L849" s="48"/>
      <c r="M849" s="5"/>
      <c r="N849" s="5"/>
      <c r="O849" s="5"/>
    </row>
    <row r="850" spans="2:15" x14ac:dyDescent="0.2">
      <c r="B850" s="5"/>
      <c r="C850" s="5"/>
      <c r="D850" s="5"/>
      <c r="E850" s="5"/>
      <c r="F850" s="48"/>
      <c r="G850" s="5"/>
      <c r="H850" s="5"/>
      <c r="I850" s="48"/>
      <c r="J850" s="5"/>
      <c r="K850" s="5"/>
      <c r="L850" s="48"/>
      <c r="M850" s="5"/>
      <c r="N850" s="5"/>
      <c r="O850" s="5"/>
    </row>
    <row r="851" spans="2:15" x14ac:dyDescent="0.2">
      <c r="B851" s="5"/>
      <c r="C851" s="5"/>
      <c r="D851" s="5"/>
      <c r="E851" s="5"/>
      <c r="F851" s="48"/>
      <c r="G851" s="5"/>
      <c r="H851" s="5"/>
      <c r="I851" s="48"/>
      <c r="J851" s="5"/>
      <c r="K851" s="5"/>
      <c r="L851" s="48"/>
      <c r="M851" s="5"/>
      <c r="N851" s="5"/>
      <c r="O851" s="5"/>
    </row>
    <row r="852" spans="2:15" x14ac:dyDescent="0.2">
      <c r="B852" s="5"/>
      <c r="C852" s="5"/>
      <c r="D852" s="5"/>
      <c r="E852" s="5"/>
      <c r="F852" s="48"/>
      <c r="G852" s="5"/>
      <c r="H852" s="5"/>
      <c r="I852" s="48"/>
      <c r="J852" s="5"/>
      <c r="K852" s="5"/>
      <c r="L852" s="48"/>
      <c r="M852" s="5"/>
      <c r="N852" s="5"/>
      <c r="O852" s="5"/>
    </row>
    <row r="853" spans="2:15" x14ac:dyDescent="0.2">
      <c r="B853" s="5"/>
      <c r="C853" s="5"/>
      <c r="D853" s="5"/>
      <c r="E853" s="5"/>
      <c r="F853" s="48"/>
      <c r="G853" s="5"/>
      <c r="H853" s="5"/>
      <c r="I853" s="48"/>
      <c r="J853" s="5"/>
      <c r="K853" s="5"/>
      <c r="L853" s="48"/>
      <c r="M853" s="5"/>
      <c r="N853" s="5"/>
      <c r="O853" s="5"/>
    </row>
    <row r="854" spans="2:15" x14ac:dyDescent="0.2">
      <c r="B854" s="5"/>
      <c r="C854" s="5"/>
      <c r="D854" s="5"/>
      <c r="E854" s="5"/>
      <c r="F854" s="48"/>
      <c r="G854" s="5"/>
      <c r="H854" s="5"/>
      <c r="I854" s="48"/>
      <c r="J854" s="5"/>
      <c r="K854" s="5"/>
      <c r="L854" s="48"/>
      <c r="M854" s="5"/>
      <c r="N854" s="5"/>
      <c r="O854" s="5"/>
    </row>
    <row r="855" spans="2:15" x14ac:dyDescent="0.2">
      <c r="B855" s="5"/>
      <c r="C855" s="5"/>
      <c r="D855" s="5"/>
      <c r="E855" s="5"/>
      <c r="F855" s="48"/>
      <c r="G855" s="5"/>
      <c r="H855" s="5"/>
      <c r="I855" s="48"/>
      <c r="J855" s="5"/>
      <c r="K855" s="5"/>
      <c r="L855" s="48"/>
      <c r="M855" s="5"/>
      <c r="N855" s="5"/>
      <c r="O855" s="5"/>
    </row>
    <row r="856" spans="2:15" x14ac:dyDescent="0.2">
      <c r="B856" s="5"/>
      <c r="C856" s="5"/>
      <c r="D856" s="5"/>
      <c r="E856" s="5"/>
      <c r="F856" s="48"/>
      <c r="G856" s="5"/>
      <c r="H856" s="5"/>
      <c r="I856" s="48"/>
      <c r="J856" s="5"/>
      <c r="K856" s="5"/>
      <c r="L856" s="48"/>
      <c r="M856" s="5"/>
      <c r="N856" s="5"/>
      <c r="O856" s="5"/>
    </row>
    <row r="857" spans="2:15" x14ac:dyDescent="0.2">
      <c r="B857" s="5"/>
      <c r="C857" s="5"/>
      <c r="D857" s="5"/>
      <c r="E857" s="5"/>
      <c r="F857" s="48"/>
      <c r="G857" s="5"/>
      <c r="H857" s="5"/>
      <c r="I857" s="48"/>
      <c r="J857" s="5"/>
      <c r="K857" s="5"/>
      <c r="L857" s="48"/>
      <c r="M857" s="5"/>
      <c r="N857" s="5"/>
      <c r="O857" s="5"/>
    </row>
    <row r="858" spans="2:15" x14ac:dyDescent="0.2">
      <c r="B858" s="5"/>
      <c r="C858" s="5"/>
      <c r="D858" s="5"/>
      <c r="E858" s="5"/>
      <c r="F858" s="48"/>
      <c r="G858" s="5"/>
      <c r="H858" s="5"/>
      <c r="I858" s="48"/>
      <c r="J858" s="5"/>
      <c r="K858" s="5"/>
      <c r="L858" s="48"/>
      <c r="M858" s="5"/>
      <c r="N858" s="5"/>
      <c r="O858" s="5"/>
    </row>
    <row r="859" spans="2:15" x14ac:dyDescent="0.2">
      <c r="B859" s="5"/>
      <c r="C859" s="5"/>
      <c r="D859" s="5"/>
      <c r="E859" s="5"/>
      <c r="F859" s="48"/>
      <c r="G859" s="5"/>
      <c r="H859" s="5"/>
      <c r="I859" s="48"/>
      <c r="J859" s="5"/>
      <c r="K859" s="5"/>
      <c r="L859" s="48"/>
      <c r="M859" s="5"/>
      <c r="N859" s="5"/>
      <c r="O859" s="5"/>
    </row>
    <row r="860" spans="2:15" x14ac:dyDescent="0.2">
      <c r="B860" s="5"/>
      <c r="C860" s="5"/>
      <c r="D860" s="5"/>
      <c r="E860" s="5"/>
      <c r="F860" s="48"/>
      <c r="G860" s="5"/>
      <c r="H860" s="5"/>
      <c r="I860" s="48"/>
      <c r="J860" s="5"/>
      <c r="K860" s="5"/>
      <c r="L860" s="48"/>
      <c r="M860" s="5"/>
      <c r="N860" s="5"/>
      <c r="O860" s="5"/>
    </row>
    <row r="861" spans="2:15" x14ac:dyDescent="0.2">
      <c r="B861" s="5"/>
      <c r="C861" s="5"/>
      <c r="D861" s="5"/>
      <c r="E861" s="5"/>
      <c r="F861" s="48"/>
      <c r="G861" s="5"/>
      <c r="H861" s="5"/>
      <c r="I861" s="48"/>
      <c r="J861" s="5"/>
      <c r="K861" s="5"/>
      <c r="L861" s="48"/>
      <c r="M861" s="5"/>
      <c r="N861" s="5"/>
      <c r="O861" s="5"/>
    </row>
    <row r="862" spans="2:15" x14ac:dyDescent="0.2">
      <c r="B862" s="5"/>
      <c r="C862" s="5"/>
      <c r="D862" s="5"/>
      <c r="E862" s="5"/>
      <c r="F862" s="48"/>
      <c r="G862" s="5"/>
      <c r="H862" s="5"/>
      <c r="I862" s="48"/>
      <c r="J862" s="5"/>
      <c r="K862" s="5"/>
      <c r="L862" s="48"/>
      <c r="M862" s="5"/>
      <c r="N862" s="5"/>
      <c r="O862" s="5"/>
    </row>
    <row r="863" spans="2:15" x14ac:dyDescent="0.2">
      <c r="B863" s="5"/>
      <c r="C863" s="5"/>
      <c r="D863" s="5"/>
      <c r="E863" s="5"/>
      <c r="F863" s="48"/>
      <c r="G863" s="5"/>
      <c r="H863" s="5"/>
      <c r="I863" s="48"/>
      <c r="J863" s="5"/>
      <c r="K863" s="5"/>
      <c r="L863" s="48"/>
      <c r="M863" s="5"/>
      <c r="N863" s="5"/>
      <c r="O863" s="5"/>
    </row>
    <row r="864" spans="2:15" x14ac:dyDescent="0.2">
      <c r="B864" s="5"/>
      <c r="C864" s="5"/>
      <c r="D864" s="5"/>
      <c r="E864" s="5"/>
      <c r="F864" s="48"/>
      <c r="G864" s="5"/>
      <c r="H864" s="5"/>
      <c r="I864" s="48"/>
      <c r="J864" s="5"/>
      <c r="K864" s="5"/>
      <c r="L864" s="48"/>
      <c r="M864" s="5"/>
      <c r="N864" s="5"/>
      <c r="O864" s="5"/>
    </row>
    <row r="865" spans="2:15" x14ac:dyDescent="0.2">
      <c r="B865" s="5"/>
      <c r="C865" s="5"/>
      <c r="D865" s="5"/>
      <c r="E865" s="5"/>
      <c r="F865" s="48"/>
      <c r="G865" s="5"/>
      <c r="H865" s="5"/>
      <c r="I865" s="48"/>
      <c r="J865" s="5"/>
      <c r="K865" s="5"/>
      <c r="L865" s="48"/>
      <c r="M865" s="5"/>
      <c r="N865" s="5"/>
      <c r="O865" s="5"/>
    </row>
    <row r="866" spans="2:15" x14ac:dyDescent="0.2">
      <c r="B866" s="5"/>
      <c r="C866" s="5"/>
      <c r="D866" s="5"/>
      <c r="E866" s="5"/>
      <c r="F866" s="48"/>
      <c r="G866" s="5"/>
      <c r="H866" s="5"/>
      <c r="I866" s="48"/>
      <c r="J866" s="5"/>
      <c r="K866" s="5"/>
      <c r="L866" s="48"/>
      <c r="M866" s="5"/>
      <c r="N866" s="5"/>
      <c r="O866" s="5"/>
    </row>
    <row r="867" spans="2:15" x14ac:dyDescent="0.2">
      <c r="B867" s="5"/>
      <c r="C867" s="5"/>
      <c r="D867" s="5"/>
      <c r="E867" s="5"/>
      <c r="F867" s="48"/>
      <c r="G867" s="5"/>
      <c r="H867" s="5"/>
      <c r="I867" s="48"/>
      <c r="J867" s="5"/>
      <c r="K867" s="5"/>
      <c r="L867" s="48"/>
      <c r="M867" s="5"/>
      <c r="N867" s="5"/>
      <c r="O867" s="5"/>
    </row>
    <row r="868" spans="2:15" x14ac:dyDescent="0.2">
      <c r="B868" s="5"/>
      <c r="C868" s="5"/>
      <c r="D868" s="5"/>
      <c r="E868" s="5"/>
      <c r="F868" s="48"/>
      <c r="G868" s="5"/>
      <c r="H868" s="5"/>
      <c r="I868" s="48"/>
      <c r="J868" s="5"/>
      <c r="K868" s="5"/>
      <c r="L868" s="48"/>
      <c r="M868" s="5"/>
      <c r="N868" s="5"/>
      <c r="O868" s="5"/>
    </row>
    <row r="869" spans="2:15" x14ac:dyDescent="0.2">
      <c r="B869" s="5"/>
      <c r="C869" s="5"/>
      <c r="D869" s="5"/>
      <c r="E869" s="5"/>
      <c r="F869" s="48"/>
      <c r="G869" s="5"/>
      <c r="H869" s="5"/>
      <c r="I869" s="48"/>
      <c r="J869" s="5"/>
      <c r="K869" s="5"/>
      <c r="L869" s="48"/>
      <c r="M869" s="5"/>
      <c r="N869" s="5"/>
      <c r="O869" s="5"/>
    </row>
    <row r="870" spans="2:15" x14ac:dyDescent="0.2">
      <c r="B870" s="5"/>
      <c r="C870" s="5"/>
      <c r="D870" s="5"/>
      <c r="E870" s="5"/>
      <c r="F870" s="48"/>
      <c r="G870" s="5"/>
      <c r="H870" s="5"/>
      <c r="I870" s="48"/>
      <c r="J870" s="5"/>
      <c r="K870" s="5"/>
      <c r="L870" s="48"/>
      <c r="M870" s="5"/>
      <c r="N870" s="5"/>
      <c r="O870" s="5"/>
    </row>
    <row r="871" spans="2:15" x14ac:dyDescent="0.2">
      <c r="B871" s="5"/>
      <c r="C871" s="5"/>
      <c r="D871" s="5"/>
      <c r="E871" s="5"/>
      <c r="F871" s="48"/>
      <c r="G871" s="5"/>
      <c r="H871" s="5"/>
      <c r="I871" s="48"/>
      <c r="J871" s="5"/>
      <c r="K871" s="5"/>
      <c r="L871" s="48"/>
      <c r="M871" s="5"/>
      <c r="N871" s="5"/>
      <c r="O871" s="5"/>
    </row>
    <row r="872" spans="2:15" x14ac:dyDescent="0.2">
      <c r="B872" s="5"/>
      <c r="C872" s="5"/>
      <c r="D872" s="5"/>
      <c r="E872" s="5"/>
      <c r="F872" s="48"/>
      <c r="G872" s="5"/>
      <c r="H872" s="5"/>
      <c r="I872" s="48"/>
      <c r="J872" s="5"/>
      <c r="K872" s="5"/>
      <c r="L872" s="48"/>
      <c r="M872" s="5"/>
      <c r="N872" s="5"/>
      <c r="O872" s="5"/>
    </row>
    <row r="873" spans="2:15" x14ac:dyDescent="0.2">
      <c r="B873" s="5"/>
      <c r="C873" s="5"/>
      <c r="D873" s="5"/>
      <c r="E873" s="5"/>
      <c r="F873" s="48"/>
      <c r="G873" s="5"/>
      <c r="H873" s="5"/>
      <c r="I873" s="48"/>
      <c r="J873" s="5"/>
      <c r="K873" s="5"/>
      <c r="L873" s="48"/>
      <c r="M873" s="5"/>
      <c r="N873" s="5"/>
      <c r="O873" s="5"/>
    </row>
    <row r="874" spans="2:15" x14ac:dyDescent="0.2">
      <c r="B874" s="5"/>
      <c r="C874" s="5"/>
      <c r="D874" s="5"/>
      <c r="E874" s="5"/>
      <c r="F874" s="48"/>
      <c r="G874" s="5"/>
      <c r="H874" s="5"/>
      <c r="I874" s="48"/>
      <c r="J874" s="5"/>
      <c r="K874" s="5"/>
      <c r="L874" s="48"/>
      <c r="M874" s="5"/>
      <c r="N874" s="5"/>
      <c r="O874" s="5"/>
    </row>
    <row r="875" spans="2:15" x14ac:dyDescent="0.2">
      <c r="B875" s="5"/>
      <c r="C875" s="5"/>
      <c r="D875" s="5"/>
      <c r="E875" s="5"/>
      <c r="F875" s="48"/>
      <c r="G875" s="5"/>
      <c r="H875" s="5"/>
      <c r="I875" s="48"/>
      <c r="J875" s="5"/>
      <c r="K875" s="5"/>
      <c r="L875" s="48"/>
      <c r="M875" s="5"/>
      <c r="N875" s="5"/>
      <c r="O875" s="5"/>
    </row>
    <row r="876" spans="2:15" x14ac:dyDescent="0.2">
      <c r="B876" s="5"/>
      <c r="C876" s="5"/>
      <c r="D876" s="5"/>
      <c r="E876" s="5"/>
      <c r="F876" s="48"/>
      <c r="G876" s="5"/>
      <c r="H876" s="5"/>
      <c r="I876" s="48"/>
      <c r="J876" s="5"/>
      <c r="K876" s="5"/>
      <c r="L876" s="48"/>
      <c r="M876" s="5"/>
      <c r="N876" s="5"/>
      <c r="O876" s="5"/>
    </row>
    <row r="877" spans="2:15" x14ac:dyDescent="0.2">
      <c r="B877" s="5"/>
      <c r="C877" s="5"/>
      <c r="D877" s="5"/>
      <c r="E877" s="5"/>
      <c r="F877" s="48"/>
      <c r="G877" s="5"/>
      <c r="H877" s="5"/>
      <c r="I877" s="48"/>
      <c r="J877" s="5"/>
      <c r="K877" s="5"/>
      <c r="L877" s="48"/>
      <c r="M877" s="5"/>
      <c r="N877" s="5"/>
      <c r="O877" s="5"/>
    </row>
    <row r="878" spans="2:15" x14ac:dyDescent="0.2">
      <c r="B878" s="5"/>
      <c r="C878" s="5"/>
      <c r="D878" s="5"/>
      <c r="E878" s="5"/>
      <c r="F878" s="48"/>
      <c r="G878" s="5"/>
      <c r="H878" s="5"/>
      <c r="I878" s="48"/>
      <c r="J878" s="5"/>
      <c r="K878" s="5"/>
      <c r="L878" s="48"/>
      <c r="M878" s="5"/>
      <c r="N878" s="5"/>
      <c r="O878" s="5"/>
    </row>
    <row r="879" spans="2:15" x14ac:dyDescent="0.2">
      <c r="B879" s="5"/>
      <c r="C879" s="5"/>
      <c r="D879" s="5"/>
      <c r="E879" s="5"/>
      <c r="F879" s="48"/>
      <c r="G879" s="5"/>
      <c r="H879" s="5"/>
      <c r="I879" s="48"/>
      <c r="J879" s="5"/>
      <c r="K879" s="5"/>
      <c r="L879" s="48"/>
      <c r="M879" s="5"/>
      <c r="N879" s="5"/>
      <c r="O879" s="5"/>
    </row>
    <row r="880" spans="2:15" x14ac:dyDescent="0.2">
      <c r="B880" s="5"/>
      <c r="C880" s="5"/>
      <c r="D880" s="5"/>
      <c r="E880" s="5"/>
      <c r="F880" s="48"/>
      <c r="G880" s="5"/>
      <c r="H880" s="5"/>
      <c r="I880" s="48"/>
      <c r="J880" s="5"/>
      <c r="K880" s="5"/>
      <c r="L880" s="48"/>
      <c r="M880" s="5"/>
      <c r="N880" s="5"/>
      <c r="O880" s="5"/>
    </row>
    <row r="881" spans="2:15" x14ac:dyDescent="0.2">
      <c r="B881" s="5"/>
      <c r="C881" s="5"/>
      <c r="D881" s="5"/>
      <c r="E881" s="5"/>
      <c r="F881" s="48"/>
      <c r="G881" s="5"/>
      <c r="H881" s="5"/>
      <c r="I881" s="48"/>
      <c r="J881" s="5"/>
      <c r="K881" s="5"/>
      <c r="L881" s="48"/>
      <c r="M881" s="5"/>
      <c r="N881" s="5"/>
      <c r="O881" s="5"/>
    </row>
    <row r="882" spans="2:15" x14ac:dyDescent="0.2">
      <c r="B882" s="5"/>
      <c r="C882" s="5"/>
      <c r="D882" s="5"/>
      <c r="E882" s="5"/>
      <c r="F882" s="48"/>
      <c r="G882" s="5"/>
      <c r="H882" s="5"/>
      <c r="I882" s="48"/>
      <c r="J882" s="5"/>
      <c r="K882" s="5"/>
      <c r="L882" s="48"/>
      <c r="M882" s="5"/>
      <c r="N882" s="5"/>
      <c r="O882" s="5"/>
    </row>
    <row r="883" spans="2:15" x14ac:dyDescent="0.2">
      <c r="B883" s="5"/>
      <c r="C883" s="5"/>
      <c r="D883" s="5"/>
      <c r="E883" s="5"/>
      <c r="F883" s="48"/>
      <c r="G883" s="5"/>
      <c r="H883" s="5"/>
      <c r="I883" s="48"/>
      <c r="J883" s="5"/>
      <c r="K883" s="5"/>
      <c r="L883" s="48"/>
      <c r="M883" s="5"/>
      <c r="N883" s="5"/>
      <c r="O883" s="5"/>
    </row>
    <row r="884" spans="2:15" x14ac:dyDescent="0.2">
      <c r="B884" s="5"/>
      <c r="C884" s="5"/>
      <c r="D884" s="5"/>
      <c r="E884" s="5"/>
      <c r="F884" s="48"/>
      <c r="G884" s="5"/>
      <c r="H884" s="5"/>
      <c r="I884" s="48"/>
      <c r="J884" s="5"/>
      <c r="K884" s="5"/>
      <c r="L884" s="48"/>
      <c r="M884" s="5"/>
      <c r="N884" s="5"/>
      <c r="O884" s="5"/>
    </row>
    <row r="885" spans="2:15" x14ac:dyDescent="0.2">
      <c r="B885" s="5"/>
      <c r="C885" s="5"/>
      <c r="D885" s="5"/>
      <c r="E885" s="5"/>
      <c r="F885" s="48"/>
      <c r="G885" s="5"/>
      <c r="H885" s="5"/>
      <c r="I885" s="48"/>
      <c r="J885" s="5"/>
      <c r="K885" s="5"/>
      <c r="L885" s="48"/>
      <c r="M885" s="5"/>
      <c r="N885" s="5"/>
      <c r="O885" s="5"/>
    </row>
    <row r="886" spans="2:15" x14ac:dyDescent="0.2">
      <c r="B886" s="5"/>
      <c r="C886" s="5"/>
      <c r="D886" s="5"/>
      <c r="E886" s="5"/>
      <c r="F886" s="48"/>
      <c r="G886" s="5"/>
      <c r="H886" s="5"/>
      <c r="I886" s="48"/>
      <c r="J886" s="5"/>
      <c r="K886" s="5"/>
      <c r="L886" s="48"/>
      <c r="M886" s="5"/>
      <c r="N886" s="5"/>
      <c r="O886" s="5"/>
    </row>
    <row r="887" spans="2:15" x14ac:dyDescent="0.2">
      <c r="B887" s="5"/>
      <c r="C887" s="5"/>
      <c r="D887" s="5"/>
      <c r="E887" s="5"/>
      <c r="F887" s="48"/>
      <c r="G887" s="5"/>
      <c r="H887" s="5"/>
      <c r="I887" s="48"/>
      <c r="J887" s="5"/>
      <c r="K887" s="5"/>
      <c r="L887" s="48"/>
      <c r="M887" s="5"/>
      <c r="N887" s="5"/>
      <c r="O887" s="5"/>
    </row>
    <row r="888" spans="2:15" x14ac:dyDescent="0.2">
      <c r="B888" s="5"/>
      <c r="C888" s="5"/>
      <c r="D888" s="5"/>
      <c r="E888" s="5"/>
      <c r="F888" s="48"/>
      <c r="G888" s="5"/>
      <c r="H888" s="5"/>
      <c r="I888" s="48"/>
      <c r="J888" s="5"/>
      <c r="K888" s="5"/>
      <c r="L888" s="48"/>
      <c r="M888" s="5"/>
      <c r="N888" s="5"/>
      <c r="O888" s="5"/>
    </row>
    <row r="889" spans="2:15" x14ac:dyDescent="0.2">
      <c r="B889" s="5"/>
      <c r="C889" s="5"/>
      <c r="D889" s="5"/>
      <c r="E889" s="5"/>
      <c r="F889" s="48"/>
      <c r="G889" s="5"/>
      <c r="H889" s="5"/>
      <c r="I889" s="48"/>
      <c r="J889" s="5"/>
      <c r="K889" s="5"/>
      <c r="L889" s="48"/>
      <c r="M889" s="5"/>
      <c r="N889" s="5"/>
      <c r="O889" s="5"/>
    </row>
    <row r="890" spans="2:15" x14ac:dyDescent="0.2">
      <c r="B890" s="5"/>
      <c r="C890" s="5"/>
      <c r="D890" s="5"/>
      <c r="E890" s="5"/>
      <c r="F890" s="48"/>
      <c r="G890" s="5"/>
      <c r="H890" s="5"/>
      <c r="I890" s="48"/>
      <c r="J890" s="5"/>
      <c r="K890" s="5"/>
      <c r="L890" s="48"/>
      <c r="M890" s="5"/>
      <c r="N890" s="5"/>
      <c r="O890" s="5"/>
    </row>
    <row r="891" spans="2:15" x14ac:dyDescent="0.2">
      <c r="B891" s="5"/>
      <c r="C891" s="5"/>
      <c r="D891" s="5"/>
      <c r="E891" s="5"/>
      <c r="F891" s="48"/>
      <c r="G891" s="5"/>
      <c r="H891" s="5"/>
      <c r="I891" s="48"/>
      <c r="J891" s="5"/>
      <c r="K891" s="5"/>
      <c r="L891" s="48"/>
      <c r="M891" s="5"/>
      <c r="N891" s="5"/>
      <c r="O891" s="5"/>
    </row>
    <row r="892" spans="2:15" x14ac:dyDescent="0.2">
      <c r="B892" s="5"/>
      <c r="C892" s="5"/>
      <c r="D892" s="5"/>
      <c r="E892" s="5"/>
      <c r="F892" s="48"/>
      <c r="G892" s="5"/>
      <c r="H892" s="5"/>
      <c r="I892" s="48"/>
      <c r="J892" s="5"/>
      <c r="K892" s="5"/>
      <c r="L892" s="48"/>
      <c r="M892" s="5"/>
      <c r="N892" s="5"/>
      <c r="O892" s="5"/>
    </row>
    <row r="893" spans="2:15" x14ac:dyDescent="0.2">
      <c r="B893" s="5"/>
      <c r="C893" s="5"/>
      <c r="D893" s="5"/>
      <c r="E893" s="5"/>
      <c r="F893" s="48"/>
      <c r="G893" s="5"/>
      <c r="H893" s="5"/>
      <c r="I893" s="48"/>
      <c r="J893" s="5"/>
      <c r="K893" s="5"/>
      <c r="L893" s="48"/>
      <c r="M893" s="5"/>
      <c r="N893" s="5"/>
      <c r="O893" s="5"/>
    </row>
    <row r="894" spans="2:15" x14ac:dyDescent="0.2">
      <c r="B894" s="5"/>
      <c r="C894" s="5"/>
      <c r="D894" s="5"/>
      <c r="E894" s="5"/>
      <c r="F894" s="48"/>
      <c r="G894" s="5"/>
      <c r="H894" s="5"/>
      <c r="I894" s="48"/>
      <c r="J894" s="5"/>
      <c r="K894" s="5"/>
      <c r="L894" s="48"/>
      <c r="M894" s="5"/>
      <c r="N894" s="5"/>
      <c r="O894" s="5"/>
    </row>
    <row r="895" spans="2:15" x14ac:dyDescent="0.2">
      <c r="B895" s="5"/>
      <c r="C895" s="5"/>
      <c r="D895" s="5"/>
      <c r="E895" s="5"/>
      <c r="F895" s="48"/>
      <c r="G895" s="5"/>
      <c r="H895" s="5"/>
      <c r="I895" s="48"/>
      <c r="J895" s="5"/>
      <c r="K895" s="5"/>
      <c r="L895" s="48"/>
      <c r="M895" s="5"/>
      <c r="N895" s="5"/>
      <c r="O895" s="5"/>
    </row>
    <row r="896" spans="2:15" x14ac:dyDescent="0.2">
      <c r="B896" s="5"/>
      <c r="C896" s="5"/>
      <c r="D896" s="5"/>
      <c r="E896" s="5"/>
      <c r="F896" s="48"/>
      <c r="G896" s="5"/>
      <c r="H896" s="5"/>
      <c r="I896" s="48"/>
      <c r="J896" s="5"/>
      <c r="K896" s="5"/>
      <c r="L896" s="48"/>
      <c r="M896" s="5"/>
      <c r="N896" s="5"/>
      <c r="O896" s="5"/>
    </row>
    <row r="897" spans="2:15" x14ac:dyDescent="0.2">
      <c r="B897" s="5"/>
      <c r="C897" s="5"/>
      <c r="D897" s="5"/>
      <c r="E897" s="5"/>
      <c r="F897" s="48"/>
      <c r="G897" s="5"/>
      <c r="H897" s="5"/>
      <c r="I897" s="48"/>
      <c r="J897" s="5"/>
      <c r="K897" s="5"/>
      <c r="L897" s="48"/>
      <c r="M897" s="5"/>
      <c r="N897" s="5"/>
      <c r="O897" s="5"/>
    </row>
    <row r="898" spans="2:15" x14ac:dyDescent="0.2">
      <c r="B898" s="5"/>
      <c r="C898" s="5"/>
      <c r="D898" s="5"/>
      <c r="E898" s="5"/>
      <c r="F898" s="48"/>
      <c r="G898" s="5"/>
      <c r="H898" s="5"/>
      <c r="I898" s="48"/>
      <c r="J898" s="5"/>
      <c r="K898" s="5"/>
      <c r="L898" s="48"/>
      <c r="M898" s="5"/>
      <c r="N898" s="5"/>
      <c r="O898" s="5"/>
    </row>
    <row r="899" spans="2:15" x14ac:dyDescent="0.2">
      <c r="B899" s="5"/>
      <c r="C899" s="5"/>
      <c r="D899" s="5"/>
      <c r="E899" s="5"/>
      <c r="F899" s="48"/>
      <c r="G899" s="5"/>
      <c r="H899" s="5"/>
      <c r="I899" s="48"/>
      <c r="J899" s="5"/>
      <c r="K899" s="5"/>
      <c r="L899" s="48"/>
      <c r="M899" s="5"/>
      <c r="N899" s="5"/>
      <c r="O899" s="5"/>
    </row>
    <row r="900" spans="2:15" x14ac:dyDescent="0.2">
      <c r="B900" s="5"/>
      <c r="C900" s="5"/>
      <c r="D900" s="5"/>
      <c r="E900" s="5"/>
      <c r="F900" s="48"/>
      <c r="G900" s="5"/>
      <c r="H900" s="5"/>
      <c r="I900" s="48"/>
      <c r="J900" s="5"/>
      <c r="K900" s="5"/>
      <c r="L900" s="48"/>
      <c r="M900" s="5"/>
      <c r="N900" s="5"/>
      <c r="O900" s="5"/>
    </row>
    <row r="901" spans="2:15" x14ac:dyDescent="0.2">
      <c r="B901" s="5"/>
      <c r="C901" s="5"/>
      <c r="D901" s="5"/>
      <c r="E901" s="5"/>
      <c r="F901" s="48"/>
      <c r="G901" s="5"/>
      <c r="H901" s="5"/>
      <c r="I901" s="48"/>
      <c r="J901" s="5"/>
      <c r="K901" s="5"/>
      <c r="L901" s="48"/>
      <c r="M901" s="5"/>
      <c r="N901" s="5"/>
      <c r="O901" s="5"/>
    </row>
    <row r="902" spans="2:15" x14ac:dyDescent="0.2">
      <c r="B902" s="5"/>
      <c r="C902" s="5"/>
      <c r="D902" s="5"/>
      <c r="E902" s="5"/>
      <c r="F902" s="48"/>
      <c r="G902" s="5"/>
      <c r="H902" s="5"/>
      <c r="I902" s="48"/>
      <c r="J902" s="5"/>
      <c r="K902" s="5"/>
      <c r="L902" s="48"/>
      <c r="M902" s="5"/>
      <c r="N902" s="5"/>
      <c r="O902" s="5"/>
    </row>
    <row r="903" spans="2:15" x14ac:dyDescent="0.2">
      <c r="B903" s="5"/>
      <c r="C903" s="5"/>
      <c r="D903" s="5"/>
      <c r="E903" s="5"/>
      <c r="F903" s="48"/>
      <c r="G903" s="5"/>
      <c r="H903" s="5"/>
      <c r="I903" s="48"/>
      <c r="J903" s="5"/>
      <c r="K903" s="5"/>
      <c r="L903" s="48"/>
      <c r="M903" s="5"/>
      <c r="N903" s="5"/>
      <c r="O903" s="5"/>
    </row>
    <row r="904" spans="2:15" x14ac:dyDescent="0.2">
      <c r="B904" s="5"/>
      <c r="C904" s="5"/>
      <c r="D904" s="5"/>
      <c r="E904" s="5"/>
      <c r="F904" s="48"/>
      <c r="G904" s="5"/>
      <c r="H904" s="5"/>
      <c r="I904" s="48"/>
      <c r="J904" s="5"/>
      <c r="K904" s="5"/>
      <c r="L904" s="48"/>
      <c r="M904" s="5"/>
      <c r="N904" s="5"/>
      <c r="O904" s="5"/>
    </row>
    <row r="905" spans="2:15" x14ac:dyDescent="0.2">
      <c r="B905" s="5"/>
      <c r="C905" s="5"/>
      <c r="D905" s="5"/>
      <c r="E905" s="5"/>
      <c r="F905" s="48"/>
      <c r="G905" s="5"/>
      <c r="H905" s="5"/>
      <c r="I905" s="48"/>
      <c r="J905" s="5"/>
      <c r="K905" s="5"/>
      <c r="L905" s="48"/>
      <c r="M905" s="5"/>
      <c r="N905" s="5"/>
      <c r="O905" s="5"/>
    </row>
    <row r="906" spans="2:15" x14ac:dyDescent="0.2">
      <c r="B906" s="5"/>
      <c r="C906" s="5"/>
      <c r="D906" s="5"/>
      <c r="E906" s="5"/>
      <c r="F906" s="48"/>
      <c r="G906" s="5"/>
      <c r="H906" s="5"/>
      <c r="I906" s="48"/>
      <c r="J906" s="5"/>
      <c r="K906" s="5"/>
      <c r="L906" s="48"/>
      <c r="M906" s="5"/>
      <c r="N906" s="5"/>
      <c r="O906" s="5"/>
    </row>
    <row r="907" spans="2:15" x14ac:dyDescent="0.2">
      <c r="B907" s="5"/>
      <c r="C907" s="5"/>
      <c r="D907" s="5"/>
      <c r="E907" s="5"/>
      <c r="F907" s="48"/>
      <c r="G907" s="5"/>
      <c r="H907" s="5"/>
      <c r="I907" s="48"/>
      <c r="J907" s="5"/>
      <c r="K907" s="5"/>
      <c r="L907" s="48"/>
      <c r="M907" s="5"/>
      <c r="N907" s="5"/>
      <c r="O907" s="5"/>
    </row>
    <row r="908" spans="2:15" x14ac:dyDescent="0.2">
      <c r="B908" s="5"/>
      <c r="C908" s="5"/>
      <c r="D908" s="5"/>
      <c r="E908" s="5"/>
      <c r="F908" s="48"/>
      <c r="G908" s="5"/>
      <c r="H908" s="5"/>
      <c r="I908" s="48"/>
      <c r="J908" s="5"/>
      <c r="K908" s="5"/>
      <c r="L908" s="48"/>
      <c r="M908" s="5"/>
      <c r="N908" s="5"/>
      <c r="O908" s="5"/>
    </row>
    <row r="909" spans="2:15" x14ac:dyDescent="0.2">
      <c r="B909" s="5"/>
      <c r="C909" s="5"/>
      <c r="D909" s="5"/>
      <c r="E909" s="5"/>
      <c r="F909" s="48"/>
      <c r="G909" s="5"/>
      <c r="H909" s="5"/>
      <c r="I909" s="48"/>
      <c r="J909" s="5"/>
      <c r="K909" s="5"/>
      <c r="L909" s="48"/>
      <c r="M909" s="5"/>
      <c r="N909" s="5"/>
      <c r="O909" s="5"/>
    </row>
    <row r="910" spans="2:15" x14ac:dyDescent="0.2">
      <c r="B910" s="5"/>
      <c r="C910" s="5"/>
      <c r="D910" s="5"/>
      <c r="E910" s="5"/>
      <c r="F910" s="48"/>
      <c r="G910" s="5"/>
      <c r="H910" s="5"/>
      <c r="I910" s="48"/>
      <c r="J910" s="5"/>
      <c r="K910" s="5"/>
      <c r="L910" s="48"/>
      <c r="M910" s="5"/>
      <c r="N910" s="5"/>
      <c r="O910" s="5"/>
    </row>
    <row r="911" spans="2:15" x14ac:dyDescent="0.2">
      <c r="B911" s="5"/>
      <c r="C911" s="5"/>
      <c r="D911" s="5"/>
      <c r="E911" s="5"/>
      <c r="F911" s="48"/>
      <c r="G911" s="5"/>
      <c r="H911" s="5"/>
      <c r="I911" s="48"/>
      <c r="J911" s="5"/>
      <c r="K911" s="5"/>
      <c r="L911" s="48"/>
      <c r="M911" s="5"/>
      <c r="N911" s="5"/>
      <c r="O911" s="5"/>
    </row>
    <row r="912" spans="2:15" x14ac:dyDescent="0.2">
      <c r="B912" s="5"/>
      <c r="C912" s="5"/>
      <c r="D912" s="5"/>
      <c r="E912" s="5"/>
      <c r="F912" s="48"/>
      <c r="G912" s="5"/>
      <c r="H912" s="5"/>
      <c r="I912" s="48"/>
      <c r="J912" s="5"/>
      <c r="K912" s="5"/>
      <c r="L912" s="48"/>
      <c r="M912" s="5"/>
      <c r="N912" s="5"/>
      <c r="O912" s="5"/>
    </row>
    <row r="913" spans="2:15" x14ac:dyDescent="0.2">
      <c r="B913" s="5"/>
      <c r="C913" s="5"/>
      <c r="D913" s="5"/>
      <c r="E913" s="5"/>
      <c r="F913" s="48"/>
      <c r="G913" s="5"/>
      <c r="H913" s="5"/>
      <c r="I913" s="48"/>
      <c r="J913" s="5"/>
      <c r="K913" s="5"/>
      <c r="L913" s="48"/>
      <c r="M913" s="5"/>
      <c r="N913" s="5"/>
      <c r="O913" s="5"/>
    </row>
    <row r="914" spans="2:15" x14ac:dyDescent="0.2">
      <c r="B914" s="5"/>
      <c r="C914" s="5"/>
      <c r="D914" s="5"/>
      <c r="E914" s="5"/>
      <c r="F914" s="48"/>
      <c r="G914" s="5"/>
      <c r="H914" s="5"/>
      <c r="I914" s="48"/>
      <c r="J914" s="5"/>
      <c r="K914" s="5"/>
      <c r="L914" s="48"/>
      <c r="M914" s="5"/>
      <c r="N914" s="5"/>
      <c r="O914" s="5"/>
    </row>
    <row r="915" spans="2:15" x14ac:dyDescent="0.2">
      <c r="B915" s="5"/>
      <c r="C915" s="5"/>
      <c r="D915" s="5"/>
      <c r="E915" s="5"/>
      <c r="F915" s="48"/>
      <c r="G915" s="5"/>
      <c r="H915" s="5"/>
      <c r="I915" s="48"/>
      <c r="J915" s="5"/>
      <c r="K915" s="5"/>
      <c r="L915" s="48"/>
      <c r="M915" s="5"/>
      <c r="N915" s="5"/>
      <c r="O915" s="5"/>
    </row>
    <row r="916" spans="2:15" x14ac:dyDescent="0.2">
      <c r="B916" s="5"/>
      <c r="C916" s="5"/>
      <c r="D916" s="5"/>
      <c r="E916" s="5"/>
      <c r="F916" s="48"/>
      <c r="G916" s="5"/>
      <c r="H916" s="5"/>
      <c r="I916" s="48"/>
      <c r="J916" s="5"/>
      <c r="K916" s="5"/>
      <c r="L916" s="48"/>
      <c r="M916" s="5"/>
      <c r="N916" s="5"/>
      <c r="O916" s="5"/>
    </row>
    <row r="917" spans="2:15" x14ac:dyDescent="0.2">
      <c r="B917" s="5"/>
      <c r="C917" s="5"/>
      <c r="D917" s="5"/>
      <c r="E917" s="5"/>
      <c r="F917" s="48"/>
      <c r="G917" s="5"/>
      <c r="H917" s="5"/>
      <c r="I917" s="48"/>
      <c r="J917" s="5"/>
      <c r="K917" s="5"/>
      <c r="L917" s="48"/>
      <c r="M917" s="5"/>
      <c r="N917" s="5"/>
      <c r="O917" s="5"/>
    </row>
    <row r="918" spans="2:15" x14ac:dyDescent="0.2">
      <c r="B918" s="5"/>
      <c r="C918" s="5"/>
      <c r="D918" s="5"/>
      <c r="E918" s="5"/>
      <c r="F918" s="48"/>
      <c r="G918" s="5"/>
      <c r="H918" s="5"/>
      <c r="I918" s="48"/>
      <c r="J918" s="5"/>
      <c r="K918" s="5"/>
      <c r="L918" s="48"/>
      <c r="M918" s="5"/>
      <c r="N918" s="5"/>
      <c r="O918" s="5"/>
    </row>
    <row r="919" spans="2:15" x14ac:dyDescent="0.2">
      <c r="B919" s="5"/>
      <c r="C919" s="5"/>
      <c r="D919" s="5"/>
      <c r="E919" s="5"/>
      <c r="F919" s="48"/>
      <c r="G919" s="5"/>
      <c r="H919" s="5"/>
      <c r="I919" s="48"/>
      <c r="J919" s="5"/>
      <c r="K919" s="5"/>
      <c r="L919" s="48"/>
      <c r="M919" s="5"/>
      <c r="N919" s="5"/>
      <c r="O919" s="5"/>
    </row>
    <row r="920" spans="2:15" x14ac:dyDescent="0.2">
      <c r="B920" s="5"/>
      <c r="C920" s="5"/>
      <c r="D920" s="5"/>
      <c r="E920" s="5"/>
      <c r="F920" s="48"/>
      <c r="G920" s="5"/>
      <c r="H920" s="5"/>
      <c r="I920" s="48"/>
      <c r="J920" s="5"/>
      <c r="K920" s="5"/>
      <c r="L920" s="48"/>
      <c r="M920" s="5"/>
      <c r="N920" s="5"/>
      <c r="O920" s="5"/>
    </row>
    <row r="921" spans="2:15" x14ac:dyDescent="0.2">
      <c r="B921" s="5"/>
      <c r="C921" s="5"/>
      <c r="D921" s="5"/>
      <c r="E921" s="5"/>
      <c r="F921" s="48"/>
      <c r="G921" s="5"/>
      <c r="H921" s="5"/>
      <c r="I921" s="48"/>
      <c r="J921" s="5"/>
      <c r="K921" s="5"/>
      <c r="L921" s="48"/>
      <c r="M921" s="5"/>
      <c r="N921" s="5"/>
      <c r="O921" s="5"/>
    </row>
    <row r="922" spans="2:15" x14ac:dyDescent="0.2">
      <c r="B922" s="5"/>
      <c r="C922" s="5"/>
      <c r="D922" s="5"/>
      <c r="E922" s="5"/>
      <c r="F922" s="48"/>
      <c r="G922" s="5"/>
      <c r="H922" s="5"/>
      <c r="I922" s="48"/>
      <c r="J922" s="5"/>
      <c r="K922" s="5"/>
      <c r="L922" s="48"/>
      <c r="M922" s="5"/>
      <c r="N922" s="5"/>
      <c r="O922" s="5"/>
    </row>
    <row r="923" spans="2:15" x14ac:dyDescent="0.2">
      <c r="B923" s="5"/>
      <c r="C923" s="5"/>
      <c r="D923" s="5"/>
      <c r="E923" s="5"/>
      <c r="F923" s="48"/>
      <c r="G923" s="5"/>
      <c r="H923" s="5"/>
      <c r="I923" s="48"/>
      <c r="J923" s="5"/>
      <c r="K923" s="5"/>
      <c r="L923" s="48"/>
      <c r="M923" s="5"/>
      <c r="N923" s="5"/>
      <c r="O923" s="5"/>
    </row>
    <row r="924" spans="2:15" x14ac:dyDescent="0.2">
      <c r="B924" s="5"/>
      <c r="C924" s="5"/>
      <c r="D924" s="5"/>
      <c r="E924" s="5"/>
      <c r="F924" s="48"/>
      <c r="G924" s="5"/>
      <c r="H924" s="5"/>
      <c r="I924" s="48"/>
      <c r="J924" s="5"/>
      <c r="K924" s="5"/>
      <c r="L924" s="48"/>
      <c r="M924" s="5"/>
      <c r="N924" s="5"/>
      <c r="O924" s="5"/>
    </row>
    <row r="925" spans="2:15" x14ac:dyDescent="0.2">
      <c r="B925" s="5"/>
      <c r="C925" s="5"/>
      <c r="D925" s="5"/>
      <c r="E925" s="5"/>
      <c r="F925" s="48"/>
      <c r="G925" s="5"/>
      <c r="H925" s="5"/>
      <c r="I925" s="48"/>
      <c r="J925" s="5"/>
      <c r="K925" s="5"/>
      <c r="L925" s="48"/>
      <c r="M925" s="5"/>
      <c r="N925" s="5"/>
      <c r="O925" s="5"/>
    </row>
    <row r="926" spans="2:15" x14ac:dyDescent="0.2">
      <c r="B926" s="5"/>
      <c r="C926" s="5"/>
      <c r="D926" s="5"/>
      <c r="E926" s="5"/>
      <c r="F926" s="48"/>
      <c r="G926" s="5"/>
      <c r="H926" s="5"/>
      <c r="I926" s="48"/>
      <c r="J926" s="5"/>
      <c r="K926" s="5"/>
      <c r="L926" s="48"/>
      <c r="M926" s="5"/>
      <c r="N926" s="5"/>
      <c r="O926" s="5"/>
    </row>
    <row r="927" spans="2:15" x14ac:dyDescent="0.2">
      <c r="B927" s="5"/>
      <c r="C927" s="5"/>
      <c r="D927" s="5"/>
      <c r="E927" s="5"/>
      <c r="F927" s="48"/>
      <c r="G927" s="5"/>
      <c r="H927" s="5"/>
      <c r="I927" s="48"/>
      <c r="J927" s="5"/>
      <c r="K927" s="5"/>
      <c r="L927" s="48"/>
      <c r="M927" s="5"/>
      <c r="N927" s="5"/>
      <c r="O927" s="5"/>
    </row>
    <row r="928" spans="2:15" x14ac:dyDescent="0.2">
      <c r="B928" s="5"/>
      <c r="C928" s="5"/>
      <c r="D928" s="5"/>
      <c r="E928" s="5"/>
      <c r="F928" s="48"/>
      <c r="G928" s="5"/>
      <c r="H928" s="5"/>
      <c r="I928" s="48"/>
      <c r="J928" s="5"/>
      <c r="K928" s="5"/>
      <c r="L928" s="48"/>
      <c r="M928" s="5"/>
      <c r="N928" s="5"/>
      <c r="O928" s="5"/>
    </row>
    <row r="929" spans="2:15" x14ac:dyDescent="0.2">
      <c r="B929" s="5"/>
      <c r="C929" s="5"/>
      <c r="D929" s="5"/>
      <c r="E929" s="5"/>
      <c r="F929" s="48"/>
      <c r="G929" s="5"/>
      <c r="H929" s="5"/>
      <c r="I929" s="48"/>
      <c r="J929" s="5"/>
      <c r="K929" s="5"/>
      <c r="L929" s="48"/>
      <c r="M929" s="5"/>
      <c r="N929" s="5"/>
      <c r="O929" s="5"/>
    </row>
    <row r="930" spans="2:15" x14ac:dyDescent="0.2">
      <c r="B930" s="5"/>
      <c r="C930" s="5"/>
      <c r="D930" s="5"/>
      <c r="E930" s="5"/>
      <c r="F930" s="48"/>
      <c r="G930" s="5"/>
      <c r="H930" s="5"/>
      <c r="I930" s="48"/>
      <c r="J930" s="5"/>
      <c r="K930" s="5"/>
      <c r="L930" s="48"/>
      <c r="M930" s="5"/>
      <c r="N930" s="5"/>
      <c r="O930" s="5"/>
    </row>
    <row r="931" spans="2:15" x14ac:dyDescent="0.2">
      <c r="B931" s="5"/>
      <c r="C931" s="5"/>
      <c r="D931" s="5"/>
      <c r="E931" s="5"/>
      <c r="F931" s="48"/>
      <c r="G931" s="5"/>
      <c r="H931" s="5"/>
      <c r="I931" s="48"/>
      <c r="J931" s="5"/>
      <c r="K931" s="5"/>
      <c r="L931" s="48"/>
      <c r="M931" s="5"/>
      <c r="N931" s="5"/>
      <c r="O931" s="5"/>
    </row>
    <row r="932" spans="2:15" x14ac:dyDescent="0.2">
      <c r="B932" s="5"/>
      <c r="C932" s="5"/>
      <c r="D932" s="5"/>
      <c r="E932" s="5"/>
      <c r="F932" s="48"/>
      <c r="G932" s="5"/>
      <c r="H932" s="5"/>
      <c r="I932" s="48"/>
      <c r="J932" s="5"/>
      <c r="K932" s="5"/>
      <c r="L932" s="48"/>
      <c r="M932" s="5"/>
      <c r="N932" s="5"/>
      <c r="O932" s="5"/>
    </row>
    <row r="933" spans="2:15" x14ac:dyDescent="0.2">
      <c r="B933" s="5"/>
      <c r="C933" s="5"/>
      <c r="D933" s="5"/>
      <c r="E933" s="5"/>
      <c r="F933" s="48"/>
      <c r="G933" s="5"/>
      <c r="H933" s="5"/>
      <c r="I933" s="48"/>
      <c r="J933" s="5"/>
      <c r="K933" s="5"/>
      <c r="L933" s="48"/>
      <c r="M933" s="5"/>
      <c r="N933" s="5"/>
      <c r="O933" s="5"/>
    </row>
    <row r="934" spans="2:15" x14ac:dyDescent="0.2">
      <c r="B934" s="5"/>
      <c r="C934" s="5"/>
      <c r="D934" s="5"/>
      <c r="E934" s="5"/>
      <c r="F934" s="48"/>
      <c r="G934" s="5"/>
      <c r="H934" s="5"/>
      <c r="I934" s="48"/>
      <c r="J934" s="5"/>
      <c r="K934" s="5"/>
      <c r="L934" s="48"/>
      <c r="M934" s="5"/>
      <c r="N934" s="5"/>
      <c r="O934" s="5"/>
    </row>
    <row r="935" spans="2:15" x14ac:dyDescent="0.2">
      <c r="B935" s="5"/>
      <c r="C935" s="5"/>
      <c r="D935" s="5"/>
      <c r="E935" s="5"/>
      <c r="F935" s="48"/>
      <c r="G935" s="5"/>
      <c r="H935" s="5"/>
      <c r="I935" s="48"/>
      <c r="J935" s="5"/>
      <c r="K935" s="5"/>
      <c r="L935" s="48"/>
      <c r="M935" s="5"/>
      <c r="N935" s="5"/>
      <c r="O935" s="5"/>
    </row>
    <row r="936" spans="2:15" x14ac:dyDescent="0.2">
      <c r="B936" s="5"/>
      <c r="C936" s="5"/>
      <c r="D936" s="5"/>
      <c r="E936" s="5"/>
      <c r="F936" s="48"/>
      <c r="G936" s="5"/>
      <c r="H936" s="5"/>
      <c r="I936" s="48"/>
      <c r="J936" s="5"/>
      <c r="K936" s="5"/>
      <c r="L936" s="48"/>
      <c r="M936" s="5"/>
      <c r="N936" s="5"/>
      <c r="O936" s="5"/>
    </row>
    <row r="937" spans="2:15" x14ac:dyDescent="0.2">
      <c r="B937" s="5"/>
      <c r="C937" s="5"/>
      <c r="D937" s="5"/>
      <c r="E937" s="5"/>
      <c r="F937" s="48"/>
      <c r="G937" s="5"/>
      <c r="H937" s="5"/>
      <c r="I937" s="48"/>
      <c r="J937" s="5"/>
      <c r="K937" s="5"/>
      <c r="L937" s="48"/>
      <c r="M937" s="5"/>
      <c r="N937" s="5"/>
      <c r="O937" s="5"/>
    </row>
    <row r="938" spans="2:15" x14ac:dyDescent="0.2">
      <c r="B938" s="5"/>
      <c r="C938" s="5"/>
      <c r="D938" s="5"/>
      <c r="E938" s="5"/>
      <c r="F938" s="48"/>
      <c r="G938" s="5"/>
      <c r="H938" s="5"/>
      <c r="I938" s="48"/>
      <c r="J938" s="5"/>
      <c r="K938" s="5"/>
      <c r="L938" s="48"/>
      <c r="M938" s="5"/>
      <c r="N938" s="5"/>
      <c r="O938" s="5"/>
    </row>
    <row r="939" spans="2:15" x14ac:dyDescent="0.2">
      <c r="B939" s="5"/>
      <c r="C939" s="5"/>
      <c r="D939" s="5"/>
      <c r="E939" s="5"/>
      <c r="F939" s="48"/>
      <c r="G939" s="5"/>
      <c r="H939" s="5"/>
      <c r="I939" s="48"/>
      <c r="J939" s="5"/>
      <c r="K939" s="5"/>
      <c r="L939" s="48"/>
      <c r="M939" s="5"/>
      <c r="N939" s="5"/>
      <c r="O939" s="5"/>
    </row>
    <row r="940" spans="2:15" x14ac:dyDescent="0.2">
      <c r="B940" s="5"/>
      <c r="C940" s="5"/>
      <c r="D940" s="5"/>
      <c r="E940" s="5"/>
      <c r="F940" s="48"/>
      <c r="G940" s="5"/>
      <c r="H940" s="5"/>
      <c r="I940" s="48"/>
      <c r="J940" s="5"/>
      <c r="K940" s="5"/>
      <c r="L940" s="48"/>
      <c r="M940" s="5"/>
      <c r="N940" s="5"/>
      <c r="O940" s="5"/>
    </row>
    <row r="941" spans="2:15" x14ac:dyDescent="0.2">
      <c r="B941" s="5"/>
      <c r="C941" s="5"/>
      <c r="D941" s="5"/>
      <c r="E941" s="5"/>
      <c r="F941" s="48"/>
      <c r="G941" s="5"/>
      <c r="H941" s="5"/>
      <c r="I941" s="48"/>
      <c r="J941" s="5"/>
      <c r="K941" s="5"/>
      <c r="L941" s="48"/>
      <c r="M941" s="5"/>
      <c r="N941" s="5"/>
      <c r="O941" s="5"/>
    </row>
    <row r="942" spans="2:15" x14ac:dyDescent="0.2">
      <c r="B942" s="5"/>
      <c r="C942" s="5"/>
      <c r="D942" s="5"/>
      <c r="E942" s="5"/>
      <c r="F942" s="48"/>
      <c r="G942" s="5"/>
      <c r="H942" s="5"/>
      <c r="I942" s="48"/>
      <c r="J942" s="5"/>
      <c r="K942" s="5"/>
      <c r="L942" s="48"/>
      <c r="M942" s="5"/>
      <c r="N942" s="5"/>
      <c r="O942" s="5"/>
    </row>
    <row r="943" spans="2:15" x14ac:dyDescent="0.2">
      <c r="B943" s="5"/>
      <c r="C943" s="5"/>
      <c r="D943" s="5"/>
      <c r="E943" s="5"/>
      <c r="F943" s="48"/>
      <c r="G943" s="5"/>
      <c r="H943" s="5"/>
      <c r="I943" s="48"/>
      <c r="J943" s="5"/>
      <c r="K943" s="5"/>
      <c r="L943" s="48"/>
      <c r="M943" s="5"/>
      <c r="N943" s="5"/>
      <c r="O943" s="5"/>
    </row>
    <row r="944" spans="2:15" x14ac:dyDescent="0.2">
      <c r="B944" s="5"/>
      <c r="C944" s="5"/>
      <c r="D944" s="5"/>
      <c r="E944" s="5"/>
      <c r="F944" s="48"/>
      <c r="G944" s="5"/>
      <c r="H944" s="5"/>
      <c r="I944" s="48"/>
      <c r="J944" s="5"/>
      <c r="K944" s="5"/>
      <c r="L944" s="48"/>
      <c r="M944" s="5"/>
      <c r="N944" s="5"/>
      <c r="O944" s="5"/>
    </row>
    <row r="945" spans="2:15" x14ac:dyDescent="0.2">
      <c r="B945" s="5"/>
      <c r="C945" s="5"/>
      <c r="D945" s="5"/>
      <c r="E945" s="5"/>
      <c r="F945" s="48"/>
      <c r="G945" s="5"/>
      <c r="H945" s="5"/>
      <c r="I945" s="48"/>
      <c r="J945" s="5"/>
      <c r="K945" s="5"/>
      <c r="L945" s="48"/>
      <c r="M945" s="5"/>
      <c r="N945" s="5"/>
      <c r="O945" s="5"/>
    </row>
    <row r="946" spans="2:15" x14ac:dyDescent="0.2">
      <c r="B946" s="5"/>
      <c r="C946" s="5"/>
      <c r="D946" s="5"/>
      <c r="E946" s="5"/>
      <c r="F946" s="48"/>
      <c r="G946" s="5"/>
      <c r="H946" s="5"/>
      <c r="I946" s="48"/>
      <c r="J946" s="5"/>
      <c r="K946" s="5"/>
      <c r="L946" s="48"/>
      <c r="M946" s="5"/>
      <c r="N946" s="5"/>
      <c r="O946" s="5"/>
    </row>
    <row r="947" spans="2:15" x14ac:dyDescent="0.2">
      <c r="B947" s="5"/>
      <c r="C947" s="5"/>
      <c r="D947" s="5"/>
      <c r="E947" s="5"/>
      <c r="F947" s="48"/>
      <c r="G947" s="5"/>
      <c r="H947" s="5"/>
      <c r="I947" s="48"/>
      <c r="J947" s="5"/>
      <c r="K947" s="5"/>
      <c r="L947" s="48"/>
      <c r="M947" s="5"/>
      <c r="N947" s="5"/>
      <c r="O947" s="5"/>
    </row>
    <row r="948" spans="2:15" x14ac:dyDescent="0.2">
      <c r="B948" s="5"/>
      <c r="C948" s="5"/>
      <c r="D948" s="5"/>
      <c r="E948" s="5"/>
      <c r="F948" s="48"/>
      <c r="G948" s="5"/>
      <c r="H948" s="5"/>
      <c r="I948" s="48"/>
      <c r="J948" s="5"/>
      <c r="K948" s="5"/>
      <c r="L948" s="48"/>
      <c r="M948" s="5"/>
      <c r="N948" s="5"/>
      <c r="O948" s="5"/>
    </row>
    <row r="949" spans="2:15" x14ac:dyDescent="0.2">
      <c r="B949" s="5"/>
      <c r="C949" s="5"/>
      <c r="D949" s="5"/>
      <c r="E949" s="5"/>
      <c r="F949" s="48"/>
      <c r="G949" s="5"/>
      <c r="H949" s="5"/>
      <c r="I949" s="48"/>
      <c r="J949" s="5"/>
      <c r="K949" s="5"/>
      <c r="L949" s="48"/>
      <c r="M949" s="5"/>
      <c r="N949" s="5"/>
      <c r="O949" s="5"/>
    </row>
    <row r="950" spans="2:15" x14ac:dyDescent="0.2">
      <c r="B950" s="5"/>
      <c r="C950" s="5"/>
      <c r="D950" s="5"/>
      <c r="E950" s="5"/>
      <c r="F950" s="48"/>
      <c r="G950" s="5"/>
      <c r="H950" s="5"/>
      <c r="I950" s="48"/>
      <c r="J950" s="5"/>
      <c r="K950" s="5"/>
      <c r="L950" s="48"/>
      <c r="M950" s="5"/>
      <c r="N950" s="5"/>
      <c r="O950" s="5"/>
    </row>
    <row r="951" spans="2:15" x14ac:dyDescent="0.2">
      <c r="B951" s="5"/>
      <c r="C951" s="5"/>
      <c r="D951" s="5"/>
      <c r="E951" s="5"/>
      <c r="F951" s="48"/>
      <c r="G951" s="5"/>
      <c r="H951" s="5"/>
      <c r="I951" s="48"/>
      <c r="J951" s="5"/>
      <c r="K951" s="5"/>
      <c r="L951" s="48"/>
      <c r="M951" s="5"/>
      <c r="N951" s="5"/>
      <c r="O951" s="5"/>
    </row>
    <row r="952" spans="2:15" x14ac:dyDescent="0.2">
      <c r="B952" s="5"/>
      <c r="C952" s="5"/>
      <c r="D952" s="5"/>
      <c r="E952" s="5"/>
      <c r="F952" s="48"/>
      <c r="G952" s="5"/>
      <c r="H952" s="5"/>
      <c r="I952" s="48"/>
      <c r="J952" s="5"/>
      <c r="K952" s="5"/>
      <c r="L952" s="48"/>
      <c r="M952" s="5"/>
      <c r="N952" s="5"/>
      <c r="O952" s="5"/>
    </row>
    <row r="953" spans="2:15" x14ac:dyDescent="0.2">
      <c r="B953" s="5"/>
      <c r="C953" s="5"/>
      <c r="D953" s="5"/>
      <c r="E953" s="5"/>
      <c r="F953" s="48"/>
      <c r="G953" s="5"/>
      <c r="H953" s="5"/>
      <c r="I953" s="48"/>
      <c r="J953" s="5"/>
      <c r="K953" s="5"/>
      <c r="L953" s="48"/>
      <c r="M953" s="5"/>
      <c r="N953" s="5"/>
      <c r="O953" s="5"/>
    </row>
    <row r="954" spans="2:15" x14ac:dyDescent="0.2">
      <c r="B954" s="5"/>
      <c r="C954" s="5"/>
      <c r="D954" s="5"/>
      <c r="E954" s="5"/>
      <c r="F954" s="48"/>
      <c r="G954" s="5"/>
      <c r="H954" s="5"/>
      <c r="I954" s="48"/>
      <c r="J954" s="5"/>
      <c r="K954" s="5"/>
      <c r="L954" s="48"/>
      <c r="M954" s="5"/>
      <c r="N954" s="5"/>
      <c r="O954" s="5"/>
    </row>
    <row r="955" spans="2:15" x14ac:dyDescent="0.2">
      <c r="B955" s="5"/>
      <c r="C955" s="5"/>
      <c r="D955" s="5"/>
      <c r="E955" s="5"/>
      <c r="F955" s="48"/>
      <c r="G955" s="5"/>
      <c r="H955" s="5"/>
      <c r="I955" s="48"/>
      <c r="J955" s="5"/>
      <c r="K955" s="5"/>
      <c r="L955" s="48"/>
      <c r="M955" s="5"/>
      <c r="N955" s="5"/>
      <c r="O955" s="5"/>
    </row>
    <row r="956" spans="2:15" x14ac:dyDescent="0.2">
      <c r="B956" s="5"/>
      <c r="C956" s="5"/>
      <c r="D956" s="5"/>
      <c r="E956" s="5"/>
      <c r="F956" s="48"/>
      <c r="G956" s="5"/>
      <c r="H956" s="5"/>
      <c r="I956" s="48"/>
      <c r="J956" s="5"/>
      <c r="K956" s="5"/>
      <c r="L956" s="48"/>
      <c r="M956" s="5"/>
      <c r="N956" s="5"/>
      <c r="O956" s="5"/>
    </row>
    <row r="957" spans="2:15" x14ac:dyDescent="0.2">
      <c r="B957" s="5"/>
      <c r="C957" s="5"/>
      <c r="D957" s="5"/>
      <c r="E957" s="5"/>
      <c r="F957" s="48"/>
      <c r="G957" s="5"/>
      <c r="H957" s="5"/>
      <c r="I957" s="48"/>
      <c r="J957" s="5"/>
      <c r="K957" s="5"/>
      <c r="L957" s="48"/>
      <c r="M957" s="5"/>
      <c r="N957" s="5"/>
      <c r="O957" s="5"/>
    </row>
    <row r="958" spans="2:15" x14ac:dyDescent="0.2">
      <c r="B958" s="5"/>
      <c r="C958" s="5"/>
      <c r="D958" s="5"/>
      <c r="E958" s="5"/>
      <c r="F958" s="48"/>
      <c r="G958" s="5"/>
      <c r="H958" s="5"/>
      <c r="I958" s="48"/>
      <c r="J958" s="5"/>
      <c r="K958" s="5"/>
      <c r="L958" s="48"/>
      <c r="M958" s="5"/>
      <c r="N958" s="5"/>
      <c r="O958" s="5"/>
    </row>
    <row r="959" spans="2:15" x14ac:dyDescent="0.2">
      <c r="B959" s="5"/>
      <c r="C959" s="5"/>
      <c r="D959" s="5"/>
      <c r="E959" s="5"/>
      <c r="F959" s="48"/>
      <c r="G959" s="5"/>
      <c r="H959" s="5"/>
      <c r="I959" s="48"/>
      <c r="J959" s="5"/>
      <c r="K959" s="5"/>
      <c r="L959" s="48"/>
      <c r="M959" s="5"/>
      <c r="N959" s="5"/>
      <c r="O959" s="5"/>
    </row>
    <row r="960" spans="2:15" x14ac:dyDescent="0.2">
      <c r="B960" s="5"/>
      <c r="C960" s="5"/>
      <c r="D960" s="5"/>
      <c r="E960" s="5"/>
      <c r="F960" s="48"/>
      <c r="G960" s="5"/>
      <c r="H960" s="5"/>
      <c r="I960" s="48"/>
      <c r="J960" s="5"/>
      <c r="K960" s="5"/>
      <c r="L960" s="48"/>
      <c r="M960" s="5"/>
      <c r="N960" s="5"/>
      <c r="O960" s="5"/>
    </row>
    <row r="961" spans="2:15" x14ac:dyDescent="0.2">
      <c r="B961" s="5"/>
      <c r="C961" s="5"/>
      <c r="D961" s="5"/>
      <c r="E961" s="5"/>
      <c r="F961" s="48"/>
      <c r="G961" s="5"/>
      <c r="H961" s="5"/>
      <c r="I961" s="48"/>
      <c r="J961" s="5"/>
      <c r="K961" s="5"/>
      <c r="L961" s="48"/>
      <c r="M961" s="5"/>
      <c r="N961" s="5"/>
      <c r="O961" s="5"/>
    </row>
    <row r="962" spans="2:15" x14ac:dyDescent="0.2">
      <c r="B962" s="5"/>
      <c r="C962" s="5"/>
      <c r="D962" s="5"/>
      <c r="E962" s="5"/>
      <c r="F962" s="48"/>
      <c r="G962" s="5"/>
      <c r="H962" s="5"/>
      <c r="I962" s="48"/>
      <c r="J962" s="5"/>
      <c r="K962" s="5"/>
      <c r="L962" s="48"/>
      <c r="M962" s="5"/>
      <c r="N962" s="5"/>
      <c r="O962" s="5"/>
    </row>
    <row r="963" spans="2:15" x14ac:dyDescent="0.2">
      <c r="B963" s="5"/>
      <c r="C963" s="5"/>
      <c r="D963" s="5"/>
      <c r="E963" s="5"/>
      <c r="F963" s="48"/>
      <c r="G963" s="5"/>
      <c r="H963" s="5"/>
      <c r="I963" s="48"/>
      <c r="J963" s="5"/>
      <c r="K963" s="5"/>
      <c r="L963" s="48"/>
      <c r="M963" s="5"/>
      <c r="N963" s="5"/>
      <c r="O963" s="5"/>
    </row>
    <row r="964" spans="2:15" x14ac:dyDescent="0.2">
      <c r="B964" s="5"/>
      <c r="C964" s="5"/>
      <c r="D964" s="5"/>
      <c r="E964" s="5"/>
      <c r="F964" s="48"/>
      <c r="G964" s="5"/>
      <c r="H964" s="5"/>
      <c r="I964" s="48"/>
      <c r="J964" s="5"/>
      <c r="K964" s="5"/>
      <c r="L964" s="48"/>
      <c r="M964" s="5"/>
      <c r="N964" s="5"/>
      <c r="O964" s="5"/>
    </row>
    <row r="965" spans="2:15" x14ac:dyDescent="0.2">
      <c r="B965" s="5"/>
      <c r="C965" s="5"/>
      <c r="D965" s="5"/>
      <c r="E965" s="5"/>
      <c r="F965" s="48"/>
      <c r="G965" s="5"/>
      <c r="H965" s="5"/>
      <c r="I965" s="48"/>
      <c r="J965" s="5"/>
      <c r="K965" s="5"/>
      <c r="L965" s="48"/>
      <c r="M965" s="5"/>
      <c r="N965" s="5"/>
      <c r="O965" s="5"/>
    </row>
    <row r="966" spans="2:15" x14ac:dyDescent="0.2">
      <c r="B966" s="5"/>
      <c r="C966" s="5"/>
      <c r="D966" s="5"/>
      <c r="E966" s="5"/>
      <c r="F966" s="48"/>
      <c r="G966" s="5"/>
      <c r="H966" s="5"/>
      <c r="I966" s="48"/>
      <c r="J966" s="5"/>
      <c r="K966" s="5"/>
      <c r="L966" s="48"/>
      <c r="M966" s="5"/>
      <c r="N966" s="5"/>
      <c r="O966" s="5"/>
    </row>
    <row r="967" spans="2:15" x14ac:dyDescent="0.2">
      <c r="B967" s="5"/>
      <c r="C967" s="5"/>
      <c r="D967" s="5"/>
      <c r="E967" s="5"/>
      <c r="F967" s="48"/>
      <c r="G967" s="5"/>
      <c r="H967" s="5"/>
      <c r="I967" s="48"/>
      <c r="J967" s="5"/>
      <c r="K967" s="5"/>
      <c r="L967" s="48"/>
      <c r="M967" s="5"/>
      <c r="N967" s="5"/>
      <c r="O967" s="5"/>
    </row>
    <row r="968" spans="2:15" x14ac:dyDescent="0.2">
      <c r="B968" s="5"/>
      <c r="C968" s="5"/>
      <c r="D968" s="5"/>
      <c r="E968" s="5"/>
      <c r="F968" s="48"/>
      <c r="G968" s="5"/>
      <c r="H968" s="5"/>
      <c r="I968" s="48"/>
      <c r="J968" s="5"/>
      <c r="K968" s="5"/>
      <c r="L968" s="48"/>
      <c r="M968" s="5"/>
      <c r="N968" s="5"/>
      <c r="O968" s="5"/>
    </row>
    <row r="969" spans="2:15" x14ac:dyDescent="0.2">
      <c r="B969" s="5"/>
      <c r="C969" s="5"/>
      <c r="D969" s="5"/>
      <c r="E969" s="5"/>
      <c r="F969" s="48"/>
      <c r="G969" s="5"/>
      <c r="H969" s="5"/>
      <c r="I969" s="48"/>
      <c r="J969" s="5"/>
      <c r="K969" s="5"/>
      <c r="L969" s="48"/>
      <c r="M969" s="5"/>
      <c r="N969" s="5"/>
      <c r="O969" s="5"/>
    </row>
    <row r="970" spans="2:15" x14ac:dyDescent="0.2">
      <c r="B970" s="5"/>
      <c r="C970" s="5"/>
      <c r="D970" s="5"/>
      <c r="E970" s="5"/>
      <c r="F970" s="48"/>
      <c r="G970" s="5"/>
      <c r="H970" s="5"/>
      <c r="I970" s="48"/>
      <c r="J970" s="5"/>
      <c r="K970" s="5"/>
      <c r="L970" s="48"/>
      <c r="M970" s="5"/>
      <c r="N970" s="5"/>
      <c r="O970" s="5"/>
    </row>
    <row r="971" spans="2:15" x14ac:dyDescent="0.2">
      <c r="B971" s="5"/>
      <c r="C971" s="5"/>
      <c r="D971" s="5"/>
      <c r="E971" s="5"/>
      <c r="F971" s="48"/>
      <c r="G971" s="5"/>
      <c r="H971" s="5"/>
      <c r="I971" s="48"/>
      <c r="J971" s="5"/>
      <c r="K971" s="5"/>
      <c r="L971" s="48"/>
      <c r="M971" s="5"/>
      <c r="N971" s="5"/>
      <c r="O971" s="5"/>
    </row>
    <row r="972" spans="2:15" x14ac:dyDescent="0.2">
      <c r="B972" s="5"/>
      <c r="C972" s="5"/>
      <c r="D972" s="5"/>
      <c r="E972" s="5"/>
      <c r="F972" s="48"/>
      <c r="G972" s="5"/>
      <c r="H972" s="5"/>
      <c r="I972" s="48"/>
      <c r="J972" s="5"/>
      <c r="K972" s="5"/>
      <c r="L972" s="48"/>
      <c r="M972" s="5"/>
      <c r="N972" s="5"/>
      <c r="O972" s="5"/>
    </row>
    <row r="973" spans="2:15" x14ac:dyDescent="0.2">
      <c r="B973" s="5"/>
      <c r="C973" s="5"/>
      <c r="D973" s="5"/>
      <c r="E973" s="5"/>
      <c r="F973" s="48"/>
      <c r="G973" s="5"/>
      <c r="H973" s="5"/>
      <c r="I973" s="48"/>
      <c r="J973" s="5"/>
      <c r="K973" s="5"/>
      <c r="L973" s="48"/>
      <c r="M973" s="5"/>
      <c r="N973" s="5"/>
      <c r="O973" s="5"/>
    </row>
    <row r="974" spans="2:15" x14ac:dyDescent="0.2">
      <c r="B974" s="5"/>
      <c r="C974" s="5"/>
      <c r="D974" s="5"/>
      <c r="E974" s="5"/>
      <c r="F974" s="48"/>
      <c r="G974" s="5"/>
      <c r="H974" s="5"/>
      <c r="I974" s="48"/>
      <c r="J974" s="5"/>
      <c r="K974" s="5"/>
      <c r="L974" s="48"/>
      <c r="M974" s="5"/>
      <c r="N974" s="5"/>
      <c r="O974" s="5"/>
    </row>
    <row r="975" spans="2:15" x14ac:dyDescent="0.2">
      <c r="B975" s="5"/>
      <c r="C975" s="5"/>
      <c r="D975" s="5"/>
      <c r="E975" s="5"/>
      <c r="F975" s="48"/>
      <c r="G975" s="5"/>
      <c r="H975" s="5"/>
      <c r="I975" s="48"/>
      <c r="J975" s="5"/>
      <c r="K975" s="5"/>
      <c r="L975" s="48"/>
      <c r="M975" s="5"/>
      <c r="N975" s="5"/>
      <c r="O975" s="5"/>
    </row>
    <row r="976" spans="2:15" x14ac:dyDescent="0.2">
      <c r="B976" s="5"/>
      <c r="C976" s="5"/>
      <c r="D976" s="5"/>
      <c r="E976" s="5"/>
      <c r="F976" s="48"/>
      <c r="G976" s="5"/>
      <c r="H976" s="5"/>
      <c r="I976" s="48"/>
      <c r="J976" s="5"/>
      <c r="K976" s="5"/>
      <c r="L976" s="48"/>
      <c r="M976" s="5"/>
      <c r="N976" s="5"/>
      <c r="O976" s="5"/>
    </row>
    <row r="977" spans="2:15" x14ac:dyDescent="0.2">
      <c r="B977" s="5"/>
      <c r="C977" s="5"/>
      <c r="D977" s="5"/>
      <c r="E977" s="5"/>
      <c r="F977" s="48"/>
      <c r="G977" s="5"/>
      <c r="H977" s="5"/>
      <c r="I977" s="48"/>
      <c r="J977" s="5"/>
      <c r="K977" s="5"/>
      <c r="L977" s="48"/>
      <c r="M977" s="5"/>
      <c r="N977" s="5"/>
      <c r="O977" s="5"/>
    </row>
    <row r="978" spans="2:15" x14ac:dyDescent="0.2">
      <c r="B978" s="5"/>
      <c r="C978" s="5"/>
      <c r="D978" s="5"/>
      <c r="E978" s="5"/>
      <c r="F978" s="48"/>
      <c r="G978" s="5"/>
      <c r="H978" s="5"/>
      <c r="I978" s="48"/>
      <c r="J978" s="5"/>
      <c r="K978" s="5"/>
      <c r="L978" s="48"/>
      <c r="M978" s="5"/>
      <c r="N978" s="5"/>
      <c r="O978" s="5"/>
    </row>
    <row r="979" spans="2:15" x14ac:dyDescent="0.2">
      <c r="B979" s="5"/>
      <c r="C979" s="5"/>
      <c r="D979" s="5"/>
      <c r="E979" s="5"/>
      <c r="F979" s="48"/>
      <c r="G979" s="5"/>
      <c r="H979" s="5"/>
      <c r="I979" s="48"/>
      <c r="J979" s="5"/>
      <c r="K979" s="5"/>
      <c r="L979" s="48"/>
      <c r="M979" s="5"/>
      <c r="N979" s="5"/>
      <c r="O979" s="5"/>
    </row>
    <row r="980" spans="2:15" x14ac:dyDescent="0.2">
      <c r="B980" s="5"/>
      <c r="C980" s="5"/>
      <c r="D980" s="5"/>
      <c r="E980" s="5"/>
      <c r="F980" s="48"/>
      <c r="G980" s="5"/>
      <c r="H980" s="5"/>
      <c r="I980" s="48"/>
      <c r="J980" s="5"/>
      <c r="K980" s="5"/>
      <c r="L980" s="48"/>
      <c r="M980" s="5"/>
      <c r="N980" s="5"/>
      <c r="O980" s="5"/>
    </row>
    <row r="981" spans="2:15" x14ac:dyDescent="0.2">
      <c r="B981" s="5"/>
      <c r="C981" s="5"/>
      <c r="D981" s="5"/>
      <c r="E981" s="5"/>
      <c r="F981" s="48"/>
      <c r="G981" s="5"/>
      <c r="H981" s="5"/>
      <c r="I981" s="48"/>
      <c r="J981" s="5"/>
      <c r="K981" s="5"/>
      <c r="L981" s="48"/>
      <c r="M981" s="5"/>
      <c r="N981" s="5"/>
      <c r="O981" s="5"/>
    </row>
    <row r="982" spans="2:15" x14ac:dyDescent="0.2">
      <c r="B982" s="5"/>
      <c r="C982" s="5"/>
      <c r="D982" s="5"/>
      <c r="E982" s="5"/>
      <c r="F982" s="48"/>
      <c r="G982" s="5"/>
      <c r="H982" s="5"/>
      <c r="I982" s="48"/>
      <c r="J982" s="5"/>
      <c r="K982" s="5"/>
      <c r="L982" s="48"/>
      <c r="M982" s="5"/>
      <c r="N982" s="5"/>
      <c r="O982" s="5"/>
    </row>
    <row r="983" spans="2:15" x14ac:dyDescent="0.2">
      <c r="B983" s="5"/>
      <c r="C983" s="5"/>
      <c r="D983" s="5"/>
      <c r="E983" s="5"/>
      <c r="F983" s="48"/>
      <c r="G983" s="5"/>
      <c r="H983" s="5"/>
      <c r="I983" s="48"/>
      <c r="J983" s="5"/>
      <c r="K983" s="5"/>
      <c r="L983" s="48"/>
      <c r="M983" s="5"/>
      <c r="N983" s="5"/>
      <c r="O983" s="5"/>
    </row>
    <row r="984" spans="2:15" x14ac:dyDescent="0.2">
      <c r="B984" s="5"/>
      <c r="C984" s="5"/>
      <c r="D984" s="5"/>
      <c r="E984" s="5"/>
      <c r="F984" s="48"/>
      <c r="G984" s="5"/>
      <c r="H984" s="5"/>
      <c r="I984" s="48"/>
      <c r="J984" s="5"/>
      <c r="K984" s="5"/>
      <c r="L984" s="48"/>
      <c r="M984" s="5"/>
      <c r="N984" s="5"/>
      <c r="O984" s="5"/>
    </row>
    <row r="985" spans="2:15" x14ac:dyDescent="0.2">
      <c r="B985" s="5"/>
      <c r="C985" s="5"/>
      <c r="D985" s="5"/>
      <c r="E985" s="5"/>
      <c r="F985" s="48"/>
      <c r="G985" s="5"/>
      <c r="H985" s="5"/>
      <c r="I985" s="48"/>
      <c r="J985" s="5"/>
      <c r="K985" s="5"/>
      <c r="L985" s="48"/>
      <c r="M985" s="5"/>
      <c r="N985" s="5"/>
      <c r="O985" s="5"/>
    </row>
    <row r="986" spans="2:15" x14ac:dyDescent="0.2">
      <c r="B986" s="5"/>
      <c r="C986" s="5"/>
      <c r="D986" s="5"/>
      <c r="E986" s="5"/>
      <c r="F986" s="48"/>
      <c r="G986" s="5"/>
      <c r="H986" s="5"/>
      <c r="I986" s="48"/>
      <c r="J986" s="5"/>
      <c r="K986" s="5"/>
      <c r="L986" s="48"/>
      <c r="M986" s="5"/>
      <c r="N986" s="5"/>
      <c r="O986" s="5"/>
    </row>
    <row r="987" spans="2:15" x14ac:dyDescent="0.2">
      <c r="B987" s="5"/>
      <c r="C987" s="5"/>
      <c r="D987" s="5"/>
      <c r="E987" s="5"/>
      <c r="F987" s="48"/>
      <c r="G987" s="5"/>
      <c r="H987" s="5"/>
      <c r="I987" s="48"/>
      <c r="J987" s="5"/>
      <c r="K987" s="5"/>
      <c r="L987" s="48"/>
      <c r="M987" s="5"/>
      <c r="N987" s="5"/>
      <c r="O987" s="5"/>
    </row>
    <row r="988" spans="2:15" x14ac:dyDescent="0.2">
      <c r="B988" s="5"/>
      <c r="C988" s="5"/>
      <c r="D988" s="5"/>
      <c r="E988" s="5"/>
      <c r="F988" s="48"/>
      <c r="G988" s="5"/>
      <c r="H988" s="5"/>
      <c r="I988" s="48"/>
      <c r="J988" s="5"/>
      <c r="K988" s="5"/>
      <c r="L988" s="48"/>
      <c r="M988" s="5"/>
      <c r="N988" s="5"/>
      <c r="O988" s="5"/>
    </row>
    <row r="989" spans="2:15" x14ac:dyDescent="0.2">
      <c r="B989" s="5"/>
      <c r="C989" s="5"/>
      <c r="D989" s="5"/>
      <c r="E989" s="5"/>
      <c r="F989" s="48"/>
      <c r="G989" s="5"/>
      <c r="H989" s="5"/>
      <c r="I989" s="48"/>
      <c r="J989" s="5"/>
      <c r="K989" s="5"/>
      <c r="L989" s="48"/>
      <c r="M989" s="5"/>
      <c r="N989" s="5"/>
      <c r="O989" s="5"/>
    </row>
    <row r="990" spans="2:15" x14ac:dyDescent="0.2">
      <c r="B990" s="5"/>
      <c r="C990" s="5"/>
      <c r="D990" s="5"/>
      <c r="E990" s="5"/>
      <c r="F990" s="48"/>
      <c r="G990" s="5"/>
      <c r="H990" s="5"/>
      <c r="I990" s="48"/>
      <c r="J990" s="5"/>
      <c r="K990" s="5"/>
      <c r="L990" s="48"/>
      <c r="M990" s="5"/>
      <c r="N990" s="5"/>
      <c r="O990" s="5"/>
    </row>
    <row r="991" spans="2:15" x14ac:dyDescent="0.2">
      <c r="B991" s="5"/>
      <c r="C991" s="5"/>
      <c r="D991" s="5"/>
      <c r="E991" s="5"/>
      <c r="F991" s="48"/>
      <c r="G991" s="5"/>
      <c r="H991" s="5"/>
      <c r="I991" s="48"/>
      <c r="J991" s="5"/>
      <c r="K991" s="5"/>
      <c r="L991" s="48"/>
      <c r="M991" s="5"/>
      <c r="N991" s="5"/>
      <c r="O991" s="5"/>
    </row>
    <row r="992" spans="2:15" x14ac:dyDescent="0.2">
      <c r="B992" s="5"/>
      <c r="C992" s="5"/>
      <c r="D992" s="5"/>
      <c r="E992" s="5"/>
      <c r="F992" s="48"/>
      <c r="G992" s="5"/>
      <c r="H992" s="5"/>
      <c r="I992" s="48"/>
      <c r="J992" s="5"/>
      <c r="K992" s="5"/>
      <c r="L992" s="48"/>
      <c r="M992" s="5"/>
      <c r="N992" s="5"/>
      <c r="O992" s="5"/>
    </row>
    <row r="993" spans="2:15" x14ac:dyDescent="0.2">
      <c r="B993" s="5"/>
      <c r="C993" s="5"/>
      <c r="D993" s="5"/>
      <c r="E993" s="5"/>
      <c r="F993" s="48"/>
      <c r="G993" s="5"/>
      <c r="H993" s="5"/>
      <c r="I993" s="48"/>
      <c r="J993" s="5"/>
      <c r="K993" s="5"/>
      <c r="L993" s="48"/>
      <c r="M993" s="5"/>
      <c r="N993" s="5"/>
      <c r="O993" s="5"/>
    </row>
    <row r="994" spans="2:15" x14ac:dyDescent="0.2">
      <c r="B994" s="5"/>
      <c r="C994" s="5"/>
      <c r="D994" s="5"/>
      <c r="E994" s="5"/>
      <c r="F994" s="48"/>
      <c r="G994" s="5"/>
      <c r="H994" s="5"/>
      <c r="I994" s="48"/>
      <c r="J994" s="5"/>
      <c r="K994" s="5"/>
      <c r="L994" s="48"/>
      <c r="M994" s="5"/>
      <c r="N994" s="5"/>
      <c r="O994" s="5"/>
    </row>
    <row r="995" spans="2:15" x14ac:dyDescent="0.2">
      <c r="B995" s="5"/>
      <c r="C995" s="5"/>
      <c r="D995" s="5"/>
      <c r="E995" s="5"/>
      <c r="F995" s="48"/>
      <c r="G995" s="5"/>
      <c r="H995" s="5"/>
      <c r="I995" s="48"/>
      <c r="J995" s="5"/>
      <c r="K995" s="5"/>
      <c r="L995" s="48"/>
      <c r="M995" s="5"/>
      <c r="N995" s="5"/>
      <c r="O995" s="5"/>
    </row>
    <row r="996" spans="2:15" x14ac:dyDescent="0.2">
      <c r="B996" s="5"/>
      <c r="C996" s="5"/>
      <c r="D996" s="5"/>
      <c r="E996" s="5"/>
      <c r="F996" s="48"/>
      <c r="G996" s="5"/>
      <c r="H996" s="5"/>
      <c r="I996" s="48"/>
      <c r="J996" s="5"/>
      <c r="K996" s="5"/>
      <c r="L996" s="48"/>
      <c r="M996" s="5"/>
      <c r="N996" s="5"/>
      <c r="O996" s="5"/>
    </row>
    <row r="997" spans="2:15" x14ac:dyDescent="0.2">
      <c r="B997" s="5"/>
      <c r="C997" s="5"/>
      <c r="D997" s="5"/>
      <c r="E997" s="5"/>
      <c r="F997" s="48"/>
      <c r="G997" s="5"/>
      <c r="H997" s="5"/>
      <c r="I997" s="48"/>
      <c r="J997" s="5"/>
      <c r="K997" s="5"/>
      <c r="L997" s="48"/>
      <c r="M997" s="5"/>
      <c r="N997" s="5"/>
      <c r="O997" s="5"/>
    </row>
    <row r="998" spans="2:15" x14ac:dyDescent="0.2">
      <c r="B998" s="5"/>
      <c r="C998" s="5"/>
      <c r="D998" s="5"/>
      <c r="E998" s="5"/>
      <c r="F998" s="48"/>
      <c r="G998" s="5"/>
      <c r="H998" s="5"/>
      <c r="I998" s="48"/>
      <c r="J998" s="5"/>
      <c r="K998" s="5"/>
      <c r="L998" s="48"/>
      <c r="M998" s="5"/>
      <c r="N998" s="5"/>
      <c r="O998" s="5"/>
    </row>
    <row r="999" spans="2:15" x14ac:dyDescent="0.2">
      <c r="B999" s="5"/>
      <c r="C999" s="5"/>
      <c r="D999" s="5"/>
      <c r="E999" s="5"/>
      <c r="F999" s="48"/>
      <c r="G999" s="5"/>
      <c r="H999" s="5"/>
      <c r="I999" s="48"/>
      <c r="J999" s="5"/>
      <c r="K999" s="5"/>
      <c r="L999" s="48"/>
      <c r="M999" s="5"/>
      <c r="N999" s="5"/>
      <c r="O999" s="5"/>
    </row>
  </sheetData>
  <mergeCells count="4">
    <mergeCell ref="C2:E2"/>
    <mergeCell ref="M2:O2"/>
    <mergeCell ref="J2:K2"/>
    <mergeCell ref="B255:O255"/>
  </mergeCells>
  <conditionalFormatting sqref="C5:D245">
    <cfRule type="iconSet" priority="3">
      <iconSet iconSet="4RedToBlack">
        <cfvo type="percent" val="0"/>
        <cfvo type="num" val="50"/>
        <cfvo type="num" val="60"/>
        <cfvo type="num" val="70"/>
      </iconSet>
    </cfRule>
  </conditionalFormatting>
  <conditionalFormatting sqref="M5:N245">
    <cfRule type="iconSet" priority="1">
      <iconSet iconSet="4RedToBlack">
        <cfvo type="percent" val="0"/>
        <cfvo type="percentile" val="25"/>
        <cfvo type="percentile" val="50"/>
        <cfvo type="percentile" val="75"/>
      </iconSet>
    </cfRule>
  </conditionalFormatting>
  <hyperlinks>
    <hyperlink ref="B259" r:id="rId1"/>
  </hyperlinks>
  <pageMargins left="0.75" right="0.5" top="1" bottom="1" header="0.5" footer="0.5"/>
  <pageSetup firstPageNumber="65" fitToHeight="0" orientation="portrait" useFirstPageNumber="1" r:id="rId2"/>
  <headerFooter>
    <oddFooter>&amp;LUnited Nations Department of Economic and Social Affairs/Population Division
World Mortality Report 2015&amp;R&amp;P</oddFooter>
  </headerFooter>
  <rowBreaks count="3" manualBreakCount="3">
    <brk id="56" min="1" max="14" man="1"/>
    <brk id="106" max="16383" man="1"/>
    <brk id="227" min="1" max="14" man="1"/>
  </rowBreaks>
  <extLst>
    <ext xmlns:x14="http://schemas.microsoft.com/office/spreadsheetml/2009/9/main" uri="{05C60535-1F16-4fd2-B633-F4F36F0B64E0}">
      <x14:sparklineGroups xmlns:xm="http://schemas.microsoft.com/office/excel/2006/main">
        <x14:sparklineGroup displayEmptyCellsAs="gap" high="1" low="1">
          <x14:colorSeries rgb="FF00B050"/>
          <x14:colorNegative rgb="FFFF0000"/>
          <x14:colorAxis rgb="FF000000"/>
          <x14:colorMarkers rgb="FF0070C0"/>
          <x14:colorFirst rgb="FFFFC000"/>
          <x14:colorLast rgb="FFFFC000"/>
          <x14:colorHigh rgb="FFFF0000"/>
          <x14:colorLow rgb="FF3399FF"/>
          <x14:sparklines>
            <x14:sparkline>
              <xm:f>e0_data!AS5:BF5</xm:f>
              <xm:sqref>O5</xm:sqref>
            </x14:sparkline>
            <x14:sparkline>
              <xm:f>e0_data!AS6:BF6</xm:f>
              <xm:sqref>O6</xm:sqref>
            </x14:sparkline>
            <x14:sparkline>
              <xm:f>e0_data!AS7:BF7</xm:f>
              <xm:sqref>O7</xm:sqref>
            </x14:sparkline>
            <x14:sparkline>
              <xm:f>e0_data!AS8:BF8</xm:f>
              <xm:sqref>O8</xm:sqref>
            </x14:sparkline>
            <x14:sparkline>
              <xm:f>e0_data!AS9:BF9</xm:f>
              <xm:sqref>O9</xm:sqref>
            </x14:sparkline>
            <x14:sparkline>
              <xm:f>e0_data!AS10:BF10</xm:f>
              <xm:sqref>O10</xm:sqref>
            </x14:sparkline>
            <x14:sparkline>
              <xm:f>e0_data!AS11:BF11</xm:f>
              <xm:sqref>O11</xm:sqref>
            </x14:sparkline>
            <x14:sparkline>
              <xm:f>e0_data!AS12:BF12</xm:f>
              <xm:sqref>O12</xm:sqref>
            </x14:sparkline>
            <x14:sparkline>
              <xm:f>e0_data!AS13:BF13</xm:f>
              <xm:sqref>O13</xm:sqref>
            </x14:sparkline>
            <x14:sparkline>
              <xm:f>e0_data!AS14:BF14</xm:f>
              <xm:sqref>O14</xm:sqref>
            </x14:sparkline>
            <x14:sparkline>
              <xm:f>e0_data!AS15:BF15</xm:f>
              <xm:sqref>O15</xm:sqref>
            </x14:sparkline>
            <x14:sparkline>
              <xm:f>e0_data!AS16:BF16</xm:f>
              <xm:sqref>O16</xm:sqref>
            </x14:sparkline>
            <x14:sparkline>
              <xm:f>e0_data!AS17:BF17</xm:f>
              <xm:sqref>O17</xm:sqref>
            </x14:sparkline>
            <x14:sparkline>
              <xm:f>e0_data!AS18:BF18</xm:f>
              <xm:sqref>O18</xm:sqref>
            </x14:sparkline>
            <x14:sparkline>
              <xm:f>e0_data!AS19:BF19</xm:f>
              <xm:sqref>O19</xm:sqref>
            </x14:sparkline>
            <x14:sparkline>
              <xm:f>e0_data!AS20:BF20</xm:f>
              <xm:sqref>O20</xm:sqref>
            </x14:sparkline>
            <x14:sparkline>
              <xm:f>e0_data!AS21:BF21</xm:f>
              <xm:sqref>O21</xm:sqref>
            </x14:sparkline>
            <x14:sparkline>
              <xm:f>e0_data!AS22:BF22</xm:f>
              <xm:sqref>O22</xm:sqref>
            </x14:sparkline>
            <x14:sparkline>
              <xm:f>e0_data!AS23:BF23</xm:f>
              <xm:sqref>O23</xm:sqref>
            </x14:sparkline>
            <x14:sparkline>
              <xm:f>e0_data!AS24:BF24</xm:f>
              <xm:sqref>O24</xm:sqref>
            </x14:sparkline>
            <x14:sparkline>
              <xm:f>e0_data!AS25:BF25</xm:f>
              <xm:sqref>O25</xm:sqref>
            </x14:sparkline>
            <x14:sparkline>
              <xm:f>e0_data!AS26:BF26</xm:f>
              <xm:sqref>O26</xm:sqref>
            </x14:sparkline>
            <x14:sparkline>
              <xm:f>e0_data!AS27:BF27</xm:f>
              <xm:sqref>O27</xm:sqref>
            </x14:sparkline>
            <x14:sparkline>
              <xm:f>e0_data!AS28:BF28</xm:f>
              <xm:sqref>O28</xm:sqref>
            </x14:sparkline>
            <x14:sparkline>
              <xm:f>e0_data!AS29:BF29</xm:f>
              <xm:sqref>O29</xm:sqref>
            </x14:sparkline>
            <x14:sparkline>
              <xm:f>e0_data!AS30:BF30</xm:f>
              <xm:sqref>O30</xm:sqref>
            </x14:sparkline>
            <x14:sparkline>
              <xm:f>e0_data!AS31:BF31</xm:f>
              <xm:sqref>O31</xm:sqref>
            </x14:sparkline>
            <x14:sparkline>
              <xm:f>e0_data!AS32:BF32</xm:f>
              <xm:sqref>O32</xm:sqref>
            </x14:sparkline>
            <x14:sparkline>
              <xm:f>e0_data!AS33:BF33</xm:f>
              <xm:sqref>O33</xm:sqref>
            </x14:sparkline>
            <x14:sparkline>
              <xm:f>e0_data!AS34:BF34</xm:f>
              <xm:sqref>O34</xm:sqref>
            </x14:sparkline>
            <x14:sparkline>
              <xm:f>e0_data!AS35:BF35</xm:f>
              <xm:sqref>O35</xm:sqref>
            </x14:sparkline>
            <x14:sparkline>
              <xm:f>e0_data!AS36:BF36</xm:f>
              <xm:sqref>O36</xm:sqref>
            </x14:sparkline>
            <x14:sparkline>
              <xm:f>e0_data!AS37:BF37</xm:f>
              <xm:sqref>O37</xm:sqref>
            </x14:sparkline>
            <x14:sparkline>
              <xm:f>e0_data!AS38:BF38</xm:f>
              <xm:sqref>O38</xm:sqref>
            </x14:sparkline>
            <x14:sparkline>
              <xm:f>e0_data!AS39:BF39</xm:f>
              <xm:sqref>O39</xm:sqref>
            </x14:sparkline>
            <x14:sparkline>
              <xm:f>e0_data!AS40:BF40</xm:f>
              <xm:sqref>O40</xm:sqref>
            </x14:sparkline>
            <x14:sparkline>
              <xm:f>e0_data!AS41:BF41</xm:f>
              <xm:sqref>O41</xm:sqref>
            </x14:sparkline>
            <x14:sparkline>
              <xm:f>e0_data!AS42:BF42</xm:f>
              <xm:sqref>O42</xm:sqref>
            </x14:sparkline>
            <x14:sparkline>
              <xm:f>e0_data!AS43:BF43</xm:f>
              <xm:sqref>O43</xm:sqref>
            </x14:sparkline>
            <x14:sparkline>
              <xm:f>e0_data!AS44:BF44</xm:f>
              <xm:sqref>O44</xm:sqref>
            </x14:sparkline>
            <x14:sparkline>
              <xm:f>e0_data!AS45:BF45</xm:f>
              <xm:sqref>O45</xm:sqref>
            </x14:sparkline>
            <x14:sparkline>
              <xm:f>e0_data!AS46:BF46</xm:f>
              <xm:sqref>O46</xm:sqref>
            </x14:sparkline>
            <x14:sparkline>
              <xm:f>e0_data!AS47:BF47</xm:f>
              <xm:sqref>O47</xm:sqref>
            </x14:sparkline>
            <x14:sparkline>
              <xm:f>e0_data!AS48:BF48</xm:f>
              <xm:sqref>O48</xm:sqref>
            </x14:sparkline>
            <x14:sparkline>
              <xm:f>e0_data!AS49:BF49</xm:f>
              <xm:sqref>O49</xm:sqref>
            </x14:sparkline>
            <x14:sparkline>
              <xm:f>e0_data!AS50:BF50</xm:f>
              <xm:sqref>O50</xm:sqref>
            </x14:sparkline>
            <x14:sparkline>
              <xm:f>e0_data!AS51:BF51</xm:f>
              <xm:sqref>O51</xm:sqref>
            </x14:sparkline>
            <x14:sparkline>
              <xm:f>e0_data!AS52:BF52</xm:f>
              <xm:sqref>O52</xm:sqref>
            </x14:sparkline>
            <x14:sparkline>
              <xm:f>e0_data!AS53:BF53</xm:f>
              <xm:sqref>O53</xm:sqref>
            </x14:sparkline>
            <x14:sparkline>
              <xm:f>e0_data!AS54:BF54</xm:f>
              <xm:sqref>O54</xm:sqref>
            </x14:sparkline>
            <x14:sparkline>
              <xm:f>e0_data!AS55:BF55</xm:f>
              <xm:sqref>O55</xm:sqref>
            </x14:sparkline>
            <x14:sparkline>
              <xm:f>e0_data!AS56:BF56</xm:f>
              <xm:sqref>O56</xm:sqref>
            </x14:sparkline>
            <x14:sparkline>
              <xm:f>e0_data!AS57:BF57</xm:f>
              <xm:sqref>O57</xm:sqref>
            </x14:sparkline>
            <x14:sparkline>
              <xm:f>e0_data!AS58:BF58</xm:f>
              <xm:sqref>O58</xm:sqref>
            </x14:sparkline>
            <x14:sparkline>
              <xm:f>e0_data!AS59:BF59</xm:f>
              <xm:sqref>O59</xm:sqref>
            </x14:sparkline>
            <x14:sparkline>
              <xm:f>e0_data!AS60:BF60</xm:f>
              <xm:sqref>O60</xm:sqref>
            </x14:sparkline>
            <x14:sparkline>
              <xm:f>e0_data!AS61:BF61</xm:f>
              <xm:sqref>O61</xm:sqref>
            </x14:sparkline>
            <x14:sparkline>
              <xm:f>e0_data!AS62:BF62</xm:f>
              <xm:sqref>O62</xm:sqref>
            </x14:sparkline>
            <x14:sparkline>
              <xm:f>e0_data!AS63:BF63</xm:f>
              <xm:sqref>O63</xm:sqref>
            </x14:sparkline>
            <x14:sparkline>
              <xm:f>e0_data!AS64:BF64</xm:f>
              <xm:sqref>O64</xm:sqref>
            </x14:sparkline>
            <x14:sparkline>
              <xm:f>e0_data!AS65:BF65</xm:f>
              <xm:sqref>O65</xm:sqref>
            </x14:sparkline>
            <x14:sparkline>
              <xm:f>e0_data!AS66:BF66</xm:f>
              <xm:sqref>O66</xm:sqref>
            </x14:sparkline>
            <x14:sparkline>
              <xm:f>e0_data!AS67:BF67</xm:f>
              <xm:sqref>O67</xm:sqref>
            </x14:sparkline>
            <x14:sparkline>
              <xm:f>e0_data!AS68:BF68</xm:f>
              <xm:sqref>O68</xm:sqref>
            </x14:sparkline>
            <x14:sparkline>
              <xm:f>e0_data!AS69:BF69</xm:f>
              <xm:sqref>O69</xm:sqref>
            </x14:sparkline>
            <x14:sparkline>
              <xm:f>e0_data!AS70:BF70</xm:f>
              <xm:sqref>O70</xm:sqref>
            </x14:sparkline>
            <x14:sparkline>
              <xm:f>e0_data!AS71:BF71</xm:f>
              <xm:sqref>O71</xm:sqref>
            </x14:sparkline>
            <x14:sparkline>
              <xm:f>e0_data!AS72:BF72</xm:f>
              <xm:sqref>O72</xm:sqref>
            </x14:sparkline>
            <x14:sparkline>
              <xm:f>e0_data!AS73:BF73</xm:f>
              <xm:sqref>O73</xm:sqref>
            </x14:sparkline>
            <x14:sparkline>
              <xm:f>e0_data!AS74:BF74</xm:f>
              <xm:sqref>O74</xm:sqref>
            </x14:sparkline>
            <x14:sparkline>
              <xm:f>e0_data!AS75:BF75</xm:f>
              <xm:sqref>O75</xm:sqref>
            </x14:sparkline>
            <x14:sparkline>
              <xm:f>e0_data!AS76:BF76</xm:f>
              <xm:sqref>O76</xm:sqref>
            </x14:sparkline>
            <x14:sparkline>
              <xm:f>e0_data!AS77:BF77</xm:f>
              <xm:sqref>O77</xm:sqref>
            </x14:sparkline>
            <x14:sparkline>
              <xm:f>e0_data!AS78:BF78</xm:f>
              <xm:sqref>O78</xm:sqref>
            </x14:sparkline>
            <x14:sparkline>
              <xm:f>e0_data!AS79:BF79</xm:f>
              <xm:sqref>O79</xm:sqref>
            </x14:sparkline>
            <x14:sparkline>
              <xm:f>e0_data!AS80:BF80</xm:f>
              <xm:sqref>O80</xm:sqref>
            </x14:sparkline>
            <x14:sparkline>
              <xm:f>e0_data!AS81:BF81</xm:f>
              <xm:sqref>O81</xm:sqref>
            </x14:sparkline>
            <x14:sparkline>
              <xm:f>e0_data!AS82:BF82</xm:f>
              <xm:sqref>O82</xm:sqref>
            </x14:sparkline>
            <x14:sparkline>
              <xm:f>e0_data!AS83:BF83</xm:f>
              <xm:sqref>O83</xm:sqref>
            </x14:sparkline>
            <x14:sparkline>
              <xm:f>e0_data!AS84:BF84</xm:f>
              <xm:sqref>O84</xm:sqref>
            </x14:sparkline>
            <x14:sparkline>
              <xm:f>e0_data!AS85:BF85</xm:f>
              <xm:sqref>O85</xm:sqref>
            </x14:sparkline>
            <x14:sparkline>
              <xm:f>e0_data!AS86:BF86</xm:f>
              <xm:sqref>O86</xm:sqref>
            </x14:sparkline>
            <x14:sparkline>
              <xm:f>e0_data!AS87:BF87</xm:f>
              <xm:sqref>O87</xm:sqref>
            </x14:sparkline>
            <x14:sparkline>
              <xm:f>e0_data!AS88:BF88</xm:f>
              <xm:sqref>O88</xm:sqref>
            </x14:sparkline>
            <x14:sparkline>
              <xm:f>e0_data!AS89:BF89</xm:f>
              <xm:sqref>O89</xm:sqref>
            </x14:sparkline>
            <x14:sparkline>
              <xm:f>e0_data!AS90:BF90</xm:f>
              <xm:sqref>O90</xm:sqref>
            </x14:sparkline>
            <x14:sparkline>
              <xm:f>e0_data!AS91:BF91</xm:f>
              <xm:sqref>O91</xm:sqref>
            </x14:sparkline>
            <x14:sparkline>
              <xm:f>e0_data!AS92:BF92</xm:f>
              <xm:sqref>O92</xm:sqref>
            </x14:sparkline>
            <x14:sparkline>
              <xm:f>e0_data!AS93:BF93</xm:f>
              <xm:sqref>O93</xm:sqref>
            </x14:sparkline>
            <x14:sparkline>
              <xm:f>e0_data!AS94:BF94</xm:f>
              <xm:sqref>O94</xm:sqref>
            </x14:sparkline>
            <x14:sparkline>
              <xm:f>e0_data!AS95:BF95</xm:f>
              <xm:sqref>O95</xm:sqref>
            </x14:sparkline>
            <x14:sparkline>
              <xm:f>e0_data!AS96:BF96</xm:f>
              <xm:sqref>O96</xm:sqref>
            </x14:sparkline>
            <x14:sparkline>
              <xm:f>e0_data!AS97:BF97</xm:f>
              <xm:sqref>O97</xm:sqref>
            </x14:sparkline>
            <x14:sparkline>
              <xm:f>e0_data!AS98:BF98</xm:f>
              <xm:sqref>O98</xm:sqref>
            </x14:sparkline>
            <x14:sparkline>
              <xm:f>e0_data!AS99:BF99</xm:f>
              <xm:sqref>O99</xm:sqref>
            </x14:sparkline>
            <x14:sparkline>
              <xm:f>e0_data!AS100:BF100</xm:f>
              <xm:sqref>O100</xm:sqref>
            </x14:sparkline>
            <x14:sparkline>
              <xm:f>e0_data!AS101:BF101</xm:f>
              <xm:sqref>O101</xm:sqref>
            </x14:sparkline>
            <x14:sparkline>
              <xm:f>e0_data!AS102:BF102</xm:f>
              <xm:sqref>O102</xm:sqref>
            </x14:sparkline>
            <x14:sparkline>
              <xm:f>e0_data!AS103:BF103</xm:f>
              <xm:sqref>O103</xm:sqref>
            </x14:sparkline>
            <x14:sparkline>
              <xm:f>e0_data!AS104:BF104</xm:f>
              <xm:sqref>O104</xm:sqref>
            </x14:sparkline>
            <x14:sparkline>
              <xm:f>e0_data!AS105:BF105</xm:f>
              <xm:sqref>O105</xm:sqref>
            </x14:sparkline>
            <x14:sparkline>
              <xm:f>e0_data!AS106:BF106</xm:f>
              <xm:sqref>O106</xm:sqref>
            </x14:sparkline>
            <x14:sparkline>
              <xm:f>e0_data!AS107:BF107</xm:f>
              <xm:sqref>O107</xm:sqref>
            </x14:sparkline>
            <x14:sparkline>
              <xm:f>e0_data!AS108:BF108</xm:f>
              <xm:sqref>O108</xm:sqref>
            </x14:sparkline>
            <x14:sparkline>
              <xm:f>e0_data!AS109:BF109</xm:f>
              <xm:sqref>O109</xm:sqref>
            </x14:sparkline>
            <x14:sparkline>
              <xm:f>e0_data!AS110:BF110</xm:f>
              <xm:sqref>O110</xm:sqref>
            </x14:sparkline>
            <x14:sparkline>
              <xm:f>e0_data!AS111:BF111</xm:f>
              <xm:sqref>O111</xm:sqref>
            </x14:sparkline>
            <x14:sparkline>
              <xm:f>e0_data!AS112:BF112</xm:f>
              <xm:sqref>O112</xm:sqref>
            </x14:sparkline>
            <x14:sparkline>
              <xm:f>e0_data!AS113:BF113</xm:f>
              <xm:sqref>O113</xm:sqref>
            </x14:sparkline>
            <x14:sparkline>
              <xm:f>e0_data!AS114:BF114</xm:f>
              <xm:sqref>O114</xm:sqref>
            </x14:sparkline>
            <x14:sparkline>
              <xm:f>e0_data!AS115:BF115</xm:f>
              <xm:sqref>O115</xm:sqref>
            </x14:sparkline>
            <x14:sparkline>
              <xm:f>e0_data!AS116:BF116</xm:f>
              <xm:sqref>O116</xm:sqref>
            </x14:sparkline>
            <x14:sparkline>
              <xm:f>e0_data!AS117:BF117</xm:f>
              <xm:sqref>O117</xm:sqref>
            </x14:sparkline>
            <x14:sparkline>
              <xm:f>e0_data!AS118:BF118</xm:f>
              <xm:sqref>O118</xm:sqref>
            </x14:sparkline>
            <x14:sparkline>
              <xm:f>e0_data!AS119:BF119</xm:f>
              <xm:sqref>O119</xm:sqref>
            </x14:sparkline>
            <x14:sparkline>
              <xm:f>e0_data!AS120:BF120</xm:f>
              <xm:sqref>O120</xm:sqref>
            </x14:sparkline>
            <x14:sparkline>
              <xm:f>e0_data!AS121:BF121</xm:f>
              <xm:sqref>O121</xm:sqref>
            </x14:sparkline>
            <x14:sparkline>
              <xm:f>e0_data!AS122:BF122</xm:f>
              <xm:sqref>O122</xm:sqref>
            </x14:sparkline>
            <x14:sparkline>
              <xm:f>e0_data!AS123:BF123</xm:f>
              <xm:sqref>O123</xm:sqref>
            </x14:sparkline>
            <x14:sparkline>
              <xm:f>e0_data!AS124:BF124</xm:f>
              <xm:sqref>O124</xm:sqref>
            </x14:sparkline>
            <x14:sparkline>
              <xm:f>e0_data!AS125:BF125</xm:f>
              <xm:sqref>O125</xm:sqref>
            </x14:sparkline>
            <x14:sparkline>
              <xm:f>e0_data!AS126:BF126</xm:f>
              <xm:sqref>O126</xm:sqref>
            </x14:sparkline>
            <x14:sparkline>
              <xm:f>e0_data!AS127:BF127</xm:f>
              <xm:sqref>O127</xm:sqref>
            </x14:sparkline>
            <x14:sparkline>
              <xm:f>e0_data!AS128:BF128</xm:f>
              <xm:sqref>O128</xm:sqref>
            </x14:sparkline>
            <x14:sparkline>
              <xm:f>e0_data!AS129:BF129</xm:f>
              <xm:sqref>O129</xm:sqref>
            </x14:sparkline>
            <x14:sparkline>
              <xm:f>e0_data!AS130:BF130</xm:f>
              <xm:sqref>O130</xm:sqref>
            </x14:sparkline>
            <x14:sparkline>
              <xm:f>e0_data!AS131:BF131</xm:f>
              <xm:sqref>O131</xm:sqref>
            </x14:sparkline>
            <x14:sparkline>
              <xm:f>e0_data!AS132:BF132</xm:f>
              <xm:sqref>O132</xm:sqref>
            </x14:sparkline>
            <x14:sparkline>
              <xm:f>e0_data!AS133:BF133</xm:f>
              <xm:sqref>O133</xm:sqref>
            </x14:sparkline>
            <x14:sparkline>
              <xm:f>e0_data!AS134:BF134</xm:f>
              <xm:sqref>O134</xm:sqref>
            </x14:sparkline>
            <x14:sparkline>
              <xm:f>e0_data!AS135:BF135</xm:f>
              <xm:sqref>O135</xm:sqref>
            </x14:sparkline>
            <x14:sparkline>
              <xm:f>e0_data!AS136:BF136</xm:f>
              <xm:sqref>O136</xm:sqref>
            </x14:sparkline>
            <x14:sparkline>
              <xm:f>e0_data!AS137:BF137</xm:f>
              <xm:sqref>O137</xm:sqref>
            </x14:sparkline>
            <x14:sparkline>
              <xm:f>e0_data!AS138:BF138</xm:f>
              <xm:sqref>O138</xm:sqref>
            </x14:sparkline>
            <x14:sparkline>
              <xm:f>e0_data!AS139:BF139</xm:f>
              <xm:sqref>O139</xm:sqref>
            </x14:sparkline>
            <x14:sparkline>
              <xm:f>e0_data!AS140:BF140</xm:f>
              <xm:sqref>O140</xm:sqref>
            </x14:sparkline>
            <x14:sparkline>
              <xm:f>e0_data!AS141:BF141</xm:f>
              <xm:sqref>O141</xm:sqref>
            </x14:sparkline>
            <x14:sparkline>
              <xm:f>e0_data!AS142:BF142</xm:f>
              <xm:sqref>O142</xm:sqref>
            </x14:sparkline>
            <x14:sparkline>
              <xm:f>e0_data!AS143:BF143</xm:f>
              <xm:sqref>O143</xm:sqref>
            </x14:sparkline>
            <x14:sparkline>
              <xm:f>e0_data!AS144:BF144</xm:f>
              <xm:sqref>O144</xm:sqref>
            </x14:sparkline>
            <x14:sparkline>
              <xm:f>e0_data!AS145:BF145</xm:f>
              <xm:sqref>O145</xm:sqref>
            </x14:sparkline>
            <x14:sparkline>
              <xm:f>e0_data!AS146:BF146</xm:f>
              <xm:sqref>O146</xm:sqref>
            </x14:sparkline>
            <x14:sparkline>
              <xm:f>e0_data!AS147:BF147</xm:f>
              <xm:sqref>O147</xm:sqref>
            </x14:sparkline>
            <x14:sparkline>
              <xm:f>e0_data!AS148:BF148</xm:f>
              <xm:sqref>O148</xm:sqref>
            </x14:sparkline>
            <x14:sparkline>
              <xm:f>e0_data!AS149:BF149</xm:f>
              <xm:sqref>O149</xm:sqref>
            </x14:sparkline>
            <x14:sparkline>
              <xm:f>e0_data!AS150:BF150</xm:f>
              <xm:sqref>O150</xm:sqref>
            </x14:sparkline>
            <x14:sparkline>
              <xm:f>e0_data!AS151:BF151</xm:f>
              <xm:sqref>O151</xm:sqref>
            </x14:sparkline>
            <x14:sparkline>
              <xm:f>e0_data!AS152:BF152</xm:f>
              <xm:sqref>O152</xm:sqref>
            </x14:sparkline>
            <x14:sparkline>
              <xm:f>e0_data!AS153:BF153</xm:f>
              <xm:sqref>O153</xm:sqref>
            </x14:sparkline>
            <x14:sparkline>
              <xm:f>e0_data!AS154:BF154</xm:f>
              <xm:sqref>O154</xm:sqref>
            </x14:sparkline>
            <x14:sparkline>
              <xm:f>e0_data!AS155:BF155</xm:f>
              <xm:sqref>O155</xm:sqref>
            </x14:sparkline>
            <x14:sparkline>
              <xm:f>e0_data!AS156:BF156</xm:f>
              <xm:sqref>O156</xm:sqref>
            </x14:sparkline>
            <x14:sparkline>
              <xm:f>e0_data!AS157:BF157</xm:f>
              <xm:sqref>O157</xm:sqref>
            </x14:sparkline>
            <x14:sparkline>
              <xm:f>e0_data!AS158:BF158</xm:f>
              <xm:sqref>O158</xm:sqref>
            </x14:sparkline>
            <x14:sparkline>
              <xm:f>e0_data!AS159:BF159</xm:f>
              <xm:sqref>O159</xm:sqref>
            </x14:sparkline>
            <x14:sparkline>
              <xm:f>e0_data!AS160:BF160</xm:f>
              <xm:sqref>O160</xm:sqref>
            </x14:sparkline>
            <x14:sparkline>
              <xm:f>e0_data!AS161:BF161</xm:f>
              <xm:sqref>O161</xm:sqref>
            </x14:sparkline>
            <x14:sparkline>
              <xm:f>e0_data!AS162:BF162</xm:f>
              <xm:sqref>O162</xm:sqref>
            </x14:sparkline>
            <x14:sparkline>
              <xm:f>e0_data!AS163:BF163</xm:f>
              <xm:sqref>O163</xm:sqref>
            </x14:sparkline>
            <x14:sparkline>
              <xm:f>e0_data!AS164:BF164</xm:f>
              <xm:sqref>O164</xm:sqref>
            </x14:sparkline>
            <x14:sparkline>
              <xm:f>e0_data!AS165:BF165</xm:f>
              <xm:sqref>O165</xm:sqref>
            </x14:sparkline>
            <x14:sparkline>
              <xm:f>e0_data!AS166:BF166</xm:f>
              <xm:sqref>O166</xm:sqref>
            </x14:sparkline>
            <x14:sparkline>
              <xm:f>e0_data!AS167:BF167</xm:f>
              <xm:sqref>O167</xm:sqref>
            </x14:sparkline>
            <x14:sparkline>
              <xm:f>e0_data!AS168:BF168</xm:f>
              <xm:sqref>O168</xm:sqref>
            </x14:sparkline>
            <x14:sparkline>
              <xm:f>e0_data!AS169:BF169</xm:f>
              <xm:sqref>O169</xm:sqref>
            </x14:sparkline>
            <x14:sparkline>
              <xm:f>e0_data!AS170:BF170</xm:f>
              <xm:sqref>O170</xm:sqref>
            </x14:sparkline>
            <x14:sparkline>
              <xm:f>e0_data!AS171:BF171</xm:f>
              <xm:sqref>O171</xm:sqref>
            </x14:sparkline>
            <x14:sparkline>
              <xm:f>e0_data!AS172:BF172</xm:f>
              <xm:sqref>O172</xm:sqref>
            </x14:sparkline>
            <x14:sparkline>
              <xm:f>e0_data!AS173:BF173</xm:f>
              <xm:sqref>O173</xm:sqref>
            </x14:sparkline>
            <x14:sparkline>
              <xm:f>e0_data!AS174:BF174</xm:f>
              <xm:sqref>O174</xm:sqref>
            </x14:sparkline>
            <x14:sparkline>
              <xm:f>e0_data!AS175:BF175</xm:f>
              <xm:sqref>O175</xm:sqref>
            </x14:sparkline>
            <x14:sparkline>
              <xm:f>e0_data!AS176:BF176</xm:f>
              <xm:sqref>O176</xm:sqref>
            </x14:sparkline>
            <x14:sparkline>
              <xm:f>e0_data!AS177:BF177</xm:f>
              <xm:sqref>O177</xm:sqref>
            </x14:sparkline>
            <x14:sparkline>
              <xm:f>e0_data!AS178:BF178</xm:f>
              <xm:sqref>O178</xm:sqref>
            </x14:sparkline>
            <x14:sparkline>
              <xm:f>e0_data!AS179:BF179</xm:f>
              <xm:sqref>O179</xm:sqref>
            </x14:sparkline>
            <x14:sparkline>
              <xm:f>e0_data!AS180:BF180</xm:f>
              <xm:sqref>O180</xm:sqref>
            </x14:sparkline>
            <x14:sparkline>
              <xm:f>e0_data!AS181:BF181</xm:f>
              <xm:sqref>O181</xm:sqref>
            </x14:sparkline>
            <x14:sparkline>
              <xm:f>e0_data!AS182:BF182</xm:f>
              <xm:sqref>O182</xm:sqref>
            </x14:sparkline>
            <x14:sparkline>
              <xm:f>e0_data!AS183:BF183</xm:f>
              <xm:sqref>O183</xm:sqref>
            </x14:sparkline>
            <x14:sparkline>
              <xm:f>e0_data!AS184:BF184</xm:f>
              <xm:sqref>O184</xm:sqref>
            </x14:sparkline>
            <x14:sparkline>
              <xm:f>e0_data!AS185:BF185</xm:f>
              <xm:sqref>O185</xm:sqref>
            </x14:sparkline>
            <x14:sparkline>
              <xm:f>e0_data!AS186:BF186</xm:f>
              <xm:sqref>O186</xm:sqref>
            </x14:sparkline>
            <x14:sparkline>
              <xm:f>e0_data!AS187:BF187</xm:f>
              <xm:sqref>O187</xm:sqref>
            </x14:sparkline>
            <x14:sparkline>
              <xm:f>e0_data!AS188:BF188</xm:f>
              <xm:sqref>O188</xm:sqref>
            </x14:sparkline>
            <x14:sparkline>
              <xm:f>e0_data!AS189:BF189</xm:f>
              <xm:sqref>O189</xm:sqref>
            </x14:sparkline>
            <x14:sparkline>
              <xm:f>e0_data!AS190:BF190</xm:f>
              <xm:sqref>O190</xm:sqref>
            </x14:sparkline>
            <x14:sparkline>
              <xm:f>e0_data!AS191:BF191</xm:f>
              <xm:sqref>O191</xm:sqref>
            </x14:sparkline>
            <x14:sparkline>
              <xm:f>e0_data!AS192:BF192</xm:f>
              <xm:sqref>O192</xm:sqref>
            </x14:sparkline>
            <x14:sparkline>
              <xm:f>e0_data!AS193:BF193</xm:f>
              <xm:sqref>O193</xm:sqref>
            </x14:sparkline>
            <x14:sparkline>
              <xm:f>e0_data!AS194:BF194</xm:f>
              <xm:sqref>O194</xm:sqref>
            </x14:sparkline>
            <x14:sparkline>
              <xm:f>e0_data!AS195:BF195</xm:f>
              <xm:sqref>O195</xm:sqref>
            </x14:sparkline>
            <x14:sparkline>
              <xm:f>e0_data!AS196:BF196</xm:f>
              <xm:sqref>O196</xm:sqref>
            </x14:sparkline>
            <x14:sparkline>
              <xm:f>e0_data!AS197:BF197</xm:f>
              <xm:sqref>O197</xm:sqref>
            </x14:sparkline>
            <x14:sparkline>
              <xm:f>e0_data!AS198:BF198</xm:f>
              <xm:sqref>O198</xm:sqref>
            </x14:sparkline>
            <x14:sparkline>
              <xm:f>e0_data!AS199:BF199</xm:f>
              <xm:sqref>O199</xm:sqref>
            </x14:sparkline>
            <x14:sparkline>
              <xm:f>e0_data!AS200:BF200</xm:f>
              <xm:sqref>O200</xm:sqref>
            </x14:sparkline>
            <x14:sparkline>
              <xm:f>e0_data!AS201:BF201</xm:f>
              <xm:sqref>O201</xm:sqref>
            </x14:sparkline>
            <x14:sparkline>
              <xm:f>e0_data!AS202:BF202</xm:f>
              <xm:sqref>O202</xm:sqref>
            </x14:sparkline>
            <x14:sparkline>
              <xm:f>e0_data!AS203:BF203</xm:f>
              <xm:sqref>O203</xm:sqref>
            </x14:sparkline>
            <x14:sparkline>
              <xm:f>e0_data!AS204:BF204</xm:f>
              <xm:sqref>O204</xm:sqref>
            </x14:sparkline>
            <x14:sparkline>
              <xm:f>e0_data!AS205:BF205</xm:f>
              <xm:sqref>O205</xm:sqref>
            </x14:sparkline>
            <x14:sparkline>
              <xm:f>e0_data!AS206:BF206</xm:f>
              <xm:sqref>O206</xm:sqref>
            </x14:sparkline>
            <x14:sparkline>
              <xm:f>e0_data!AS207:BF207</xm:f>
              <xm:sqref>O207</xm:sqref>
            </x14:sparkline>
            <x14:sparkline>
              <xm:f>e0_data!AS208:BF208</xm:f>
              <xm:sqref>O208</xm:sqref>
            </x14:sparkline>
            <x14:sparkline>
              <xm:f>e0_data!AS209:BF209</xm:f>
              <xm:sqref>O209</xm:sqref>
            </x14:sparkline>
            <x14:sparkline>
              <xm:f>e0_data!AS210:BF210</xm:f>
              <xm:sqref>O210</xm:sqref>
            </x14:sparkline>
            <x14:sparkline>
              <xm:f>e0_data!AS211:BF211</xm:f>
              <xm:sqref>O211</xm:sqref>
            </x14:sparkline>
            <x14:sparkline>
              <xm:f>e0_data!AS212:BF212</xm:f>
              <xm:sqref>O212</xm:sqref>
            </x14:sparkline>
            <x14:sparkline>
              <xm:f>e0_data!AS213:BF213</xm:f>
              <xm:sqref>O213</xm:sqref>
            </x14:sparkline>
            <x14:sparkline>
              <xm:f>e0_data!AS214:BF214</xm:f>
              <xm:sqref>O214</xm:sqref>
            </x14:sparkline>
            <x14:sparkline>
              <xm:f>e0_data!AS215:BF215</xm:f>
              <xm:sqref>O215</xm:sqref>
            </x14:sparkline>
            <x14:sparkline>
              <xm:f>e0_data!AS216:BF216</xm:f>
              <xm:sqref>O216</xm:sqref>
            </x14:sparkline>
            <x14:sparkline>
              <xm:f>e0_data!AS217:BF217</xm:f>
              <xm:sqref>O217</xm:sqref>
            </x14:sparkline>
            <x14:sparkline>
              <xm:f>e0_data!AS218:BF218</xm:f>
              <xm:sqref>O218</xm:sqref>
            </x14:sparkline>
            <x14:sparkline>
              <xm:f>e0_data!AS219:BF219</xm:f>
              <xm:sqref>O219</xm:sqref>
            </x14:sparkline>
            <x14:sparkline>
              <xm:f>e0_data!AS220:BF220</xm:f>
              <xm:sqref>O220</xm:sqref>
            </x14:sparkline>
            <x14:sparkline>
              <xm:f>e0_data!AS221:BF221</xm:f>
              <xm:sqref>O221</xm:sqref>
            </x14:sparkline>
            <x14:sparkline>
              <xm:f>e0_data!AS222:BF222</xm:f>
              <xm:sqref>O222</xm:sqref>
            </x14:sparkline>
            <x14:sparkline>
              <xm:f>e0_data!AS223:BF223</xm:f>
              <xm:sqref>O223</xm:sqref>
            </x14:sparkline>
            <x14:sparkline>
              <xm:f>e0_data!AS224:BF224</xm:f>
              <xm:sqref>O224</xm:sqref>
            </x14:sparkline>
            <x14:sparkline>
              <xm:f>e0_data!AS225:BF225</xm:f>
              <xm:sqref>O225</xm:sqref>
            </x14:sparkline>
            <x14:sparkline>
              <xm:f>e0_data!AS226:BF226</xm:f>
              <xm:sqref>O226</xm:sqref>
            </x14:sparkline>
            <x14:sparkline>
              <xm:f>e0_data!AS227:BF227</xm:f>
              <xm:sqref>O227</xm:sqref>
            </x14:sparkline>
            <x14:sparkline>
              <xm:f>e0_data!AS228:BF228</xm:f>
              <xm:sqref>O228</xm:sqref>
            </x14:sparkline>
            <x14:sparkline>
              <xm:f>e0_data!AS229:BF229</xm:f>
              <xm:sqref>O229</xm:sqref>
            </x14:sparkline>
            <x14:sparkline>
              <xm:f>e0_data!AS230:BF230</xm:f>
              <xm:sqref>O230</xm:sqref>
            </x14:sparkline>
            <x14:sparkline>
              <xm:f>e0_data!AS231:BF231</xm:f>
              <xm:sqref>O231</xm:sqref>
            </x14:sparkline>
            <x14:sparkline>
              <xm:f>e0_data!AS232:BF232</xm:f>
              <xm:sqref>O232</xm:sqref>
            </x14:sparkline>
            <x14:sparkline>
              <xm:f>e0_data!AS233:BF233</xm:f>
              <xm:sqref>O233</xm:sqref>
            </x14:sparkline>
            <x14:sparkline>
              <xm:f>e0_data!AS234:BF234</xm:f>
              <xm:sqref>O234</xm:sqref>
            </x14:sparkline>
            <x14:sparkline>
              <xm:f>e0_data!AS235:BF235</xm:f>
              <xm:sqref>O235</xm:sqref>
            </x14:sparkline>
            <x14:sparkline>
              <xm:f>e0_data!AS236:BF236</xm:f>
              <xm:sqref>O236</xm:sqref>
            </x14:sparkline>
            <x14:sparkline>
              <xm:f>e0_data!AS237:BF237</xm:f>
              <xm:sqref>O237</xm:sqref>
            </x14:sparkline>
            <x14:sparkline>
              <xm:f>e0_data!AS238:BF238</xm:f>
              <xm:sqref>O238</xm:sqref>
            </x14:sparkline>
            <x14:sparkline>
              <xm:f>e0_data!AS239:BF239</xm:f>
              <xm:sqref>O239</xm:sqref>
            </x14:sparkline>
            <x14:sparkline>
              <xm:f>e0_data!AS240:BF240</xm:f>
              <xm:sqref>O240</xm:sqref>
            </x14:sparkline>
            <x14:sparkline>
              <xm:f>e0_data!AS241:BF241</xm:f>
              <xm:sqref>O241</xm:sqref>
            </x14:sparkline>
            <x14:sparkline>
              <xm:f>e0_data!AS242:BF242</xm:f>
              <xm:sqref>O242</xm:sqref>
            </x14:sparkline>
            <x14:sparkline>
              <xm:f>e0_data!AS243:BF243</xm:f>
              <xm:sqref>O243</xm:sqref>
            </x14:sparkline>
            <x14:sparkline>
              <xm:f>e0_data!AS244:BF244</xm:f>
              <xm:sqref>O244</xm:sqref>
            </x14:sparkline>
            <x14:sparkline>
              <xm:f>e0_data!AS245:BF245</xm:f>
              <xm:sqref>O245</xm:sqref>
            </x14:sparkline>
          </x14:sparklines>
        </x14:sparklineGroup>
        <x14:sparklineGroup displayEmptyCellsAs="gap" high="1" low="1">
          <x14:colorSeries rgb="FF00B050"/>
          <x14:colorNegative rgb="FFFF0000"/>
          <x14:colorAxis rgb="FF000000"/>
          <x14:colorMarkers rgb="FF0070C0"/>
          <x14:colorFirst rgb="FFFFC000"/>
          <x14:colorLast rgb="FFFFC000"/>
          <x14:colorHigh rgb="FFFF0000"/>
          <x14:colorLow rgb="FF3399FF"/>
          <x14:sparklines>
            <x14:sparkline>
              <xm:f>e0_data!AE5:AR5</xm:f>
              <xm:sqref>E5</xm:sqref>
            </x14:sparkline>
            <x14:sparkline>
              <xm:f>e0_data!AE6:AR6</xm:f>
              <xm:sqref>E6</xm:sqref>
            </x14:sparkline>
            <x14:sparkline>
              <xm:f>e0_data!AE7:AR7</xm:f>
              <xm:sqref>E7</xm:sqref>
            </x14:sparkline>
            <x14:sparkline>
              <xm:f>e0_data!AE8:AR8</xm:f>
              <xm:sqref>E8</xm:sqref>
            </x14:sparkline>
            <x14:sparkline>
              <xm:f>e0_data!AE9:AR9</xm:f>
              <xm:sqref>E9</xm:sqref>
            </x14:sparkline>
            <x14:sparkline>
              <xm:f>e0_data!AE10:AR10</xm:f>
              <xm:sqref>E10</xm:sqref>
            </x14:sparkline>
            <x14:sparkline>
              <xm:f>e0_data!AE11:AR11</xm:f>
              <xm:sqref>E11</xm:sqref>
            </x14:sparkline>
            <x14:sparkline>
              <xm:f>e0_data!AE12:AR12</xm:f>
              <xm:sqref>E12</xm:sqref>
            </x14:sparkline>
            <x14:sparkline>
              <xm:f>e0_data!AE13:AR13</xm:f>
              <xm:sqref>E13</xm:sqref>
            </x14:sparkline>
            <x14:sparkline>
              <xm:f>e0_data!AE14:AR14</xm:f>
              <xm:sqref>E14</xm:sqref>
            </x14:sparkline>
            <x14:sparkline>
              <xm:f>e0_data!AE15:AR15</xm:f>
              <xm:sqref>E15</xm:sqref>
            </x14:sparkline>
            <x14:sparkline>
              <xm:f>e0_data!AE16:AR16</xm:f>
              <xm:sqref>E16</xm:sqref>
            </x14:sparkline>
            <x14:sparkline>
              <xm:f>e0_data!AE17:AR17</xm:f>
              <xm:sqref>E17</xm:sqref>
            </x14:sparkline>
            <x14:sparkline>
              <xm:f>e0_data!AE18:AR18</xm:f>
              <xm:sqref>E18</xm:sqref>
            </x14:sparkline>
            <x14:sparkline>
              <xm:f>e0_data!AE19:AR19</xm:f>
              <xm:sqref>E19</xm:sqref>
            </x14:sparkline>
            <x14:sparkline>
              <xm:f>e0_data!AE20:AR20</xm:f>
              <xm:sqref>E20</xm:sqref>
            </x14:sparkline>
            <x14:sparkline>
              <xm:f>e0_data!AE21:AR21</xm:f>
              <xm:sqref>E21</xm:sqref>
            </x14:sparkline>
            <x14:sparkline>
              <xm:f>e0_data!AE22:AR22</xm:f>
              <xm:sqref>E22</xm:sqref>
            </x14:sparkline>
            <x14:sparkline>
              <xm:f>e0_data!AE23:AR23</xm:f>
              <xm:sqref>E23</xm:sqref>
            </x14:sparkline>
            <x14:sparkline>
              <xm:f>e0_data!AE24:AR24</xm:f>
              <xm:sqref>E24</xm:sqref>
            </x14:sparkline>
            <x14:sparkline>
              <xm:f>e0_data!AE25:AR25</xm:f>
              <xm:sqref>E25</xm:sqref>
            </x14:sparkline>
            <x14:sparkline>
              <xm:f>e0_data!AE26:AR26</xm:f>
              <xm:sqref>E26</xm:sqref>
            </x14:sparkline>
            <x14:sparkline>
              <xm:f>e0_data!AE27:AR27</xm:f>
              <xm:sqref>E27</xm:sqref>
            </x14:sparkline>
            <x14:sparkline>
              <xm:f>e0_data!AE28:AR28</xm:f>
              <xm:sqref>E28</xm:sqref>
            </x14:sparkline>
            <x14:sparkline>
              <xm:f>e0_data!AE29:AR29</xm:f>
              <xm:sqref>E29</xm:sqref>
            </x14:sparkline>
            <x14:sparkline>
              <xm:f>e0_data!AE30:AR30</xm:f>
              <xm:sqref>E30</xm:sqref>
            </x14:sparkline>
            <x14:sparkline>
              <xm:f>e0_data!AE31:AR31</xm:f>
              <xm:sqref>E31</xm:sqref>
            </x14:sparkline>
            <x14:sparkline>
              <xm:f>e0_data!AE32:AR32</xm:f>
              <xm:sqref>E32</xm:sqref>
            </x14:sparkline>
            <x14:sparkline>
              <xm:f>e0_data!AE33:AR33</xm:f>
              <xm:sqref>E33</xm:sqref>
            </x14:sparkline>
            <x14:sparkline>
              <xm:f>e0_data!AE34:AR34</xm:f>
              <xm:sqref>E34</xm:sqref>
            </x14:sparkline>
            <x14:sparkline>
              <xm:f>e0_data!AE35:AR35</xm:f>
              <xm:sqref>E35</xm:sqref>
            </x14:sparkline>
            <x14:sparkline>
              <xm:f>e0_data!AE36:AR36</xm:f>
              <xm:sqref>E36</xm:sqref>
            </x14:sparkline>
            <x14:sparkline>
              <xm:f>e0_data!AE37:AR37</xm:f>
              <xm:sqref>E37</xm:sqref>
            </x14:sparkline>
            <x14:sparkline>
              <xm:f>e0_data!AE38:AR38</xm:f>
              <xm:sqref>E38</xm:sqref>
            </x14:sparkline>
            <x14:sparkline>
              <xm:f>e0_data!AE39:AR39</xm:f>
              <xm:sqref>E39</xm:sqref>
            </x14:sparkline>
            <x14:sparkline>
              <xm:f>e0_data!AE40:AR40</xm:f>
              <xm:sqref>E40</xm:sqref>
            </x14:sparkline>
            <x14:sparkline>
              <xm:f>e0_data!AE41:AR41</xm:f>
              <xm:sqref>E41</xm:sqref>
            </x14:sparkline>
            <x14:sparkline>
              <xm:f>e0_data!AE42:AR42</xm:f>
              <xm:sqref>E42</xm:sqref>
            </x14:sparkline>
            <x14:sparkline>
              <xm:f>e0_data!AE43:AR43</xm:f>
              <xm:sqref>E43</xm:sqref>
            </x14:sparkline>
            <x14:sparkline>
              <xm:f>e0_data!AE44:AR44</xm:f>
              <xm:sqref>E44</xm:sqref>
            </x14:sparkline>
            <x14:sparkline>
              <xm:f>e0_data!AE45:AR45</xm:f>
              <xm:sqref>E45</xm:sqref>
            </x14:sparkline>
            <x14:sparkline>
              <xm:f>e0_data!AE46:AR46</xm:f>
              <xm:sqref>E46</xm:sqref>
            </x14:sparkline>
            <x14:sparkline>
              <xm:f>e0_data!AE47:AR47</xm:f>
              <xm:sqref>E47</xm:sqref>
            </x14:sparkline>
            <x14:sparkline>
              <xm:f>e0_data!AE48:AR48</xm:f>
              <xm:sqref>E48</xm:sqref>
            </x14:sparkline>
            <x14:sparkline>
              <xm:f>e0_data!AE49:AR49</xm:f>
              <xm:sqref>E49</xm:sqref>
            </x14:sparkline>
            <x14:sparkline>
              <xm:f>e0_data!AE50:AR50</xm:f>
              <xm:sqref>E50</xm:sqref>
            </x14:sparkline>
            <x14:sparkline>
              <xm:f>e0_data!AE51:AR51</xm:f>
              <xm:sqref>E51</xm:sqref>
            </x14:sparkline>
            <x14:sparkline>
              <xm:f>e0_data!AE52:AR52</xm:f>
              <xm:sqref>E52</xm:sqref>
            </x14:sparkline>
            <x14:sparkline>
              <xm:f>e0_data!AE53:AR53</xm:f>
              <xm:sqref>E53</xm:sqref>
            </x14:sparkline>
            <x14:sparkline>
              <xm:f>e0_data!AE54:AR54</xm:f>
              <xm:sqref>E54</xm:sqref>
            </x14:sparkline>
            <x14:sparkline>
              <xm:f>e0_data!AE55:AR55</xm:f>
              <xm:sqref>E55</xm:sqref>
            </x14:sparkline>
            <x14:sparkline>
              <xm:f>e0_data!AE56:AR56</xm:f>
              <xm:sqref>E56</xm:sqref>
            </x14:sparkline>
            <x14:sparkline>
              <xm:f>e0_data!AE57:AR57</xm:f>
              <xm:sqref>E57</xm:sqref>
            </x14:sparkline>
            <x14:sparkline>
              <xm:f>e0_data!AE58:AR58</xm:f>
              <xm:sqref>E58</xm:sqref>
            </x14:sparkline>
            <x14:sparkline>
              <xm:f>e0_data!AE59:AR59</xm:f>
              <xm:sqref>E59</xm:sqref>
            </x14:sparkline>
            <x14:sparkline>
              <xm:f>e0_data!AE60:AR60</xm:f>
              <xm:sqref>E60</xm:sqref>
            </x14:sparkline>
            <x14:sparkline>
              <xm:f>e0_data!AE61:AR61</xm:f>
              <xm:sqref>E61</xm:sqref>
            </x14:sparkline>
            <x14:sparkline>
              <xm:f>e0_data!AE62:AR62</xm:f>
              <xm:sqref>E62</xm:sqref>
            </x14:sparkline>
            <x14:sparkline>
              <xm:f>e0_data!AE63:AR63</xm:f>
              <xm:sqref>E63</xm:sqref>
            </x14:sparkline>
            <x14:sparkline>
              <xm:f>e0_data!AE64:AR64</xm:f>
              <xm:sqref>E64</xm:sqref>
            </x14:sparkline>
            <x14:sparkline>
              <xm:f>e0_data!AE65:AR65</xm:f>
              <xm:sqref>E65</xm:sqref>
            </x14:sparkline>
            <x14:sparkline>
              <xm:f>e0_data!AE66:AR66</xm:f>
              <xm:sqref>E66</xm:sqref>
            </x14:sparkline>
            <x14:sparkline>
              <xm:f>e0_data!AE67:AR67</xm:f>
              <xm:sqref>E67</xm:sqref>
            </x14:sparkline>
            <x14:sparkline>
              <xm:f>e0_data!AE68:AR68</xm:f>
              <xm:sqref>E68</xm:sqref>
            </x14:sparkline>
            <x14:sparkline>
              <xm:f>e0_data!AE69:AR69</xm:f>
              <xm:sqref>E69</xm:sqref>
            </x14:sparkline>
            <x14:sparkline>
              <xm:f>e0_data!AE70:AR70</xm:f>
              <xm:sqref>E70</xm:sqref>
            </x14:sparkline>
            <x14:sparkline>
              <xm:f>e0_data!AE71:AR71</xm:f>
              <xm:sqref>E71</xm:sqref>
            </x14:sparkline>
            <x14:sparkline>
              <xm:f>e0_data!AE72:AR72</xm:f>
              <xm:sqref>E72</xm:sqref>
            </x14:sparkline>
            <x14:sparkline>
              <xm:f>e0_data!AE73:AR73</xm:f>
              <xm:sqref>E73</xm:sqref>
            </x14:sparkline>
            <x14:sparkline>
              <xm:f>e0_data!AE74:AR74</xm:f>
              <xm:sqref>E74</xm:sqref>
            </x14:sparkline>
            <x14:sparkline>
              <xm:f>e0_data!AE75:AR75</xm:f>
              <xm:sqref>E75</xm:sqref>
            </x14:sparkline>
            <x14:sparkline>
              <xm:f>e0_data!AE76:AR76</xm:f>
              <xm:sqref>E76</xm:sqref>
            </x14:sparkline>
            <x14:sparkline>
              <xm:f>e0_data!AE77:AR77</xm:f>
              <xm:sqref>E77</xm:sqref>
            </x14:sparkline>
            <x14:sparkline>
              <xm:f>e0_data!AE78:AR78</xm:f>
              <xm:sqref>E78</xm:sqref>
            </x14:sparkline>
            <x14:sparkline>
              <xm:f>e0_data!AE79:AR79</xm:f>
              <xm:sqref>E79</xm:sqref>
            </x14:sparkline>
            <x14:sparkline>
              <xm:f>e0_data!AE80:AR80</xm:f>
              <xm:sqref>E80</xm:sqref>
            </x14:sparkline>
            <x14:sparkline>
              <xm:f>e0_data!AE81:AR81</xm:f>
              <xm:sqref>E81</xm:sqref>
            </x14:sparkline>
            <x14:sparkline>
              <xm:f>e0_data!AE82:AR82</xm:f>
              <xm:sqref>E82</xm:sqref>
            </x14:sparkline>
            <x14:sparkline>
              <xm:f>e0_data!AE83:AR83</xm:f>
              <xm:sqref>E83</xm:sqref>
            </x14:sparkline>
            <x14:sparkline>
              <xm:f>e0_data!AE84:AR84</xm:f>
              <xm:sqref>E84</xm:sqref>
            </x14:sparkline>
            <x14:sparkline>
              <xm:f>e0_data!AE85:AR85</xm:f>
              <xm:sqref>E85</xm:sqref>
            </x14:sparkline>
            <x14:sparkline>
              <xm:f>e0_data!AE86:AR86</xm:f>
              <xm:sqref>E86</xm:sqref>
            </x14:sparkline>
            <x14:sparkline>
              <xm:f>e0_data!AE87:AR87</xm:f>
              <xm:sqref>E87</xm:sqref>
            </x14:sparkline>
            <x14:sparkline>
              <xm:f>e0_data!AE88:AR88</xm:f>
              <xm:sqref>E88</xm:sqref>
            </x14:sparkline>
            <x14:sparkline>
              <xm:f>e0_data!AE89:AR89</xm:f>
              <xm:sqref>E89</xm:sqref>
            </x14:sparkline>
            <x14:sparkline>
              <xm:f>e0_data!AE90:AR90</xm:f>
              <xm:sqref>E90</xm:sqref>
            </x14:sparkline>
            <x14:sparkline>
              <xm:f>e0_data!AE91:AR91</xm:f>
              <xm:sqref>E91</xm:sqref>
            </x14:sparkline>
            <x14:sparkline>
              <xm:f>e0_data!AE92:AR92</xm:f>
              <xm:sqref>E92</xm:sqref>
            </x14:sparkline>
            <x14:sparkline>
              <xm:f>e0_data!AE93:AR93</xm:f>
              <xm:sqref>E93</xm:sqref>
            </x14:sparkline>
            <x14:sparkline>
              <xm:f>e0_data!AE94:AR94</xm:f>
              <xm:sqref>E94</xm:sqref>
            </x14:sparkline>
            <x14:sparkline>
              <xm:f>e0_data!AE95:AR95</xm:f>
              <xm:sqref>E95</xm:sqref>
            </x14:sparkline>
            <x14:sparkline>
              <xm:f>e0_data!AE96:AR96</xm:f>
              <xm:sqref>E96</xm:sqref>
            </x14:sparkline>
            <x14:sparkline>
              <xm:f>e0_data!AE97:AR97</xm:f>
              <xm:sqref>E97</xm:sqref>
            </x14:sparkline>
            <x14:sparkline>
              <xm:f>e0_data!AE98:AR98</xm:f>
              <xm:sqref>E98</xm:sqref>
            </x14:sparkline>
            <x14:sparkline>
              <xm:f>e0_data!AE99:AR99</xm:f>
              <xm:sqref>E99</xm:sqref>
            </x14:sparkline>
            <x14:sparkline>
              <xm:f>e0_data!AE100:AR100</xm:f>
              <xm:sqref>E100</xm:sqref>
            </x14:sparkline>
            <x14:sparkline>
              <xm:f>e0_data!AE101:AR101</xm:f>
              <xm:sqref>E101</xm:sqref>
            </x14:sparkline>
            <x14:sparkline>
              <xm:f>e0_data!AE102:AR102</xm:f>
              <xm:sqref>E102</xm:sqref>
            </x14:sparkline>
            <x14:sparkline>
              <xm:f>e0_data!AE103:AR103</xm:f>
              <xm:sqref>E103</xm:sqref>
            </x14:sparkline>
            <x14:sparkline>
              <xm:f>e0_data!AE104:AR104</xm:f>
              <xm:sqref>E104</xm:sqref>
            </x14:sparkline>
            <x14:sparkline>
              <xm:f>e0_data!AE105:AR105</xm:f>
              <xm:sqref>E105</xm:sqref>
            </x14:sparkline>
            <x14:sparkline>
              <xm:f>e0_data!AE106:AR106</xm:f>
              <xm:sqref>E106</xm:sqref>
            </x14:sparkline>
            <x14:sparkline>
              <xm:f>e0_data!AE107:AR107</xm:f>
              <xm:sqref>E107</xm:sqref>
            </x14:sparkline>
            <x14:sparkline>
              <xm:f>e0_data!AE108:AR108</xm:f>
              <xm:sqref>E108</xm:sqref>
            </x14:sparkline>
            <x14:sparkline>
              <xm:f>e0_data!AE109:AR109</xm:f>
              <xm:sqref>E109</xm:sqref>
            </x14:sparkline>
            <x14:sparkline>
              <xm:f>e0_data!AE110:AR110</xm:f>
              <xm:sqref>E110</xm:sqref>
            </x14:sparkline>
            <x14:sparkline>
              <xm:f>e0_data!AE111:AR111</xm:f>
              <xm:sqref>E111</xm:sqref>
            </x14:sparkline>
            <x14:sparkline>
              <xm:f>e0_data!AE112:AR112</xm:f>
              <xm:sqref>E112</xm:sqref>
            </x14:sparkline>
            <x14:sparkline>
              <xm:f>e0_data!AE113:AR113</xm:f>
              <xm:sqref>E113</xm:sqref>
            </x14:sparkline>
            <x14:sparkline>
              <xm:f>e0_data!AE114:AR114</xm:f>
              <xm:sqref>E114</xm:sqref>
            </x14:sparkline>
            <x14:sparkline>
              <xm:f>e0_data!AE115:AR115</xm:f>
              <xm:sqref>E115</xm:sqref>
            </x14:sparkline>
            <x14:sparkline>
              <xm:f>e0_data!AE116:AR116</xm:f>
              <xm:sqref>E116</xm:sqref>
            </x14:sparkline>
            <x14:sparkline>
              <xm:f>e0_data!AE117:AR117</xm:f>
              <xm:sqref>E117</xm:sqref>
            </x14:sparkline>
            <x14:sparkline>
              <xm:f>e0_data!AE118:AR118</xm:f>
              <xm:sqref>E118</xm:sqref>
            </x14:sparkline>
            <x14:sparkline>
              <xm:f>e0_data!AE119:AR119</xm:f>
              <xm:sqref>E119</xm:sqref>
            </x14:sparkline>
            <x14:sparkline>
              <xm:f>e0_data!AE120:AR120</xm:f>
              <xm:sqref>E120</xm:sqref>
            </x14:sparkline>
            <x14:sparkline>
              <xm:f>e0_data!AE121:AR121</xm:f>
              <xm:sqref>E121</xm:sqref>
            </x14:sparkline>
            <x14:sparkline>
              <xm:f>e0_data!AE122:AR122</xm:f>
              <xm:sqref>E122</xm:sqref>
            </x14:sparkline>
            <x14:sparkline>
              <xm:f>e0_data!AE123:AR123</xm:f>
              <xm:sqref>E123</xm:sqref>
            </x14:sparkline>
            <x14:sparkline>
              <xm:f>e0_data!AE124:AR124</xm:f>
              <xm:sqref>E124</xm:sqref>
            </x14:sparkline>
            <x14:sparkline>
              <xm:f>e0_data!AE125:AR125</xm:f>
              <xm:sqref>E125</xm:sqref>
            </x14:sparkline>
            <x14:sparkline>
              <xm:f>e0_data!AE126:AR126</xm:f>
              <xm:sqref>E126</xm:sqref>
            </x14:sparkline>
            <x14:sparkline>
              <xm:f>e0_data!AE127:AR127</xm:f>
              <xm:sqref>E127</xm:sqref>
            </x14:sparkline>
            <x14:sparkline>
              <xm:f>e0_data!AE128:AR128</xm:f>
              <xm:sqref>E128</xm:sqref>
            </x14:sparkline>
            <x14:sparkline>
              <xm:f>e0_data!AE129:AR129</xm:f>
              <xm:sqref>E129</xm:sqref>
            </x14:sparkline>
            <x14:sparkline>
              <xm:f>e0_data!AE130:AR130</xm:f>
              <xm:sqref>E130</xm:sqref>
            </x14:sparkline>
            <x14:sparkline>
              <xm:f>e0_data!AE131:AR131</xm:f>
              <xm:sqref>E131</xm:sqref>
            </x14:sparkline>
            <x14:sparkline>
              <xm:f>e0_data!AE132:AR132</xm:f>
              <xm:sqref>E132</xm:sqref>
            </x14:sparkline>
            <x14:sparkline>
              <xm:f>e0_data!AE133:AR133</xm:f>
              <xm:sqref>E133</xm:sqref>
            </x14:sparkline>
            <x14:sparkline>
              <xm:f>e0_data!AE134:AR134</xm:f>
              <xm:sqref>E134</xm:sqref>
            </x14:sparkline>
            <x14:sparkline>
              <xm:f>e0_data!AE135:AR135</xm:f>
              <xm:sqref>E135</xm:sqref>
            </x14:sparkline>
            <x14:sparkline>
              <xm:f>e0_data!AE136:AR136</xm:f>
              <xm:sqref>E136</xm:sqref>
            </x14:sparkline>
            <x14:sparkline>
              <xm:f>e0_data!AE137:AR137</xm:f>
              <xm:sqref>E137</xm:sqref>
            </x14:sparkline>
            <x14:sparkline>
              <xm:f>e0_data!AE138:AR138</xm:f>
              <xm:sqref>E138</xm:sqref>
            </x14:sparkline>
            <x14:sparkline>
              <xm:f>e0_data!AE139:AR139</xm:f>
              <xm:sqref>E139</xm:sqref>
            </x14:sparkline>
            <x14:sparkline>
              <xm:f>e0_data!AE140:AR140</xm:f>
              <xm:sqref>E140</xm:sqref>
            </x14:sparkline>
            <x14:sparkline>
              <xm:f>e0_data!AE141:AR141</xm:f>
              <xm:sqref>E141</xm:sqref>
            </x14:sparkline>
            <x14:sparkline>
              <xm:f>e0_data!AE142:AR142</xm:f>
              <xm:sqref>E142</xm:sqref>
            </x14:sparkline>
            <x14:sparkline>
              <xm:f>e0_data!AE143:AR143</xm:f>
              <xm:sqref>E143</xm:sqref>
            </x14:sparkline>
            <x14:sparkline>
              <xm:f>e0_data!AE144:AR144</xm:f>
              <xm:sqref>E144</xm:sqref>
            </x14:sparkline>
            <x14:sparkline>
              <xm:f>e0_data!AE145:AR145</xm:f>
              <xm:sqref>E145</xm:sqref>
            </x14:sparkline>
            <x14:sparkline>
              <xm:f>e0_data!AE146:AR146</xm:f>
              <xm:sqref>E146</xm:sqref>
            </x14:sparkline>
            <x14:sparkline>
              <xm:f>e0_data!AE147:AR147</xm:f>
              <xm:sqref>E147</xm:sqref>
            </x14:sparkline>
            <x14:sparkline>
              <xm:f>e0_data!AE148:AR148</xm:f>
              <xm:sqref>E148</xm:sqref>
            </x14:sparkline>
            <x14:sparkline>
              <xm:f>e0_data!AE149:AR149</xm:f>
              <xm:sqref>E149</xm:sqref>
            </x14:sparkline>
            <x14:sparkline>
              <xm:f>e0_data!AE150:AR150</xm:f>
              <xm:sqref>E150</xm:sqref>
            </x14:sparkline>
            <x14:sparkline>
              <xm:f>e0_data!AE151:AR151</xm:f>
              <xm:sqref>E151</xm:sqref>
            </x14:sparkline>
            <x14:sparkline>
              <xm:f>e0_data!AE152:AR152</xm:f>
              <xm:sqref>E152</xm:sqref>
            </x14:sparkline>
            <x14:sparkline>
              <xm:f>e0_data!AE153:AR153</xm:f>
              <xm:sqref>E153</xm:sqref>
            </x14:sparkline>
            <x14:sparkline>
              <xm:f>e0_data!AE154:AR154</xm:f>
              <xm:sqref>E154</xm:sqref>
            </x14:sparkline>
            <x14:sparkline>
              <xm:f>e0_data!AE155:AR155</xm:f>
              <xm:sqref>E155</xm:sqref>
            </x14:sparkline>
            <x14:sparkline>
              <xm:f>e0_data!AE156:AR156</xm:f>
              <xm:sqref>E156</xm:sqref>
            </x14:sparkline>
            <x14:sparkline>
              <xm:f>e0_data!AE157:AR157</xm:f>
              <xm:sqref>E157</xm:sqref>
            </x14:sparkline>
            <x14:sparkline>
              <xm:f>e0_data!AE158:AR158</xm:f>
              <xm:sqref>E158</xm:sqref>
            </x14:sparkline>
            <x14:sparkline>
              <xm:f>e0_data!AE159:AR159</xm:f>
              <xm:sqref>E159</xm:sqref>
            </x14:sparkline>
            <x14:sparkline>
              <xm:f>e0_data!AE160:AR160</xm:f>
              <xm:sqref>E160</xm:sqref>
            </x14:sparkline>
            <x14:sparkline>
              <xm:f>e0_data!AE161:AR161</xm:f>
              <xm:sqref>E161</xm:sqref>
            </x14:sparkline>
            <x14:sparkline>
              <xm:f>e0_data!AE162:AR162</xm:f>
              <xm:sqref>E162</xm:sqref>
            </x14:sparkline>
            <x14:sparkline>
              <xm:f>e0_data!AE163:AR163</xm:f>
              <xm:sqref>E163</xm:sqref>
            </x14:sparkline>
            <x14:sparkline>
              <xm:f>e0_data!AE164:AR164</xm:f>
              <xm:sqref>E164</xm:sqref>
            </x14:sparkline>
            <x14:sparkline>
              <xm:f>e0_data!AE165:AR165</xm:f>
              <xm:sqref>E165</xm:sqref>
            </x14:sparkline>
            <x14:sparkline>
              <xm:f>e0_data!AE166:AR166</xm:f>
              <xm:sqref>E166</xm:sqref>
            </x14:sparkline>
            <x14:sparkline>
              <xm:f>e0_data!AE167:AR167</xm:f>
              <xm:sqref>E167</xm:sqref>
            </x14:sparkline>
            <x14:sparkline>
              <xm:f>e0_data!AE168:AR168</xm:f>
              <xm:sqref>E168</xm:sqref>
            </x14:sparkline>
            <x14:sparkline>
              <xm:f>e0_data!AE169:AR169</xm:f>
              <xm:sqref>E169</xm:sqref>
            </x14:sparkline>
            <x14:sparkline>
              <xm:f>e0_data!AE170:AR170</xm:f>
              <xm:sqref>E170</xm:sqref>
            </x14:sparkline>
            <x14:sparkline>
              <xm:f>e0_data!AE171:AR171</xm:f>
              <xm:sqref>E171</xm:sqref>
            </x14:sparkline>
            <x14:sparkline>
              <xm:f>e0_data!AE172:AR172</xm:f>
              <xm:sqref>E172</xm:sqref>
            </x14:sparkline>
            <x14:sparkline>
              <xm:f>e0_data!AE173:AR173</xm:f>
              <xm:sqref>E173</xm:sqref>
            </x14:sparkline>
            <x14:sparkline>
              <xm:f>e0_data!AE174:AR174</xm:f>
              <xm:sqref>E174</xm:sqref>
            </x14:sparkline>
            <x14:sparkline>
              <xm:f>e0_data!AE175:AR175</xm:f>
              <xm:sqref>E175</xm:sqref>
            </x14:sparkline>
            <x14:sparkline>
              <xm:f>e0_data!AE176:AR176</xm:f>
              <xm:sqref>E176</xm:sqref>
            </x14:sparkline>
            <x14:sparkline>
              <xm:f>e0_data!AE177:AR177</xm:f>
              <xm:sqref>E177</xm:sqref>
            </x14:sparkline>
            <x14:sparkline>
              <xm:f>e0_data!AE178:AR178</xm:f>
              <xm:sqref>E178</xm:sqref>
            </x14:sparkline>
            <x14:sparkline>
              <xm:f>e0_data!AE179:AR179</xm:f>
              <xm:sqref>E179</xm:sqref>
            </x14:sparkline>
            <x14:sparkline>
              <xm:f>e0_data!AE180:AR180</xm:f>
              <xm:sqref>E180</xm:sqref>
            </x14:sparkline>
            <x14:sparkline>
              <xm:f>e0_data!AE181:AR181</xm:f>
              <xm:sqref>E181</xm:sqref>
            </x14:sparkline>
            <x14:sparkline>
              <xm:f>e0_data!AE182:AR182</xm:f>
              <xm:sqref>E182</xm:sqref>
            </x14:sparkline>
            <x14:sparkline>
              <xm:f>e0_data!AE183:AR183</xm:f>
              <xm:sqref>E183</xm:sqref>
            </x14:sparkline>
            <x14:sparkline>
              <xm:f>e0_data!AE184:AR184</xm:f>
              <xm:sqref>E184</xm:sqref>
            </x14:sparkline>
            <x14:sparkline>
              <xm:f>e0_data!AE185:AR185</xm:f>
              <xm:sqref>E185</xm:sqref>
            </x14:sparkline>
            <x14:sparkline>
              <xm:f>e0_data!AE186:AR186</xm:f>
              <xm:sqref>E186</xm:sqref>
            </x14:sparkline>
            <x14:sparkline>
              <xm:f>e0_data!AE187:AR187</xm:f>
              <xm:sqref>E187</xm:sqref>
            </x14:sparkline>
            <x14:sparkline>
              <xm:f>e0_data!AE188:AR188</xm:f>
              <xm:sqref>E188</xm:sqref>
            </x14:sparkline>
            <x14:sparkline>
              <xm:f>e0_data!AE189:AR189</xm:f>
              <xm:sqref>E189</xm:sqref>
            </x14:sparkline>
            <x14:sparkline>
              <xm:f>e0_data!AE190:AR190</xm:f>
              <xm:sqref>E190</xm:sqref>
            </x14:sparkline>
            <x14:sparkline>
              <xm:f>e0_data!AE191:AR191</xm:f>
              <xm:sqref>E191</xm:sqref>
            </x14:sparkline>
            <x14:sparkline>
              <xm:f>e0_data!AE192:AR192</xm:f>
              <xm:sqref>E192</xm:sqref>
            </x14:sparkline>
            <x14:sparkline>
              <xm:f>e0_data!AE193:AR193</xm:f>
              <xm:sqref>E193</xm:sqref>
            </x14:sparkline>
            <x14:sparkline>
              <xm:f>e0_data!AE194:AR194</xm:f>
              <xm:sqref>E194</xm:sqref>
            </x14:sparkline>
            <x14:sparkline>
              <xm:f>e0_data!AE195:AR195</xm:f>
              <xm:sqref>E195</xm:sqref>
            </x14:sparkline>
            <x14:sparkline>
              <xm:f>e0_data!AE196:AR196</xm:f>
              <xm:sqref>E196</xm:sqref>
            </x14:sparkline>
            <x14:sparkline>
              <xm:f>e0_data!AE197:AR197</xm:f>
              <xm:sqref>E197</xm:sqref>
            </x14:sparkline>
            <x14:sparkline>
              <xm:f>e0_data!AE198:AR198</xm:f>
              <xm:sqref>E198</xm:sqref>
            </x14:sparkline>
            <x14:sparkline>
              <xm:f>e0_data!AE199:AR199</xm:f>
              <xm:sqref>E199</xm:sqref>
            </x14:sparkline>
            <x14:sparkline>
              <xm:f>e0_data!AE200:AR200</xm:f>
              <xm:sqref>E200</xm:sqref>
            </x14:sparkline>
            <x14:sparkline>
              <xm:f>e0_data!AE201:AR201</xm:f>
              <xm:sqref>E201</xm:sqref>
            </x14:sparkline>
            <x14:sparkline>
              <xm:f>e0_data!AE202:AR202</xm:f>
              <xm:sqref>E202</xm:sqref>
            </x14:sparkline>
            <x14:sparkline>
              <xm:f>e0_data!AE203:AR203</xm:f>
              <xm:sqref>E203</xm:sqref>
            </x14:sparkline>
            <x14:sparkline>
              <xm:f>e0_data!AE204:AR204</xm:f>
              <xm:sqref>E204</xm:sqref>
            </x14:sparkline>
            <x14:sparkline>
              <xm:f>e0_data!AE205:AR205</xm:f>
              <xm:sqref>E205</xm:sqref>
            </x14:sparkline>
            <x14:sparkline>
              <xm:f>e0_data!AE206:AR206</xm:f>
              <xm:sqref>E206</xm:sqref>
            </x14:sparkline>
            <x14:sparkline>
              <xm:f>e0_data!AE207:AR207</xm:f>
              <xm:sqref>E207</xm:sqref>
            </x14:sparkline>
            <x14:sparkline>
              <xm:f>e0_data!AE208:AR208</xm:f>
              <xm:sqref>E208</xm:sqref>
            </x14:sparkline>
            <x14:sparkline>
              <xm:f>e0_data!AE209:AR209</xm:f>
              <xm:sqref>E209</xm:sqref>
            </x14:sparkline>
            <x14:sparkline>
              <xm:f>e0_data!AE210:AR210</xm:f>
              <xm:sqref>E210</xm:sqref>
            </x14:sparkline>
            <x14:sparkline>
              <xm:f>e0_data!AE211:AR211</xm:f>
              <xm:sqref>E211</xm:sqref>
            </x14:sparkline>
            <x14:sparkline>
              <xm:f>e0_data!AE212:AR212</xm:f>
              <xm:sqref>E212</xm:sqref>
            </x14:sparkline>
            <x14:sparkline>
              <xm:f>e0_data!AE213:AR213</xm:f>
              <xm:sqref>E213</xm:sqref>
            </x14:sparkline>
            <x14:sparkline>
              <xm:f>e0_data!AE214:AR214</xm:f>
              <xm:sqref>E214</xm:sqref>
            </x14:sparkline>
            <x14:sparkline>
              <xm:f>e0_data!AE215:AR215</xm:f>
              <xm:sqref>E215</xm:sqref>
            </x14:sparkline>
            <x14:sparkline>
              <xm:f>e0_data!AE216:AR216</xm:f>
              <xm:sqref>E216</xm:sqref>
            </x14:sparkline>
            <x14:sparkline>
              <xm:f>e0_data!AE217:AR217</xm:f>
              <xm:sqref>E217</xm:sqref>
            </x14:sparkline>
            <x14:sparkline>
              <xm:f>e0_data!AE218:AR218</xm:f>
              <xm:sqref>E218</xm:sqref>
            </x14:sparkline>
            <x14:sparkline>
              <xm:f>e0_data!AE219:AR219</xm:f>
              <xm:sqref>E219</xm:sqref>
            </x14:sparkline>
            <x14:sparkline>
              <xm:f>e0_data!AE220:AR220</xm:f>
              <xm:sqref>E220</xm:sqref>
            </x14:sparkline>
            <x14:sparkline>
              <xm:f>e0_data!AE221:AR221</xm:f>
              <xm:sqref>E221</xm:sqref>
            </x14:sparkline>
            <x14:sparkline>
              <xm:f>e0_data!AE222:AR222</xm:f>
              <xm:sqref>E222</xm:sqref>
            </x14:sparkline>
            <x14:sparkline>
              <xm:f>e0_data!AE223:AR223</xm:f>
              <xm:sqref>E223</xm:sqref>
            </x14:sparkline>
            <x14:sparkline>
              <xm:f>e0_data!AE224:AR224</xm:f>
              <xm:sqref>E224</xm:sqref>
            </x14:sparkline>
            <x14:sparkline>
              <xm:f>e0_data!AE225:AR225</xm:f>
              <xm:sqref>E225</xm:sqref>
            </x14:sparkline>
            <x14:sparkline>
              <xm:f>e0_data!AE226:AR226</xm:f>
              <xm:sqref>E226</xm:sqref>
            </x14:sparkline>
            <x14:sparkline>
              <xm:f>e0_data!AE227:AR227</xm:f>
              <xm:sqref>E227</xm:sqref>
            </x14:sparkline>
            <x14:sparkline>
              <xm:f>e0_data!AE228:AR228</xm:f>
              <xm:sqref>E228</xm:sqref>
            </x14:sparkline>
            <x14:sparkline>
              <xm:f>e0_data!AE229:AR229</xm:f>
              <xm:sqref>E229</xm:sqref>
            </x14:sparkline>
            <x14:sparkline>
              <xm:f>e0_data!AE230:AR230</xm:f>
              <xm:sqref>E230</xm:sqref>
            </x14:sparkline>
            <x14:sparkline>
              <xm:f>e0_data!AE231:AR231</xm:f>
              <xm:sqref>E231</xm:sqref>
            </x14:sparkline>
            <x14:sparkline>
              <xm:f>e0_data!AE232:AR232</xm:f>
              <xm:sqref>E232</xm:sqref>
            </x14:sparkline>
            <x14:sparkline>
              <xm:f>e0_data!AE233:AR233</xm:f>
              <xm:sqref>E233</xm:sqref>
            </x14:sparkline>
            <x14:sparkline>
              <xm:f>e0_data!AE234:AR234</xm:f>
              <xm:sqref>E234</xm:sqref>
            </x14:sparkline>
            <x14:sparkline>
              <xm:f>e0_data!AE235:AR235</xm:f>
              <xm:sqref>E235</xm:sqref>
            </x14:sparkline>
            <x14:sparkline>
              <xm:f>e0_data!AE236:AR236</xm:f>
              <xm:sqref>E236</xm:sqref>
            </x14:sparkline>
            <x14:sparkline>
              <xm:f>e0_data!AE237:AR237</xm:f>
              <xm:sqref>E237</xm:sqref>
            </x14:sparkline>
            <x14:sparkline>
              <xm:f>e0_data!AE238:AR238</xm:f>
              <xm:sqref>E238</xm:sqref>
            </x14:sparkline>
            <x14:sparkline>
              <xm:f>e0_data!AE239:AR239</xm:f>
              <xm:sqref>E239</xm:sqref>
            </x14:sparkline>
            <x14:sparkline>
              <xm:f>e0_data!AE240:AR240</xm:f>
              <xm:sqref>E240</xm:sqref>
            </x14:sparkline>
            <x14:sparkline>
              <xm:f>e0_data!AE241:AR241</xm:f>
              <xm:sqref>E241</xm:sqref>
            </x14:sparkline>
            <x14:sparkline>
              <xm:f>e0_data!AE242:AR242</xm:f>
              <xm:sqref>E242</xm:sqref>
            </x14:sparkline>
            <x14:sparkline>
              <xm:f>e0_data!AE243:AR243</xm:f>
              <xm:sqref>E243</xm:sqref>
            </x14:sparkline>
            <x14:sparkline>
              <xm:f>e0_data!AE244:AR244</xm:f>
              <xm:sqref>E244</xm:sqref>
            </x14:sparkline>
            <x14:sparkline>
              <xm:f>e0_data!AE245:AR245</xm:f>
              <xm:sqref>E245</xm:sqref>
            </x14:sparkline>
          </x14:sparklines>
        </x14:sparklineGroup>
      </x14:sparklineGroup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245"/>
  <sheetViews>
    <sheetView workbookViewId="0"/>
  </sheetViews>
  <sheetFormatPr defaultRowHeight="11.25" x14ac:dyDescent="0.2"/>
  <cols>
    <col min="3" max="58" width="7.1640625" customWidth="1"/>
  </cols>
  <sheetData>
    <row r="1" spans="1:58" x14ac:dyDescent="0.2">
      <c r="A1" t="s">
        <v>590</v>
      </c>
      <c r="C1" s="93" t="s">
        <v>270</v>
      </c>
      <c r="D1" s="93" t="s">
        <v>609</v>
      </c>
      <c r="E1" s="93"/>
      <c r="F1" s="93"/>
      <c r="G1" s="93"/>
      <c r="H1" s="93"/>
      <c r="I1" s="93"/>
      <c r="J1" s="93"/>
      <c r="K1" s="93"/>
      <c r="L1" s="93"/>
      <c r="M1" s="93"/>
      <c r="N1" s="93"/>
      <c r="O1" s="93"/>
      <c r="P1" s="93"/>
      <c r="Q1" s="30"/>
      <c r="R1" s="30"/>
      <c r="S1" s="30"/>
      <c r="T1" s="30"/>
      <c r="U1" s="30"/>
      <c r="V1" s="30"/>
      <c r="W1" s="30"/>
      <c r="X1" s="30"/>
      <c r="Y1" s="30"/>
      <c r="Z1" s="30"/>
      <c r="AA1" s="30"/>
      <c r="AB1" s="30"/>
      <c r="AC1" s="30"/>
      <c r="AD1" s="30"/>
    </row>
    <row r="2" spans="1:58" x14ac:dyDescent="0.2">
      <c r="A2" s="11"/>
      <c r="B2" s="11"/>
      <c r="C2" s="94" t="s">
        <v>263</v>
      </c>
      <c r="D2" s="95"/>
      <c r="E2" s="95"/>
      <c r="F2" s="95"/>
      <c r="G2" s="95"/>
      <c r="H2" s="95"/>
      <c r="I2" s="95"/>
      <c r="J2" s="95"/>
      <c r="K2" s="95"/>
      <c r="L2" s="95"/>
      <c r="M2" s="95"/>
      <c r="N2" s="95"/>
      <c r="O2" s="95"/>
      <c r="P2" s="95"/>
      <c r="Q2" s="31" t="s">
        <v>264</v>
      </c>
      <c r="R2" s="32"/>
      <c r="S2" s="32"/>
      <c r="T2" s="32"/>
      <c r="U2" s="32"/>
      <c r="V2" s="32"/>
      <c r="W2" s="32"/>
      <c r="X2" s="32"/>
      <c r="Y2" s="32"/>
      <c r="Z2" s="32"/>
      <c r="AA2" s="32"/>
      <c r="AB2" s="32"/>
      <c r="AC2" s="32"/>
      <c r="AD2" s="32"/>
      <c r="AE2" s="12" t="s">
        <v>265</v>
      </c>
      <c r="AF2" s="13"/>
      <c r="AG2" s="13"/>
      <c r="AH2" s="13"/>
      <c r="AI2" s="13"/>
      <c r="AJ2" s="13"/>
      <c r="AK2" s="13"/>
      <c r="AL2" s="13"/>
      <c r="AM2" s="13"/>
      <c r="AN2" s="13"/>
      <c r="AO2" s="13"/>
      <c r="AP2" s="13"/>
      <c r="AQ2" s="13"/>
      <c r="AR2" s="14"/>
      <c r="AS2" s="12" t="s">
        <v>278</v>
      </c>
      <c r="AT2" s="13"/>
      <c r="AU2" s="13"/>
      <c r="AV2" s="13"/>
      <c r="AW2" s="13"/>
      <c r="AX2" s="13"/>
      <c r="AY2" s="13"/>
      <c r="AZ2" s="13"/>
      <c r="BA2" s="13"/>
      <c r="BB2" s="13"/>
      <c r="BC2" s="13"/>
      <c r="BD2" s="13"/>
      <c r="BE2" s="13"/>
      <c r="BF2" s="14"/>
    </row>
    <row r="3" spans="1:58" x14ac:dyDescent="0.2">
      <c r="A3" s="12" t="s">
        <v>266</v>
      </c>
      <c r="B3" s="12" t="s">
        <v>267</v>
      </c>
      <c r="C3" s="94">
        <v>1950</v>
      </c>
      <c r="D3" s="96">
        <f>C3+5</f>
        <v>1955</v>
      </c>
      <c r="E3" s="96">
        <f t="shared" ref="E3:P3" si="0">D3+5</f>
        <v>1960</v>
      </c>
      <c r="F3" s="96">
        <f t="shared" si="0"/>
        <v>1965</v>
      </c>
      <c r="G3" s="96">
        <f t="shared" si="0"/>
        <v>1970</v>
      </c>
      <c r="H3" s="96">
        <f t="shared" si="0"/>
        <v>1975</v>
      </c>
      <c r="I3" s="96">
        <f t="shared" si="0"/>
        <v>1980</v>
      </c>
      <c r="J3" s="96">
        <f t="shared" si="0"/>
        <v>1985</v>
      </c>
      <c r="K3" s="96">
        <f t="shared" si="0"/>
        <v>1990</v>
      </c>
      <c r="L3" s="96">
        <f t="shared" si="0"/>
        <v>1995</v>
      </c>
      <c r="M3" s="96">
        <f t="shared" si="0"/>
        <v>2000</v>
      </c>
      <c r="N3" s="96">
        <f t="shared" si="0"/>
        <v>2005</v>
      </c>
      <c r="O3" s="96">
        <f t="shared" si="0"/>
        <v>2010</v>
      </c>
      <c r="P3" s="96">
        <f t="shared" si="0"/>
        <v>2015</v>
      </c>
      <c r="Q3" s="31">
        <v>1950</v>
      </c>
      <c r="R3" s="33">
        <v>1955</v>
      </c>
      <c r="S3" s="33">
        <v>1960</v>
      </c>
      <c r="T3" s="33">
        <v>1965</v>
      </c>
      <c r="U3" s="33">
        <v>1970</v>
      </c>
      <c r="V3" s="33">
        <v>1975</v>
      </c>
      <c r="W3" s="33">
        <v>1980</v>
      </c>
      <c r="X3" s="33">
        <v>1985</v>
      </c>
      <c r="Y3" s="33">
        <v>1990</v>
      </c>
      <c r="Z3" s="33">
        <v>1995</v>
      </c>
      <c r="AA3" s="33">
        <v>2000</v>
      </c>
      <c r="AB3" s="33">
        <v>2005</v>
      </c>
      <c r="AC3" s="33">
        <v>2010</v>
      </c>
      <c r="AD3" s="33">
        <v>2015</v>
      </c>
      <c r="AE3" s="12">
        <v>1950</v>
      </c>
      <c r="AF3" s="15">
        <v>1955</v>
      </c>
      <c r="AG3" s="15">
        <v>1960</v>
      </c>
      <c r="AH3" s="15">
        <v>1965</v>
      </c>
      <c r="AI3" s="15">
        <v>1970</v>
      </c>
      <c r="AJ3" s="15">
        <v>1975</v>
      </c>
      <c r="AK3" s="15">
        <v>1980</v>
      </c>
      <c r="AL3" s="15">
        <v>1985</v>
      </c>
      <c r="AM3" s="15">
        <v>1990</v>
      </c>
      <c r="AN3" s="15">
        <v>1995</v>
      </c>
      <c r="AO3" s="15">
        <v>2000</v>
      </c>
      <c r="AP3" s="15">
        <v>2005</v>
      </c>
      <c r="AQ3" s="15">
        <v>2010</v>
      </c>
      <c r="AR3" s="16">
        <v>2015</v>
      </c>
      <c r="AS3" s="12">
        <v>1950</v>
      </c>
      <c r="AT3" s="15">
        <v>1955</v>
      </c>
      <c r="AU3" s="15">
        <v>1960</v>
      </c>
      <c r="AV3" s="15">
        <v>1965</v>
      </c>
      <c r="AW3" s="15">
        <v>1970</v>
      </c>
      <c r="AX3" s="15">
        <v>1975</v>
      </c>
      <c r="AY3" s="15">
        <v>1980</v>
      </c>
      <c r="AZ3" s="15">
        <v>1985</v>
      </c>
      <c r="BA3" s="15">
        <v>1990</v>
      </c>
      <c r="BB3" s="15">
        <v>1995</v>
      </c>
      <c r="BC3" s="15">
        <v>2000</v>
      </c>
      <c r="BD3" s="15">
        <v>2005</v>
      </c>
      <c r="BE3" s="15">
        <v>2010</v>
      </c>
      <c r="BF3" s="16">
        <v>2015</v>
      </c>
    </row>
    <row r="4" spans="1:58" x14ac:dyDescent="0.2">
      <c r="A4" s="66"/>
      <c r="B4" s="66"/>
      <c r="C4" s="97">
        <f>C3+0.5</f>
        <v>1950.5</v>
      </c>
      <c r="D4" s="97">
        <f t="shared" ref="D4:P4" si="1">D3+0.5</f>
        <v>1955.5</v>
      </c>
      <c r="E4" s="97">
        <f t="shared" si="1"/>
        <v>1960.5</v>
      </c>
      <c r="F4" s="97">
        <f t="shared" si="1"/>
        <v>1965.5</v>
      </c>
      <c r="G4" s="97">
        <f t="shared" si="1"/>
        <v>1970.5</v>
      </c>
      <c r="H4" s="97">
        <f t="shared" si="1"/>
        <v>1975.5</v>
      </c>
      <c r="I4" s="97">
        <f t="shared" si="1"/>
        <v>1980.5</v>
      </c>
      <c r="J4" s="97">
        <f t="shared" si="1"/>
        <v>1985.5</v>
      </c>
      <c r="K4" s="97">
        <f t="shared" si="1"/>
        <v>1990.5</v>
      </c>
      <c r="L4" s="97">
        <f t="shared" si="1"/>
        <v>1995.5</v>
      </c>
      <c r="M4" s="97">
        <f t="shared" si="1"/>
        <v>2000.5</v>
      </c>
      <c r="N4" s="97">
        <f t="shared" si="1"/>
        <v>2005.5</v>
      </c>
      <c r="O4" s="97">
        <f t="shared" si="1"/>
        <v>2010.5</v>
      </c>
      <c r="P4" s="97">
        <f t="shared" si="1"/>
        <v>2015.5</v>
      </c>
      <c r="Q4" s="68">
        <v>1950.5</v>
      </c>
      <c r="R4" s="69">
        <v>1955.5</v>
      </c>
      <c r="S4" s="69">
        <v>1960.5</v>
      </c>
      <c r="T4" s="69">
        <v>1965.5</v>
      </c>
      <c r="U4" s="69">
        <v>1970.5</v>
      </c>
      <c r="V4" s="69">
        <v>1975.5</v>
      </c>
      <c r="W4" s="69">
        <v>1980.5</v>
      </c>
      <c r="X4" s="69">
        <v>1985.5</v>
      </c>
      <c r="Y4" s="69">
        <v>1990.5</v>
      </c>
      <c r="Z4" s="69">
        <v>1995.5</v>
      </c>
      <c r="AA4" s="69">
        <v>2000.5</v>
      </c>
      <c r="AB4" s="69">
        <v>2005.5</v>
      </c>
      <c r="AC4" s="69">
        <v>2010.5</v>
      </c>
      <c r="AD4" s="69">
        <v>2015.5</v>
      </c>
      <c r="AE4" s="66">
        <v>1950.5</v>
      </c>
      <c r="AF4" s="67">
        <v>1955.5</v>
      </c>
      <c r="AG4" s="67">
        <v>1960.5</v>
      </c>
      <c r="AH4" s="67">
        <v>1965.5</v>
      </c>
      <c r="AI4" s="67">
        <v>1970.5</v>
      </c>
      <c r="AJ4" s="67">
        <v>1975.5</v>
      </c>
      <c r="AK4" s="67">
        <v>1980.5</v>
      </c>
      <c r="AL4" s="67">
        <v>1985.5</v>
      </c>
      <c r="AM4" s="67">
        <v>1990.5</v>
      </c>
      <c r="AN4" s="67">
        <v>1995.5</v>
      </c>
      <c r="AO4" s="67">
        <v>2000.5</v>
      </c>
      <c r="AP4" s="67">
        <v>2005.5</v>
      </c>
      <c r="AQ4" s="67">
        <v>2010.5</v>
      </c>
      <c r="AR4" s="70">
        <v>2015.5</v>
      </c>
      <c r="AS4" s="66">
        <v>1950.5</v>
      </c>
      <c r="AT4" s="67">
        <v>1955.5</v>
      </c>
      <c r="AU4" s="67">
        <v>1960.5</v>
      </c>
      <c r="AV4" s="67">
        <v>1965.5</v>
      </c>
      <c r="AW4" s="67">
        <v>1970.5</v>
      </c>
      <c r="AX4" s="67">
        <v>1975.5</v>
      </c>
      <c r="AY4" s="67">
        <v>1980.5</v>
      </c>
      <c r="AZ4" s="67">
        <v>1985.5</v>
      </c>
      <c r="BA4" s="67">
        <v>1990.5</v>
      </c>
      <c r="BB4" s="67">
        <v>1995.5</v>
      </c>
      <c r="BC4" s="67">
        <v>2000.5</v>
      </c>
      <c r="BD4" s="67">
        <v>2005.5</v>
      </c>
      <c r="BE4" s="67">
        <v>2010.5</v>
      </c>
      <c r="BF4" s="67">
        <v>2015.5</v>
      </c>
    </row>
    <row r="5" spans="1:58" x14ac:dyDescent="0.2">
      <c r="A5" s="12" t="s">
        <v>597</v>
      </c>
      <c r="B5" s="12">
        <v>900</v>
      </c>
      <c r="C5" s="98">
        <v>154.83011575099999</v>
      </c>
      <c r="D5" s="99">
        <v>142.17984155025002</v>
      </c>
      <c r="E5" s="99">
        <v>132.47731187074999</v>
      </c>
      <c r="F5" s="99">
        <v>120.05798856624999</v>
      </c>
      <c r="G5" s="99">
        <v>105.44046636325</v>
      </c>
      <c r="H5" s="99">
        <v>94.915821960499997</v>
      </c>
      <c r="I5" s="99">
        <v>85.093036657000013</v>
      </c>
      <c r="J5" s="99">
        <v>74.983937883999999</v>
      </c>
      <c r="K5" s="99">
        <v>68.508448741749987</v>
      </c>
      <c r="L5" s="99">
        <v>63.551893720000002</v>
      </c>
      <c r="M5" s="99">
        <v>55.883432378000002</v>
      </c>
      <c r="N5" s="99">
        <v>47.326362624250002</v>
      </c>
      <c r="O5" s="99">
        <v>39.896479918250002</v>
      </c>
      <c r="P5" s="99">
        <v>34.585790223499998</v>
      </c>
      <c r="Q5" s="38">
        <v>140.67020073</v>
      </c>
      <c r="R5" s="39">
        <v>127.29051108950001</v>
      </c>
      <c r="S5" s="39">
        <v>119.52162228050001</v>
      </c>
      <c r="T5" s="39">
        <v>106.69234683625</v>
      </c>
      <c r="U5" s="39">
        <v>92.736653509749999</v>
      </c>
      <c r="V5" s="39">
        <v>84.525255432249992</v>
      </c>
      <c r="W5" s="39">
        <v>75.01784944424999</v>
      </c>
      <c r="X5" s="39">
        <v>66.341901998749989</v>
      </c>
      <c r="Y5" s="39">
        <v>60.949266462000004</v>
      </c>
      <c r="Z5" s="39">
        <v>56.946261782000001</v>
      </c>
      <c r="AA5" s="39">
        <v>50.431906860749997</v>
      </c>
      <c r="AB5" s="39">
        <v>42.682295333500001</v>
      </c>
      <c r="AC5" s="39">
        <v>35.701462835249998</v>
      </c>
      <c r="AD5" s="39">
        <v>30.574257909750003</v>
      </c>
      <c r="AE5" s="24">
        <v>147.94978735200002</v>
      </c>
      <c r="AF5" s="25">
        <v>134.940768529</v>
      </c>
      <c r="AG5" s="25">
        <v>126.17792168549998</v>
      </c>
      <c r="AH5" s="25">
        <v>113.56015840675001</v>
      </c>
      <c r="AI5" s="25">
        <v>99.263544806500008</v>
      </c>
      <c r="AJ5" s="25">
        <v>89.860840736750006</v>
      </c>
      <c r="AK5" s="25">
        <v>80.190585268250004</v>
      </c>
      <c r="AL5" s="25">
        <v>70.782685508249997</v>
      </c>
      <c r="AM5" s="25">
        <v>64.846469459750011</v>
      </c>
      <c r="AN5" s="25">
        <v>60.36204530525</v>
      </c>
      <c r="AO5" s="25">
        <v>53.254355800749998</v>
      </c>
      <c r="AP5" s="25">
        <v>45.08940291375</v>
      </c>
      <c r="AQ5" s="25">
        <v>37.875367629499998</v>
      </c>
      <c r="AR5" s="26">
        <v>32.650520772999997</v>
      </c>
      <c r="AS5" s="18">
        <f t="shared" ref="AS5:AS68" si="2">Q5-C5</f>
        <v>-14.159915020999989</v>
      </c>
      <c r="AT5" s="18">
        <f t="shared" ref="AT5:AT68" si="3">R5-D5</f>
        <v>-14.889330460750003</v>
      </c>
      <c r="AU5" s="18">
        <f t="shared" ref="AU5:AU68" si="4">S5-E5</f>
        <v>-12.955689590249975</v>
      </c>
      <c r="AV5" s="18">
        <f t="shared" ref="AV5:AV68" si="5">T5-F5</f>
        <v>-13.365641729999993</v>
      </c>
      <c r="AW5" s="18">
        <f t="shared" ref="AW5:AW68" si="6">U5-G5</f>
        <v>-12.703812853499997</v>
      </c>
      <c r="AX5" s="18">
        <f t="shared" ref="AX5:AX68" si="7">V5-H5</f>
        <v>-10.390566528250005</v>
      </c>
      <c r="AY5" s="18">
        <f t="shared" ref="AY5:AY68" si="8">W5-I5</f>
        <v>-10.075187212750023</v>
      </c>
      <c r="AZ5" s="18">
        <f t="shared" ref="AZ5:AZ68" si="9">X5-J5</f>
        <v>-8.6420358852500101</v>
      </c>
      <c r="BA5" s="18">
        <f t="shared" ref="BA5:BA68" si="10">Y5-K5</f>
        <v>-7.559182279749983</v>
      </c>
      <c r="BB5" s="18">
        <f t="shared" ref="BB5:BB68" si="11">Z5-L5</f>
        <v>-6.6056319380000019</v>
      </c>
      <c r="BC5" s="18">
        <f t="shared" ref="BC5:BC68" si="12">AA5-M5</f>
        <v>-5.4515255172500048</v>
      </c>
      <c r="BD5" s="18">
        <f t="shared" ref="BD5:BD68" si="13">AB5-N5</f>
        <v>-4.6440672907500016</v>
      </c>
      <c r="BE5" s="18">
        <f t="shared" ref="BE5:BE68" si="14">AC5-O5</f>
        <v>-4.1950170830000033</v>
      </c>
      <c r="BF5" s="18">
        <f t="shared" ref="BF5:BF68" si="15">AD5-P5</f>
        <v>-4.0115323137499956</v>
      </c>
    </row>
    <row r="6" spans="1:58" x14ac:dyDescent="0.2">
      <c r="A6" s="12" t="s">
        <v>1</v>
      </c>
      <c r="B6" s="12">
        <v>901</v>
      </c>
      <c r="C6" s="98">
        <v>72.757799108</v>
      </c>
      <c r="D6" s="99">
        <v>54.648778901500002</v>
      </c>
      <c r="E6" s="99">
        <v>40.91179360025</v>
      </c>
      <c r="F6" s="99">
        <v>32.320276024999998</v>
      </c>
      <c r="G6" s="99">
        <v>26.245748275500002</v>
      </c>
      <c r="H6" s="99">
        <v>22.05431920725</v>
      </c>
      <c r="I6" s="99">
        <v>18.694253692</v>
      </c>
      <c r="J6" s="99">
        <v>15.788651078250002</v>
      </c>
      <c r="K6" s="99">
        <v>13.208037272249999</v>
      </c>
      <c r="L6" s="99">
        <v>10.589201645499999</v>
      </c>
      <c r="M6" s="99">
        <v>8.7846140982499996</v>
      </c>
      <c r="N6" s="99">
        <v>7.4470359209999994</v>
      </c>
      <c r="O6" s="99">
        <v>6.26268763675</v>
      </c>
      <c r="P6" s="99">
        <v>5.2683291087499997</v>
      </c>
      <c r="Q6" s="38">
        <v>60.399353034000001</v>
      </c>
      <c r="R6" s="39">
        <v>45.171404330500003</v>
      </c>
      <c r="S6" s="39">
        <v>33.081907991000001</v>
      </c>
      <c r="T6" s="39">
        <v>25.555368639499999</v>
      </c>
      <c r="U6" s="39">
        <v>20.58275298425</v>
      </c>
      <c r="V6" s="39">
        <v>17.16866639725</v>
      </c>
      <c r="W6" s="39">
        <v>14.515525508750001</v>
      </c>
      <c r="X6" s="39">
        <v>12.246646385749999</v>
      </c>
      <c r="Y6" s="39">
        <v>10.272609816000001</v>
      </c>
      <c r="Z6" s="39">
        <v>8.3500108387500003</v>
      </c>
      <c r="AA6" s="39">
        <v>6.9974513009999999</v>
      </c>
      <c r="AB6" s="39">
        <v>5.95958122525</v>
      </c>
      <c r="AC6" s="39">
        <v>5.0564482499999999</v>
      </c>
      <c r="AD6" s="39">
        <v>4.2629485474999997</v>
      </c>
      <c r="AE6" s="24">
        <v>66.750385531999996</v>
      </c>
      <c r="AF6" s="25">
        <v>50.038066272500004</v>
      </c>
      <c r="AG6" s="25">
        <v>37.101518315749999</v>
      </c>
      <c r="AH6" s="25">
        <v>29.028907547750002</v>
      </c>
      <c r="AI6" s="25">
        <v>23.49043622225</v>
      </c>
      <c r="AJ6" s="25">
        <v>19.676957845499999</v>
      </c>
      <c r="AK6" s="25">
        <v>16.660529154750002</v>
      </c>
      <c r="AL6" s="25">
        <v>14.0645591435</v>
      </c>
      <c r="AM6" s="25">
        <v>11.779274252</v>
      </c>
      <c r="AN6" s="25">
        <v>9.4992203269999997</v>
      </c>
      <c r="AO6" s="25">
        <v>7.9147584637499993</v>
      </c>
      <c r="AP6" s="25">
        <v>6.7232206379999999</v>
      </c>
      <c r="AQ6" s="25">
        <v>5.6756905172500005</v>
      </c>
      <c r="AR6" s="26">
        <v>4.7790218535000006</v>
      </c>
      <c r="AS6" s="18">
        <f t="shared" si="2"/>
        <v>-12.358446074</v>
      </c>
      <c r="AT6" s="18">
        <f t="shared" si="3"/>
        <v>-9.4773745709999986</v>
      </c>
      <c r="AU6" s="18">
        <f t="shared" si="4"/>
        <v>-7.8298856092499989</v>
      </c>
      <c r="AV6" s="18">
        <f t="shared" si="5"/>
        <v>-6.764907385499999</v>
      </c>
      <c r="AW6" s="18">
        <f t="shared" si="6"/>
        <v>-5.6629952912500023</v>
      </c>
      <c r="AX6" s="18">
        <f t="shared" si="7"/>
        <v>-4.8856528099999998</v>
      </c>
      <c r="AY6" s="18">
        <f t="shared" si="8"/>
        <v>-4.1787281832499996</v>
      </c>
      <c r="AZ6" s="18">
        <f t="shared" si="9"/>
        <v>-3.5420046925000026</v>
      </c>
      <c r="BA6" s="18">
        <f t="shared" si="10"/>
        <v>-2.9354274562499985</v>
      </c>
      <c r="BB6" s="18">
        <f t="shared" si="11"/>
        <v>-2.239190806749999</v>
      </c>
      <c r="BC6" s="18">
        <f t="shared" si="12"/>
        <v>-1.7871627972499997</v>
      </c>
      <c r="BD6" s="18">
        <f t="shared" si="13"/>
        <v>-1.4874546957499994</v>
      </c>
      <c r="BE6" s="18">
        <f t="shared" si="14"/>
        <v>-1.2062393867500001</v>
      </c>
      <c r="BF6" s="18">
        <f t="shared" si="15"/>
        <v>-1.00538056125</v>
      </c>
    </row>
    <row r="7" spans="1:58" x14ac:dyDescent="0.2">
      <c r="A7" s="12" t="s">
        <v>2</v>
      </c>
      <c r="B7" s="12">
        <v>902</v>
      </c>
      <c r="C7" s="98">
        <v>174.076485451</v>
      </c>
      <c r="D7" s="99">
        <v>162.83469064625001</v>
      </c>
      <c r="E7" s="99">
        <v>151.88124017724999</v>
      </c>
      <c r="F7" s="99">
        <v>135.73658113524999</v>
      </c>
      <c r="G7" s="99">
        <v>118.00995500625</v>
      </c>
      <c r="H7" s="99">
        <v>106.03241006350001</v>
      </c>
      <c r="I7" s="99">
        <v>94.683028954999997</v>
      </c>
      <c r="J7" s="99">
        <v>82.804875459249999</v>
      </c>
      <c r="K7" s="99">
        <v>75.214613161999992</v>
      </c>
      <c r="L7" s="99">
        <v>69.61557893474999</v>
      </c>
      <c r="M7" s="99">
        <v>61.065889229749999</v>
      </c>
      <c r="N7" s="99">
        <v>51.733150207999998</v>
      </c>
      <c r="O7" s="99">
        <v>43.596691253000003</v>
      </c>
      <c r="P7" s="99">
        <v>37.721170526249999</v>
      </c>
      <c r="Q7" s="38">
        <v>159.48291563200002</v>
      </c>
      <c r="R7" s="39">
        <v>146.71346484600002</v>
      </c>
      <c r="S7" s="39">
        <v>137.84673719099999</v>
      </c>
      <c r="T7" s="39">
        <v>121.25087427</v>
      </c>
      <c r="U7" s="39">
        <v>104.1899727375</v>
      </c>
      <c r="V7" s="39">
        <v>94.808893711500005</v>
      </c>
      <c r="W7" s="39">
        <v>83.759332646499999</v>
      </c>
      <c r="X7" s="39">
        <v>73.507256957249993</v>
      </c>
      <c r="Y7" s="39">
        <v>67.158204150499998</v>
      </c>
      <c r="Z7" s="39">
        <v>62.605965772250002</v>
      </c>
      <c r="AA7" s="39">
        <v>55.307055527999999</v>
      </c>
      <c r="AB7" s="39">
        <v>46.831689634499995</v>
      </c>
      <c r="AC7" s="39">
        <v>39.147766967750002</v>
      </c>
      <c r="AD7" s="39">
        <v>33.443199669249999</v>
      </c>
      <c r="AE7" s="24">
        <v>166.98593863899998</v>
      </c>
      <c r="AF7" s="25">
        <v>154.99787922024998</v>
      </c>
      <c r="AG7" s="25">
        <v>145.05849161374999</v>
      </c>
      <c r="AH7" s="25">
        <v>128.69518692650001</v>
      </c>
      <c r="AI7" s="25">
        <v>111.291039193</v>
      </c>
      <c r="AJ7" s="25">
        <v>100.57233873075</v>
      </c>
      <c r="AK7" s="25">
        <v>89.36785975075</v>
      </c>
      <c r="AL7" s="25">
        <v>78.285663423749995</v>
      </c>
      <c r="AM7" s="25">
        <v>71.313972139499995</v>
      </c>
      <c r="AN7" s="25">
        <v>66.233790543249995</v>
      </c>
      <c r="AO7" s="25">
        <v>58.291458679749994</v>
      </c>
      <c r="AP7" s="25">
        <v>49.374951529500002</v>
      </c>
      <c r="AQ7" s="25">
        <v>41.455672446000001</v>
      </c>
      <c r="AR7" s="26">
        <v>35.659375877749994</v>
      </c>
      <c r="AS7" s="18">
        <f t="shared" si="2"/>
        <v>-14.593569818999981</v>
      </c>
      <c r="AT7" s="18">
        <f t="shared" si="3"/>
        <v>-16.121225800249988</v>
      </c>
      <c r="AU7" s="18">
        <f t="shared" si="4"/>
        <v>-14.034502986250004</v>
      </c>
      <c r="AV7" s="18">
        <f t="shared" si="5"/>
        <v>-14.485706865249995</v>
      </c>
      <c r="AW7" s="18">
        <f t="shared" si="6"/>
        <v>-13.819982268749996</v>
      </c>
      <c r="AX7" s="18">
        <f t="shared" si="7"/>
        <v>-11.223516352000004</v>
      </c>
      <c r="AY7" s="18">
        <f t="shared" si="8"/>
        <v>-10.923696308499999</v>
      </c>
      <c r="AZ7" s="18">
        <f t="shared" si="9"/>
        <v>-9.2976185020000059</v>
      </c>
      <c r="BA7" s="18">
        <f t="shared" si="10"/>
        <v>-8.0564090114999942</v>
      </c>
      <c r="BB7" s="18">
        <f t="shared" si="11"/>
        <v>-7.0096131624999884</v>
      </c>
      <c r="BC7" s="18">
        <f t="shared" si="12"/>
        <v>-5.7588337017499995</v>
      </c>
      <c r="BD7" s="18">
        <f t="shared" si="13"/>
        <v>-4.9014605735000032</v>
      </c>
      <c r="BE7" s="18">
        <f t="shared" si="14"/>
        <v>-4.4489242852500013</v>
      </c>
      <c r="BF7" s="18">
        <f t="shared" si="15"/>
        <v>-4.2779708569999997</v>
      </c>
    </row>
    <row r="8" spans="1:58" x14ac:dyDescent="0.2">
      <c r="A8" s="12" t="s">
        <v>3</v>
      </c>
      <c r="B8" s="12">
        <v>941</v>
      </c>
      <c r="C8" s="98">
        <v>226.37042292599997</v>
      </c>
      <c r="D8" s="99">
        <v>206.347274572</v>
      </c>
      <c r="E8" s="99">
        <v>188.05569875025</v>
      </c>
      <c r="F8" s="99">
        <v>171.46586461699999</v>
      </c>
      <c r="G8" s="99">
        <v>161.24154871525002</v>
      </c>
      <c r="H8" s="99">
        <v>152.75012110649999</v>
      </c>
      <c r="I8" s="99">
        <v>139.52776748299999</v>
      </c>
      <c r="J8" s="99">
        <v>126.994664707</v>
      </c>
      <c r="K8" s="99">
        <v>118.1287424155</v>
      </c>
      <c r="L8" s="99">
        <v>107.2343461575</v>
      </c>
      <c r="M8" s="99">
        <v>91.657878064249999</v>
      </c>
      <c r="N8" s="99">
        <v>77.072290471999992</v>
      </c>
      <c r="O8" s="99">
        <v>65.019625761749992</v>
      </c>
      <c r="P8" s="99">
        <v>56.522583324999999</v>
      </c>
      <c r="Q8" s="38">
        <v>194.95440066799998</v>
      </c>
      <c r="R8" s="39">
        <v>177.94554609050002</v>
      </c>
      <c r="S8" s="39">
        <v>162.20217126374999</v>
      </c>
      <c r="T8" s="39">
        <v>147.63106577975</v>
      </c>
      <c r="U8" s="39">
        <v>142.50327557199998</v>
      </c>
      <c r="V8" s="39">
        <v>135.40839681225</v>
      </c>
      <c r="W8" s="39">
        <v>120.845763386</v>
      </c>
      <c r="X8" s="39">
        <v>110.45244687175</v>
      </c>
      <c r="Y8" s="39">
        <v>102.54333111625</v>
      </c>
      <c r="Z8" s="39">
        <v>93.025713746500003</v>
      </c>
      <c r="AA8" s="39">
        <v>79.463207088000004</v>
      </c>
      <c r="AB8" s="39">
        <v>66.480698640249997</v>
      </c>
      <c r="AC8" s="39">
        <v>55.735383878999997</v>
      </c>
      <c r="AD8" s="39">
        <v>47.590809356000001</v>
      </c>
      <c r="AE8" s="24">
        <v>210.958125137</v>
      </c>
      <c r="AF8" s="25">
        <v>192.41454665025</v>
      </c>
      <c r="AG8" s="25">
        <v>175.37374922550001</v>
      </c>
      <c r="AH8" s="25">
        <v>159.77471176950002</v>
      </c>
      <c r="AI8" s="25">
        <v>152.05018845724999</v>
      </c>
      <c r="AJ8" s="25">
        <v>144.2425794095</v>
      </c>
      <c r="AK8" s="25">
        <v>130.36229533175</v>
      </c>
      <c r="AL8" s="25">
        <v>118.87772313149999</v>
      </c>
      <c r="AM8" s="25">
        <v>110.4801577505</v>
      </c>
      <c r="AN8" s="25">
        <v>100.26282572475</v>
      </c>
      <c r="AO8" s="25">
        <v>85.674805150249995</v>
      </c>
      <c r="AP8" s="25">
        <v>71.87466867325</v>
      </c>
      <c r="AQ8" s="25">
        <v>60.463814387250004</v>
      </c>
      <c r="AR8" s="26">
        <v>52.139998542500003</v>
      </c>
      <c r="AS8" s="18">
        <f t="shared" si="2"/>
        <v>-31.416022257999998</v>
      </c>
      <c r="AT8" s="18">
        <f t="shared" si="3"/>
        <v>-28.401728481499987</v>
      </c>
      <c r="AU8" s="18">
        <f t="shared" si="4"/>
        <v>-25.853527486500013</v>
      </c>
      <c r="AV8" s="18">
        <f t="shared" si="5"/>
        <v>-23.834798837249991</v>
      </c>
      <c r="AW8" s="18">
        <f t="shared" si="6"/>
        <v>-18.738273143250041</v>
      </c>
      <c r="AX8" s="18">
        <f t="shared" si="7"/>
        <v>-17.341724294249985</v>
      </c>
      <c r="AY8" s="18">
        <f t="shared" si="8"/>
        <v>-18.682004096999989</v>
      </c>
      <c r="AZ8" s="18">
        <f t="shared" si="9"/>
        <v>-16.54221783525</v>
      </c>
      <c r="BA8" s="18">
        <f t="shared" si="10"/>
        <v>-15.585411299249998</v>
      </c>
      <c r="BB8" s="18">
        <f t="shared" si="11"/>
        <v>-14.208632410999996</v>
      </c>
      <c r="BC8" s="18">
        <f t="shared" si="12"/>
        <v>-12.194670976249995</v>
      </c>
      <c r="BD8" s="18">
        <f t="shared" si="13"/>
        <v>-10.591591831749994</v>
      </c>
      <c r="BE8" s="18">
        <f t="shared" si="14"/>
        <v>-9.2842418827499955</v>
      </c>
      <c r="BF8" s="18">
        <f t="shared" si="15"/>
        <v>-8.9317739689999982</v>
      </c>
    </row>
    <row r="9" spans="1:58" x14ac:dyDescent="0.2">
      <c r="A9" s="12" t="s">
        <v>598</v>
      </c>
      <c r="B9" s="12">
        <v>934</v>
      </c>
      <c r="C9" s="98">
        <v>166.90313232400001</v>
      </c>
      <c r="D9" s="99">
        <v>156.44161740849998</v>
      </c>
      <c r="E9" s="99">
        <v>146.47622902175002</v>
      </c>
      <c r="F9" s="99">
        <v>130.40083854849999</v>
      </c>
      <c r="G9" s="99">
        <v>111.08167255775001</v>
      </c>
      <c r="H9" s="99">
        <v>97.630010891500007</v>
      </c>
      <c r="I9" s="99">
        <v>85.862979001499994</v>
      </c>
      <c r="J9" s="99">
        <v>74.065616448249997</v>
      </c>
      <c r="K9" s="99">
        <v>66.133762346750004</v>
      </c>
      <c r="L9" s="99">
        <v>60.406739167250002</v>
      </c>
      <c r="M9" s="99">
        <v>52.6934297345</v>
      </c>
      <c r="N9" s="99">
        <v>44.416958598249998</v>
      </c>
      <c r="O9" s="99">
        <v>37.178069333750003</v>
      </c>
      <c r="P9" s="99">
        <v>31.748183771500003</v>
      </c>
      <c r="Q9" s="38">
        <v>154.52510743799999</v>
      </c>
      <c r="R9" s="39">
        <v>142.02890255649999</v>
      </c>
      <c r="S9" s="39">
        <v>134.13435815149998</v>
      </c>
      <c r="T9" s="39">
        <v>117.23087301449999</v>
      </c>
      <c r="U9" s="39">
        <v>97.914137319749997</v>
      </c>
      <c r="V9" s="39">
        <v>87.388016184500003</v>
      </c>
      <c r="W9" s="39">
        <v>76.315640035249999</v>
      </c>
      <c r="X9" s="39">
        <v>66.036194070500002</v>
      </c>
      <c r="Y9" s="39">
        <v>59.426193943999998</v>
      </c>
      <c r="Z9" s="39">
        <v>54.849193913000001</v>
      </c>
      <c r="AA9" s="39">
        <v>48.386997141249999</v>
      </c>
      <c r="AB9" s="39">
        <v>40.867293917000005</v>
      </c>
      <c r="AC9" s="39">
        <v>33.924034776500001</v>
      </c>
      <c r="AD9" s="39">
        <v>28.739173936499999</v>
      </c>
      <c r="AE9" s="24">
        <v>160.89711607699999</v>
      </c>
      <c r="AF9" s="25">
        <v>149.44484996874999</v>
      </c>
      <c r="AG9" s="25">
        <v>140.48452003825</v>
      </c>
      <c r="AH9" s="25">
        <v>124.00784243275</v>
      </c>
      <c r="AI9" s="25">
        <v>104.689101607</v>
      </c>
      <c r="AJ9" s="25">
        <v>92.655164446499995</v>
      </c>
      <c r="AK9" s="25">
        <v>81.225182666999999</v>
      </c>
      <c r="AL9" s="25">
        <v>70.170257502499993</v>
      </c>
      <c r="AM9" s="25">
        <v>62.895679743000002</v>
      </c>
      <c r="AN9" s="25">
        <v>57.736915722499994</v>
      </c>
      <c r="AO9" s="25">
        <v>50.629327926999999</v>
      </c>
      <c r="AP9" s="25">
        <v>42.719253030000004</v>
      </c>
      <c r="AQ9" s="25">
        <v>35.621526037000002</v>
      </c>
      <c r="AR9" s="26">
        <v>30.306528980750002</v>
      </c>
      <c r="AS9" s="18">
        <f t="shared" si="2"/>
        <v>-12.37802488600002</v>
      </c>
      <c r="AT9" s="18">
        <f t="shared" si="3"/>
        <v>-14.412714851999993</v>
      </c>
      <c r="AU9" s="18">
        <f t="shared" si="4"/>
        <v>-12.341870870250034</v>
      </c>
      <c r="AV9" s="18">
        <f t="shared" si="5"/>
        <v>-13.169965533999999</v>
      </c>
      <c r="AW9" s="18">
        <f t="shared" si="6"/>
        <v>-13.167535238000013</v>
      </c>
      <c r="AX9" s="18">
        <f t="shared" si="7"/>
        <v>-10.241994707000003</v>
      </c>
      <c r="AY9" s="18">
        <f t="shared" si="8"/>
        <v>-9.5473389662499955</v>
      </c>
      <c r="AZ9" s="18">
        <f t="shared" si="9"/>
        <v>-8.0294223777499951</v>
      </c>
      <c r="BA9" s="18">
        <f t="shared" si="10"/>
        <v>-6.707568402750006</v>
      </c>
      <c r="BB9" s="18">
        <f t="shared" si="11"/>
        <v>-5.5575452542500017</v>
      </c>
      <c r="BC9" s="18">
        <f t="shared" si="12"/>
        <v>-4.3064325932500012</v>
      </c>
      <c r="BD9" s="18">
        <f t="shared" si="13"/>
        <v>-3.5496646812499932</v>
      </c>
      <c r="BE9" s="18">
        <f t="shared" si="14"/>
        <v>-3.2540345572500016</v>
      </c>
      <c r="BF9" s="18">
        <f t="shared" si="15"/>
        <v>-3.0090098350000041</v>
      </c>
    </row>
    <row r="10" spans="1:58" x14ac:dyDescent="0.2">
      <c r="A10" s="12" t="s">
        <v>4</v>
      </c>
      <c r="B10" s="12">
        <v>948</v>
      </c>
      <c r="C10" s="98">
        <v>196.24543956099998</v>
      </c>
      <c r="D10" s="99">
        <v>176.37033768224998</v>
      </c>
      <c r="E10" s="99">
        <v>158.09612143749999</v>
      </c>
      <c r="F10" s="99">
        <v>143.05092820199999</v>
      </c>
      <c r="G10" s="99">
        <v>130.79702352774999</v>
      </c>
      <c r="H10" s="99">
        <v>118.912519085</v>
      </c>
      <c r="I10" s="99">
        <v>105.75500043525001</v>
      </c>
      <c r="J10" s="99">
        <v>93.39161996675</v>
      </c>
      <c r="K10" s="99">
        <v>83.979570526000003</v>
      </c>
      <c r="L10" s="99">
        <v>75.700148477750005</v>
      </c>
      <c r="M10" s="99">
        <v>66.139709304500002</v>
      </c>
      <c r="N10" s="99">
        <v>56.752983796750001</v>
      </c>
      <c r="O10" s="99">
        <v>48.55487733775</v>
      </c>
      <c r="P10" s="99">
        <v>42.077536640249996</v>
      </c>
      <c r="Q10" s="38">
        <v>174.08853656900001</v>
      </c>
      <c r="R10" s="39">
        <v>155.83103408324999</v>
      </c>
      <c r="S10" s="39">
        <v>139.382297427</v>
      </c>
      <c r="T10" s="39">
        <v>126.02948984275001</v>
      </c>
      <c r="U10" s="39">
        <v>116.18859898875</v>
      </c>
      <c r="V10" s="39">
        <v>105.70062913175001</v>
      </c>
      <c r="W10" s="39">
        <v>93.182108592749998</v>
      </c>
      <c r="X10" s="39">
        <v>82.608874347749989</v>
      </c>
      <c r="Y10" s="39">
        <v>74.644907320000002</v>
      </c>
      <c r="Z10" s="39">
        <v>67.786144643</v>
      </c>
      <c r="AA10" s="39">
        <v>59.673170762749997</v>
      </c>
      <c r="AB10" s="39">
        <v>51.0896206635</v>
      </c>
      <c r="AC10" s="39">
        <v>43.271786968000001</v>
      </c>
      <c r="AD10" s="39">
        <v>37.061137414000001</v>
      </c>
      <c r="AE10" s="24">
        <v>185.44836756399999</v>
      </c>
      <c r="AF10" s="25">
        <v>166.361057343</v>
      </c>
      <c r="AG10" s="25">
        <v>148.97608022599999</v>
      </c>
      <c r="AH10" s="25">
        <v>134.75515331324999</v>
      </c>
      <c r="AI10" s="25">
        <v>123.67672701775</v>
      </c>
      <c r="AJ10" s="25">
        <v>112.47184922550001</v>
      </c>
      <c r="AK10" s="25">
        <v>99.627237423500006</v>
      </c>
      <c r="AL10" s="25">
        <v>88.139778525249994</v>
      </c>
      <c r="AM10" s="25">
        <v>79.441565767</v>
      </c>
      <c r="AN10" s="25">
        <v>71.861481305750004</v>
      </c>
      <c r="AO10" s="25">
        <v>63.006750007500003</v>
      </c>
      <c r="AP10" s="25">
        <v>54.010521230750001</v>
      </c>
      <c r="AQ10" s="25">
        <v>45.995690651750003</v>
      </c>
      <c r="AR10" s="26">
        <v>39.645880614249997</v>
      </c>
      <c r="AS10" s="18">
        <f t="shared" si="2"/>
        <v>-22.156902991999971</v>
      </c>
      <c r="AT10" s="18">
        <f t="shared" si="3"/>
        <v>-20.539303598999993</v>
      </c>
      <c r="AU10" s="18">
        <f t="shared" si="4"/>
        <v>-18.713824010499991</v>
      </c>
      <c r="AV10" s="18">
        <f t="shared" si="5"/>
        <v>-17.021438359249984</v>
      </c>
      <c r="AW10" s="18">
        <f t="shared" si="6"/>
        <v>-14.608424538999984</v>
      </c>
      <c r="AX10" s="18">
        <f t="shared" si="7"/>
        <v>-13.211889953249994</v>
      </c>
      <c r="AY10" s="18">
        <f t="shared" si="8"/>
        <v>-12.572891842500013</v>
      </c>
      <c r="AZ10" s="18">
        <f t="shared" si="9"/>
        <v>-10.782745619000011</v>
      </c>
      <c r="BA10" s="18">
        <f t="shared" si="10"/>
        <v>-9.3346632060000019</v>
      </c>
      <c r="BB10" s="18">
        <f t="shared" si="11"/>
        <v>-7.9140038347500052</v>
      </c>
      <c r="BC10" s="18">
        <f t="shared" si="12"/>
        <v>-6.4665385417500048</v>
      </c>
      <c r="BD10" s="18">
        <f t="shared" si="13"/>
        <v>-5.6633631332500016</v>
      </c>
      <c r="BE10" s="18">
        <f t="shared" si="14"/>
        <v>-5.2830903697499991</v>
      </c>
      <c r="BF10" s="18">
        <f t="shared" si="15"/>
        <v>-5.0163992262499946</v>
      </c>
    </row>
    <row r="11" spans="1:58" x14ac:dyDescent="0.2">
      <c r="A11" s="12" t="s">
        <v>5</v>
      </c>
      <c r="B11" s="12">
        <v>1503</v>
      </c>
      <c r="C11" s="98">
        <v>62.73549264599999</v>
      </c>
      <c r="D11" s="99">
        <v>53.644374918499999</v>
      </c>
      <c r="E11" s="99">
        <v>45.011568767500002</v>
      </c>
      <c r="F11" s="99">
        <v>37.077296011999998</v>
      </c>
      <c r="G11" s="99">
        <v>29.118444597500002</v>
      </c>
      <c r="H11" s="99">
        <v>22.619373795249999</v>
      </c>
      <c r="I11" s="99">
        <v>17.85247129975</v>
      </c>
      <c r="J11" s="99">
        <v>14.137814682749999</v>
      </c>
      <c r="K11" s="99">
        <v>11.3497165045</v>
      </c>
      <c r="L11" s="99">
        <v>8.8633430774999997</v>
      </c>
      <c r="M11" s="99">
        <v>7.1541472440000007</v>
      </c>
      <c r="N11" s="99">
        <v>6.3175348615000004</v>
      </c>
      <c r="O11" s="99">
        <v>5.6361098424999998</v>
      </c>
      <c r="P11" s="99">
        <v>4.8477129997500006</v>
      </c>
      <c r="Q11" s="38">
        <v>51.333409432000003</v>
      </c>
      <c r="R11" s="39">
        <v>43.797065055499999</v>
      </c>
      <c r="S11" s="39">
        <v>36.366200252750005</v>
      </c>
      <c r="T11" s="39">
        <v>29.705213226249999</v>
      </c>
      <c r="U11" s="39">
        <v>23.515388374250001</v>
      </c>
      <c r="V11" s="39">
        <v>18.473426686249997</v>
      </c>
      <c r="W11" s="39">
        <v>14.674102784499999</v>
      </c>
      <c r="X11" s="39">
        <v>11.604208223499999</v>
      </c>
      <c r="Y11" s="39">
        <v>9.2551800827499999</v>
      </c>
      <c r="Z11" s="39">
        <v>7.3464415360000004</v>
      </c>
      <c r="AA11" s="39">
        <v>5.9998246442499994</v>
      </c>
      <c r="AB11" s="39">
        <v>5.2694605054999997</v>
      </c>
      <c r="AC11" s="39">
        <v>4.7461742079999993</v>
      </c>
      <c r="AD11" s="39">
        <v>4.12715716675</v>
      </c>
      <c r="AE11" s="24">
        <v>57.193093509000001</v>
      </c>
      <c r="AF11" s="25">
        <v>48.85469368775</v>
      </c>
      <c r="AG11" s="25">
        <v>40.805209598750004</v>
      </c>
      <c r="AH11" s="25">
        <v>33.4908773915</v>
      </c>
      <c r="AI11" s="25">
        <v>26.3931485385</v>
      </c>
      <c r="AJ11" s="25">
        <v>20.602600437500001</v>
      </c>
      <c r="AK11" s="25">
        <v>16.305769641249999</v>
      </c>
      <c r="AL11" s="25">
        <v>12.90542749075</v>
      </c>
      <c r="AM11" s="25">
        <v>10.3318175415</v>
      </c>
      <c r="AN11" s="25">
        <v>8.1256658584999997</v>
      </c>
      <c r="AO11" s="25">
        <v>6.592269742</v>
      </c>
      <c r="AP11" s="25">
        <v>5.8073431135</v>
      </c>
      <c r="AQ11" s="25">
        <v>5.2027353564999999</v>
      </c>
      <c r="AR11" s="26">
        <v>4.4968224547500002</v>
      </c>
      <c r="AS11" s="18">
        <f t="shared" si="2"/>
        <v>-11.402083213999987</v>
      </c>
      <c r="AT11" s="18">
        <f t="shared" si="3"/>
        <v>-9.8473098629999996</v>
      </c>
      <c r="AU11" s="18">
        <f t="shared" si="4"/>
        <v>-8.6453685147499968</v>
      </c>
      <c r="AV11" s="18">
        <f t="shared" si="5"/>
        <v>-7.3720827857499991</v>
      </c>
      <c r="AW11" s="18">
        <f t="shared" si="6"/>
        <v>-5.6030562232500003</v>
      </c>
      <c r="AX11" s="18">
        <f t="shared" si="7"/>
        <v>-4.1459471090000015</v>
      </c>
      <c r="AY11" s="18">
        <f t="shared" si="8"/>
        <v>-3.1783685152500016</v>
      </c>
      <c r="AZ11" s="18">
        <f t="shared" si="9"/>
        <v>-2.5336064592500005</v>
      </c>
      <c r="BA11" s="18">
        <f t="shared" si="10"/>
        <v>-2.09453642175</v>
      </c>
      <c r="BB11" s="18">
        <f t="shared" si="11"/>
        <v>-1.5169015414999993</v>
      </c>
      <c r="BC11" s="18">
        <f t="shared" si="12"/>
        <v>-1.1543225997500013</v>
      </c>
      <c r="BD11" s="18">
        <f t="shared" si="13"/>
        <v>-1.0480743560000008</v>
      </c>
      <c r="BE11" s="18">
        <f t="shared" si="14"/>
        <v>-0.88993563450000046</v>
      </c>
      <c r="BF11" s="18">
        <f t="shared" si="15"/>
        <v>-0.72055583300000059</v>
      </c>
    </row>
    <row r="12" spans="1:58" x14ac:dyDescent="0.2">
      <c r="A12" s="12" t="s">
        <v>6</v>
      </c>
      <c r="B12" s="12">
        <v>1517</v>
      </c>
      <c r="C12" s="98">
        <v>168.572992793</v>
      </c>
      <c r="D12" s="99">
        <v>155.75221898024998</v>
      </c>
      <c r="E12" s="99">
        <v>145.16490735150001</v>
      </c>
      <c r="F12" s="99">
        <v>130.18948805675001</v>
      </c>
      <c r="G12" s="99">
        <v>112.7875501475</v>
      </c>
      <c r="H12" s="99">
        <v>100.51082286925001</v>
      </c>
      <c r="I12" s="99">
        <v>88.767257231000002</v>
      </c>
      <c r="J12" s="99">
        <v>76.697280268249997</v>
      </c>
      <c r="K12" s="99">
        <v>68.781989068249999</v>
      </c>
      <c r="L12" s="99">
        <v>63.103218350000006</v>
      </c>
      <c r="M12" s="99">
        <v>54.954580401000001</v>
      </c>
      <c r="N12" s="99">
        <v>46.025720214499998</v>
      </c>
      <c r="O12" s="99">
        <v>38.294111526750001</v>
      </c>
      <c r="P12" s="99">
        <v>32.748066669749996</v>
      </c>
      <c r="Q12" s="38">
        <v>154.91947110500001</v>
      </c>
      <c r="R12" s="39">
        <v>140.67986342124999</v>
      </c>
      <c r="S12" s="39">
        <v>132.21913304</v>
      </c>
      <c r="T12" s="39">
        <v>116.45252890625001</v>
      </c>
      <c r="U12" s="39">
        <v>99.527843703249999</v>
      </c>
      <c r="V12" s="39">
        <v>89.899386916250009</v>
      </c>
      <c r="W12" s="39">
        <v>78.38064791475</v>
      </c>
      <c r="X12" s="39">
        <v>67.967598541749993</v>
      </c>
      <c r="Y12" s="39">
        <v>61.402846019749994</v>
      </c>
      <c r="Z12" s="39">
        <v>56.868699657000001</v>
      </c>
      <c r="AA12" s="39">
        <v>50.026341487499998</v>
      </c>
      <c r="AB12" s="39">
        <v>41.969095879000001</v>
      </c>
      <c r="AC12" s="39">
        <v>34.613601274750003</v>
      </c>
      <c r="AD12" s="39">
        <v>29.318966871999997</v>
      </c>
      <c r="AE12" s="24">
        <v>161.944692519</v>
      </c>
      <c r="AF12" s="25">
        <v>148.43102311625</v>
      </c>
      <c r="AG12" s="25">
        <v>138.87652777775</v>
      </c>
      <c r="AH12" s="25">
        <v>123.51781369700001</v>
      </c>
      <c r="AI12" s="25">
        <v>106.3467381925</v>
      </c>
      <c r="AJ12" s="25">
        <v>95.353532561249992</v>
      </c>
      <c r="AK12" s="25">
        <v>83.718963642999995</v>
      </c>
      <c r="AL12" s="25">
        <v>72.459116481250007</v>
      </c>
      <c r="AM12" s="25">
        <v>65.215330992749998</v>
      </c>
      <c r="AN12" s="25">
        <v>60.103450442499998</v>
      </c>
      <c r="AO12" s="25">
        <v>52.588380253250001</v>
      </c>
      <c r="AP12" s="25">
        <v>44.081906806749998</v>
      </c>
      <c r="AQ12" s="25">
        <v>36.5304696265</v>
      </c>
      <c r="AR12" s="26">
        <v>31.10242129925</v>
      </c>
      <c r="AS12" s="18">
        <f t="shared" si="2"/>
        <v>-13.653521687999984</v>
      </c>
      <c r="AT12" s="18">
        <f t="shared" si="3"/>
        <v>-15.072355558999988</v>
      </c>
      <c r="AU12" s="18">
        <f t="shared" si="4"/>
        <v>-12.945774311500003</v>
      </c>
      <c r="AV12" s="18">
        <f t="shared" si="5"/>
        <v>-13.736959150499999</v>
      </c>
      <c r="AW12" s="18">
        <f t="shared" si="6"/>
        <v>-13.25970644425</v>
      </c>
      <c r="AX12" s="18">
        <f t="shared" si="7"/>
        <v>-10.611435952999997</v>
      </c>
      <c r="AY12" s="18">
        <f t="shared" si="8"/>
        <v>-10.386609316250002</v>
      </c>
      <c r="AZ12" s="18">
        <f t="shared" si="9"/>
        <v>-8.7296817265000044</v>
      </c>
      <c r="BA12" s="18">
        <f t="shared" si="10"/>
        <v>-7.3791430485000049</v>
      </c>
      <c r="BB12" s="18">
        <f t="shared" si="11"/>
        <v>-6.2345186930000054</v>
      </c>
      <c r="BC12" s="18">
        <f t="shared" si="12"/>
        <v>-4.9282389135000031</v>
      </c>
      <c r="BD12" s="18">
        <f t="shared" si="13"/>
        <v>-4.0566243354999969</v>
      </c>
      <c r="BE12" s="18">
        <f t="shared" si="14"/>
        <v>-3.6805102519999977</v>
      </c>
      <c r="BF12" s="18">
        <f t="shared" si="15"/>
        <v>-3.4290997977499984</v>
      </c>
    </row>
    <row r="13" spans="1:58" x14ac:dyDescent="0.2">
      <c r="A13" s="12" t="s">
        <v>7</v>
      </c>
      <c r="B13" s="12">
        <v>1502</v>
      </c>
      <c r="C13" s="98">
        <v>139.96785086700001</v>
      </c>
      <c r="D13" s="99">
        <v>131.62643865675</v>
      </c>
      <c r="E13" s="99">
        <v>127.87177370649999</v>
      </c>
      <c r="F13" s="99">
        <v>113.33168042725001</v>
      </c>
      <c r="G13" s="99">
        <v>88.986131495750001</v>
      </c>
      <c r="H13" s="99">
        <v>71.920257121749998</v>
      </c>
      <c r="I13" s="99">
        <v>59.316307778000002</v>
      </c>
      <c r="J13" s="99">
        <v>49.610372118999997</v>
      </c>
      <c r="K13" s="99">
        <v>43.974164022750003</v>
      </c>
      <c r="L13" s="99">
        <v>38.837650159250003</v>
      </c>
      <c r="M13" s="99">
        <v>31.770181196749999</v>
      </c>
      <c r="N13" s="99">
        <v>24.33761269475</v>
      </c>
      <c r="O13" s="99">
        <v>18.419808323749997</v>
      </c>
      <c r="P13" s="99">
        <v>15.165868795749999</v>
      </c>
      <c r="Q13" s="38">
        <v>132.274136881</v>
      </c>
      <c r="R13" s="39">
        <v>120.18181441625001</v>
      </c>
      <c r="S13" s="39">
        <v>119.09165448349999</v>
      </c>
      <c r="T13" s="39">
        <v>101.64738851474999</v>
      </c>
      <c r="U13" s="39">
        <v>75.627400287</v>
      </c>
      <c r="V13" s="39">
        <v>62.580931653250005</v>
      </c>
      <c r="W13" s="39">
        <v>50.638097290499999</v>
      </c>
      <c r="X13" s="39">
        <v>42.487754650250004</v>
      </c>
      <c r="Y13" s="39">
        <v>37.787578980250004</v>
      </c>
      <c r="Z13" s="39">
        <v>33.026489784000006</v>
      </c>
      <c r="AA13" s="39">
        <v>26.654115416249997</v>
      </c>
      <c r="AB13" s="39">
        <v>20.21942785625</v>
      </c>
      <c r="AC13" s="39">
        <v>15.27652800575</v>
      </c>
      <c r="AD13" s="39">
        <v>12.400740914250001</v>
      </c>
      <c r="AE13" s="24">
        <v>136.23980977399998</v>
      </c>
      <c r="AF13" s="25">
        <v>126.07618095250001</v>
      </c>
      <c r="AG13" s="25">
        <v>123.6137175665</v>
      </c>
      <c r="AH13" s="25">
        <v>107.66688329725</v>
      </c>
      <c r="AI13" s="25">
        <v>82.508657963499999</v>
      </c>
      <c r="AJ13" s="25">
        <v>67.388529195000004</v>
      </c>
      <c r="AK13" s="25">
        <v>55.102701737500006</v>
      </c>
      <c r="AL13" s="25">
        <v>46.156066552249996</v>
      </c>
      <c r="AM13" s="25">
        <v>40.994572912000002</v>
      </c>
      <c r="AN13" s="25">
        <v>36.056318548749999</v>
      </c>
      <c r="AO13" s="25">
        <v>29.328952720749999</v>
      </c>
      <c r="AP13" s="25">
        <v>22.379737173500001</v>
      </c>
      <c r="AQ13" s="25">
        <v>16.925971295749999</v>
      </c>
      <c r="AR13" s="26">
        <v>13.84795523425</v>
      </c>
      <c r="AS13" s="18">
        <f t="shared" si="2"/>
        <v>-7.6937139860000059</v>
      </c>
      <c r="AT13" s="18">
        <f t="shared" si="3"/>
        <v>-11.444624240499991</v>
      </c>
      <c r="AU13" s="18">
        <f t="shared" si="4"/>
        <v>-8.7801192229999998</v>
      </c>
      <c r="AV13" s="18">
        <f t="shared" si="5"/>
        <v>-11.684291912500015</v>
      </c>
      <c r="AW13" s="18">
        <f t="shared" si="6"/>
        <v>-13.358731208750001</v>
      </c>
      <c r="AX13" s="18">
        <f t="shared" si="7"/>
        <v>-9.3393254684999931</v>
      </c>
      <c r="AY13" s="18">
        <f t="shared" si="8"/>
        <v>-8.678210487500003</v>
      </c>
      <c r="AZ13" s="18">
        <f t="shared" si="9"/>
        <v>-7.1226174687499935</v>
      </c>
      <c r="BA13" s="18">
        <f t="shared" si="10"/>
        <v>-6.1865850424999991</v>
      </c>
      <c r="BB13" s="18">
        <f t="shared" si="11"/>
        <v>-5.8111603752499974</v>
      </c>
      <c r="BC13" s="18">
        <f t="shared" si="12"/>
        <v>-5.1160657805000014</v>
      </c>
      <c r="BD13" s="18">
        <f t="shared" si="13"/>
        <v>-4.1181848384999995</v>
      </c>
      <c r="BE13" s="18">
        <f t="shared" si="14"/>
        <v>-3.1432803179999969</v>
      </c>
      <c r="BF13" s="18">
        <f t="shared" si="15"/>
        <v>-2.765127881499998</v>
      </c>
    </row>
    <row r="14" spans="1:58" x14ac:dyDescent="0.2">
      <c r="A14" s="12" t="s">
        <v>8</v>
      </c>
      <c r="B14" s="12">
        <v>1501</v>
      </c>
      <c r="C14" s="98">
        <v>203.32958007799999</v>
      </c>
      <c r="D14" s="99">
        <v>181.54980697350001</v>
      </c>
      <c r="E14" s="99">
        <v>163.16675506700003</v>
      </c>
      <c r="F14" s="99">
        <v>148.70955945424998</v>
      </c>
      <c r="G14" s="99">
        <v>137.10739411424998</v>
      </c>
      <c r="H14" s="99">
        <v>125.24405514600001</v>
      </c>
      <c r="I14" s="99">
        <v>111.10169039775</v>
      </c>
      <c r="J14" s="99">
        <v>98.048805357749998</v>
      </c>
      <c r="K14" s="99">
        <v>87.553666773749995</v>
      </c>
      <c r="L14" s="99">
        <v>78.155029118000002</v>
      </c>
      <c r="M14" s="99">
        <v>67.852245741000004</v>
      </c>
      <c r="N14" s="99">
        <v>57.833932231250003</v>
      </c>
      <c r="O14" s="99">
        <v>49.357635923749996</v>
      </c>
      <c r="P14" s="99">
        <v>42.464914729249998</v>
      </c>
      <c r="Q14" s="38">
        <v>182.36806023099999</v>
      </c>
      <c r="R14" s="39">
        <v>162.46025380525001</v>
      </c>
      <c r="S14" s="39">
        <v>145.74718431825002</v>
      </c>
      <c r="T14" s="39">
        <v>132.60854642850001</v>
      </c>
      <c r="U14" s="39">
        <v>123.81307292849999</v>
      </c>
      <c r="V14" s="39">
        <v>113.406914422</v>
      </c>
      <c r="W14" s="39">
        <v>99.338725674749995</v>
      </c>
      <c r="X14" s="39">
        <v>87.976895627250002</v>
      </c>
      <c r="Y14" s="39">
        <v>79.063326887499997</v>
      </c>
      <c r="Z14" s="39">
        <v>71.406521420999994</v>
      </c>
      <c r="AA14" s="39">
        <v>62.799993463500002</v>
      </c>
      <c r="AB14" s="39">
        <v>53.537448934750003</v>
      </c>
      <c r="AC14" s="39">
        <v>45.117954611999998</v>
      </c>
      <c r="AD14" s="39">
        <v>38.4777131795</v>
      </c>
      <c r="AE14" s="24">
        <v>193.13144344099999</v>
      </c>
      <c r="AF14" s="25">
        <v>172.26178031025</v>
      </c>
      <c r="AG14" s="25">
        <v>154.6909653095</v>
      </c>
      <c r="AH14" s="25">
        <v>140.87496715899999</v>
      </c>
      <c r="AI14" s="25">
        <v>130.6380318715</v>
      </c>
      <c r="AJ14" s="25">
        <v>119.4831507775</v>
      </c>
      <c r="AK14" s="25">
        <v>105.3799967195</v>
      </c>
      <c r="AL14" s="25">
        <v>93.154628399000003</v>
      </c>
      <c r="AM14" s="25">
        <v>83.439454372</v>
      </c>
      <c r="AN14" s="25">
        <v>74.897109481249998</v>
      </c>
      <c r="AO14" s="25">
        <v>65.418334283749999</v>
      </c>
      <c r="AP14" s="25">
        <v>55.766395946999999</v>
      </c>
      <c r="AQ14" s="25">
        <v>47.31697849175</v>
      </c>
      <c r="AR14" s="26">
        <v>40.544197077</v>
      </c>
      <c r="AS14" s="18">
        <f t="shared" si="2"/>
        <v>-20.961519847000005</v>
      </c>
      <c r="AT14" s="18">
        <f t="shared" si="3"/>
        <v>-19.089553168250006</v>
      </c>
      <c r="AU14" s="18">
        <f t="shared" si="4"/>
        <v>-17.419570748750004</v>
      </c>
      <c r="AV14" s="18">
        <f t="shared" si="5"/>
        <v>-16.101013025749978</v>
      </c>
      <c r="AW14" s="18">
        <f t="shared" si="6"/>
        <v>-13.294321185749993</v>
      </c>
      <c r="AX14" s="18">
        <f t="shared" si="7"/>
        <v>-11.837140724000008</v>
      </c>
      <c r="AY14" s="18">
        <f t="shared" si="8"/>
        <v>-11.76296472300001</v>
      </c>
      <c r="AZ14" s="18">
        <f t="shared" si="9"/>
        <v>-10.071909730499996</v>
      </c>
      <c r="BA14" s="18">
        <f t="shared" si="10"/>
        <v>-8.4903398862499984</v>
      </c>
      <c r="BB14" s="18">
        <f t="shared" si="11"/>
        <v>-6.748507697000008</v>
      </c>
      <c r="BC14" s="18">
        <f t="shared" si="12"/>
        <v>-5.0522522775000027</v>
      </c>
      <c r="BD14" s="18">
        <f t="shared" si="13"/>
        <v>-4.2964832964999999</v>
      </c>
      <c r="BE14" s="18">
        <f t="shared" si="14"/>
        <v>-4.2396813117499974</v>
      </c>
      <c r="BF14" s="18">
        <f t="shared" si="15"/>
        <v>-3.9872015497499973</v>
      </c>
    </row>
    <row r="15" spans="1:58" x14ac:dyDescent="0.2">
      <c r="A15" s="12" t="s">
        <v>9</v>
      </c>
      <c r="B15" s="12">
        <v>1500</v>
      </c>
      <c r="C15" s="98">
        <v>217.14190953799999</v>
      </c>
      <c r="D15" s="99">
        <v>197.7322996385</v>
      </c>
      <c r="E15" s="99">
        <v>182.23926911199999</v>
      </c>
      <c r="F15" s="99">
        <v>168.23001811575</v>
      </c>
      <c r="G15" s="99">
        <v>154.72692146674999</v>
      </c>
      <c r="H15" s="99">
        <v>144.66622426750001</v>
      </c>
      <c r="I15" s="99">
        <v>136.16359846100002</v>
      </c>
      <c r="J15" s="99">
        <v>127.45467377450001</v>
      </c>
      <c r="K15" s="99">
        <v>121.865536146</v>
      </c>
      <c r="L15" s="99">
        <v>112.60112707475</v>
      </c>
      <c r="M15" s="99">
        <v>96.59147401125</v>
      </c>
      <c r="N15" s="99">
        <v>81.619526112000003</v>
      </c>
      <c r="O15" s="99">
        <v>69.077792445750006</v>
      </c>
      <c r="P15" s="99">
        <v>59.899453271250003</v>
      </c>
      <c r="Q15" s="38">
        <v>188.89600373000002</v>
      </c>
      <c r="R15" s="39">
        <v>172.45246472600002</v>
      </c>
      <c r="S15" s="39">
        <v>159.13716601274999</v>
      </c>
      <c r="T15" s="39">
        <v>147.11570427925</v>
      </c>
      <c r="U15" s="39">
        <v>135.44388736050001</v>
      </c>
      <c r="V15" s="39">
        <v>126.75525060125001</v>
      </c>
      <c r="W15" s="39">
        <v>119.53133898649999</v>
      </c>
      <c r="X15" s="39">
        <v>111.95576858450001</v>
      </c>
      <c r="Y15" s="39">
        <v>106.68252461</v>
      </c>
      <c r="Z15" s="39">
        <v>98.469298622000011</v>
      </c>
      <c r="AA15" s="39">
        <v>84.395104899250001</v>
      </c>
      <c r="AB15" s="39">
        <v>70.871819674999998</v>
      </c>
      <c r="AC15" s="39">
        <v>59.719361510500001</v>
      </c>
      <c r="AD15" s="39">
        <v>50.870184728250003</v>
      </c>
      <c r="AE15" s="24">
        <v>203.27335064499999</v>
      </c>
      <c r="AF15" s="25">
        <v>185.32176759325</v>
      </c>
      <c r="AG15" s="25">
        <v>170.8973563955</v>
      </c>
      <c r="AH15" s="25">
        <v>157.86333625724998</v>
      </c>
      <c r="AI15" s="25">
        <v>145.2591447545</v>
      </c>
      <c r="AJ15" s="25">
        <v>135.8698098765</v>
      </c>
      <c r="AK15" s="25">
        <v>127.9929633675</v>
      </c>
      <c r="AL15" s="25">
        <v>119.83963505925</v>
      </c>
      <c r="AM15" s="25">
        <v>114.40583595950001</v>
      </c>
      <c r="AN15" s="25">
        <v>105.66070869400001</v>
      </c>
      <c r="AO15" s="25">
        <v>90.60312705150001</v>
      </c>
      <c r="AP15" s="25">
        <v>76.341049128250006</v>
      </c>
      <c r="AQ15" s="25">
        <v>64.481323250749995</v>
      </c>
      <c r="AR15" s="26">
        <v>55.465287408249999</v>
      </c>
      <c r="AS15" s="18">
        <f t="shared" si="2"/>
        <v>-28.245905807999975</v>
      </c>
      <c r="AT15" s="18">
        <f t="shared" si="3"/>
        <v>-25.279834912499979</v>
      </c>
      <c r="AU15" s="18">
        <f t="shared" si="4"/>
        <v>-23.102103099250002</v>
      </c>
      <c r="AV15" s="18">
        <f t="shared" si="5"/>
        <v>-21.114313836500003</v>
      </c>
      <c r="AW15" s="18">
        <f t="shared" si="6"/>
        <v>-19.283034106249971</v>
      </c>
      <c r="AX15" s="18">
        <f t="shared" si="7"/>
        <v>-17.910973666250001</v>
      </c>
      <c r="AY15" s="18">
        <f t="shared" si="8"/>
        <v>-16.632259474500032</v>
      </c>
      <c r="AZ15" s="18">
        <f t="shared" si="9"/>
        <v>-15.498905190000002</v>
      </c>
      <c r="BA15" s="18">
        <f t="shared" si="10"/>
        <v>-15.183011535999995</v>
      </c>
      <c r="BB15" s="18">
        <f t="shared" si="11"/>
        <v>-14.131828452749986</v>
      </c>
      <c r="BC15" s="18">
        <f t="shared" si="12"/>
        <v>-12.196369111999999</v>
      </c>
      <c r="BD15" s="18">
        <f t="shared" si="13"/>
        <v>-10.747706437000005</v>
      </c>
      <c r="BE15" s="18">
        <f t="shared" si="14"/>
        <v>-9.3584309352500057</v>
      </c>
      <c r="BF15" s="18">
        <f t="shared" si="15"/>
        <v>-9.0292685430000006</v>
      </c>
    </row>
    <row r="16" spans="1:58" x14ac:dyDescent="0.2">
      <c r="A16" s="12" t="s">
        <v>10</v>
      </c>
      <c r="B16" s="12">
        <v>947</v>
      </c>
      <c r="C16" s="98">
        <v>204.33082926400002</v>
      </c>
      <c r="D16" s="99">
        <v>190.1268445785</v>
      </c>
      <c r="E16" s="99">
        <v>175.11435928425001</v>
      </c>
      <c r="F16" s="99">
        <v>161.529912733</v>
      </c>
      <c r="G16" s="99">
        <v>149.08275985675002</v>
      </c>
      <c r="H16" s="99">
        <v>137.1376740325</v>
      </c>
      <c r="I16" s="99">
        <v>127.720735225</v>
      </c>
      <c r="J16" s="99">
        <v>121.84115019925</v>
      </c>
      <c r="K16" s="99">
        <v>119.70675972949999</v>
      </c>
      <c r="L16" s="99">
        <v>113.85216502624999</v>
      </c>
      <c r="M16" s="99">
        <v>100.66808798949999</v>
      </c>
      <c r="N16" s="99">
        <v>86.033162272249996</v>
      </c>
      <c r="O16" s="99">
        <v>72.413449013999994</v>
      </c>
      <c r="P16" s="99">
        <v>61.887580976000002</v>
      </c>
      <c r="Q16" s="38">
        <v>176.02344812300001</v>
      </c>
      <c r="R16" s="39">
        <v>164.01869974875001</v>
      </c>
      <c r="S16" s="39">
        <v>150.98094689050001</v>
      </c>
      <c r="T16" s="39">
        <v>139.23921168975002</v>
      </c>
      <c r="U16" s="39">
        <v>128.79053425250001</v>
      </c>
      <c r="V16" s="39">
        <v>118.76084260575</v>
      </c>
      <c r="W16" s="39">
        <v>110.73990314475</v>
      </c>
      <c r="X16" s="39">
        <v>105.69532566225</v>
      </c>
      <c r="Y16" s="39">
        <v>103.80414224475</v>
      </c>
      <c r="Z16" s="39">
        <v>98.885905895500002</v>
      </c>
      <c r="AA16" s="39">
        <v>87.533092254499991</v>
      </c>
      <c r="AB16" s="39">
        <v>74.503695604749993</v>
      </c>
      <c r="AC16" s="39">
        <v>62.395615146999994</v>
      </c>
      <c r="AD16" s="39">
        <v>52.78022827225</v>
      </c>
      <c r="AE16" s="24">
        <v>190.44088832899999</v>
      </c>
      <c r="AF16" s="25">
        <v>177.31577884825001</v>
      </c>
      <c r="AG16" s="25">
        <v>163.27205651450001</v>
      </c>
      <c r="AH16" s="25">
        <v>150.59148286675</v>
      </c>
      <c r="AI16" s="25">
        <v>139.12468124175001</v>
      </c>
      <c r="AJ16" s="25">
        <v>128.1188698805</v>
      </c>
      <c r="AK16" s="25">
        <v>119.3863915245</v>
      </c>
      <c r="AL16" s="25">
        <v>113.9163662925</v>
      </c>
      <c r="AM16" s="25">
        <v>111.9011535595</v>
      </c>
      <c r="AN16" s="25">
        <v>106.50638526224999</v>
      </c>
      <c r="AO16" s="25">
        <v>94.221561300250002</v>
      </c>
      <c r="AP16" s="25">
        <v>80.375084118499998</v>
      </c>
      <c r="AQ16" s="25">
        <v>67.498391200499995</v>
      </c>
      <c r="AR16" s="26">
        <v>57.420130563999997</v>
      </c>
      <c r="AS16" s="18">
        <f t="shared" si="2"/>
        <v>-28.307381141000008</v>
      </c>
      <c r="AT16" s="18">
        <f t="shared" si="3"/>
        <v>-26.108144829749989</v>
      </c>
      <c r="AU16" s="18">
        <f t="shared" si="4"/>
        <v>-24.133412393750007</v>
      </c>
      <c r="AV16" s="18">
        <f t="shared" si="5"/>
        <v>-22.290701043249982</v>
      </c>
      <c r="AW16" s="18">
        <f t="shared" si="6"/>
        <v>-20.292225604250007</v>
      </c>
      <c r="AX16" s="18">
        <f t="shared" si="7"/>
        <v>-18.376831426750002</v>
      </c>
      <c r="AY16" s="18">
        <f t="shared" si="8"/>
        <v>-16.980832080249996</v>
      </c>
      <c r="AZ16" s="18">
        <f t="shared" si="9"/>
        <v>-16.145824536999996</v>
      </c>
      <c r="BA16" s="18">
        <f t="shared" si="10"/>
        <v>-15.902617484749996</v>
      </c>
      <c r="BB16" s="18">
        <f t="shared" si="11"/>
        <v>-14.966259130749989</v>
      </c>
      <c r="BC16" s="18">
        <f t="shared" si="12"/>
        <v>-13.134995735000004</v>
      </c>
      <c r="BD16" s="18">
        <f t="shared" si="13"/>
        <v>-11.529466667500003</v>
      </c>
      <c r="BE16" s="18">
        <f t="shared" si="14"/>
        <v>-10.017833867</v>
      </c>
      <c r="BF16" s="18">
        <f t="shared" si="15"/>
        <v>-9.1073527037500028</v>
      </c>
    </row>
    <row r="17" spans="1:58" x14ac:dyDescent="0.2">
      <c r="A17" s="12" t="s">
        <v>599</v>
      </c>
      <c r="B17" s="12">
        <v>903</v>
      </c>
      <c r="C17" s="98">
        <v>207.03318228100002</v>
      </c>
      <c r="D17" s="99">
        <v>190.16292494475002</v>
      </c>
      <c r="E17" s="99">
        <v>173.65892517875</v>
      </c>
      <c r="F17" s="99">
        <v>159.71550474124999</v>
      </c>
      <c r="G17" s="99">
        <v>147.79922231924999</v>
      </c>
      <c r="H17" s="99">
        <v>135.12234844974998</v>
      </c>
      <c r="I17" s="99">
        <v>123.07645128749999</v>
      </c>
      <c r="J17" s="99">
        <v>114.2250492395</v>
      </c>
      <c r="K17" s="99">
        <v>110.2693853695</v>
      </c>
      <c r="L17" s="99">
        <v>104.69926230275</v>
      </c>
      <c r="M17" s="99">
        <v>92.7787968775</v>
      </c>
      <c r="N17" s="99">
        <v>79.530462708500011</v>
      </c>
      <c r="O17" s="99">
        <v>66.761798782</v>
      </c>
      <c r="P17" s="99">
        <v>57.068650605000002</v>
      </c>
      <c r="Q17" s="38">
        <v>184.00471281599999</v>
      </c>
      <c r="R17" s="39">
        <v>168.36711651600001</v>
      </c>
      <c r="S17" s="39">
        <v>153.47961538999999</v>
      </c>
      <c r="T17" s="39">
        <v>140.998981773</v>
      </c>
      <c r="U17" s="39">
        <v>130.26099059025</v>
      </c>
      <c r="V17" s="39">
        <v>118.94550527550001</v>
      </c>
      <c r="W17" s="39">
        <v>107.986074934</v>
      </c>
      <c r="X17" s="39">
        <v>99.831365921750006</v>
      </c>
      <c r="Y17" s="39">
        <v>96.068744176500005</v>
      </c>
      <c r="Z17" s="39">
        <v>91.175302278749996</v>
      </c>
      <c r="AA17" s="39">
        <v>80.82006031600001</v>
      </c>
      <c r="AB17" s="39">
        <v>68.959248594749994</v>
      </c>
      <c r="AC17" s="39">
        <v>57.610183283749997</v>
      </c>
      <c r="AD17" s="39">
        <v>48.764229069000002</v>
      </c>
      <c r="AE17" s="24">
        <v>195.75244904299998</v>
      </c>
      <c r="AF17" s="25">
        <v>179.48596001425</v>
      </c>
      <c r="AG17" s="25">
        <v>163.77344977625</v>
      </c>
      <c r="AH17" s="25">
        <v>150.54600245225001</v>
      </c>
      <c r="AI17" s="25">
        <v>139.206108785</v>
      </c>
      <c r="AJ17" s="25">
        <v>127.19513431250002</v>
      </c>
      <c r="AK17" s="25">
        <v>115.68081167950001</v>
      </c>
      <c r="AL17" s="25">
        <v>107.17048518725001</v>
      </c>
      <c r="AM17" s="25">
        <v>103.30873959875001</v>
      </c>
      <c r="AN17" s="25">
        <v>98.069355208499999</v>
      </c>
      <c r="AO17" s="25">
        <v>86.916404203750005</v>
      </c>
      <c r="AP17" s="25">
        <v>74.348901174250003</v>
      </c>
      <c r="AQ17" s="25">
        <v>62.277174398249997</v>
      </c>
      <c r="AR17" s="26">
        <v>52.999587753749999</v>
      </c>
      <c r="AS17" s="18">
        <f t="shared" si="2"/>
        <v>-23.028469465000029</v>
      </c>
      <c r="AT17" s="18">
        <f t="shared" si="3"/>
        <v>-21.795808428750007</v>
      </c>
      <c r="AU17" s="18">
        <f t="shared" si="4"/>
        <v>-20.179309788750004</v>
      </c>
      <c r="AV17" s="18">
        <f t="shared" si="5"/>
        <v>-18.71652296824999</v>
      </c>
      <c r="AW17" s="18">
        <f t="shared" si="6"/>
        <v>-17.538231728999989</v>
      </c>
      <c r="AX17" s="18">
        <f t="shared" si="7"/>
        <v>-16.176843174249967</v>
      </c>
      <c r="AY17" s="18">
        <f t="shared" si="8"/>
        <v>-15.090376353499991</v>
      </c>
      <c r="AZ17" s="18">
        <f t="shared" si="9"/>
        <v>-14.393683317749989</v>
      </c>
      <c r="BA17" s="18">
        <f t="shared" si="10"/>
        <v>-14.200641192999996</v>
      </c>
      <c r="BB17" s="18">
        <f t="shared" si="11"/>
        <v>-13.523960024000004</v>
      </c>
      <c r="BC17" s="18">
        <f t="shared" si="12"/>
        <v>-11.95873656149999</v>
      </c>
      <c r="BD17" s="18">
        <f t="shared" si="13"/>
        <v>-10.571214113750017</v>
      </c>
      <c r="BE17" s="18">
        <f t="shared" si="14"/>
        <v>-9.1516154982500026</v>
      </c>
      <c r="BF17" s="18">
        <f t="shared" si="15"/>
        <v>-8.3044215359999995</v>
      </c>
    </row>
    <row r="18" spans="1:58" x14ac:dyDescent="0.2">
      <c r="A18" s="12" t="s">
        <v>11</v>
      </c>
      <c r="B18" s="12">
        <v>910</v>
      </c>
      <c r="C18" s="98">
        <v>198.560999735</v>
      </c>
      <c r="D18" s="99">
        <v>184.27482695325</v>
      </c>
      <c r="E18" s="99">
        <v>168.01775799425002</v>
      </c>
      <c r="F18" s="99">
        <v>153.97702963699999</v>
      </c>
      <c r="G18" s="99">
        <v>143.27931684725002</v>
      </c>
      <c r="H18" s="99">
        <v>133.74499972850001</v>
      </c>
      <c r="I18" s="99">
        <v>127.42672294499998</v>
      </c>
      <c r="J18" s="99">
        <v>122.38348754275</v>
      </c>
      <c r="K18" s="99">
        <v>120.931245752</v>
      </c>
      <c r="L18" s="99">
        <v>111.36993975350001</v>
      </c>
      <c r="M18" s="99">
        <v>91.39841434825</v>
      </c>
      <c r="N18" s="99">
        <v>74.914265184999991</v>
      </c>
      <c r="O18" s="99">
        <v>61.32370519925</v>
      </c>
      <c r="P18" s="99">
        <v>53.002950660250001</v>
      </c>
      <c r="Q18" s="38">
        <v>172.72981427900001</v>
      </c>
      <c r="R18" s="39">
        <v>160.00295672225002</v>
      </c>
      <c r="S18" s="39">
        <v>145.23193862674998</v>
      </c>
      <c r="T18" s="39">
        <v>132.7086535965</v>
      </c>
      <c r="U18" s="39">
        <v>123.35577902199999</v>
      </c>
      <c r="V18" s="39">
        <v>115.24625253400001</v>
      </c>
      <c r="W18" s="39">
        <v>110.11316439575</v>
      </c>
      <c r="X18" s="39">
        <v>105.8846985565</v>
      </c>
      <c r="Y18" s="39">
        <v>104.59903046775</v>
      </c>
      <c r="Z18" s="39">
        <v>96.480211973250007</v>
      </c>
      <c r="AA18" s="39">
        <v>78.931555028000005</v>
      </c>
      <c r="AB18" s="39">
        <v>64.139780646250003</v>
      </c>
      <c r="AC18" s="39">
        <v>52.188561536249999</v>
      </c>
      <c r="AD18" s="39">
        <v>43.973935128000001</v>
      </c>
      <c r="AE18" s="24">
        <v>185.846153681</v>
      </c>
      <c r="AF18" s="25">
        <v>172.32662278375</v>
      </c>
      <c r="AG18" s="25">
        <v>156.80094599225001</v>
      </c>
      <c r="AH18" s="25">
        <v>143.50719194925</v>
      </c>
      <c r="AI18" s="25">
        <v>133.4714387745</v>
      </c>
      <c r="AJ18" s="25">
        <v>124.63689857975</v>
      </c>
      <c r="AK18" s="25">
        <v>118.90058660475</v>
      </c>
      <c r="AL18" s="25">
        <v>114.25890404075</v>
      </c>
      <c r="AM18" s="25">
        <v>112.88899895074999</v>
      </c>
      <c r="AN18" s="25">
        <v>104.03844933475</v>
      </c>
      <c r="AO18" s="25">
        <v>85.260295506749998</v>
      </c>
      <c r="AP18" s="25">
        <v>69.609887637999989</v>
      </c>
      <c r="AQ18" s="25">
        <v>56.827705337499999</v>
      </c>
      <c r="AR18" s="26">
        <v>48.560124572750006</v>
      </c>
      <c r="AS18" s="18">
        <f t="shared" si="2"/>
        <v>-25.831185455999986</v>
      </c>
      <c r="AT18" s="18">
        <f t="shared" si="3"/>
        <v>-24.27187023099998</v>
      </c>
      <c r="AU18" s="18">
        <f t="shared" si="4"/>
        <v>-22.785819367500039</v>
      </c>
      <c r="AV18" s="18">
        <f t="shared" si="5"/>
        <v>-21.268376040499987</v>
      </c>
      <c r="AW18" s="18">
        <f t="shared" si="6"/>
        <v>-19.923537825250023</v>
      </c>
      <c r="AX18" s="18">
        <f t="shared" si="7"/>
        <v>-18.498747194499998</v>
      </c>
      <c r="AY18" s="18">
        <f t="shared" si="8"/>
        <v>-17.313558549249976</v>
      </c>
      <c r="AZ18" s="18">
        <f t="shared" si="9"/>
        <v>-16.498788986250005</v>
      </c>
      <c r="BA18" s="18">
        <f t="shared" si="10"/>
        <v>-16.332215284249997</v>
      </c>
      <c r="BB18" s="18">
        <f t="shared" si="11"/>
        <v>-14.889727780249999</v>
      </c>
      <c r="BC18" s="18">
        <f t="shared" si="12"/>
        <v>-12.466859320249995</v>
      </c>
      <c r="BD18" s="18">
        <f t="shared" si="13"/>
        <v>-10.774484538749988</v>
      </c>
      <c r="BE18" s="18">
        <f t="shared" si="14"/>
        <v>-9.1351436630000009</v>
      </c>
      <c r="BF18" s="18">
        <f t="shared" si="15"/>
        <v>-9.0290155322499999</v>
      </c>
    </row>
    <row r="19" spans="1:58" x14ac:dyDescent="0.2">
      <c r="A19" s="12" t="s">
        <v>12</v>
      </c>
      <c r="B19" s="12">
        <v>108</v>
      </c>
      <c r="C19" s="98">
        <v>183.32631999999998</v>
      </c>
      <c r="D19" s="99">
        <v>174.29274999999998</v>
      </c>
      <c r="E19" s="99">
        <v>164.72329499999998</v>
      </c>
      <c r="F19" s="99">
        <v>155.25040250000001</v>
      </c>
      <c r="G19" s="99">
        <v>149.34697</v>
      </c>
      <c r="H19" s="99">
        <v>141.11541250000002</v>
      </c>
      <c r="I19" s="99">
        <v>130.20621499999999</v>
      </c>
      <c r="J19" s="99">
        <v>122.983395</v>
      </c>
      <c r="K19" s="99">
        <v>126.68119750000001</v>
      </c>
      <c r="L19" s="99">
        <v>121.5063725</v>
      </c>
      <c r="M19" s="99">
        <v>106.1478175</v>
      </c>
      <c r="N19" s="99">
        <v>98.557992499999997</v>
      </c>
      <c r="O19" s="99">
        <v>89.636524999999992</v>
      </c>
      <c r="P19" s="99">
        <v>80.611619999999988</v>
      </c>
      <c r="Q19" s="38">
        <v>156.98475999999999</v>
      </c>
      <c r="R19" s="39">
        <v>149.31818999999999</v>
      </c>
      <c r="S19" s="39">
        <v>141.08386999999999</v>
      </c>
      <c r="T19" s="39">
        <v>132.86578</v>
      </c>
      <c r="U19" s="39">
        <v>127.7496575</v>
      </c>
      <c r="V19" s="39">
        <v>120.76789000000001</v>
      </c>
      <c r="W19" s="39">
        <v>110.662975</v>
      </c>
      <c r="X19" s="39">
        <v>103.88162250000001</v>
      </c>
      <c r="Y19" s="39">
        <v>107.77478000000001</v>
      </c>
      <c r="Z19" s="39">
        <v>103.87312999999999</v>
      </c>
      <c r="AA19" s="39">
        <v>89.585084999999992</v>
      </c>
      <c r="AB19" s="39">
        <v>81.998925</v>
      </c>
      <c r="AC19" s="39">
        <v>74.333352500000004</v>
      </c>
      <c r="AD19" s="39">
        <v>65.776740000000004</v>
      </c>
      <c r="AE19" s="24">
        <v>170.350527</v>
      </c>
      <c r="AF19" s="25">
        <v>161.98961775000001</v>
      </c>
      <c r="AG19" s="25">
        <v>153.0779105</v>
      </c>
      <c r="AH19" s="25">
        <v>144.22323025</v>
      </c>
      <c r="AI19" s="25">
        <v>138.70757524999999</v>
      </c>
      <c r="AJ19" s="25">
        <v>131.0917805</v>
      </c>
      <c r="AK19" s="25">
        <v>120.57870475</v>
      </c>
      <c r="AL19" s="25">
        <v>113.5733845</v>
      </c>
      <c r="AM19" s="25">
        <v>117.3673545</v>
      </c>
      <c r="AN19" s="25">
        <v>112.819534</v>
      </c>
      <c r="AO19" s="25">
        <v>97.98867525</v>
      </c>
      <c r="AP19" s="25">
        <v>90.400849249999993</v>
      </c>
      <c r="AQ19" s="25">
        <v>82.097799999999992</v>
      </c>
      <c r="AR19" s="26">
        <v>73.303713000000002</v>
      </c>
      <c r="AS19" s="18">
        <f t="shared" si="2"/>
        <v>-26.341559999999987</v>
      </c>
      <c r="AT19" s="18">
        <f t="shared" si="3"/>
        <v>-24.974559999999997</v>
      </c>
      <c r="AU19" s="18">
        <f t="shared" si="4"/>
        <v>-23.639424999999989</v>
      </c>
      <c r="AV19" s="18">
        <f t="shared" si="5"/>
        <v>-22.384622500000006</v>
      </c>
      <c r="AW19" s="18">
        <f t="shared" si="6"/>
        <v>-21.597312500000001</v>
      </c>
      <c r="AX19" s="18">
        <f t="shared" si="7"/>
        <v>-20.347522500000011</v>
      </c>
      <c r="AY19" s="18">
        <f t="shared" si="8"/>
        <v>-19.543239999999983</v>
      </c>
      <c r="AZ19" s="18">
        <f t="shared" si="9"/>
        <v>-19.101772499999996</v>
      </c>
      <c r="BA19" s="18">
        <f t="shared" si="10"/>
        <v>-18.906417500000003</v>
      </c>
      <c r="BB19" s="18">
        <f t="shared" si="11"/>
        <v>-17.633242500000009</v>
      </c>
      <c r="BC19" s="18">
        <f t="shared" si="12"/>
        <v>-16.56273250000001</v>
      </c>
      <c r="BD19" s="18">
        <f t="shared" si="13"/>
        <v>-16.559067499999998</v>
      </c>
      <c r="BE19" s="18">
        <f t="shared" si="14"/>
        <v>-15.303172499999988</v>
      </c>
      <c r="BF19" s="18">
        <f t="shared" si="15"/>
        <v>-14.834879999999984</v>
      </c>
    </row>
    <row r="20" spans="1:58" x14ac:dyDescent="0.2">
      <c r="A20" s="12" t="s">
        <v>13</v>
      </c>
      <c r="B20" s="12">
        <v>174</v>
      </c>
      <c r="C20" s="98">
        <v>209.50550000000001</v>
      </c>
      <c r="D20" s="99">
        <v>200.53628</v>
      </c>
      <c r="E20" s="99">
        <v>187.12613249999998</v>
      </c>
      <c r="F20" s="99">
        <v>172.61013750000001</v>
      </c>
      <c r="G20" s="99">
        <v>158.49678499999999</v>
      </c>
      <c r="H20" s="99">
        <v>144.99233750000002</v>
      </c>
      <c r="I20" s="99">
        <v>128.24969999999999</v>
      </c>
      <c r="J20" s="99">
        <v>109.22878249999999</v>
      </c>
      <c r="K20" s="99">
        <v>93.680965</v>
      </c>
      <c r="L20" s="99">
        <v>82.919602499999996</v>
      </c>
      <c r="M20" s="99">
        <v>79.309184999999999</v>
      </c>
      <c r="N20" s="99">
        <v>76.1073375</v>
      </c>
      <c r="O20" s="99">
        <v>67.740612500000012</v>
      </c>
      <c r="P20" s="99">
        <v>60.507300000000001</v>
      </c>
      <c r="Q20" s="38">
        <v>183.56913</v>
      </c>
      <c r="R20" s="39">
        <v>171.60093749999999</v>
      </c>
      <c r="S20" s="39">
        <v>158.86799249999999</v>
      </c>
      <c r="T20" s="39">
        <v>146.99760000000001</v>
      </c>
      <c r="U20" s="39">
        <v>133.73160000000001</v>
      </c>
      <c r="V20" s="39">
        <v>120.90497000000001</v>
      </c>
      <c r="W20" s="39">
        <v>107.36722</v>
      </c>
      <c r="X20" s="39">
        <v>91.959652500000004</v>
      </c>
      <c r="Y20" s="39">
        <v>79.041787499999998</v>
      </c>
      <c r="Z20" s="39">
        <v>70.129720000000006</v>
      </c>
      <c r="AA20" s="39">
        <v>66.804267499999995</v>
      </c>
      <c r="AB20" s="39">
        <v>63.857692499999992</v>
      </c>
      <c r="AC20" s="39">
        <v>56.621547499999998</v>
      </c>
      <c r="AD20" s="39">
        <v>49.79589</v>
      </c>
      <c r="AE20" s="24">
        <v>196.85344699999999</v>
      </c>
      <c r="AF20" s="25">
        <v>186.42163925</v>
      </c>
      <c r="AG20" s="25">
        <v>173.34158525000001</v>
      </c>
      <c r="AH20" s="25">
        <v>160.11580675000002</v>
      </c>
      <c r="AI20" s="25">
        <v>146.41618400000002</v>
      </c>
      <c r="AJ20" s="25">
        <v>133.24286125</v>
      </c>
      <c r="AK20" s="25">
        <v>118.063366</v>
      </c>
      <c r="AL20" s="25">
        <v>100.804715</v>
      </c>
      <c r="AM20" s="25">
        <v>86.539663749999988</v>
      </c>
      <c r="AN20" s="25">
        <v>76.6807345</v>
      </c>
      <c r="AO20" s="25">
        <v>73.209524000000002</v>
      </c>
      <c r="AP20" s="25">
        <v>70.132065499999996</v>
      </c>
      <c r="AQ20" s="25">
        <v>62.316557500000002</v>
      </c>
      <c r="AR20" s="26">
        <v>55.282087500000003</v>
      </c>
      <c r="AS20" s="18">
        <f t="shared" si="2"/>
        <v>-25.936370000000011</v>
      </c>
      <c r="AT20" s="18">
        <f t="shared" si="3"/>
        <v>-28.935342500000019</v>
      </c>
      <c r="AU20" s="18">
        <f t="shared" si="4"/>
        <v>-28.258139999999997</v>
      </c>
      <c r="AV20" s="18">
        <f t="shared" si="5"/>
        <v>-25.612537500000002</v>
      </c>
      <c r="AW20" s="18">
        <f t="shared" si="6"/>
        <v>-24.765184999999974</v>
      </c>
      <c r="AX20" s="18">
        <f t="shared" si="7"/>
        <v>-24.087367500000013</v>
      </c>
      <c r="AY20" s="18">
        <f t="shared" si="8"/>
        <v>-20.882479999999987</v>
      </c>
      <c r="AZ20" s="18">
        <f t="shared" si="9"/>
        <v>-17.26912999999999</v>
      </c>
      <c r="BA20" s="18">
        <f t="shared" si="10"/>
        <v>-14.639177500000002</v>
      </c>
      <c r="BB20" s="18">
        <f t="shared" si="11"/>
        <v>-12.78988249999999</v>
      </c>
      <c r="BC20" s="18">
        <f t="shared" si="12"/>
        <v>-12.504917500000005</v>
      </c>
      <c r="BD20" s="18">
        <f t="shared" si="13"/>
        <v>-12.249645000000008</v>
      </c>
      <c r="BE20" s="18">
        <f t="shared" si="14"/>
        <v>-11.119065000000013</v>
      </c>
      <c r="BF20" s="18">
        <f t="shared" si="15"/>
        <v>-10.711410000000001</v>
      </c>
    </row>
    <row r="21" spans="1:58" x14ac:dyDescent="0.2">
      <c r="A21" s="12" t="s">
        <v>14</v>
      </c>
      <c r="B21" s="12">
        <v>262</v>
      </c>
      <c r="C21" s="98">
        <v>168.83883999999998</v>
      </c>
      <c r="D21" s="99">
        <v>158.93473499999999</v>
      </c>
      <c r="E21" s="99">
        <v>146.34044249999999</v>
      </c>
      <c r="F21" s="99">
        <v>134.17838749999999</v>
      </c>
      <c r="G21" s="99">
        <v>119.2935425</v>
      </c>
      <c r="H21" s="99">
        <v>106.65787</v>
      </c>
      <c r="I21" s="99">
        <v>98.3545175</v>
      </c>
      <c r="J21" s="99">
        <v>90.005404999999996</v>
      </c>
      <c r="K21" s="99">
        <v>83.970914999999991</v>
      </c>
      <c r="L21" s="99">
        <v>78.913910000000001</v>
      </c>
      <c r="M21" s="99">
        <v>74.750834999999995</v>
      </c>
      <c r="N21" s="99">
        <v>70.786870000000008</v>
      </c>
      <c r="O21" s="99">
        <v>64.023044999999996</v>
      </c>
      <c r="P21" s="99">
        <v>57.353812499999997</v>
      </c>
      <c r="Q21" s="38">
        <v>147.24833000000001</v>
      </c>
      <c r="R21" s="39">
        <v>138.7826925</v>
      </c>
      <c r="S21" s="39">
        <v>128.02754999999999</v>
      </c>
      <c r="T21" s="39">
        <v>117.6261425</v>
      </c>
      <c r="U21" s="39">
        <v>104.14453</v>
      </c>
      <c r="V21" s="39">
        <v>92.368777499999993</v>
      </c>
      <c r="W21" s="39">
        <v>84.851362499999993</v>
      </c>
      <c r="X21" s="39">
        <v>77.792915000000008</v>
      </c>
      <c r="Y21" s="39">
        <v>72.894152500000004</v>
      </c>
      <c r="Z21" s="39">
        <v>68.561440000000005</v>
      </c>
      <c r="AA21" s="39">
        <v>65.023807500000004</v>
      </c>
      <c r="AB21" s="39">
        <v>61.2444925</v>
      </c>
      <c r="AC21" s="39">
        <v>54.503702500000003</v>
      </c>
      <c r="AD21" s="39">
        <v>47.868949999999998</v>
      </c>
      <c r="AE21" s="24">
        <v>158.25105200000002</v>
      </c>
      <c r="AF21" s="25">
        <v>149.05138049999999</v>
      </c>
      <c r="AG21" s="25">
        <v>137.35883275</v>
      </c>
      <c r="AH21" s="25">
        <v>126.06021475000001</v>
      </c>
      <c r="AI21" s="25">
        <v>111.86385199999999</v>
      </c>
      <c r="AJ21" s="25">
        <v>99.650317250000001</v>
      </c>
      <c r="AK21" s="25">
        <v>91.731944749999997</v>
      </c>
      <c r="AL21" s="25">
        <v>84.015439499999999</v>
      </c>
      <c r="AM21" s="25">
        <v>78.537999749999997</v>
      </c>
      <c r="AN21" s="25">
        <v>73.836409000000003</v>
      </c>
      <c r="AO21" s="25">
        <v>69.980287249999989</v>
      </c>
      <c r="AP21" s="25">
        <v>66.106934749999994</v>
      </c>
      <c r="AQ21" s="25">
        <v>59.354284</v>
      </c>
      <c r="AR21" s="26">
        <v>52.702231000000005</v>
      </c>
      <c r="AS21" s="18">
        <f t="shared" si="2"/>
        <v>-21.590509999999966</v>
      </c>
      <c r="AT21" s="18">
        <f t="shared" si="3"/>
        <v>-20.152042499999993</v>
      </c>
      <c r="AU21" s="18">
        <f t="shared" si="4"/>
        <v>-18.312892500000004</v>
      </c>
      <c r="AV21" s="18">
        <f t="shared" si="5"/>
        <v>-16.552244999999985</v>
      </c>
      <c r="AW21" s="18">
        <f t="shared" si="6"/>
        <v>-15.149012499999998</v>
      </c>
      <c r="AX21" s="18">
        <f t="shared" si="7"/>
        <v>-14.28909250000001</v>
      </c>
      <c r="AY21" s="18">
        <f t="shared" si="8"/>
        <v>-13.503155000000007</v>
      </c>
      <c r="AZ21" s="18">
        <f t="shared" si="9"/>
        <v>-12.212489999999988</v>
      </c>
      <c r="BA21" s="18">
        <f t="shared" si="10"/>
        <v>-11.076762499999987</v>
      </c>
      <c r="BB21" s="18">
        <f t="shared" si="11"/>
        <v>-10.352469999999997</v>
      </c>
      <c r="BC21" s="18">
        <f t="shared" si="12"/>
        <v>-9.7270274999999913</v>
      </c>
      <c r="BD21" s="18">
        <f t="shared" si="13"/>
        <v>-9.5423775000000077</v>
      </c>
      <c r="BE21" s="18">
        <f t="shared" si="14"/>
        <v>-9.5193424999999934</v>
      </c>
      <c r="BF21" s="18">
        <f t="shared" si="15"/>
        <v>-9.4848624999999984</v>
      </c>
    </row>
    <row r="22" spans="1:58" x14ac:dyDescent="0.2">
      <c r="A22" s="12" t="s">
        <v>15</v>
      </c>
      <c r="B22" s="12">
        <v>232</v>
      </c>
      <c r="C22" s="98">
        <v>218.92570000000001</v>
      </c>
      <c r="D22" s="99">
        <v>204.16978999999998</v>
      </c>
      <c r="E22" s="99">
        <v>182.61172249999998</v>
      </c>
      <c r="F22" s="99">
        <v>164.28398250000001</v>
      </c>
      <c r="G22" s="99">
        <v>154.51855499999999</v>
      </c>
      <c r="H22" s="99">
        <v>147.25748999999999</v>
      </c>
      <c r="I22" s="99">
        <v>137.798495</v>
      </c>
      <c r="J22" s="99">
        <v>126.850365</v>
      </c>
      <c r="K22" s="99">
        <v>114.38241000000001</v>
      </c>
      <c r="L22" s="99">
        <v>91.450820000000007</v>
      </c>
      <c r="M22" s="99">
        <v>69.574152499999997</v>
      </c>
      <c r="N22" s="99">
        <v>59.322035</v>
      </c>
      <c r="O22" s="99">
        <v>52.490025000000003</v>
      </c>
      <c r="P22" s="99">
        <v>44.1444525</v>
      </c>
      <c r="Q22" s="38">
        <v>190.95102</v>
      </c>
      <c r="R22" s="39">
        <v>177.41484</v>
      </c>
      <c r="S22" s="39">
        <v>157.52469250000001</v>
      </c>
      <c r="T22" s="39">
        <v>141.21412999999998</v>
      </c>
      <c r="U22" s="39">
        <v>132.383815</v>
      </c>
      <c r="V22" s="39">
        <v>124.92359999999999</v>
      </c>
      <c r="W22" s="39">
        <v>115.42079750000001</v>
      </c>
      <c r="X22" s="39">
        <v>106.63317499999999</v>
      </c>
      <c r="Y22" s="39">
        <v>93.352587499999998</v>
      </c>
      <c r="Z22" s="39">
        <v>72.999600000000001</v>
      </c>
      <c r="AA22" s="39">
        <v>58.347124999999998</v>
      </c>
      <c r="AB22" s="39">
        <v>50.674759999999999</v>
      </c>
      <c r="AC22" s="39">
        <v>44.3516075</v>
      </c>
      <c r="AD22" s="39">
        <v>35.725234999999998</v>
      </c>
      <c r="AE22" s="24">
        <v>205.29319700000002</v>
      </c>
      <c r="AF22" s="25">
        <v>191.13133274999998</v>
      </c>
      <c r="AG22" s="25">
        <v>170.38604425</v>
      </c>
      <c r="AH22" s="25">
        <v>153.04130075</v>
      </c>
      <c r="AI22" s="25">
        <v>143.73128574999998</v>
      </c>
      <c r="AJ22" s="25">
        <v>136.37338774999998</v>
      </c>
      <c r="AK22" s="25">
        <v>126.89344975</v>
      </c>
      <c r="AL22" s="25">
        <v>116.99824975</v>
      </c>
      <c r="AM22" s="25">
        <v>104.13385699999999</v>
      </c>
      <c r="AN22" s="25">
        <v>82.458699499999994</v>
      </c>
      <c r="AO22" s="25">
        <v>64.102867750000001</v>
      </c>
      <c r="AP22" s="25">
        <v>55.107814249999997</v>
      </c>
      <c r="AQ22" s="25">
        <v>48.523643499999999</v>
      </c>
      <c r="AR22" s="26">
        <v>40.041181999999999</v>
      </c>
      <c r="AS22" s="18">
        <f t="shared" si="2"/>
        <v>-27.974680000000006</v>
      </c>
      <c r="AT22" s="18">
        <f t="shared" si="3"/>
        <v>-26.75494999999998</v>
      </c>
      <c r="AU22" s="18">
        <f t="shared" si="4"/>
        <v>-25.08702999999997</v>
      </c>
      <c r="AV22" s="18">
        <f t="shared" si="5"/>
        <v>-23.069852500000025</v>
      </c>
      <c r="AW22" s="18">
        <f t="shared" si="6"/>
        <v>-22.134739999999994</v>
      </c>
      <c r="AX22" s="18">
        <f t="shared" si="7"/>
        <v>-22.333889999999997</v>
      </c>
      <c r="AY22" s="18">
        <f t="shared" si="8"/>
        <v>-22.377697499999996</v>
      </c>
      <c r="AZ22" s="18">
        <f t="shared" si="9"/>
        <v>-20.217190000000002</v>
      </c>
      <c r="BA22" s="18">
        <f t="shared" si="10"/>
        <v>-21.029822500000009</v>
      </c>
      <c r="BB22" s="18">
        <f t="shared" si="11"/>
        <v>-18.451220000000006</v>
      </c>
      <c r="BC22" s="18">
        <f t="shared" si="12"/>
        <v>-11.227027499999998</v>
      </c>
      <c r="BD22" s="18">
        <f t="shared" si="13"/>
        <v>-8.6472750000000005</v>
      </c>
      <c r="BE22" s="18">
        <f t="shared" si="14"/>
        <v>-8.1384175000000027</v>
      </c>
      <c r="BF22" s="18">
        <f t="shared" si="15"/>
        <v>-8.419217500000002</v>
      </c>
    </row>
    <row r="23" spans="1:58" x14ac:dyDescent="0.2">
      <c r="A23" s="12" t="s">
        <v>16</v>
      </c>
      <c r="B23" s="12">
        <v>231</v>
      </c>
      <c r="C23" s="98">
        <v>218.92570000000001</v>
      </c>
      <c r="D23" s="99">
        <v>204.16978999999998</v>
      </c>
      <c r="E23" s="99">
        <v>182.61172249999998</v>
      </c>
      <c r="F23" s="99">
        <v>164.272705</v>
      </c>
      <c r="G23" s="99">
        <v>154.2160275</v>
      </c>
      <c r="H23" s="99">
        <v>147.93276</v>
      </c>
      <c r="I23" s="99">
        <v>149.13751999999999</v>
      </c>
      <c r="J23" s="99">
        <v>143.59007500000001</v>
      </c>
      <c r="K23" s="99">
        <v>128.75355999999999</v>
      </c>
      <c r="L23" s="99">
        <v>113.41173999999999</v>
      </c>
      <c r="M23" s="99">
        <v>93.854797500000004</v>
      </c>
      <c r="N23" s="99">
        <v>74.265367499999996</v>
      </c>
      <c r="O23" s="99">
        <v>56.854914999999998</v>
      </c>
      <c r="P23" s="99">
        <v>45.110869999999998</v>
      </c>
      <c r="Q23" s="38">
        <v>190.96301</v>
      </c>
      <c r="R23" s="39">
        <v>177.40911749999998</v>
      </c>
      <c r="S23" s="39">
        <v>157.52196749999999</v>
      </c>
      <c r="T23" s="39">
        <v>141.11961749999998</v>
      </c>
      <c r="U23" s="39">
        <v>132.5564425</v>
      </c>
      <c r="V23" s="39">
        <v>127.26824249999999</v>
      </c>
      <c r="W23" s="39">
        <v>128.82801999999998</v>
      </c>
      <c r="X23" s="39">
        <v>124.3791475</v>
      </c>
      <c r="Y23" s="39">
        <v>111.41387499999999</v>
      </c>
      <c r="Z23" s="39">
        <v>98.110672499999993</v>
      </c>
      <c r="AA23" s="39">
        <v>80.628902499999995</v>
      </c>
      <c r="AB23" s="39">
        <v>62.594350000000006</v>
      </c>
      <c r="AC23" s="39">
        <v>47.196420000000003</v>
      </c>
      <c r="AD23" s="39">
        <v>36.59431</v>
      </c>
      <c r="AE23" s="24">
        <v>205.21802700000001</v>
      </c>
      <c r="AF23" s="25">
        <v>191.05205025000001</v>
      </c>
      <c r="AG23" s="25">
        <v>170.31321925</v>
      </c>
      <c r="AH23" s="25">
        <v>152.923057</v>
      </c>
      <c r="AI23" s="25">
        <v>143.59844475</v>
      </c>
      <c r="AJ23" s="25">
        <v>137.80334624999998</v>
      </c>
      <c r="AK23" s="25">
        <v>139.18216824999999</v>
      </c>
      <c r="AL23" s="25">
        <v>134.17318900000001</v>
      </c>
      <c r="AM23" s="25">
        <v>120.25348349999999</v>
      </c>
      <c r="AN23" s="25">
        <v>105.9111965</v>
      </c>
      <c r="AO23" s="25">
        <v>87.371921999999998</v>
      </c>
      <c r="AP23" s="25">
        <v>68.544094250000001</v>
      </c>
      <c r="AQ23" s="25">
        <v>52.120321249999996</v>
      </c>
      <c r="AR23" s="26">
        <v>40.936110999999997</v>
      </c>
      <c r="AS23" s="18">
        <f t="shared" si="2"/>
        <v>-27.962690000000009</v>
      </c>
      <c r="AT23" s="18">
        <f t="shared" si="3"/>
        <v>-26.760672499999998</v>
      </c>
      <c r="AU23" s="18">
        <f t="shared" si="4"/>
        <v>-25.089754999999997</v>
      </c>
      <c r="AV23" s="18">
        <f t="shared" si="5"/>
        <v>-23.153087500000026</v>
      </c>
      <c r="AW23" s="18">
        <f t="shared" si="6"/>
        <v>-21.659584999999993</v>
      </c>
      <c r="AX23" s="18">
        <f t="shared" si="7"/>
        <v>-20.664517500000017</v>
      </c>
      <c r="AY23" s="18">
        <f t="shared" si="8"/>
        <v>-20.309500000000014</v>
      </c>
      <c r="AZ23" s="18">
        <f t="shared" si="9"/>
        <v>-19.210927500000011</v>
      </c>
      <c r="BA23" s="18">
        <f t="shared" si="10"/>
        <v>-17.339685000000003</v>
      </c>
      <c r="BB23" s="18">
        <f t="shared" si="11"/>
        <v>-15.301067500000002</v>
      </c>
      <c r="BC23" s="18">
        <f t="shared" si="12"/>
        <v>-13.225895000000008</v>
      </c>
      <c r="BD23" s="18">
        <f t="shared" si="13"/>
        <v>-11.671017499999991</v>
      </c>
      <c r="BE23" s="18">
        <f t="shared" si="14"/>
        <v>-9.6584949999999949</v>
      </c>
      <c r="BF23" s="18">
        <f t="shared" si="15"/>
        <v>-8.5165599999999984</v>
      </c>
    </row>
    <row r="24" spans="1:58" x14ac:dyDescent="0.2">
      <c r="A24" s="12" t="s">
        <v>17</v>
      </c>
      <c r="B24" s="12">
        <v>404</v>
      </c>
      <c r="C24" s="98">
        <v>164.74209000000002</v>
      </c>
      <c r="D24" s="99">
        <v>152.4882575</v>
      </c>
      <c r="E24" s="99">
        <v>136.44238249999998</v>
      </c>
      <c r="F24" s="99">
        <v>121.14343</v>
      </c>
      <c r="G24" s="99">
        <v>107.30499</v>
      </c>
      <c r="H24" s="99">
        <v>93.855907500000001</v>
      </c>
      <c r="I24" s="99">
        <v>81.529330000000002</v>
      </c>
      <c r="J24" s="99">
        <v>74.879269999999991</v>
      </c>
      <c r="K24" s="99">
        <v>75.980755000000002</v>
      </c>
      <c r="L24" s="99">
        <v>77.403570000000002</v>
      </c>
      <c r="M24" s="99">
        <v>72.765965000000008</v>
      </c>
      <c r="N24" s="99">
        <v>60.699404999999999</v>
      </c>
      <c r="O24" s="99">
        <v>47.695157500000001</v>
      </c>
      <c r="P24" s="99">
        <v>40.296557500000006</v>
      </c>
      <c r="Q24" s="38">
        <v>137.45761000000002</v>
      </c>
      <c r="R24" s="39">
        <v>129.0091425</v>
      </c>
      <c r="S24" s="39">
        <v>113.75235499999999</v>
      </c>
      <c r="T24" s="39">
        <v>99.333377499999997</v>
      </c>
      <c r="U24" s="39">
        <v>88.034297499999994</v>
      </c>
      <c r="V24" s="39">
        <v>77.243044999999995</v>
      </c>
      <c r="W24" s="39">
        <v>67.69829</v>
      </c>
      <c r="X24" s="39">
        <v>62.425262500000002</v>
      </c>
      <c r="Y24" s="39">
        <v>63.715859999999999</v>
      </c>
      <c r="Z24" s="39">
        <v>65.530302500000005</v>
      </c>
      <c r="AA24" s="39">
        <v>61.429864999999999</v>
      </c>
      <c r="AB24" s="39">
        <v>51.115522500000004</v>
      </c>
      <c r="AC24" s="39">
        <v>39.741075000000002</v>
      </c>
      <c r="AD24" s="39">
        <v>32.609242500000001</v>
      </c>
      <c r="AE24" s="24">
        <v>151.30144200000001</v>
      </c>
      <c r="AF24" s="25">
        <v>140.92194899999998</v>
      </c>
      <c r="AG24" s="25">
        <v>125.26516925</v>
      </c>
      <c r="AH24" s="25">
        <v>110.39987699999999</v>
      </c>
      <c r="AI24" s="25">
        <v>97.811926</v>
      </c>
      <c r="AJ24" s="25">
        <v>85.67185400000001</v>
      </c>
      <c r="AK24" s="25">
        <v>74.715935000000002</v>
      </c>
      <c r="AL24" s="25">
        <v>68.744611750000004</v>
      </c>
      <c r="AM24" s="25">
        <v>69.93941550000001</v>
      </c>
      <c r="AN24" s="25">
        <v>71.554705499999997</v>
      </c>
      <c r="AO24" s="25">
        <v>67.181376999999998</v>
      </c>
      <c r="AP24" s="25">
        <v>55.978383749999999</v>
      </c>
      <c r="AQ24" s="25">
        <v>43.777013750000002</v>
      </c>
      <c r="AR24" s="26">
        <v>36.509428</v>
      </c>
      <c r="AS24" s="18">
        <f t="shared" si="2"/>
        <v>-27.284480000000002</v>
      </c>
      <c r="AT24" s="18">
        <f t="shared" si="3"/>
        <v>-23.479115000000007</v>
      </c>
      <c r="AU24" s="18">
        <f t="shared" si="4"/>
        <v>-22.690027499999985</v>
      </c>
      <c r="AV24" s="18">
        <f t="shared" si="5"/>
        <v>-21.810052499999998</v>
      </c>
      <c r="AW24" s="18">
        <f t="shared" si="6"/>
        <v>-19.27069250000001</v>
      </c>
      <c r="AX24" s="18">
        <f t="shared" si="7"/>
        <v>-16.612862500000006</v>
      </c>
      <c r="AY24" s="18">
        <f t="shared" si="8"/>
        <v>-13.831040000000002</v>
      </c>
      <c r="AZ24" s="18">
        <f t="shared" si="9"/>
        <v>-12.454007499999989</v>
      </c>
      <c r="BA24" s="18">
        <f t="shared" si="10"/>
        <v>-12.264895000000003</v>
      </c>
      <c r="BB24" s="18">
        <f t="shared" si="11"/>
        <v>-11.873267499999997</v>
      </c>
      <c r="BC24" s="18">
        <f t="shared" si="12"/>
        <v>-11.336100000000009</v>
      </c>
      <c r="BD24" s="18">
        <f t="shared" si="13"/>
        <v>-9.5838824999999943</v>
      </c>
      <c r="BE24" s="18">
        <f t="shared" si="14"/>
        <v>-7.9540824999999984</v>
      </c>
      <c r="BF24" s="18">
        <f t="shared" si="15"/>
        <v>-7.6873150000000052</v>
      </c>
    </row>
    <row r="25" spans="1:58" x14ac:dyDescent="0.2">
      <c r="A25" s="12" t="s">
        <v>18</v>
      </c>
      <c r="B25" s="12">
        <v>450</v>
      </c>
      <c r="C25" s="98">
        <v>194.35974999999999</v>
      </c>
      <c r="D25" s="99">
        <v>181.4843175</v>
      </c>
      <c r="E25" s="99">
        <v>168.749045</v>
      </c>
      <c r="F25" s="99">
        <v>156.5251375</v>
      </c>
      <c r="G25" s="99">
        <v>145.79782499999999</v>
      </c>
      <c r="H25" s="99">
        <v>133.78095249999998</v>
      </c>
      <c r="I25" s="99">
        <v>119.23327</v>
      </c>
      <c r="J25" s="99">
        <v>113.0150325</v>
      </c>
      <c r="K25" s="99">
        <v>110.684015</v>
      </c>
      <c r="L25" s="99">
        <v>94.573262499999998</v>
      </c>
      <c r="M25" s="99">
        <v>70.636877499999997</v>
      </c>
      <c r="N25" s="99">
        <v>53.405025000000002</v>
      </c>
      <c r="O25" s="99">
        <v>42.804902499999997</v>
      </c>
      <c r="P25" s="99">
        <v>35.123489999999997</v>
      </c>
      <c r="Q25" s="38">
        <v>183.30774</v>
      </c>
      <c r="R25" s="39">
        <v>169.06725499999999</v>
      </c>
      <c r="S25" s="39">
        <v>155.84240999999997</v>
      </c>
      <c r="T25" s="39">
        <v>144.3118825</v>
      </c>
      <c r="U25" s="39">
        <v>132.57290499999999</v>
      </c>
      <c r="V25" s="39">
        <v>122.707955</v>
      </c>
      <c r="W25" s="39">
        <v>110.6646775</v>
      </c>
      <c r="X25" s="39">
        <v>103.06415250000001</v>
      </c>
      <c r="Y25" s="39">
        <v>100.293485</v>
      </c>
      <c r="Z25" s="39">
        <v>85.006052499999996</v>
      </c>
      <c r="AA25" s="39">
        <v>63.600022500000009</v>
      </c>
      <c r="AB25" s="39">
        <v>48.304407500000003</v>
      </c>
      <c r="AC25" s="39">
        <v>38.524852500000001</v>
      </c>
      <c r="AD25" s="39">
        <v>30.906095000000001</v>
      </c>
      <c r="AE25" s="24">
        <v>188.87836099999998</v>
      </c>
      <c r="AF25" s="25">
        <v>175.32534224999998</v>
      </c>
      <c r="AG25" s="25">
        <v>162.34732750000001</v>
      </c>
      <c r="AH25" s="25">
        <v>150.4670065</v>
      </c>
      <c r="AI25" s="25">
        <v>139.23766849999998</v>
      </c>
      <c r="AJ25" s="25">
        <v>128.28858449999998</v>
      </c>
      <c r="AK25" s="25">
        <v>114.983306</v>
      </c>
      <c r="AL25" s="25">
        <v>108.0794145</v>
      </c>
      <c r="AM25" s="25">
        <v>105.529944</v>
      </c>
      <c r="AN25" s="25">
        <v>89.827028249999998</v>
      </c>
      <c r="AO25" s="25">
        <v>67.148862000000008</v>
      </c>
      <c r="AP25" s="25">
        <v>50.883319500000006</v>
      </c>
      <c r="AQ25" s="25">
        <v>40.69433325</v>
      </c>
      <c r="AR25" s="26">
        <v>33.0463345</v>
      </c>
      <c r="AS25" s="18">
        <f t="shared" si="2"/>
        <v>-11.052009999999996</v>
      </c>
      <c r="AT25" s="18">
        <f t="shared" si="3"/>
        <v>-12.417062500000014</v>
      </c>
      <c r="AU25" s="18">
        <f t="shared" si="4"/>
        <v>-12.906635000000023</v>
      </c>
      <c r="AV25" s="18">
        <f t="shared" si="5"/>
        <v>-12.213255000000004</v>
      </c>
      <c r="AW25" s="18">
        <f t="shared" si="6"/>
        <v>-13.224919999999997</v>
      </c>
      <c r="AX25" s="18">
        <f t="shared" si="7"/>
        <v>-11.072997499999985</v>
      </c>
      <c r="AY25" s="18">
        <f t="shared" si="8"/>
        <v>-8.5685925000000083</v>
      </c>
      <c r="AZ25" s="18">
        <f t="shared" si="9"/>
        <v>-9.9508799999999979</v>
      </c>
      <c r="BA25" s="18">
        <f t="shared" si="10"/>
        <v>-10.390529999999998</v>
      </c>
      <c r="BB25" s="18">
        <f t="shared" si="11"/>
        <v>-9.5672100000000029</v>
      </c>
      <c r="BC25" s="18">
        <f t="shared" si="12"/>
        <v>-7.0368549999999885</v>
      </c>
      <c r="BD25" s="18">
        <f t="shared" si="13"/>
        <v>-5.1006174999999985</v>
      </c>
      <c r="BE25" s="18">
        <f t="shared" si="14"/>
        <v>-4.2800499999999957</v>
      </c>
      <c r="BF25" s="18">
        <f t="shared" si="15"/>
        <v>-4.2173949999999962</v>
      </c>
    </row>
    <row r="26" spans="1:58" x14ac:dyDescent="0.2">
      <c r="A26" s="12" t="s">
        <v>19</v>
      </c>
      <c r="B26" s="12">
        <v>454</v>
      </c>
      <c r="C26" s="98">
        <v>208.27977000000001</v>
      </c>
      <c r="D26" s="99">
        <v>203.89484250000001</v>
      </c>
      <c r="E26" s="99">
        <v>197.61326500000001</v>
      </c>
      <c r="F26" s="99">
        <v>191.6552725</v>
      </c>
      <c r="G26" s="99">
        <v>182.62280249999998</v>
      </c>
      <c r="H26" s="99">
        <v>171.13593</v>
      </c>
      <c r="I26" s="99">
        <v>161.7957475</v>
      </c>
      <c r="J26" s="99">
        <v>154.63903000000002</v>
      </c>
      <c r="K26" s="99">
        <v>145.33686749999998</v>
      </c>
      <c r="L26" s="99">
        <v>129.34002000000001</v>
      </c>
      <c r="M26" s="99">
        <v>111.98782250000001</v>
      </c>
      <c r="N26" s="99">
        <v>93.458262500000004</v>
      </c>
      <c r="O26" s="99">
        <v>75.960570000000004</v>
      </c>
      <c r="P26" s="99">
        <v>65.756652500000001</v>
      </c>
      <c r="Q26" s="38">
        <v>190.78496000000001</v>
      </c>
      <c r="R26" s="39">
        <v>186.73892000000001</v>
      </c>
      <c r="S26" s="39">
        <v>180.61204000000001</v>
      </c>
      <c r="T26" s="39">
        <v>174.7204725</v>
      </c>
      <c r="U26" s="39">
        <v>166.66573249999999</v>
      </c>
      <c r="V26" s="39">
        <v>156.49832999999998</v>
      </c>
      <c r="W26" s="39">
        <v>147.70345500000002</v>
      </c>
      <c r="X26" s="39">
        <v>140.6971475</v>
      </c>
      <c r="Y26" s="39">
        <v>132.61425750000001</v>
      </c>
      <c r="Z26" s="39">
        <v>119.10641</v>
      </c>
      <c r="AA26" s="39">
        <v>102.89836500000001</v>
      </c>
      <c r="AB26" s="39">
        <v>84.757739999999998</v>
      </c>
      <c r="AC26" s="39">
        <v>68.249765000000011</v>
      </c>
      <c r="AD26" s="39">
        <v>58.561442499999998</v>
      </c>
      <c r="AE26" s="24">
        <v>199.61965700000002</v>
      </c>
      <c r="AF26" s="25">
        <v>195.40158374999999</v>
      </c>
      <c r="AG26" s="25">
        <v>189.19658824999999</v>
      </c>
      <c r="AH26" s="25">
        <v>183.27196700000002</v>
      </c>
      <c r="AI26" s="25">
        <v>174.72349449999999</v>
      </c>
      <c r="AJ26" s="25">
        <v>163.889689</v>
      </c>
      <c r="AK26" s="25">
        <v>154.8193905</v>
      </c>
      <c r="AL26" s="25">
        <v>147.73727300000002</v>
      </c>
      <c r="AM26" s="25">
        <v>139.03879425</v>
      </c>
      <c r="AN26" s="25">
        <v>124.27395725</v>
      </c>
      <c r="AO26" s="25">
        <v>107.48729875000001</v>
      </c>
      <c r="AP26" s="25">
        <v>89.155674750000003</v>
      </c>
      <c r="AQ26" s="25">
        <v>72.158185250000002</v>
      </c>
      <c r="AR26" s="26">
        <v>62.212941000000001</v>
      </c>
      <c r="AS26" s="18">
        <f t="shared" si="2"/>
        <v>-17.494810000000001</v>
      </c>
      <c r="AT26" s="18">
        <f t="shared" si="3"/>
        <v>-17.155922500000003</v>
      </c>
      <c r="AU26" s="18">
        <f t="shared" si="4"/>
        <v>-17.001225000000005</v>
      </c>
      <c r="AV26" s="18">
        <f t="shared" si="5"/>
        <v>-16.934799999999996</v>
      </c>
      <c r="AW26" s="18">
        <f t="shared" si="6"/>
        <v>-15.957069999999987</v>
      </c>
      <c r="AX26" s="18">
        <f t="shared" si="7"/>
        <v>-14.63760000000002</v>
      </c>
      <c r="AY26" s="18">
        <f t="shared" si="8"/>
        <v>-14.092292499999985</v>
      </c>
      <c r="AZ26" s="18">
        <f t="shared" si="9"/>
        <v>-13.94188250000002</v>
      </c>
      <c r="BA26" s="18">
        <f t="shared" si="10"/>
        <v>-12.722609999999975</v>
      </c>
      <c r="BB26" s="18">
        <f t="shared" si="11"/>
        <v>-10.233610000000013</v>
      </c>
      <c r="BC26" s="18">
        <f t="shared" si="12"/>
        <v>-9.0894574999999946</v>
      </c>
      <c r="BD26" s="18">
        <f t="shared" si="13"/>
        <v>-8.7005225000000053</v>
      </c>
      <c r="BE26" s="18">
        <f t="shared" si="14"/>
        <v>-7.7108049999999935</v>
      </c>
      <c r="BF26" s="18">
        <f t="shared" si="15"/>
        <v>-7.195210000000003</v>
      </c>
    </row>
    <row r="27" spans="1:58" x14ac:dyDescent="0.2">
      <c r="A27" s="12" t="s">
        <v>20</v>
      </c>
      <c r="B27" s="12">
        <v>480</v>
      </c>
      <c r="C27" s="98">
        <v>126.76970000000001</v>
      </c>
      <c r="D27" s="99">
        <v>93.524675000000002</v>
      </c>
      <c r="E27" s="99">
        <v>70.859724999999997</v>
      </c>
      <c r="F27" s="99">
        <v>70.188277499999998</v>
      </c>
      <c r="G27" s="99">
        <v>72.705884999999995</v>
      </c>
      <c r="H27" s="99">
        <v>54.249474999999997</v>
      </c>
      <c r="I27" s="99">
        <v>33.436619999999998</v>
      </c>
      <c r="J27" s="99">
        <v>27.502454999999998</v>
      </c>
      <c r="K27" s="99">
        <v>24.073152499999999</v>
      </c>
      <c r="L27" s="99">
        <v>21.864274999999999</v>
      </c>
      <c r="M27" s="99">
        <v>18.428114999999998</v>
      </c>
      <c r="N27" s="99">
        <v>14.010877499999999</v>
      </c>
      <c r="O27" s="99">
        <v>14.05852</v>
      </c>
      <c r="P27" s="99">
        <v>12.428740000000001</v>
      </c>
      <c r="Q27" s="38">
        <v>109.22709</v>
      </c>
      <c r="R27" s="39">
        <v>78.3095225</v>
      </c>
      <c r="S27" s="39">
        <v>57.751280000000001</v>
      </c>
      <c r="T27" s="39">
        <v>56.360005000000001</v>
      </c>
      <c r="U27" s="39">
        <v>59.365482499999999</v>
      </c>
      <c r="V27" s="39">
        <v>44.813209999999998</v>
      </c>
      <c r="W27" s="39">
        <v>27.1280775</v>
      </c>
      <c r="X27" s="39">
        <v>20.264142499999998</v>
      </c>
      <c r="Y27" s="39">
        <v>16.712054999999999</v>
      </c>
      <c r="Z27" s="39">
        <v>16.4175875</v>
      </c>
      <c r="AA27" s="39">
        <v>14.72217</v>
      </c>
      <c r="AB27" s="39">
        <v>11.77899</v>
      </c>
      <c r="AC27" s="39">
        <v>11.24935</v>
      </c>
      <c r="AD27" s="39">
        <v>9.8085424999999997</v>
      </c>
      <c r="AE27" s="24">
        <v>118.179517</v>
      </c>
      <c r="AF27" s="25">
        <v>86.073356250000003</v>
      </c>
      <c r="AG27" s="25">
        <v>64.440191999999996</v>
      </c>
      <c r="AH27" s="25">
        <v>63.416147000000009</v>
      </c>
      <c r="AI27" s="25">
        <v>66.172748999999996</v>
      </c>
      <c r="AJ27" s="25">
        <v>49.628351250000001</v>
      </c>
      <c r="AK27" s="25">
        <v>30.346988</v>
      </c>
      <c r="AL27" s="25">
        <v>23.957929749999998</v>
      </c>
      <c r="AM27" s="25">
        <v>20.468635249999998</v>
      </c>
      <c r="AN27" s="25">
        <v>19.197015750000002</v>
      </c>
      <c r="AO27" s="25">
        <v>16.612947249999998</v>
      </c>
      <c r="AP27" s="25">
        <v>12.9175115</v>
      </c>
      <c r="AQ27" s="25">
        <v>12.68250875</v>
      </c>
      <c r="AR27" s="26">
        <v>11.145611499999999</v>
      </c>
      <c r="AS27" s="18">
        <f t="shared" si="2"/>
        <v>-17.54261000000001</v>
      </c>
      <c r="AT27" s="18">
        <f t="shared" si="3"/>
        <v>-15.215152500000002</v>
      </c>
      <c r="AU27" s="18">
        <f t="shared" si="4"/>
        <v>-13.108444999999996</v>
      </c>
      <c r="AV27" s="18">
        <f t="shared" si="5"/>
        <v>-13.828272499999997</v>
      </c>
      <c r="AW27" s="18">
        <f t="shared" si="6"/>
        <v>-13.340402499999996</v>
      </c>
      <c r="AX27" s="18">
        <f t="shared" si="7"/>
        <v>-9.4362649999999988</v>
      </c>
      <c r="AY27" s="18">
        <f t="shared" si="8"/>
        <v>-6.3085424999999979</v>
      </c>
      <c r="AZ27" s="18">
        <f t="shared" si="9"/>
        <v>-7.2383124999999993</v>
      </c>
      <c r="BA27" s="18">
        <f t="shared" si="10"/>
        <v>-7.3610974999999996</v>
      </c>
      <c r="BB27" s="18">
        <f t="shared" si="11"/>
        <v>-5.4466874999999995</v>
      </c>
      <c r="BC27" s="18">
        <f t="shared" si="12"/>
        <v>-3.705944999999998</v>
      </c>
      <c r="BD27" s="18">
        <f t="shared" si="13"/>
        <v>-2.2318874999999991</v>
      </c>
      <c r="BE27" s="18">
        <f t="shared" si="14"/>
        <v>-2.8091699999999999</v>
      </c>
      <c r="BF27" s="18">
        <f t="shared" si="15"/>
        <v>-2.6201975000000015</v>
      </c>
    </row>
    <row r="28" spans="1:58" x14ac:dyDescent="0.2">
      <c r="A28" s="12" t="s">
        <v>21</v>
      </c>
      <c r="B28" s="12">
        <v>175</v>
      </c>
      <c r="C28" s="98">
        <v>163.75724</v>
      </c>
      <c r="D28" s="99">
        <v>135.71768</v>
      </c>
      <c r="E28" s="99">
        <v>104.87153500000001</v>
      </c>
      <c r="F28" s="99">
        <v>78.16595749999999</v>
      </c>
      <c r="G28" s="99">
        <v>58.328679999999999</v>
      </c>
      <c r="H28" s="99">
        <v>43.506320000000002</v>
      </c>
      <c r="I28" s="99">
        <v>32.394970000000001</v>
      </c>
      <c r="J28" s="99">
        <v>24.083029999999997</v>
      </c>
      <c r="K28" s="99">
        <v>17.872387499999999</v>
      </c>
      <c r="L28" s="99">
        <v>13.246582499999999</v>
      </c>
      <c r="M28" s="99">
        <v>9.8107074999999995</v>
      </c>
      <c r="N28" s="99">
        <v>7.2650974999999995</v>
      </c>
      <c r="O28" s="99">
        <v>5.3043224999999996</v>
      </c>
      <c r="P28" s="99">
        <v>4.1470475000000002</v>
      </c>
      <c r="Q28" s="38">
        <v>147.86774</v>
      </c>
      <c r="R28" s="39">
        <v>113.731925</v>
      </c>
      <c r="S28" s="39">
        <v>84.538915000000003</v>
      </c>
      <c r="T28" s="39">
        <v>63.0917575</v>
      </c>
      <c r="U28" s="39">
        <v>47.027362500000002</v>
      </c>
      <c r="V28" s="39">
        <v>34.996310000000001</v>
      </c>
      <c r="W28" s="39">
        <v>25.998429999999999</v>
      </c>
      <c r="X28" s="39">
        <v>19.286457500000001</v>
      </c>
      <c r="Y28" s="39">
        <v>14.286252500000002</v>
      </c>
      <c r="Z28" s="39">
        <v>10.56781</v>
      </c>
      <c r="AA28" s="39">
        <v>7.8189225000000002</v>
      </c>
      <c r="AB28" s="39">
        <v>5.7688575000000002</v>
      </c>
      <c r="AC28" s="39">
        <v>4.2930950000000001</v>
      </c>
      <c r="AD28" s="39">
        <v>3.4655900000000002</v>
      </c>
      <c r="AE28" s="24">
        <v>155.93021300000001</v>
      </c>
      <c r="AF28" s="25">
        <v>124.88724225</v>
      </c>
      <c r="AG28" s="25">
        <v>94.855517000000006</v>
      </c>
      <c r="AH28" s="25">
        <v>70.740031999999999</v>
      </c>
      <c r="AI28" s="25">
        <v>52.761420750000006</v>
      </c>
      <c r="AJ28" s="25">
        <v>39.314582000000001</v>
      </c>
      <c r="AK28" s="25">
        <v>29.24406325</v>
      </c>
      <c r="AL28" s="25">
        <v>21.720263750000001</v>
      </c>
      <c r="AM28" s="25">
        <v>16.1059935</v>
      </c>
      <c r="AN28" s="25">
        <v>11.9268795</v>
      </c>
      <c r="AO28" s="25">
        <v>8.8295814999999997</v>
      </c>
      <c r="AP28" s="25">
        <v>6.5284612500000003</v>
      </c>
      <c r="AQ28" s="25">
        <v>4.8065520000000008</v>
      </c>
      <c r="AR28" s="26">
        <v>3.8115885</v>
      </c>
      <c r="AS28" s="18">
        <f t="shared" si="2"/>
        <v>-15.889499999999998</v>
      </c>
      <c r="AT28" s="18">
        <f t="shared" si="3"/>
        <v>-21.985754999999997</v>
      </c>
      <c r="AU28" s="18">
        <f t="shared" si="4"/>
        <v>-20.332620000000006</v>
      </c>
      <c r="AV28" s="18">
        <f t="shared" si="5"/>
        <v>-15.07419999999999</v>
      </c>
      <c r="AW28" s="18">
        <f t="shared" si="6"/>
        <v>-11.301317499999996</v>
      </c>
      <c r="AX28" s="18">
        <f t="shared" si="7"/>
        <v>-8.5100100000000012</v>
      </c>
      <c r="AY28" s="18">
        <f t="shared" si="8"/>
        <v>-6.3965400000000017</v>
      </c>
      <c r="AZ28" s="18">
        <f t="shared" si="9"/>
        <v>-4.7965724999999964</v>
      </c>
      <c r="BA28" s="18">
        <f t="shared" si="10"/>
        <v>-3.586134999999997</v>
      </c>
      <c r="BB28" s="18">
        <f t="shared" si="11"/>
        <v>-2.6787724999999991</v>
      </c>
      <c r="BC28" s="18">
        <f t="shared" si="12"/>
        <v>-1.9917849999999993</v>
      </c>
      <c r="BD28" s="18">
        <f t="shared" si="13"/>
        <v>-1.4962399999999993</v>
      </c>
      <c r="BE28" s="18">
        <f t="shared" si="14"/>
        <v>-1.0112274999999995</v>
      </c>
      <c r="BF28" s="18">
        <f t="shared" si="15"/>
        <v>-0.68145750000000005</v>
      </c>
    </row>
    <row r="29" spans="1:58" x14ac:dyDescent="0.2">
      <c r="A29" s="12" t="s">
        <v>22</v>
      </c>
      <c r="B29" s="12">
        <v>508</v>
      </c>
      <c r="C29" s="98">
        <v>242.74382</v>
      </c>
      <c r="D29" s="99">
        <v>224.52451500000001</v>
      </c>
      <c r="E29" s="99">
        <v>205.96623</v>
      </c>
      <c r="F29" s="99">
        <v>191.0494175</v>
      </c>
      <c r="G29" s="99">
        <v>177.41681749999998</v>
      </c>
      <c r="H29" s="99">
        <v>163.47551250000001</v>
      </c>
      <c r="I29" s="99">
        <v>160.595765</v>
      </c>
      <c r="J29" s="99">
        <v>161.124235</v>
      </c>
      <c r="K29" s="99">
        <v>152.53410749999998</v>
      </c>
      <c r="L29" s="99">
        <v>134.90609749999999</v>
      </c>
      <c r="M29" s="99">
        <v>112.3329475</v>
      </c>
      <c r="N29" s="99">
        <v>92.985852499999993</v>
      </c>
      <c r="O29" s="99">
        <v>78.314430000000002</v>
      </c>
      <c r="P29" s="99">
        <v>71.486302500000008</v>
      </c>
      <c r="Q29" s="38">
        <v>212.86946</v>
      </c>
      <c r="R29" s="39">
        <v>195.94445499999998</v>
      </c>
      <c r="S29" s="39">
        <v>178.87840499999999</v>
      </c>
      <c r="T29" s="39">
        <v>164.92464749999999</v>
      </c>
      <c r="U29" s="39">
        <v>152.19493500000002</v>
      </c>
      <c r="V29" s="39">
        <v>139.87949</v>
      </c>
      <c r="W29" s="39">
        <v>138.06656749999999</v>
      </c>
      <c r="X29" s="39">
        <v>138.9953175</v>
      </c>
      <c r="Y29" s="39">
        <v>131.300095</v>
      </c>
      <c r="Z29" s="39">
        <v>115.5758275</v>
      </c>
      <c r="AA29" s="39">
        <v>95.061475000000002</v>
      </c>
      <c r="AB29" s="39">
        <v>77.689832499999994</v>
      </c>
      <c r="AC29" s="39">
        <v>64.903087499999998</v>
      </c>
      <c r="AD29" s="39">
        <v>59.043810000000001</v>
      </c>
      <c r="AE29" s="24">
        <v>228.027715</v>
      </c>
      <c r="AF29" s="25">
        <v>210.44607425000001</v>
      </c>
      <c r="AG29" s="25">
        <v>192.62228825</v>
      </c>
      <c r="AH29" s="25">
        <v>178.17996224999999</v>
      </c>
      <c r="AI29" s="25">
        <v>164.99244150000001</v>
      </c>
      <c r="AJ29" s="25">
        <v>151.85206024999999</v>
      </c>
      <c r="AK29" s="25">
        <v>149.49757825</v>
      </c>
      <c r="AL29" s="25">
        <v>150.22323349999999</v>
      </c>
      <c r="AM29" s="25">
        <v>142.07408599999999</v>
      </c>
      <c r="AN29" s="25">
        <v>125.38372200000001</v>
      </c>
      <c r="AO29" s="25">
        <v>103.82463775000001</v>
      </c>
      <c r="AP29" s="25">
        <v>85.450582999999995</v>
      </c>
      <c r="AQ29" s="25">
        <v>71.707917750000007</v>
      </c>
      <c r="AR29" s="26">
        <v>65.357002750000007</v>
      </c>
      <c r="AS29" s="18">
        <f t="shared" si="2"/>
        <v>-29.874359999999996</v>
      </c>
      <c r="AT29" s="18">
        <f t="shared" si="3"/>
        <v>-28.580060000000032</v>
      </c>
      <c r="AU29" s="18">
        <f t="shared" si="4"/>
        <v>-27.087825000000009</v>
      </c>
      <c r="AV29" s="18">
        <f t="shared" si="5"/>
        <v>-26.124770000000012</v>
      </c>
      <c r="AW29" s="18">
        <f t="shared" si="6"/>
        <v>-25.221882499999964</v>
      </c>
      <c r="AX29" s="18">
        <f t="shared" si="7"/>
        <v>-23.596022500000004</v>
      </c>
      <c r="AY29" s="18">
        <f t="shared" si="8"/>
        <v>-22.529197500000009</v>
      </c>
      <c r="AZ29" s="18">
        <f t="shared" si="9"/>
        <v>-22.1289175</v>
      </c>
      <c r="BA29" s="18">
        <f t="shared" si="10"/>
        <v>-21.234012499999977</v>
      </c>
      <c r="BB29" s="18">
        <f t="shared" si="11"/>
        <v>-19.330269999999985</v>
      </c>
      <c r="BC29" s="18">
        <f t="shared" si="12"/>
        <v>-17.271472500000002</v>
      </c>
      <c r="BD29" s="18">
        <f t="shared" si="13"/>
        <v>-15.296019999999999</v>
      </c>
      <c r="BE29" s="18">
        <f t="shared" si="14"/>
        <v>-13.411342500000003</v>
      </c>
      <c r="BF29" s="18">
        <f t="shared" si="15"/>
        <v>-12.442492500000007</v>
      </c>
    </row>
    <row r="30" spans="1:58" x14ac:dyDescent="0.2">
      <c r="A30" s="12" t="s">
        <v>23</v>
      </c>
      <c r="B30" s="12">
        <v>638</v>
      </c>
      <c r="C30" s="98">
        <v>163.75724</v>
      </c>
      <c r="D30" s="99">
        <v>135.71768</v>
      </c>
      <c r="E30" s="99">
        <v>104.87153500000001</v>
      </c>
      <c r="F30" s="99">
        <v>78.16595749999999</v>
      </c>
      <c r="G30" s="99">
        <v>58.328679999999999</v>
      </c>
      <c r="H30" s="99">
        <v>43.506320000000002</v>
      </c>
      <c r="I30" s="99">
        <v>32.394970000000001</v>
      </c>
      <c r="J30" s="99">
        <v>24.083029999999997</v>
      </c>
      <c r="K30" s="99">
        <v>17.872387499999999</v>
      </c>
      <c r="L30" s="99">
        <v>13.246582499999999</v>
      </c>
      <c r="M30" s="99">
        <v>9.8107074999999995</v>
      </c>
      <c r="N30" s="99">
        <v>7.2650649999999999</v>
      </c>
      <c r="O30" s="99">
        <v>5.3036200000000004</v>
      </c>
      <c r="P30" s="99">
        <v>4.1528149999999995</v>
      </c>
      <c r="Q30" s="38">
        <v>147.86774</v>
      </c>
      <c r="R30" s="39">
        <v>113.731925</v>
      </c>
      <c r="S30" s="39">
        <v>84.538915000000003</v>
      </c>
      <c r="T30" s="39">
        <v>63.0917575</v>
      </c>
      <c r="U30" s="39">
        <v>47.027362500000002</v>
      </c>
      <c r="V30" s="39">
        <v>34.996310000000001</v>
      </c>
      <c r="W30" s="39">
        <v>25.998429999999999</v>
      </c>
      <c r="X30" s="39">
        <v>19.286457500000001</v>
      </c>
      <c r="Y30" s="39">
        <v>14.286252500000002</v>
      </c>
      <c r="Z30" s="39">
        <v>10.56781</v>
      </c>
      <c r="AA30" s="39">
        <v>7.8189225000000002</v>
      </c>
      <c r="AB30" s="39">
        <v>5.7688249999999996</v>
      </c>
      <c r="AC30" s="39">
        <v>4.2923925000000001</v>
      </c>
      <c r="AD30" s="39">
        <v>3.4713575000000003</v>
      </c>
      <c r="AE30" s="24">
        <v>155.93021300000001</v>
      </c>
      <c r="AF30" s="25">
        <v>124.88724225</v>
      </c>
      <c r="AG30" s="25">
        <v>94.855517000000006</v>
      </c>
      <c r="AH30" s="25">
        <v>70.740031999999999</v>
      </c>
      <c r="AI30" s="25">
        <v>52.761420750000006</v>
      </c>
      <c r="AJ30" s="25">
        <v>39.314582000000001</v>
      </c>
      <c r="AK30" s="25">
        <v>29.24406325</v>
      </c>
      <c r="AL30" s="25">
        <v>21.720263750000001</v>
      </c>
      <c r="AM30" s="25">
        <v>16.1059935</v>
      </c>
      <c r="AN30" s="25">
        <v>11.9268795</v>
      </c>
      <c r="AO30" s="25">
        <v>8.8295814999999997</v>
      </c>
      <c r="AP30" s="25">
        <v>6.5284287499999998</v>
      </c>
      <c r="AQ30" s="25">
        <v>4.8058494999999999</v>
      </c>
      <c r="AR30" s="26">
        <v>3.8173560000000002</v>
      </c>
      <c r="AS30" s="18">
        <f t="shared" si="2"/>
        <v>-15.889499999999998</v>
      </c>
      <c r="AT30" s="18">
        <f t="shared" si="3"/>
        <v>-21.985754999999997</v>
      </c>
      <c r="AU30" s="18">
        <f t="shared" si="4"/>
        <v>-20.332620000000006</v>
      </c>
      <c r="AV30" s="18">
        <f t="shared" si="5"/>
        <v>-15.07419999999999</v>
      </c>
      <c r="AW30" s="18">
        <f t="shared" si="6"/>
        <v>-11.301317499999996</v>
      </c>
      <c r="AX30" s="18">
        <f t="shared" si="7"/>
        <v>-8.5100100000000012</v>
      </c>
      <c r="AY30" s="18">
        <f t="shared" si="8"/>
        <v>-6.3965400000000017</v>
      </c>
      <c r="AZ30" s="18">
        <f t="shared" si="9"/>
        <v>-4.7965724999999964</v>
      </c>
      <c r="BA30" s="18">
        <f t="shared" si="10"/>
        <v>-3.586134999999997</v>
      </c>
      <c r="BB30" s="18">
        <f t="shared" si="11"/>
        <v>-2.6787724999999991</v>
      </c>
      <c r="BC30" s="18">
        <f t="shared" si="12"/>
        <v>-1.9917849999999993</v>
      </c>
      <c r="BD30" s="18">
        <f t="shared" si="13"/>
        <v>-1.4962400000000002</v>
      </c>
      <c r="BE30" s="18">
        <f t="shared" si="14"/>
        <v>-1.0112275000000004</v>
      </c>
      <c r="BF30" s="18">
        <f t="shared" si="15"/>
        <v>-0.68145749999999916</v>
      </c>
    </row>
    <row r="31" spans="1:58" x14ac:dyDescent="0.2">
      <c r="A31" s="12" t="s">
        <v>24</v>
      </c>
      <c r="B31" s="12">
        <v>646</v>
      </c>
      <c r="C31" s="98">
        <v>176.38221000000001</v>
      </c>
      <c r="D31" s="99">
        <v>168.0020925</v>
      </c>
      <c r="E31" s="99">
        <v>158.51835499999999</v>
      </c>
      <c r="F31" s="99">
        <v>150.40884500000001</v>
      </c>
      <c r="G31" s="99">
        <v>146.86709500000001</v>
      </c>
      <c r="H31" s="99">
        <v>143.00998250000001</v>
      </c>
      <c r="I31" s="99">
        <v>125.39148</v>
      </c>
      <c r="J31" s="99">
        <v>105.8665925</v>
      </c>
      <c r="K31" s="99">
        <v>233.69549749999999</v>
      </c>
      <c r="L31" s="99">
        <v>238.38711749999999</v>
      </c>
      <c r="M31" s="99">
        <v>102.8471775</v>
      </c>
      <c r="N31" s="99">
        <v>78.893747500000003</v>
      </c>
      <c r="O31" s="99">
        <v>54.793324999999996</v>
      </c>
      <c r="P31" s="99">
        <v>44.641525000000001</v>
      </c>
      <c r="Q31" s="38">
        <v>151.24923000000001</v>
      </c>
      <c r="R31" s="39">
        <v>143.8622925</v>
      </c>
      <c r="S31" s="39">
        <v>135.69943749999999</v>
      </c>
      <c r="T31" s="39">
        <v>128.6692875</v>
      </c>
      <c r="U31" s="39">
        <v>125.39814750000001</v>
      </c>
      <c r="V31" s="39">
        <v>122.66829749999999</v>
      </c>
      <c r="W31" s="39">
        <v>108.23641500000001</v>
      </c>
      <c r="X31" s="39">
        <v>91.384797500000005</v>
      </c>
      <c r="Y31" s="39">
        <v>195.31717500000002</v>
      </c>
      <c r="Z31" s="39">
        <v>201.5781125</v>
      </c>
      <c r="AA31" s="39">
        <v>91.175672500000005</v>
      </c>
      <c r="AB31" s="39">
        <v>68.160755000000009</v>
      </c>
      <c r="AC31" s="39">
        <v>45.238345000000002</v>
      </c>
      <c r="AD31" s="39">
        <v>34.348684999999996</v>
      </c>
      <c r="AE31" s="24">
        <v>163.876936</v>
      </c>
      <c r="AF31" s="25">
        <v>155.9925245</v>
      </c>
      <c r="AG31" s="25">
        <v>147.16589525000001</v>
      </c>
      <c r="AH31" s="25">
        <v>139.59278524999999</v>
      </c>
      <c r="AI31" s="25">
        <v>136.18592500000003</v>
      </c>
      <c r="AJ31" s="25">
        <v>132.88963174999998</v>
      </c>
      <c r="AK31" s="25">
        <v>116.85635950000001</v>
      </c>
      <c r="AL31" s="25">
        <v>98.66164225</v>
      </c>
      <c r="AM31" s="25">
        <v>214.60153600000001</v>
      </c>
      <c r="AN31" s="25">
        <v>220.07392249999998</v>
      </c>
      <c r="AO31" s="25">
        <v>97.040468750000002</v>
      </c>
      <c r="AP31" s="25">
        <v>73.552559500000001</v>
      </c>
      <c r="AQ31" s="25">
        <v>50.046445500000004</v>
      </c>
      <c r="AR31" s="26">
        <v>39.545756750000002</v>
      </c>
      <c r="AS31" s="18">
        <f t="shared" si="2"/>
        <v>-25.132980000000003</v>
      </c>
      <c r="AT31" s="18">
        <f t="shared" si="3"/>
        <v>-24.139800000000008</v>
      </c>
      <c r="AU31" s="18">
        <f t="shared" si="4"/>
        <v>-22.818917499999998</v>
      </c>
      <c r="AV31" s="18">
        <f t="shared" si="5"/>
        <v>-21.739557500000018</v>
      </c>
      <c r="AW31" s="18">
        <f t="shared" si="6"/>
        <v>-21.468947499999999</v>
      </c>
      <c r="AX31" s="18">
        <f t="shared" si="7"/>
        <v>-20.341685000000012</v>
      </c>
      <c r="AY31" s="18">
        <f t="shared" si="8"/>
        <v>-17.155064999999993</v>
      </c>
      <c r="AZ31" s="18">
        <f t="shared" si="9"/>
        <v>-14.481794999999991</v>
      </c>
      <c r="BA31" s="18">
        <f t="shared" si="10"/>
        <v>-38.378322499999967</v>
      </c>
      <c r="BB31" s="18">
        <f t="shared" si="11"/>
        <v>-36.809004999999985</v>
      </c>
      <c r="BC31" s="18">
        <f t="shared" si="12"/>
        <v>-11.671504999999996</v>
      </c>
      <c r="BD31" s="18">
        <f t="shared" si="13"/>
        <v>-10.732992499999995</v>
      </c>
      <c r="BE31" s="18">
        <f t="shared" si="14"/>
        <v>-9.5549799999999934</v>
      </c>
      <c r="BF31" s="18">
        <f t="shared" si="15"/>
        <v>-10.292840000000005</v>
      </c>
    </row>
    <row r="32" spans="1:58" x14ac:dyDescent="0.2">
      <c r="A32" s="12" t="s">
        <v>25</v>
      </c>
      <c r="B32" s="12">
        <v>690</v>
      </c>
      <c r="C32" s="98">
        <v>90.8339</v>
      </c>
      <c r="D32" s="99">
        <v>82.360050000000001</v>
      </c>
      <c r="E32" s="99">
        <v>77.946487499999989</v>
      </c>
      <c r="F32" s="99">
        <v>73.945497500000002</v>
      </c>
      <c r="G32" s="99">
        <v>58.348555000000005</v>
      </c>
      <c r="H32" s="99">
        <v>38.934252499999999</v>
      </c>
      <c r="I32" s="99">
        <v>26.685960000000001</v>
      </c>
      <c r="J32" s="99">
        <v>17.4115325</v>
      </c>
      <c r="K32" s="99">
        <v>13.619674999999999</v>
      </c>
      <c r="L32" s="99">
        <v>13.828262500000001</v>
      </c>
      <c r="M32" s="99">
        <v>13.415184999999999</v>
      </c>
      <c r="N32" s="99">
        <v>12.900129999999999</v>
      </c>
      <c r="O32" s="99">
        <v>12.964237499999999</v>
      </c>
      <c r="P32" s="99">
        <v>11.304345</v>
      </c>
      <c r="Q32" s="38">
        <v>86.532939999999996</v>
      </c>
      <c r="R32" s="39">
        <v>79.277495000000002</v>
      </c>
      <c r="S32" s="39">
        <v>71.738369999999989</v>
      </c>
      <c r="T32" s="39">
        <v>64.722520000000003</v>
      </c>
      <c r="U32" s="39">
        <v>50.037855</v>
      </c>
      <c r="V32" s="39">
        <v>30.6062525</v>
      </c>
      <c r="W32" s="39">
        <v>18.0611225</v>
      </c>
      <c r="X32" s="39">
        <v>11.7430325</v>
      </c>
      <c r="Y32" s="39">
        <v>9.2609475000000003</v>
      </c>
      <c r="Z32" s="39">
        <v>8.4819274999999994</v>
      </c>
      <c r="AA32" s="39">
        <v>8.0339024999999999</v>
      </c>
      <c r="AB32" s="39">
        <v>7.6371099999999998</v>
      </c>
      <c r="AC32" s="39">
        <v>7.4793025000000002</v>
      </c>
      <c r="AD32" s="39">
        <v>6.9338975000000005</v>
      </c>
      <c r="AE32" s="24">
        <v>88.746085000000008</v>
      </c>
      <c r="AF32" s="25">
        <v>80.864035250000001</v>
      </c>
      <c r="AG32" s="25">
        <v>74.9333235</v>
      </c>
      <c r="AH32" s="25">
        <v>69.468361000000002</v>
      </c>
      <c r="AI32" s="25">
        <v>54.314105750000003</v>
      </c>
      <c r="AJ32" s="25">
        <v>34.891441</v>
      </c>
      <c r="AK32" s="25">
        <v>22.499069250000002</v>
      </c>
      <c r="AL32" s="25">
        <v>14.6596885</v>
      </c>
      <c r="AM32" s="25">
        <v>11.5037805</v>
      </c>
      <c r="AN32" s="25">
        <v>11.233181999999999</v>
      </c>
      <c r="AO32" s="25">
        <v>10.80288</v>
      </c>
      <c r="AP32" s="25">
        <v>10.345439749999999</v>
      </c>
      <c r="AQ32" s="25">
        <v>10.30205825</v>
      </c>
      <c r="AR32" s="26">
        <v>9.1831715000000003</v>
      </c>
      <c r="AS32" s="18">
        <f t="shared" si="2"/>
        <v>-4.3009600000000034</v>
      </c>
      <c r="AT32" s="18">
        <f t="shared" si="3"/>
        <v>-3.0825549999999993</v>
      </c>
      <c r="AU32" s="18">
        <f t="shared" si="4"/>
        <v>-6.2081175000000002</v>
      </c>
      <c r="AV32" s="18">
        <f t="shared" si="5"/>
        <v>-9.2229774999999989</v>
      </c>
      <c r="AW32" s="18">
        <f t="shared" si="6"/>
        <v>-8.3107000000000042</v>
      </c>
      <c r="AX32" s="18">
        <f t="shared" si="7"/>
        <v>-8.3279999999999994</v>
      </c>
      <c r="AY32" s="18">
        <f t="shared" si="8"/>
        <v>-8.6248375000000017</v>
      </c>
      <c r="AZ32" s="18">
        <f t="shared" si="9"/>
        <v>-5.6684999999999999</v>
      </c>
      <c r="BA32" s="18">
        <f t="shared" si="10"/>
        <v>-4.3587274999999988</v>
      </c>
      <c r="BB32" s="18">
        <f t="shared" si="11"/>
        <v>-5.3463350000000016</v>
      </c>
      <c r="BC32" s="18">
        <f t="shared" si="12"/>
        <v>-5.3812824999999993</v>
      </c>
      <c r="BD32" s="18">
        <f t="shared" si="13"/>
        <v>-5.2630199999999991</v>
      </c>
      <c r="BE32" s="18">
        <f t="shared" si="14"/>
        <v>-5.4849349999999992</v>
      </c>
      <c r="BF32" s="18">
        <f t="shared" si="15"/>
        <v>-4.3704474999999992</v>
      </c>
    </row>
    <row r="33" spans="1:58" x14ac:dyDescent="0.2">
      <c r="A33" s="12" t="s">
        <v>26</v>
      </c>
      <c r="B33" s="12">
        <v>706</v>
      </c>
      <c r="C33" s="98">
        <v>220.98415</v>
      </c>
      <c r="D33" s="99">
        <v>207.2169375</v>
      </c>
      <c r="E33" s="99">
        <v>192.88982499999997</v>
      </c>
      <c r="F33" s="99">
        <v>179.2799775</v>
      </c>
      <c r="G33" s="99">
        <v>165.42168500000002</v>
      </c>
      <c r="H33" s="99">
        <v>152.5207825</v>
      </c>
      <c r="I33" s="99">
        <v>141.66602</v>
      </c>
      <c r="J33" s="99">
        <v>133.69830499999998</v>
      </c>
      <c r="K33" s="99">
        <v>137.25377</v>
      </c>
      <c r="L33" s="99">
        <v>127.00458249999998</v>
      </c>
      <c r="M33" s="99">
        <v>107.02713749999999</v>
      </c>
      <c r="N33" s="99">
        <v>100.33385</v>
      </c>
      <c r="O33" s="99">
        <v>90.819834999999998</v>
      </c>
      <c r="P33" s="99">
        <v>79.854572500000003</v>
      </c>
      <c r="Q33" s="38">
        <v>190.02169999999998</v>
      </c>
      <c r="R33" s="39">
        <v>178.00352000000001</v>
      </c>
      <c r="S33" s="39">
        <v>165.5740175</v>
      </c>
      <c r="T33" s="39">
        <v>153.9512225</v>
      </c>
      <c r="U33" s="39">
        <v>141.86639249999999</v>
      </c>
      <c r="V33" s="39">
        <v>130.60867000000002</v>
      </c>
      <c r="W33" s="39">
        <v>121.4386025</v>
      </c>
      <c r="X33" s="39">
        <v>114.7723475</v>
      </c>
      <c r="Y33" s="39">
        <v>118.0778225</v>
      </c>
      <c r="Z33" s="39">
        <v>109.49914500000001</v>
      </c>
      <c r="AA33" s="39">
        <v>92.439712499999999</v>
      </c>
      <c r="AB33" s="39">
        <v>86.437579999999997</v>
      </c>
      <c r="AC33" s="39">
        <v>78.639224999999996</v>
      </c>
      <c r="AD33" s="39">
        <v>68.250590000000003</v>
      </c>
      <c r="AE33" s="24">
        <v>205.731595</v>
      </c>
      <c r="AF33" s="25">
        <v>192.82620475000002</v>
      </c>
      <c r="AG33" s="25">
        <v>179.43399149999999</v>
      </c>
      <c r="AH33" s="25">
        <v>166.80294975000001</v>
      </c>
      <c r="AI33" s="25">
        <v>153.817882</v>
      </c>
      <c r="AJ33" s="25">
        <v>141.7261235</v>
      </c>
      <c r="AK33" s="25">
        <v>131.70124150000001</v>
      </c>
      <c r="AL33" s="25">
        <v>124.37520225</v>
      </c>
      <c r="AM33" s="25">
        <v>127.80798025000001</v>
      </c>
      <c r="AN33" s="25">
        <v>118.3813895</v>
      </c>
      <c r="AO33" s="25">
        <v>99.841232500000004</v>
      </c>
      <c r="AP33" s="25">
        <v>93.488679500000003</v>
      </c>
      <c r="AQ33" s="25">
        <v>84.819962000000004</v>
      </c>
      <c r="AR33" s="26">
        <v>74.138594999999995</v>
      </c>
      <c r="AS33" s="18">
        <f t="shared" si="2"/>
        <v>-30.962450000000018</v>
      </c>
      <c r="AT33" s="18">
        <f t="shared" si="3"/>
        <v>-29.213417499999991</v>
      </c>
      <c r="AU33" s="18">
        <f t="shared" si="4"/>
        <v>-27.315807499999977</v>
      </c>
      <c r="AV33" s="18">
        <f t="shared" si="5"/>
        <v>-25.328755000000001</v>
      </c>
      <c r="AW33" s="18">
        <f t="shared" si="6"/>
        <v>-23.555292500000036</v>
      </c>
      <c r="AX33" s="18">
        <f t="shared" si="7"/>
        <v>-21.912112499999978</v>
      </c>
      <c r="AY33" s="18">
        <f t="shared" si="8"/>
        <v>-20.227417500000001</v>
      </c>
      <c r="AZ33" s="18">
        <f t="shared" si="9"/>
        <v>-18.925957499999981</v>
      </c>
      <c r="BA33" s="18">
        <f t="shared" si="10"/>
        <v>-19.175947500000007</v>
      </c>
      <c r="BB33" s="18">
        <f t="shared" si="11"/>
        <v>-17.505437499999971</v>
      </c>
      <c r="BC33" s="18">
        <f t="shared" si="12"/>
        <v>-14.587424999999996</v>
      </c>
      <c r="BD33" s="18">
        <f t="shared" si="13"/>
        <v>-13.896270000000001</v>
      </c>
      <c r="BE33" s="18">
        <f t="shared" si="14"/>
        <v>-12.180610000000001</v>
      </c>
      <c r="BF33" s="18">
        <f t="shared" si="15"/>
        <v>-11.603982500000001</v>
      </c>
    </row>
    <row r="34" spans="1:58" x14ac:dyDescent="0.2">
      <c r="A34" s="12" t="s">
        <v>27</v>
      </c>
      <c r="B34" s="12">
        <v>728</v>
      </c>
      <c r="C34" s="98">
        <v>277.51186999999999</v>
      </c>
      <c r="D34" s="99">
        <v>253.10980750000002</v>
      </c>
      <c r="E34" s="99">
        <v>232.56367499999999</v>
      </c>
      <c r="F34" s="99">
        <v>215.48681500000001</v>
      </c>
      <c r="G34" s="99">
        <v>200.3571925</v>
      </c>
      <c r="H34" s="99">
        <v>186.87672999999998</v>
      </c>
      <c r="I34" s="99">
        <v>178.25705250000001</v>
      </c>
      <c r="J34" s="99">
        <v>168.84118000000001</v>
      </c>
      <c r="K34" s="99">
        <v>149.66224500000001</v>
      </c>
      <c r="L34" s="99">
        <v>129.59397249999998</v>
      </c>
      <c r="M34" s="99">
        <v>114.40471000000001</v>
      </c>
      <c r="N34" s="99">
        <v>101.2934925</v>
      </c>
      <c r="O34" s="99">
        <v>88.445144999999997</v>
      </c>
      <c r="P34" s="99">
        <v>76.504067499999991</v>
      </c>
      <c r="Q34" s="38">
        <v>239.10165999999998</v>
      </c>
      <c r="R34" s="39">
        <v>218.40383499999999</v>
      </c>
      <c r="S34" s="39">
        <v>200.93025</v>
      </c>
      <c r="T34" s="39">
        <v>186.35637750000001</v>
      </c>
      <c r="U34" s="39">
        <v>173.43516</v>
      </c>
      <c r="V34" s="39">
        <v>161.56834000000001</v>
      </c>
      <c r="W34" s="39">
        <v>154.18315749999999</v>
      </c>
      <c r="X34" s="39">
        <v>146.40706749999998</v>
      </c>
      <c r="Y34" s="39">
        <v>129.94443000000001</v>
      </c>
      <c r="Z34" s="39">
        <v>112.68302750000001</v>
      </c>
      <c r="AA34" s="39">
        <v>99.926924999999997</v>
      </c>
      <c r="AB34" s="39">
        <v>88.746327500000007</v>
      </c>
      <c r="AC34" s="39">
        <v>78.006715</v>
      </c>
      <c r="AD34" s="39">
        <v>66.416409999999999</v>
      </c>
      <c r="AE34" s="24">
        <v>258.683806</v>
      </c>
      <c r="AF34" s="25">
        <v>236.0971815</v>
      </c>
      <c r="AG34" s="25">
        <v>217.056997</v>
      </c>
      <c r="AH34" s="25">
        <v>201.207007</v>
      </c>
      <c r="AI34" s="25">
        <v>187.15982549999998</v>
      </c>
      <c r="AJ34" s="25">
        <v>174.47058425</v>
      </c>
      <c r="AK34" s="25">
        <v>166.45622874999998</v>
      </c>
      <c r="AL34" s="25">
        <v>157.84390575</v>
      </c>
      <c r="AM34" s="25">
        <v>139.99652025</v>
      </c>
      <c r="AN34" s="25">
        <v>121.3045395</v>
      </c>
      <c r="AO34" s="25">
        <v>107.30820675</v>
      </c>
      <c r="AP34" s="25">
        <v>95.143213000000003</v>
      </c>
      <c r="AQ34" s="25">
        <v>83.328153499999999</v>
      </c>
      <c r="AR34" s="26">
        <v>71.559172500000003</v>
      </c>
      <c r="AS34" s="18">
        <f t="shared" si="2"/>
        <v>-38.410210000000006</v>
      </c>
      <c r="AT34" s="18">
        <f t="shared" si="3"/>
        <v>-34.70597250000003</v>
      </c>
      <c r="AU34" s="18">
        <f t="shared" si="4"/>
        <v>-31.633424999999988</v>
      </c>
      <c r="AV34" s="18">
        <f t="shared" si="5"/>
        <v>-29.130437499999999</v>
      </c>
      <c r="AW34" s="18">
        <f t="shared" si="6"/>
        <v>-26.9220325</v>
      </c>
      <c r="AX34" s="18">
        <f t="shared" si="7"/>
        <v>-25.308389999999974</v>
      </c>
      <c r="AY34" s="18">
        <f t="shared" si="8"/>
        <v>-24.073895000000022</v>
      </c>
      <c r="AZ34" s="18">
        <f t="shared" si="9"/>
        <v>-22.434112500000026</v>
      </c>
      <c r="BA34" s="18">
        <f t="shared" si="10"/>
        <v>-19.717815000000002</v>
      </c>
      <c r="BB34" s="18">
        <f t="shared" si="11"/>
        <v>-16.91094499999997</v>
      </c>
      <c r="BC34" s="18">
        <f t="shared" si="12"/>
        <v>-14.477785000000011</v>
      </c>
      <c r="BD34" s="18">
        <f t="shared" si="13"/>
        <v>-12.547164999999993</v>
      </c>
      <c r="BE34" s="18">
        <f t="shared" si="14"/>
        <v>-10.438429999999997</v>
      </c>
      <c r="BF34" s="18">
        <f t="shared" si="15"/>
        <v>-10.087657499999992</v>
      </c>
    </row>
    <row r="35" spans="1:58" x14ac:dyDescent="0.2">
      <c r="A35" s="12" t="s">
        <v>28</v>
      </c>
      <c r="B35" s="12">
        <v>800</v>
      </c>
      <c r="C35" s="98">
        <v>179.22269</v>
      </c>
      <c r="D35" s="99">
        <v>164.37004250000001</v>
      </c>
      <c r="E35" s="99">
        <v>147.97920999999999</v>
      </c>
      <c r="F35" s="99">
        <v>131.62484499999999</v>
      </c>
      <c r="G35" s="99">
        <v>121.548455</v>
      </c>
      <c r="H35" s="99">
        <v>119.300755</v>
      </c>
      <c r="I35" s="99">
        <v>119.274675</v>
      </c>
      <c r="J35" s="99">
        <v>120.8107375</v>
      </c>
      <c r="K35" s="99">
        <v>118.59115250000001</v>
      </c>
      <c r="L35" s="99">
        <v>109.540115</v>
      </c>
      <c r="M35" s="99">
        <v>94.283747500000004</v>
      </c>
      <c r="N35" s="99">
        <v>78.462802499999995</v>
      </c>
      <c r="O35" s="99">
        <v>68.327200000000005</v>
      </c>
      <c r="P35" s="99">
        <v>62.397447499999998</v>
      </c>
      <c r="Q35" s="38">
        <v>153.46686</v>
      </c>
      <c r="R35" s="39">
        <v>140.92609000000002</v>
      </c>
      <c r="S35" s="39">
        <v>126.90540750000001</v>
      </c>
      <c r="T35" s="39">
        <v>113.0556675</v>
      </c>
      <c r="U35" s="39">
        <v>104.92302000000001</v>
      </c>
      <c r="V35" s="39">
        <v>103.20456999999999</v>
      </c>
      <c r="W35" s="39">
        <v>103.2275925</v>
      </c>
      <c r="X35" s="39">
        <v>105.34268250000001</v>
      </c>
      <c r="Y35" s="39">
        <v>103.80280999999999</v>
      </c>
      <c r="Z35" s="39">
        <v>95.216144999999997</v>
      </c>
      <c r="AA35" s="39">
        <v>81.195425</v>
      </c>
      <c r="AB35" s="39">
        <v>67.675237499999994</v>
      </c>
      <c r="AC35" s="39">
        <v>58.953767499999998</v>
      </c>
      <c r="AD35" s="39">
        <v>52.248314999999998</v>
      </c>
      <c r="AE35" s="24">
        <v>166.53604300000001</v>
      </c>
      <c r="AF35" s="25">
        <v>152.82118475000001</v>
      </c>
      <c r="AG35" s="25">
        <v>137.59770449999999</v>
      </c>
      <c r="AH35" s="25">
        <v>122.47760975</v>
      </c>
      <c r="AI35" s="25">
        <v>113.35893924999999</v>
      </c>
      <c r="AJ35" s="25">
        <v>111.37160899999999</v>
      </c>
      <c r="AK35" s="25">
        <v>111.36948175000001</v>
      </c>
      <c r="AL35" s="25">
        <v>113.19079649999999</v>
      </c>
      <c r="AM35" s="25">
        <v>111.30644674999999</v>
      </c>
      <c r="AN35" s="25">
        <v>102.48447425000001</v>
      </c>
      <c r="AO35" s="25">
        <v>87.836465000000004</v>
      </c>
      <c r="AP35" s="25">
        <v>73.148589250000001</v>
      </c>
      <c r="AQ35" s="25">
        <v>63.709463499999991</v>
      </c>
      <c r="AR35" s="26">
        <v>57.397909249999998</v>
      </c>
      <c r="AS35" s="18">
        <f t="shared" si="2"/>
        <v>-25.755830000000003</v>
      </c>
      <c r="AT35" s="18">
        <f t="shared" si="3"/>
        <v>-23.443952499999995</v>
      </c>
      <c r="AU35" s="18">
        <f t="shared" si="4"/>
        <v>-21.073802499999985</v>
      </c>
      <c r="AV35" s="18">
        <f t="shared" si="5"/>
        <v>-18.569177499999995</v>
      </c>
      <c r="AW35" s="18">
        <f t="shared" si="6"/>
        <v>-16.625434999999996</v>
      </c>
      <c r="AX35" s="18">
        <f t="shared" si="7"/>
        <v>-16.096185000000006</v>
      </c>
      <c r="AY35" s="18">
        <f t="shared" si="8"/>
        <v>-16.047082500000002</v>
      </c>
      <c r="AZ35" s="18">
        <f t="shared" si="9"/>
        <v>-15.468054999999993</v>
      </c>
      <c r="BA35" s="18">
        <f t="shared" si="10"/>
        <v>-14.788342500000013</v>
      </c>
      <c r="BB35" s="18">
        <f t="shared" si="11"/>
        <v>-14.323970000000003</v>
      </c>
      <c r="BC35" s="18">
        <f t="shared" si="12"/>
        <v>-13.088322500000004</v>
      </c>
      <c r="BD35" s="18">
        <f t="shared" si="13"/>
        <v>-10.787565000000001</v>
      </c>
      <c r="BE35" s="18">
        <f t="shared" si="14"/>
        <v>-9.3734325000000069</v>
      </c>
      <c r="BF35" s="18">
        <f t="shared" si="15"/>
        <v>-10.1491325</v>
      </c>
    </row>
    <row r="36" spans="1:58" x14ac:dyDescent="0.2">
      <c r="A36" s="12" t="s">
        <v>29</v>
      </c>
      <c r="B36" s="12">
        <v>834</v>
      </c>
      <c r="C36" s="98">
        <v>170.72377</v>
      </c>
      <c r="D36" s="99">
        <v>159.39031249999999</v>
      </c>
      <c r="E36" s="99">
        <v>150.59822</v>
      </c>
      <c r="F36" s="99">
        <v>142.82326749999999</v>
      </c>
      <c r="G36" s="99">
        <v>133.298655</v>
      </c>
      <c r="H36" s="99">
        <v>122.1194175</v>
      </c>
      <c r="I36" s="99">
        <v>113.90849999999999</v>
      </c>
      <c r="J36" s="99">
        <v>110.036845</v>
      </c>
      <c r="K36" s="99">
        <v>109.003165</v>
      </c>
      <c r="L36" s="99">
        <v>103.281355</v>
      </c>
      <c r="M36" s="99">
        <v>84.163340000000005</v>
      </c>
      <c r="N36" s="99">
        <v>63.207912500000006</v>
      </c>
      <c r="O36" s="99">
        <v>50.700799999999994</v>
      </c>
      <c r="P36" s="99">
        <v>45.093134999999997</v>
      </c>
      <c r="Q36" s="38">
        <v>145.13298</v>
      </c>
      <c r="R36" s="39">
        <v>135.57916499999999</v>
      </c>
      <c r="S36" s="39">
        <v>127.97894000000001</v>
      </c>
      <c r="T36" s="39">
        <v>121.3879475</v>
      </c>
      <c r="U36" s="39">
        <v>113.362405</v>
      </c>
      <c r="V36" s="39">
        <v>104.003</v>
      </c>
      <c r="W36" s="39">
        <v>97.683887499999997</v>
      </c>
      <c r="X36" s="39">
        <v>94.477567499999992</v>
      </c>
      <c r="Y36" s="39">
        <v>93.160937500000003</v>
      </c>
      <c r="Z36" s="39">
        <v>88.855902499999999</v>
      </c>
      <c r="AA36" s="39">
        <v>72.301162500000004</v>
      </c>
      <c r="AB36" s="39">
        <v>54.166337500000004</v>
      </c>
      <c r="AC36" s="39">
        <v>44.011062500000001</v>
      </c>
      <c r="AD36" s="39">
        <v>37.051942499999996</v>
      </c>
      <c r="AE36" s="24">
        <v>158.11765299999999</v>
      </c>
      <c r="AF36" s="25">
        <v>147.66089074999999</v>
      </c>
      <c r="AG36" s="25">
        <v>139.45599224999998</v>
      </c>
      <c r="AH36" s="25">
        <v>132.26441450000002</v>
      </c>
      <c r="AI36" s="25">
        <v>123.47840725</v>
      </c>
      <c r="AJ36" s="25">
        <v>113.1950995</v>
      </c>
      <c r="AK36" s="25">
        <v>105.91598524999999</v>
      </c>
      <c r="AL36" s="25">
        <v>102.37255775</v>
      </c>
      <c r="AM36" s="25">
        <v>101.19904074999999</v>
      </c>
      <c r="AN36" s="25">
        <v>96.174806000000004</v>
      </c>
      <c r="AO36" s="25">
        <v>78.319488000000007</v>
      </c>
      <c r="AP36" s="25">
        <v>58.75376</v>
      </c>
      <c r="AQ36" s="25">
        <v>47.405721999999997</v>
      </c>
      <c r="AR36" s="26">
        <v>41.132112749999997</v>
      </c>
      <c r="AS36" s="18">
        <f t="shared" si="2"/>
        <v>-25.590789999999998</v>
      </c>
      <c r="AT36" s="18">
        <f t="shared" si="3"/>
        <v>-23.811147500000004</v>
      </c>
      <c r="AU36" s="18">
        <f t="shared" si="4"/>
        <v>-22.619279999999989</v>
      </c>
      <c r="AV36" s="18">
        <f t="shared" si="5"/>
        <v>-21.43531999999999</v>
      </c>
      <c r="AW36" s="18">
        <f t="shared" si="6"/>
        <v>-19.936250000000001</v>
      </c>
      <c r="AX36" s="18">
        <f t="shared" si="7"/>
        <v>-18.116417499999997</v>
      </c>
      <c r="AY36" s="18">
        <f t="shared" si="8"/>
        <v>-16.224612499999992</v>
      </c>
      <c r="AZ36" s="18">
        <f t="shared" si="9"/>
        <v>-15.559277500000007</v>
      </c>
      <c r="BA36" s="18">
        <f t="shared" si="10"/>
        <v>-15.842227499999993</v>
      </c>
      <c r="BB36" s="18">
        <f t="shared" si="11"/>
        <v>-14.425452500000006</v>
      </c>
      <c r="BC36" s="18">
        <f t="shared" si="12"/>
        <v>-11.862177500000001</v>
      </c>
      <c r="BD36" s="18">
        <f t="shared" si="13"/>
        <v>-9.0415750000000017</v>
      </c>
      <c r="BE36" s="18">
        <f t="shared" si="14"/>
        <v>-6.6897374999999926</v>
      </c>
      <c r="BF36" s="18">
        <f t="shared" si="15"/>
        <v>-8.0411925000000011</v>
      </c>
    </row>
    <row r="37" spans="1:58" x14ac:dyDescent="0.2">
      <c r="A37" s="12" t="s">
        <v>30</v>
      </c>
      <c r="B37" s="12">
        <v>894</v>
      </c>
      <c r="C37" s="98">
        <v>163.93189000000001</v>
      </c>
      <c r="D37" s="99">
        <v>153.08227250000002</v>
      </c>
      <c r="E37" s="99">
        <v>141.20275500000002</v>
      </c>
      <c r="F37" s="99">
        <v>131.15123249999999</v>
      </c>
      <c r="G37" s="99">
        <v>120.7107275</v>
      </c>
      <c r="H37" s="99">
        <v>111.1434775</v>
      </c>
      <c r="I37" s="99">
        <v>109.0258075</v>
      </c>
      <c r="J37" s="99">
        <v>113.21727750000001</v>
      </c>
      <c r="K37" s="99">
        <v>117.03182500000001</v>
      </c>
      <c r="L37" s="99">
        <v>113.96396250000001</v>
      </c>
      <c r="M37" s="99">
        <v>99.007954999999995</v>
      </c>
      <c r="N37" s="99">
        <v>78.742590000000007</v>
      </c>
      <c r="O37" s="99">
        <v>63.816037500000007</v>
      </c>
      <c r="P37" s="99">
        <v>54.461222500000005</v>
      </c>
      <c r="Q37" s="38">
        <v>141.77005</v>
      </c>
      <c r="R37" s="39">
        <v>131.53926749999999</v>
      </c>
      <c r="S37" s="39">
        <v>121.62003250000001</v>
      </c>
      <c r="T37" s="39">
        <v>113.06724749999999</v>
      </c>
      <c r="U37" s="39">
        <v>103.6854125</v>
      </c>
      <c r="V37" s="39">
        <v>95.342117500000001</v>
      </c>
      <c r="W37" s="39">
        <v>93.612249999999989</v>
      </c>
      <c r="X37" s="39">
        <v>97.821839999999995</v>
      </c>
      <c r="Y37" s="39">
        <v>101.69204499999999</v>
      </c>
      <c r="Z37" s="39">
        <v>99.068635</v>
      </c>
      <c r="AA37" s="39">
        <v>85.586502499999995</v>
      </c>
      <c r="AB37" s="39">
        <v>67.275977499999996</v>
      </c>
      <c r="AC37" s="39">
        <v>53.5788425</v>
      </c>
      <c r="AD37" s="39">
        <v>44.724157499999997</v>
      </c>
      <c r="AE37" s="24">
        <v>153.01428300000001</v>
      </c>
      <c r="AF37" s="25">
        <v>142.46951974999999</v>
      </c>
      <c r="AG37" s="25">
        <v>131.55618699999999</v>
      </c>
      <c r="AH37" s="25">
        <v>122.24285949999999</v>
      </c>
      <c r="AI37" s="25">
        <v>112.32344775</v>
      </c>
      <c r="AJ37" s="25">
        <v>103.359543</v>
      </c>
      <c r="AK37" s="25">
        <v>101.433132</v>
      </c>
      <c r="AL37" s="25">
        <v>105.6336355</v>
      </c>
      <c r="AM37" s="25">
        <v>109.47542150000001</v>
      </c>
      <c r="AN37" s="25">
        <v>106.62629325</v>
      </c>
      <c r="AO37" s="25">
        <v>92.396179499999988</v>
      </c>
      <c r="AP37" s="25">
        <v>73.093538999999993</v>
      </c>
      <c r="AQ37" s="25">
        <v>58.773232999999998</v>
      </c>
      <c r="AR37" s="26">
        <v>49.664870000000001</v>
      </c>
      <c r="AS37" s="18">
        <f t="shared" si="2"/>
        <v>-22.161840000000012</v>
      </c>
      <c r="AT37" s="18">
        <f t="shared" si="3"/>
        <v>-21.543005000000022</v>
      </c>
      <c r="AU37" s="18">
        <f t="shared" si="4"/>
        <v>-19.582722500000017</v>
      </c>
      <c r="AV37" s="18">
        <f t="shared" si="5"/>
        <v>-18.083984999999998</v>
      </c>
      <c r="AW37" s="18">
        <f t="shared" si="6"/>
        <v>-17.025315000000006</v>
      </c>
      <c r="AX37" s="18">
        <f t="shared" si="7"/>
        <v>-15.801360000000003</v>
      </c>
      <c r="AY37" s="18">
        <f t="shared" si="8"/>
        <v>-15.41355750000001</v>
      </c>
      <c r="AZ37" s="18">
        <f t="shared" si="9"/>
        <v>-15.395437500000014</v>
      </c>
      <c r="BA37" s="18">
        <f t="shared" si="10"/>
        <v>-15.339780000000019</v>
      </c>
      <c r="BB37" s="18">
        <f t="shared" si="11"/>
        <v>-14.895327500000008</v>
      </c>
      <c r="BC37" s="18">
        <f t="shared" si="12"/>
        <v>-13.421452500000001</v>
      </c>
      <c r="BD37" s="18">
        <f t="shared" si="13"/>
        <v>-11.466612500000011</v>
      </c>
      <c r="BE37" s="18">
        <f t="shared" si="14"/>
        <v>-10.237195000000007</v>
      </c>
      <c r="BF37" s="18">
        <f t="shared" si="15"/>
        <v>-9.7370650000000083</v>
      </c>
    </row>
    <row r="38" spans="1:58" x14ac:dyDescent="0.2">
      <c r="A38" s="12" t="s">
        <v>31</v>
      </c>
      <c r="B38" s="12">
        <v>716</v>
      </c>
      <c r="C38" s="98">
        <v>127.21445000000001</v>
      </c>
      <c r="D38" s="99">
        <v>117.9068425</v>
      </c>
      <c r="E38" s="99">
        <v>108.25492</v>
      </c>
      <c r="F38" s="99">
        <v>99.992252500000006</v>
      </c>
      <c r="G38" s="99">
        <v>92.965025000000011</v>
      </c>
      <c r="H38" s="99">
        <v>85.163349999999994</v>
      </c>
      <c r="I38" s="99">
        <v>74.206955000000008</v>
      </c>
      <c r="J38" s="99">
        <v>65.021932500000005</v>
      </c>
      <c r="K38" s="99">
        <v>62.627665</v>
      </c>
      <c r="L38" s="99">
        <v>66.036659999999998</v>
      </c>
      <c r="M38" s="99">
        <v>71.361582500000011</v>
      </c>
      <c r="N38" s="99">
        <v>68.339977499999989</v>
      </c>
      <c r="O38" s="99">
        <v>56.395924999999998</v>
      </c>
      <c r="P38" s="99">
        <v>47.853960000000001</v>
      </c>
      <c r="Q38" s="38">
        <v>109.46082</v>
      </c>
      <c r="R38" s="39">
        <v>101.20229999999999</v>
      </c>
      <c r="S38" s="39">
        <v>92.967707500000003</v>
      </c>
      <c r="T38" s="39">
        <v>85.794297499999999</v>
      </c>
      <c r="U38" s="39">
        <v>79.344062500000007</v>
      </c>
      <c r="V38" s="39">
        <v>72.2870025</v>
      </c>
      <c r="W38" s="39">
        <v>62.384030000000003</v>
      </c>
      <c r="X38" s="39">
        <v>54.286882500000004</v>
      </c>
      <c r="Y38" s="39">
        <v>54.224130000000002</v>
      </c>
      <c r="Z38" s="39">
        <v>58.665549999999996</v>
      </c>
      <c r="AA38" s="39">
        <v>62.630497500000004</v>
      </c>
      <c r="AB38" s="39">
        <v>59.246805000000002</v>
      </c>
      <c r="AC38" s="39">
        <v>47.862375</v>
      </c>
      <c r="AD38" s="39">
        <v>38.633985000000003</v>
      </c>
      <c r="AE38" s="24">
        <v>118.468481</v>
      </c>
      <c r="AF38" s="25">
        <v>109.67844675000001</v>
      </c>
      <c r="AG38" s="25">
        <v>100.72450675</v>
      </c>
      <c r="AH38" s="25">
        <v>92.998424999999997</v>
      </c>
      <c r="AI38" s="25">
        <v>86.257376250000007</v>
      </c>
      <c r="AJ38" s="25">
        <v>78.804679500000006</v>
      </c>
      <c r="AK38" s="25">
        <v>68.351746500000004</v>
      </c>
      <c r="AL38" s="25">
        <v>59.708005999999997</v>
      </c>
      <c r="AM38" s="25">
        <v>58.467556499999993</v>
      </c>
      <c r="AN38" s="25">
        <v>62.387118749999999</v>
      </c>
      <c r="AO38" s="25">
        <v>67.03893875</v>
      </c>
      <c r="AP38" s="25">
        <v>63.838396000000003</v>
      </c>
      <c r="AQ38" s="25">
        <v>52.171504749999997</v>
      </c>
      <c r="AR38" s="26">
        <v>43.289831999999997</v>
      </c>
      <c r="AS38" s="18">
        <f t="shared" si="2"/>
        <v>-17.753630000000015</v>
      </c>
      <c r="AT38" s="18">
        <f t="shared" si="3"/>
        <v>-16.704542500000002</v>
      </c>
      <c r="AU38" s="18">
        <f t="shared" si="4"/>
        <v>-15.287212499999995</v>
      </c>
      <c r="AV38" s="18">
        <f t="shared" si="5"/>
        <v>-14.197955000000007</v>
      </c>
      <c r="AW38" s="18">
        <f t="shared" si="6"/>
        <v>-13.620962500000005</v>
      </c>
      <c r="AX38" s="18">
        <f t="shared" si="7"/>
        <v>-12.876347499999994</v>
      </c>
      <c r="AY38" s="18">
        <f t="shared" si="8"/>
        <v>-11.822925000000005</v>
      </c>
      <c r="AZ38" s="18">
        <f t="shared" si="9"/>
        <v>-10.735050000000001</v>
      </c>
      <c r="BA38" s="18">
        <f t="shared" si="10"/>
        <v>-8.403534999999998</v>
      </c>
      <c r="BB38" s="18">
        <f t="shared" si="11"/>
        <v>-7.3711100000000016</v>
      </c>
      <c r="BC38" s="18">
        <f t="shared" si="12"/>
        <v>-8.7310850000000073</v>
      </c>
      <c r="BD38" s="18">
        <f t="shared" si="13"/>
        <v>-9.0931724999999872</v>
      </c>
      <c r="BE38" s="18">
        <f t="shared" si="14"/>
        <v>-8.5335499999999982</v>
      </c>
      <c r="BF38" s="18">
        <f t="shared" si="15"/>
        <v>-9.219974999999998</v>
      </c>
    </row>
    <row r="39" spans="1:58" x14ac:dyDescent="0.2">
      <c r="A39" s="12" t="s">
        <v>32</v>
      </c>
      <c r="B39" s="12">
        <v>911</v>
      </c>
      <c r="C39" s="98">
        <v>199.74441214300001</v>
      </c>
      <c r="D39" s="99">
        <v>189.20165542174999</v>
      </c>
      <c r="E39" s="99">
        <v>178.35812626750001</v>
      </c>
      <c r="F39" s="99">
        <v>167.25915626775</v>
      </c>
      <c r="G39" s="99">
        <v>154.72234167849999</v>
      </c>
      <c r="H39" s="99">
        <v>143.76308750675</v>
      </c>
      <c r="I39" s="99">
        <v>135.46840824899999</v>
      </c>
      <c r="J39" s="99">
        <v>129.22793925000002</v>
      </c>
      <c r="K39" s="99">
        <v>125.10856501725002</v>
      </c>
      <c r="L39" s="99">
        <v>123.890068016</v>
      </c>
      <c r="M39" s="99">
        <v>116.31707331675</v>
      </c>
      <c r="N39" s="99">
        <v>99.36878061725001</v>
      </c>
      <c r="O39" s="99">
        <v>83.982394008499995</v>
      </c>
      <c r="P39" s="99">
        <v>73.306176166499995</v>
      </c>
      <c r="Q39" s="38">
        <v>171.42460828200001</v>
      </c>
      <c r="R39" s="39">
        <v>162.67133841449998</v>
      </c>
      <c r="S39" s="39">
        <v>153.696867105</v>
      </c>
      <c r="T39" s="39">
        <v>144.55766018200001</v>
      </c>
      <c r="U39" s="39">
        <v>133.85901392175001</v>
      </c>
      <c r="V39" s="39">
        <v>124.43964526200001</v>
      </c>
      <c r="W39" s="39">
        <v>117.001371659</v>
      </c>
      <c r="X39" s="39">
        <v>111.05105523625001</v>
      </c>
      <c r="Y39" s="39">
        <v>107.14874312374999</v>
      </c>
      <c r="Z39" s="39">
        <v>106.118211669</v>
      </c>
      <c r="AA39" s="39">
        <v>99.71415261125</v>
      </c>
      <c r="AB39" s="39">
        <v>85.027967775999997</v>
      </c>
      <c r="AC39" s="39">
        <v>71.543145631249999</v>
      </c>
      <c r="AD39" s="39">
        <v>61.77643435425</v>
      </c>
      <c r="AE39" s="24">
        <v>185.77875237399999</v>
      </c>
      <c r="AF39" s="25">
        <v>176.1189663145</v>
      </c>
      <c r="AG39" s="25">
        <v>166.1973116545</v>
      </c>
      <c r="AH39" s="25">
        <v>156.06521437000001</v>
      </c>
      <c r="AI39" s="25">
        <v>144.43527624774998</v>
      </c>
      <c r="AJ39" s="25">
        <v>134.23543492000002</v>
      </c>
      <c r="AK39" s="25">
        <v>126.36295621150001</v>
      </c>
      <c r="AL39" s="25">
        <v>120.265240398</v>
      </c>
      <c r="AM39" s="25">
        <v>116.25286657425001</v>
      </c>
      <c r="AN39" s="25">
        <v>115.12735191874999</v>
      </c>
      <c r="AO39" s="25">
        <v>108.13071543925</v>
      </c>
      <c r="AP39" s="25">
        <v>92.297296868499998</v>
      </c>
      <c r="AQ39" s="25">
        <v>77.851678310750003</v>
      </c>
      <c r="AR39" s="26">
        <v>67.626813746249994</v>
      </c>
      <c r="AS39" s="18">
        <f t="shared" si="2"/>
        <v>-28.319803860999997</v>
      </c>
      <c r="AT39" s="18">
        <f t="shared" si="3"/>
        <v>-26.530317007250005</v>
      </c>
      <c r="AU39" s="18">
        <f t="shared" si="4"/>
        <v>-24.661259162500016</v>
      </c>
      <c r="AV39" s="18">
        <f t="shared" si="5"/>
        <v>-22.701496085749994</v>
      </c>
      <c r="AW39" s="18">
        <f t="shared" si="6"/>
        <v>-20.863327756749982</v>
      </c>
      <c r="AX39" s="18">
        <f t="shared" si="7"/>
        <v>-19.323442244749984</v>
      </c>
      <c r="AY39" s="18">
        <f t="shared" si="8"/>
        <v>-18.467036589999992</v>
      </c>
      <c r="AZ39" s="18">
        <f t="shared" si="9"/>
        <v>-18.176884013750012</v>
      </c>
      <c r="BA39" s="18">
        <f t="shared" si="10"/>
        <v>-17.95982189350002</v>
      </c>
      <c r="BB39" s="18">
        <f t="shared" si="11"/>
        <v>-17.771856346999996</v>
      </c>
      <c r="BC39" s="18">
        <f t="shared" si="12"/>
        <v>-16.602920705499997</v>
      </c>
      <c r="BD39" s="18">
        <f t="shared" si="13"/>
        <v>-14.340812841250013</v>
      </c>
      <c r="BE39" s="18">
        <f t="shared" si="14"/>
        <v>-12.439248377249996</v>
      </c>
      <c r="BF39" s="18">
        <f t="shared" si="15"/>
        <v>-11.529741812249995</v>
      </c>
    </row>
    <row r="40" spans="1:58" x14ac:dyDescent="0.2">
      <c r="A40" s="12" t="s">
        <v>33</v>
      </c>
      <c r="B40" s="12">
        <v>24</v>
      </c>
      <c r="C40" s="98">
        <v>238.40078</v>
      </c>
      <c r="D40" s="99">
        <v>231.28452999999999</v>
      </c>
      <c r="E40" s="99">
        <v>220.7138875</v>
      </c>
      <c r="F40" s="99">
        <v>207.34784249999998</v>
      </c>
      <c r="G40" s="99">
        <v>192.762675</v>
      </c>
      <c r="H40" s="99">
        <v>178.63530750000001</v>
      </c>
      <c r="I40" s="99">
        <v>170.37709749999999</v>
      </c>
      <c r="J40" s="99">
        <v>167.52757750000001</v>
      </c>
      <c r="K40" s="99">
        <v>165.3620075</v>
      </c>
      <c r="L40" s="99">
        <v>157.13171749999998</v>
      </c>
      <c r="M40" s="99">
        <v>134.99083249999998</v>
      </c>
      <c r="N40" s="99">
        <v>106.68753000000001</v>
      </c>
      <c r="O40" s="99">
        <v>82.930075000000002</v>
      </c>
      <c r="P40" s="99">
        <v>70.524724999999989</v>
      </c>
      <c r="Q40" s="38">
        <v>205.93492000000001</v>
      </c>
      <c r="R40" s="39">
        <v>199.26480999999998</v>
      </c>
      <c r="S40" s="39">
        <v>189.66721000000001</v>
      </c>
      <c r="T40" s="39">
        <v>177.70719750000001</v>
      </c>
      <c r="U40" s="39">
        <v>165.13705999999999</v>
      </c>
      <c r="V40" s="39">
        <v>153.13797000000002</v>
      </c>
      <c r="W40" s="39">
        <v>144.045625</v>
      </c>
      <c r="X40" s="39">
        <v>139.42132749999999</v>
      </c>
      <c r="Y40" s="39">
        <v>135.755765</v>
      </c>
      <c r="Z40" s="39">
        <v>127.72998250000001</v>
      </c>
      <c r="AA40" s="39">
        <v>108.70440000000001</v>
      </c>
      <c r="AB40" s="39">
        <v>83.985712500000005</v>
      </c>
      <c r="AC40" s="39">
        <v>63.225740000000002</v>
      </c>
      <c r="AD40" s="39">
        <v>51.943040000000003</v>
      </c>
      <c r="AE40" s="24">
        <v>222.328959</v>
      </c>
      <c r="AF40" s="25">
        <v>215.43299525</v>
      </c>
      <c r="AG40" s="25">
        <v>205.34387125000001</v>
      </c>
      <c r="AH40" s="25">
        <v>192.67389400000002</v>
      </c>
      <c r="AI40" s="25">
        <v>179.08615875000001</v>
      </c>
      <c r="AJ40" s="25">
        <v>166.01284224999998</v>
      </c>
      <c r="AK40" s="25">
        <v>157.34220500000001</v>
      </c>
      <c r="AL40" s="25">
        <v>153.61369575000001</v>
      </c>
      <c r="AM40" s="25">
        <v>150.70507975000001</v>
      </c>
      <c r="AN40" s="25">
        <v>142.57625575</v>
      </c>
      <c r="AO40" s="25">
        <v>121.97746625000001</v>
      </c>
      <c r="AP40" s="25">
        <v>95.44519975</v>
      </c>
      <c r="AQ40" s="25">
        <v>73.198846000000003</v>
      </c>
      <c r="AR40" s="26">
        <v>61.375487749999998</v>
      </c>
      <c r="AS40" s="18">
        <f t="shared" si="2"/>
        <v>-32.465859999999992</v>
      </c>
      <c r="AT40" s="18">
        <f t="shared" si="3"/>
        <v>-32.019720000000007</v>
      </c>
      <c r="AU40" s="18">
        <f t="shared" si="4"/>
        <v>-31.046677499999987</v>
      </c>
      <c r="AV40" s="18">
        <f t="shared" si="5"/>
        <v>-29.640644999999978</v>
      </c>
      <c r="AW40" s="18">
        <f t="shared" si="6"/>
        <v>-27.62561500000001</v>
      </c>
      <c r="AX40" s="18">
        <f t="shared" si="7"/>
        <v>-25.497337499999986</v>
      </c>
      <c r="AY40" s="18">
        <f t="shared" si="8"/>
        <v>-26.33147249999999</v>
      </c>
      <c r="AZ40" s="18">
        <f t="shared" si="9"/>
        <v>-28.106250000000017</v>
      </c>
      <c r="BA40" s="18">
        <f t="shared" si="10"/>
        <v>-29.606242500000008</v>
      </c>
      <c r="BB40" s="18">
        <f t="shared" si="11"/>
        <v>-29.401734999999974</v>
      </c>
      <c r="BC40" s="18">
        <f t="shared" si="12"/>
        <v>-26.286432499999975</v>
      </c>
      <c r="BD40" s="18">
        <f t="shared" si="13"/>
        <v>-22.701817500000004</v>
      </c>
      <c r="BE40" s="18">
        <f t="shared" si="14"/>
        <v>-19.704335</v>
      </c>
      <c r="BF40" s="18">
        <f t="shared" si="15"/>
        <v>-18.581684999999986</v>
      </c>
    </row>
    <row r="41" spans="1:58" x14ac:dyDescent="0.2">
      <c r="A41" s="12" t="s">
        <v>34</v>
      </c>
      <c r="B41" s="12">
        <v>120</v>
      </c>
      <c r="C41" s="98">
        <v>185.51715999999999</v>
      </c>
      <c r="D41" s="99">
        <v>174.78388999999999</v>
      </c>
      <c r="E41" s="99">
        <v>161.38211999999999</v>
      </c>
      <c r="F41" s="99">
        <v>148.01223250000001</v>
      </c>
      <c r="G41" s="99">
        <v>135.21497499999998</v>
      </c>
      <c r="H41" s="99">
        <v>121.7345</v>
      </c>
      <c r="I41" s="99">
        <v>109.74786</v>
      </c>
      <c r="J41" s="99">
        <v>102.560275</v>
      </c>
      <c r="K41" s="99">
        <v>102.3795125</v>
      </c>
      <c r="L41" s="99">
        <v>107.14309249999999</v>
      </c>
      <c r="M41" s="99">
        <v>101.97922500000001</v>
      </c>
      <c r="N41" s="99">
        <v>88.010469999999998</v>
      </c>
      <c r="O41" s="99">
        <v>76.992477500000007</v>
      </c>
      <c r="P41" s="99">
        <v>67.043547499999988</v>
      </c>
      <c r="Q41" s="38">
        <v>161.52026000000001</v>
      </c>
      <c r="R41" s="39">
        <v>152.42998999999998</v>
      </c>
      <c r="S41" s="39">
        <v>140.9490825</v>
      </c>
      <c r="T41" s="39">
        <v>129.61465750000002</v>
      </c>
      <c r="U41" s="39">
        <v>117.50407250000001</v>
      </c>
      <c r="V41" s="39">
        <v>104.85695750000001</v>
      </c>
      <c r="W41" s="39">
        <v>94.818722499999993</v>
      </c>
      <c r="X41" s="39">
        <v>88.525774999999996</v>
      </c>
      <c r="Y41" s="39">
        <v>89.143752500000005</v>
      </c>
      <c r="Z41" s="39">
        <v>95.206957500000001</v>
      </c>
      <c r="AA41" s="39">
        <v>90.499092500000003</v>
      </c>
      <c r="AB41" s="39">
        <v>77.0534775</v>
      </c>
      <c r="AC41" s="39">
        <v>67.258682500000006</v>
      </c>
      <c r="AD41" s="39">
        <v>58.032082500000001</v>
      </c>
      <c r="AE41" s="24">
        <v>173.69647499999999</v>
      </c>
      <c r="AF41" s="25">
        <v>163.77186125</v>
      </c>
      <c r="AG41" s="25">
        <v>151.31656375</v>
      </c>
      <c r="AH41" s="25">
        <v>138.9493425</v>
      </c>
      <c r="AI41" s="25">
        <v>126.49001400000002</v>
      </c>
      <c r="AJ41" s="25">
        <v>113.42057825000001</v>
      </c>
      <c r="AK41" s="25">
        <v>102.39408874999999</v>
      </c>
      <c r="AL41" s="25">
        <v>95.646858500000008</v>
      </c>
      <c r="AM41" s="25">
        <v>95.859390749999989</v>
      </c>
      <c r="AN41" s="25">
        <v>101.26337975</v>
      </c>
      <c r="AO41" s="25">
        <v>96.324225750000011</v>
      </c>
      <c r="AP41" s="25">
        <v>82.612972000000013</v>
      </c>
      <c r="AQ41" s="25">
        <v>72.197642250000001</v>
      </c>
      <c r="AR41" s="26">
        <v>62.604851249999996</v>
      </c>
      <c r="AS41" s="18">
        <f t="shared" si="2"/>
        <v>-23.996899999999982</v>
      </c>
      <c r="AT41" s="18">
        <f t="shared" si="3"/>
        <v>-22.35390000000001</v>
      </c>
      <c r="AU41" s="18">
        <f t="shared" si="4"/>
        <v>-20.433037499999983</v>
      </c>
      <c r="AV41" s="18">
        <f t="shared" si="5"/>
        <v>-18.397574999999989</v>
      </c>
      <c r="AW41" s="18">
        <f t="shared" si="6"/>
        <v>-17.710902499999975</v>
      </c>
      <c r="AX41" s="18">
        <f t="shared" si="7"/>
        <v>-16.87754249999999</v>
      </c>
      <c r="AY41" s="18">
        <f t="shared" si="8"/>
        <v>-14.92913750000001</v>
      </c>
      <c r="AZ41" s="18">
        <f t="shared" si="9"/>
        <v>-14.034500000000008</v>
      </c>
      <c r="BA41" s="18">
        <f t="shared" si="10"/>
        <v>-13.235759999999999</v>
      </c>
      <c r="BB41" s="18">
        <f t="shared" si="11"/>
        <v>-11.936134999999993</v>
      </c>
      <c r="BC41" s="18">
        <f t="shared" si="12"/>
        <v>-11.480132500000011</v>
      </c>
      <c r="BD41" s="18">
        <f t="shared" si="13"/>
        <v>-10.956992499999998</v>
      </c>
      <c r="BE41" s="18">
        <f t="shared" si="14"/>
        <v>-9.7337950000000006</v>
      </c>
      <c r="BF41" s="18">
        <f t="shared" si="15"/>
        <v>-9.011464999999987</v>
      </c>
    </row>
    <row r="42" spans="1:58" x14ac:dyDescent="0.2">
      <c r="A42" s="12" t="s">
        <v>35</v>
      </c>
      <c r="B42" s="12">
        <v>140</v>
      </c>
      <c r="C42" s="98">
        <v>225.10911999999999</v>
      </c>
      <c r="D42" s="99">
        <v>211.126655</v>
      </c>
      <c r="E42" s="99">
        <v>196.69967750000001</v>
      </c>
      <c r="F42" s="99">
        <v>181.62220000000002</v>
      </c>
      <c r="G42" s="99">
        <v>161.89770000000001</v>
      </c>
      <c r="H42" s="99">
        <v>139.588425</v>
      </c>
      <c r="I42" s="99">
        <v>124.7826075</v>
      </c>
      <c r="J42" s="99">
        <v>120.605935</v>
      </c>
      <c r="K42" s="99">
        <v>122.582285</v>
      </c>
      <c r="L42" s="99">
        <v>126.10846249999999</v>
      </c>
      <c r="M42" s="99">
        <v>126.56860500000001</v>
      </c>
      <c r="N42" s="99">
        <v>121.8847525</v>
      </c>
      <c r="O42" s="99">
        <v>111.34271</v>
      </c>
      <c r="P42" s="99">
        <v>97.712937499999995</v>
      </c>
      <c r="Q42" s="38">
        <v>194.31630999999999</v>
      </c>
      <c r="R42" s="39">
        <v>181.44689750000001</v>
      </c>
      <c r="S42" s="39">
        <v>168.16842500000001</v>
      </c>
      <c r="T42" s="39">
        <v>154.36534</v>
      </c>
      <c r="U42" s="39">
        <v>136.05198499999997</v>
      </c>
      <c r="V42" s="39">
        <v>115.51277999999999</v>
      </c>
      <c r="W42" s="39">
        <v>101.52477</v>
      </c>
      <c r="X42" s="39">
        <v>97.089804999999998</v>
      </c>
      <c r="Y42" s="39">
        <v>99.1535875</v>
      </c>
      <c r="Z42" s="39">
        <v>102.85818250000001</v>
      </c>
      <c r="AA42" s="39">
        <v>103.5093425</v>
      </c>
      <c r="AB42" s="39">
        <v>98.770054999999999</v>
      </c>
      <c r="AC42" s="39">
        <v>88.483395000000002</v>
      </c>
      <c r="AD42" s="39">
        <v>76.057447499999995</v>
      </c>
      <c r="AE42" s="24">
        <v>209.94035199999999</v>
      </c>
      <c r="AF42" s="25">
        <v>196.50626800000001</v>
      </c>
      <c r="AG42" s="25">
        <v>182.64462900000001</v>
      </c>
      <c r="AH42" s="25">
        <v>168.19485975000001</v>
      </c>
      <c r="AI42" s="25">
        <v>149.16610075</v>
      </c>
      <c r="AJ42" s="25">
        <v>127.72868800000001</v>
      </c>
      <c r="AK42" s="25">
        <v>113.32563375000001</v>
      </c>
      <c r="AL42" s="25">
        <v>109.02212175000001</v>
      </c>
      <c r="AM42" s="25">
        <v>111.0410195</v>
      </c>
      <c r="AN42" s="25">
        <v>114.65474574999999</v>
      </c>
      <c r="AO42" s="25">
        <v>115.20933975</v>
      </c>
      <c r="AP42" s="25">
        <v>110.49830375000001</v>
      </c>
      <c r="AQ42" s="25">
        <v>100.08195725</v>
      </c>
      <c r="AR42" s="26">
        <v>87.044868750000006</v>
      </c>
      <c r="AS42" s="18">
        <f t="shared" si="2"/>
        <v>-30.792810000000003</v>
      </c>
      <c r="AT42" s="18">
        <f t="shared" si="3"/>
        <v>-29.679757499999994</v>
      </c>
      <c r="AU42" s="18">
        <f t="shared" si="4"/>
        <v>-28.531252499999994</v>
      </c>
      <c r="AV42" s="18">
        <f t="shared" si="5"/>
        <v>-27.256860000000017</v>
      </c>
      <c r="AW42" s="18">
        <f t="shared" si="6"/>
        <v>-25.845715000000041</v>
      </c>
      <c r="AX42" s="18">
        <f t="shared" si="7"/>
        <v>-24.075645000000009</v>
      </c>
      <c r="AY42" s="18">
        <f t="shared" si="8"/>
        <v>-23.257837499999994</v>
      </c>
      <c r="AZ42" s="18">
        <f t="shared" si="9"/>
        <v>-23.516130000000004</v>
      </c>
      <c r="BA42" s="18">
        <f t="shared" si="10"/>
        <v>-23.428697499999998</v>
      </c>
      <c r="BB42" s="18">
        <f t="shared" si="11"/>
        <v>-23.250279999999975</v>
      </c>
      <c r="BC42" s="18">
        <f t="shared" si="12"/>
        <v>-23.059262500000003</v>
      </c>
      <c r="BD42" s="18">
        <f t="shared" si="13"/>
        <v>-23.114697500000005</v>
      </c>
      <c r="BE42" s="18">
        <f t="shared" si="14"/>
        <v>-22.859314999999995</v>
      </c>
      <c r="BF42" s="18">
        <f t="shared" si="15"/>
        <v>-21.65549</v>
      </c>
    </row>
    <row r="43" spans="1:58" x14ac:dyDescent="0.2">
      <c r="A43" s="12" t="s">
        <v>36</v>
      </c>
      <c r="B43" s="12">
        <v>148</v>
      </c>
      <c r="C43" s="98">
        <v>213.07571000000002</v>
      </c>
      <c r="D43" s="99">
        <v>201.8526675</v>
      </c>
      <c r="E43" s="99">
        <v>189.52570499999999</v>
      </c>
      <c r="F43" s="99">
        <v>177.19611750000001</v>
      </c>
      <c r="G43" s="99">
        <v>162.98228749999998</v>
      </c>
      <c r="H43" s="99">
        <v>149.92978000000002</v>
      </c>
      <c r="I43" s="99">
        <v>141.083415</v>
      </c>
      <c r="J43" s="99">
        <v>133.30833249999998</v>
      </c>
      <c r="K43" s="99">
        <v>128.02474000000001</v>
      </c>
      <c r="L43" s="99">
        <v>124.07364749999999</v>
      </c>
      <c r="M43" s="99">
        <v>119.34404499999999</v>
      </c>
      <c r="N43" s="99">
        <v>114.45880749999999</v>
      </c>
      <c r="O43" s="99">
        <v>104.24404</v>
      </c>
      <c r="P43" s="99">
        <v>91.225009999999997</v>
      </c>
      <c r="Q43" s="38">
        <v>165.09594999999999</v>
      </c>
      <c r="R43" s="39">
        <v>160.87355249999999</v>
      </c>
      <c r="S43" s="39">
        <v>155.93874750000001</v>
      </c>
      <c r="T43" s="39">
        <v>151.29511500000001</v>
      </c>
      <c r="U43" s="39">
        <v>142.4355875</v>
      </c>
      <c r="V43" s="39">
        <v>132.88569750000002</v>
      </c>
      <c r="W43" s="39">
        <v>126.1828125</v>
      </c>
      <c r="X43" s="39">
        <v>119.23969750000001</v>
      </c>
      <c r="Y43" s="39">
        <v>113.76152500000001</v>
      </c>
      <c r="Z43" s="39">
        <v>108.86319</v>
      </c>
      <c r="AA43" s="39">
        <v>105.63484</v>
      </c>
      <c r="AB43" s="39">
        <v>102.9319225</v>
      </c>
      <c r="AC43" s="39">
        <v>92.7209</v>
      </c>
      <c r="AD43" s="39">
        <v>79.871692499999995</v>
      </c>
      <c r="AE43" s="24">
        <v>189.44014000000001</v>
      </c>
      <c r="AF43" s="25">
        <v>181.66561300000001</v>
      </c>
      <c r="AG43" s="25">
        <v>172.98006699999999</v>
      </c>
      <c r="AH43" s="25">
        <v>164.4368235</v>
      </c>
      <c r="AI43" s="25">
        <v>152.86086075</v>
      </c>
      <c r="AJ43" s="25">
        <v>141.53354900000002</v>
      </c>
      <c r="AK43" s="25">
        <v>133.74310349999999</v>
      </c>
      <c r="AL43" s="25">
        <v>126.37789825000002</v>
      </c>
      <c r="AM43" s="25">
        <v>120.99809</v>
      </c>
      <c r="AN43" s="25">
        <v>116.58047674999999</v>
      </c>
      <c r="AO43" s="25">
        <v>112.59054675</v>
      </c>
      <c r="AP43" s="25">
        <v>108.78070700000001</v>
      </c>
      <c r="AQ43" s="25">
        <v>98.567604000000003</v>
      </c>
      <c r="AR43" s="26">
        <v>85.631686000000002</v>
      </c>
      <c r="AS43" s="18">
        <f t="shared" si="2"/>
        <v>-47.979760000000027</v>
      </c>
      <c r="AT43" s="18">
        <f t="shared" si="3"/>
        <v>-40.979115000000007</v>
      </c>
      <c r="AU43" s="18">
        <f t="shared" si="4"/>
        <v>-33.586957499999983</v>
      </c>
      <c r="AV43" s="18">
        <f t="shared" si="5"/>
        <v>-25.901002500000004</v>
      </c>
      <c r="AW43" s="18">
        <f t="shared" si="6"/>
        <v>-20.546699999999987</v>
      </c>
      <c r="AX43" s="18">
        <f t="shared" si="7"/>
        <v>-17.044082500000002</v>
      </c>
      <c r="AY43" s="18">
        <f t="shared" si="8"/>
        <v>-14.900602500000005</v>
      </c>
      <c r="AZ43" s="18">
        <f t="shared" si="9"/>
        <v>-14.068634999999972</v>
      </c>
      <c r="BA43" s="18">
        <f t="shared" si="10"/>
        <v>-14.263215000000002</v>
      </c>
      <c r="BB43" s="18">
        <f t="shared" si="11"/>
        <v>-15.21045749999999</v>
      </c>
      <c r="BC43" s="18">
        <f t="shared" si="12"/>
        <v>-13.709204999999997</v>
      </c>
      <c r="BD43" s="18">
        <f t="shared" si="13"/>
        <v>-11.526884999999993</v>
      </c>
      <c r="BE43" s="18">
        <f t="shared" si="14"/>
        <v>-11.523139999999998</v>
      </c>
      <c r="BF43" s="18">
        <f t="shared" si="15"/>
        <v>-11.353317500000003</v>
      </c>
    </row>
    <row r="44" spans="1:58" x14ac:dyDescent="0.2">
      <c r="A44" s="12" t="s">
        <v>37</v>
      </c>
      <c r="B44" s="12">
        <v>178</v>
      </c>
      <c r="C44" s="98">
        <v>157.58269999999999</v>
      </c>
      <c r="D44" s="99">
        <v>138.91591</v>
      </c>
      <c r="E44" s="99">
        <v>121.1198775</v>
      </c>
      <c r="F44" s="99">
        <v>108.02502249999999</v>
      </c>
      <c r="G44" s="99">
        <v>99.470890000000011</v>
      </c>
      <c r="H44" s="99">
        <v>92.6574375</v>
      </c>
      <c r="I44" s="99">
        <v>86.457370000000012</v>
      </c>
      <c r="J44" s="99">
        <v>82.668337499999993</v>
      </c>
      <c r="K44" s="99">
        <v>83.367899999999992</v>
      </c>
      <c r="L44" s="99">
        <v>88.656205</v>
      </c>
      <c r="M44" s="99">
        <v>91.345850000000013</v>
      </c>
      <c r="N44" s="99">
        <v>78.141132499999998</v>
      </c>
      <c r="O44" s="99">
        <v>58.049007500000002</v>
      </c>
      <c r="P44" s="99">
        <v>46.523782499999996</v>
      </c>
      <c r="Q44" s="38">
        <v>143.35891000000001</v>
      </c>
      <c r="R44" s="39">
        <v>124.53922250000001</v>
      </c>
      <c r="S44" s="39">
        <v>106.90441250000001</v>
      </c>
      <c r="T44" s="39">
        <v>93.8799025</v>
      </c>
      <c r="U44" s="39">
        <v>86.158609999999996</v>
      </c>
      <c r="V44" s="39">
        <v>80.8585925</v>
      </c>
      <c r="W44" s="39">
        <v>75.663372500000008</v>
      </c>
      <c r="X44" s="39">
        <v>71.944062500000001</v>
      </c>
      <c r="Y44" s="39">
        <v>71.359657500000012</v>
      </c>
      <c r="Z44" s="39">
        <v>75.660710000000009</v>
      </c>
      <c r="AA44" s="39">
        <v>78.028877499999993</v>
      </c>
      <c r="AB44" s="39">
        <v>65.441509999999994</v>
      </c>
      <c r="AC44" s="39">
        <v>47.411527499999998</v>
      </c>
      <c r="AD44" s="39">
        <v>37.216537500000001</v>
      </c>
      <c r="AE44" s="24">
        <v>150.57606699999999</v>
      </c>
      <c r="AF44" s="25">
        <v>131.83397174999999</v>
      </c>
      <c r="AG44" s="25">
        <v>114.11717899999999</v>
      </c>
      <c r="AH44" s="25">
        <v>101.05722675000001</v>
      </c>
      <c r="AI44" s="25">
        <v>92.913421249999999</v>
      </c>
      <c r="AJ44" s="25">
        <v>86.84498425000001</v>
      </c>
      <c r="AK44" s="25">
        <v>81.139767500000005</v>
      </c>
      <c r="AL44" s="25">
        <v>77.385488249999995</v>
      </c>
      <c r="AM44" s="25">
        <v>77.452476500000003</v>
      </c>
      <c r="AN44" s="25">
        <v>82.254170999999999</v>
      </c>
      <c r="AO44" s="25">
        <v>84.78540375</v>
      </c>
      <c r="AP44" s="25">
        <v>71.885093499999996</v>
      </c>
      <c r="AQ44" s="25">
        <v>52.809349249999997</v>
      </c>
      <c r="AR44" s="26">
        <v>41.938905499999997</v>
      </c>
      <c r="AS44" s="18">
        <f t="shared" si="2"/>
        <v>-14.22378999999998</v>
      </c>
      <c r="AT44" s="18">
        <f t="shared" si="3"/>
        <v>-14.376687499999989</v>
      </c>
      <c r="AU44" s="18">
        <f t="shared" si="4"/>
        <v>-14.215464999999995</v>
      </c>
      <c r="AV44" s="18">
        <f t="shared" si="5"/>
        <v>-14.145119999999991</v>
      </c>
      <c r="AW44" s="18">
        <f t="shared" si="6"/>
        <v>-13.312280000000015</v>
      </c>
      <c r="AX44" s="18">
        <f t="shared" si="7"/>
        <v>-11.798845</v>
      </c>
      <c r="AY44" s="18">
        <f t="shared" si="8"/>
        <v>-10.793997500000003</v>
      </c>
      <c r="AZ44" s="18">
        <f t="shared" si="9"/>
        <v>-10.724274999999992</v>
      </c>
      <c r="BA44" s="18">
        <f t="shared" si="10"/>
        <v>-12.00824249999998</v>
      </c>
      <c r="BB44" s="18">
        <f t="shared" si="11"/>
        <v>-12.995494999999991</v>
      </c>
      <c r="BC44" s="18">
        <f t="shared" si="12"/>
        <v>-13.31697250000002</v>
      </c>
      <c r="BD44" s="18">
        <f t="shared" si="13"/>
        <v>-12.699622500000004</v>
      </c>
      <c r="BE44" s="18">
        <f t="shared" si="14"/>
        <v>-10.637480000000004</v>
      </c>
      <c r="BF44" s="18">
        <f t="shared" si="15"/>
        <v>-9.3072449999999947</v>
      </c>
    </row>
    <row r="45" spans="1:58" x14ac:dyDescent="0.2">
      <c r="A45" s="12" t="s">
        <v>600</v>
      </c>
      <c r="B45" s="12">
        <v>180</v>
      </c>
      <c r="C45" s="98">
        <v>183.00359</v>
      </c>
      <c r="D45" s="99">
        <v>172.9717225</v>
      </c>
      <c r="E45" s="99">
        <v>165.0535175</v>
      </c>
      <c r="F45" s="99">
        <v>157.85411250000001</v>
      </c>
      <c r="G45" s="99">
        <v>147.95605499999999</v>
      </c>
      <c r="H45" s="99">
        <v>140.31339749999998</v>
      </c>
      <c r="I45" s="99">
        <v>133.97385</v>
      </c>
      <c r="J45" s="99">
        <v>126.81128750000001</v>
      </c>
      <c r="K45" s="99">
        <v>120.03555</v>
      </c>
      <c r="L45" s="99">
        <v>119.62642</v>
      </c>
      <c r="M45" s="99">
        <v>115.0238275</v>
      </c>
      <c r="N45" s="99">
        <v>97.664514999999994</v>
      </c>
      <c r="O45" s="99">
        <v>83.021382500000001</v>
      </c>
      <c r="P45" s="99">
        <v>73.408507499999999</v>
      </c>
      <c r="Q45" s="38">
        <v>158.5659</v>
      </c>
      <c r="R45" s="39">
        <v>149.94170500000001</v>
      </c>
      <c r="S45" s="39">
        <v>143.14479499999999</v>
      </c>
      <c r="T45" s="39">
        <v>136.9573025</v>
      </c>
      <c r="U45" s="39">
        <v>128.45860999999999</v>
      </c>
      <c r="V45" s="39">
        <v>121.91751000000001</v>
      </c>
      <c r="W45" s="39">
        <v>116.480895</v>
      </c>
      <c r="X45" s="39">
        <v>110.1728775</v>
      </c>
      <c r="Y45" s="39">
        <v>104.22423000000001</v>
      </c>
      <c r="Z45" s="39">
        <v>103.8404625</v>
      </c>
      <c r="AA45" s="39">
        <v>99.965545000000006</v>
      </c>
      <c r="AB45" s="39">
        <v>85.229937500000005</v>
      </c>
      <c r="AC45" s="39">
        <v>72.724097499999999</v>
      </c>
      <c r="AD45" s="39">
        <v>64.049997500000003</v>
      </c>
      <c r="AE45" s="24">
        <v>170.96524399999998</v>
      </c>
      <c r="AF45" s="25">
        <v>161.62740349999999</v>
      </c>
      <c r="AG45" s="25">
        <v>154.26100425000001</v>
      </c>
      <c r="AH45" s="25">
        <v>147.55991175</v>
      </c>
      <c r="AI45" s="25">
        <v>138.35161525000001</v>
      </c>
      <c r="AJ45" s="25">
        <v>131.25179375000002</v>
      </c>
      <c r="AK45" s="25">
        <v>125.356786</v>
      </c>
      <c r="AL45" s="25">
        <v>118.61490625</v>
      </c>
      <c r="AM45" s="25">
        <v>112.24682800000001</v>
      </c>
      <c r="AN45" s="25">
        <v>111.85022175</v>
      </c>
      <c r="AO45" s="25">
        <v>107.60581950000001</v>
      </c>
      <c r="AP45" s="25">
        <v>91.538881500000002</v>
      </c>
      <c r="AQ45" s="25">
        <v>77.948588749999999</v>
      </c>
      <c r="AR45" s="26">
        <v>68.797962249999998</v>
      </c>
      <c r="AS45" s="18">
        <f t="shared" si="2"/>
        <v>-24.437690000000003</v>
      </c>
      <c r="AT45" s="18">
        <f t="shared" si="3"/>
        <v>-23.030017499999985</v>
      </c>
      <c r="AU45" s="18">
        <f t="shared" si="4"/>
        <v>-21.90872250000001</v>
      </c>
      <c r="AV45" s="18">
        <f t="shared" si="5"/>
        <v>-20.896810000000016</v>
      </c>
      <c r="AW45" s="18">
        <f t="shared" si="6"/>
        <v>-19.497444999999999</v>
      </c>
      <c r="AX45" s="18">
        <f t="shared" si="7"/>
        <v>-18.395887499999972</v>
      </c>
      <c r="AY45" s="18">
        <f t="shared" si="8"/>
        <v>-17.492954999999995</v>
      </c>
      <c r="AZ45" s="18">
        <f t="shared" si="9"/>
        <v>-16.638410000000007</v>
      </c>
      <c r="BA45" s="18">
        <f t="shared" si="10"/>
        <v>-15.811319999999995</v>
      </c>
      <c r="BB45" s="18">
        <f t="shared" si="11"/>
        <v>-15.785957499999995</v>
      </c>
      <c r="BC45" s="18">
        <f t="shared" si="12"/>
        <v>-15.05828249999999</v>
      </c>
      <c r="BD45" s="18">
        <f t="shared" si="13"/>
        <v>-12.434577499999989</v>
      </c>
      <c r="BE45" s="18">
        <f t="shared" si="14"/>
        <v>-10.297285000000002</v>
      </c>
      <c r="BF45" s="18">
        <f t="shared" si="15"/>
        <v>-9.3585099999999954</v>
      </c>
    </row>
    <row r="46" spans="1:58" x14ac:dyDescent="0.2">
      <c r="A46" s="12" t="s">
        <v>38</v>
      </c>
      <c r="B46" s="12">
        <v>226</v>
      </c>
      <c r="C46" s="98">
        <v>215.54749000000001</v>
      </c>
      <c r="D46" s="99">
        <v>205.41448749999998</v>
      </c>
      <c r="E46" s="99">
        <v>194.53625250000002</v>
      </c>
      <c r="F46" s="99">
        <v>184.144935</v>
      </c>
      <c r="G46" s="99">
        <v>174.16267250000001</v>
      </c>
      <c r="H46" s="99">
        <v>165.19493750000001</v>
      </c>
      <c r="I46" s="99">
        <v>149.55361249999999</v>
      </c>
      <c r="J46" s="99">
        <v>134.02157500000001</v>
      </c>
      <c r="K46" s="99">
        <v>124.735405</v>
      </c>
      <c r="L46" s="99">
        <v>112.73334749999999</v>
      </c>
      <c r="M46" s="99">
        <v>100.89699250000001</v>
      </c>
      <c r="N46" s="99">
        <v>90.784572499999996</v>
      </c>
      <c r="O46" s="99">
        <v>80.303732499999995</v>
      </c>
      <c r="P46" s="99">
        <v>70.208122500000002</v>
      </c>
      <c r="Q46" s="38">
        <v>185.26999999999998</v>
      </c>
      <c r="R46" s="39">
        <v>176.41146000000001</v>
      </c>
      <c r="S46" s="39">
        <v>167.04543999999999</v>
      </c>
      <c r="T46" s="39">
        <v>158.06142</v>
      </c>
      <c r="U46" s="39">
        <v>149.5885825</v>
      </c>
      <c r="V46" s="39">
        <v>141.94384249999999</v>
      </c>
      <c r="W46" s="39">
        <v>128.1159275</v>
      </c>
      <c r="X46" s="39">
        <v>114.85583250000001</v>
      </c>
      <c r="Y46" s="39">
        <v>106.89533</v>
      </c>
      <c r="Z46" s="39">
        <v>96.915702500000009</v>
      </c>
      <c r="AA46" s="39">
        <v>87.694554999999994</v>
      </c>
      <c r="AB46" s="39">
        <v>79.311637500000003</v>
      </c>
      <c r="AC46" s="39">
        <v>69.852507499999987</v>
      </c>
      <c r="AD46" s="39">
        <v>60.051044999999995</v>
      </c>
      <c r="AE46" s="24">
        <v>200.63308599999999</v>
      </c>
      <c r="AF46" s="25">
        <v>191.12749249999999</v>
      </c>
      <c r="AG46" s="25">
        <v>180.99427349999999</v>
      </c>
      <c r="AH46" s="25">
        <v>171.2962445</v>
      </c>
      <c r="AI46" s="25">
        <v>162.05757674999998</v>
      </c>
      <c r="AJ46" s="25">
        <v>153.74134075000001</v>
      </c>
      <c r="AK46" s="25">
        <v>138.99305425</v>
      </c>
      <c r="AL46" s="25">
        <v>124.58058125000001</v>
      </c>
      <c r="AM46" s="25">
        <v>115.94744575</v>
      </c>
      <c r="AN46" s="25">
        <v>104.94145950000001</v>
      </c>
      <c r="AO46" s="25">
        <v>94.393522499999989</v>
      </c>
      <c r="AP46" s="25">
        <v>85.132731500000006</v>
      </c>
      <c r="AQ46" s="25">
        <v>75.155329749999993</v>
      </c>
      <c r="AR46" s="26">
        <v>65.204606999999996</v>
      </c>
      <c r="AS46" s="18">
        <f t="shared" si="2"/>
        <v>-30.277490000000029</v>
      </c>
      <c r="AT46" s="18">
        <f t="shared" si="3"/>
        <v>-29.003027499999973</v>
      </c>
      <c r="AU46" s="18">
        <f t="shared" si="4"/>
        <v>-27.490812500000033</v>
      </c>
      <c r="AV46" s="18">
        <f t="shared" si="5"/>
        <v>-26.083515000000006</v>
      </c>
      <c r="AW46" s="18">
        <f t="shared" si="6"/>
        <v>-24.574090000000012</v>
      </c>
      <c r="AX46" s="18">
        <f t="shared" si="7"/>
        <v>-23.251095000000021</v>
      </c>
      <c r="AY46" s="18">
        <f t="shared" si="8"/>
        <v>-21.437684999999988</v>
      </c>
      <c r="AZ46" s="18">
        <f t="shared" si="9"/>
        <v>-19.165742500000007</v>
      </c>
      <c r="BA46" s="18">
        <f t="shared" si="10"/>
        <v>-17.840074999999999</v>
      </c>
      <c r="BB46" s="18">
        <f t="shared" si="11"/>
        <v>-15.817644999999985</v>
      </c>
      <c r="BC46" s="18">
        <f t="shared" si="12"/>
        <v>-13.202437500000016</v>
      </c>
      <c r="BD46" s="18">
        <f t="shared" si="13"/>
        <v>-11.472934999999993</v>
      </c>
      <c r="BE46" s="18">
        <f t="shared" si="14"/>
        <v>-10.451225000000008</v>
      </c>
      <c r="BF46" s="18">
        <f t="shared" si="15"/>
        <v>-10.157077500000007</v>
      </c>
    </row>
    <row r="47" spans="1:58" x14ac:dyDescent="0.2">
      <c r="A47" s="12" t="s">
        <v>39</v>
      </c>
      <c r="B47" s="12">
        <v>266</v>
      </c>
      <c r="C47" s="98">
        <v>200.0617</v>
      </c>
      <c r="D47" s="99">
        <v>185.31780000000001</v>
      </c>
      <c r="E47" s="99">
        <v>175.28873750000002</v>
      </c>
      <c r="F47" s="99">
        <v>157.955625</v>
      </c>
      <c r="G47" s="99">
        <v>132.97872749999999</v>
      </c>
      <c r="H47" s="99">
        <v>111.8065325</v>
      </c>
      <c r="I47" s="99">
        <v>92.340340000000012</v>
      </c>
      <c r="J47" s="99">
        <v>74.296497500000001</v>
      </c>
      <c r="K47" s="99">
        <v>64.875402499999993</v>
      </c>
      <c r="L47" s="99">
        <v>63.629569999999994</v>
      </c>
      <c r="M47" s="99">
        <v>63.252439999999993</v>
      </c>
      <c r="N47" s="99">
        <v>58.414127500000006</v>
      </c>
      <c r="O47" s="99">
        <v>48.883129999999994</v>
      </c>
      <c r="P47" s="99">
        <v>41.223280000000003</v>
      </c>
      <c r="Q47" s="38">
        <v>171.47797</v>
      </c>
      <c r="R47" s="39">
        <v>158.77730750000001</v>
      </c>
      <c r="S47" s="39">
        <v>150.0801625</v>
      </c>
      <c r="T47" s="39">
        <v>135.28036</v>
      </c>
      <c r="U47" s="39">
        <v>113.93553250000001</v>
      </c>
      <c r="V47" s="39">
        <v>95.943924999999993</v>
      </c>
      <c r="W47" s="39">
        <v>79.433842499999997</v>
      </c>
      <c r="X47" s="39">
        <v>63.924520000000001</v>
      </c>
      <c r="Y47" s="39">
        <v>55.847430000000003</v>
      </c>
      <c r="Z47" s="39">
        <v>54.885617499999995</v>
      </c>
      <c r="AA47" s="39">
        <v>54.892182499999997</v>
      </c>
      <c r="AB47" s="39">
        <v>50.075250000000004</v>
      </c>
      <c r="AC47" s="39">
        <v>40.763937499999997</v>
      </c>
      <c r="AD47" s="39">
        <v>33.733764999999998</v>
      </c>
      <c r="AE47" s="24">
        <v>185.98116100000001</v>
      </c>
      <c r="AF47" s="25">
        <v>172.24374575000002</v>
      </c>
      <c r="AG47" s="25">
        <v>162.87044524999999</v>
      </c>
      <c r="AH47" s="25">
        <v>146.78555075</v>
      </c>
      <c r="AI47" s="25">
        <v>123.5978685</v>
      </c>
      <c r="AJ47" s="25">
        <v>103.99239900000001</v>
      </c>
      <c r="AK47" s="25">
        <v>85.98251175</v>
      </c>
      <c r="AL47" s="25">
        <v>69.187267750000004</v>
      </c>
      <c r="AM47" s="25">
        <v>60.428402249999998</v>
      </c>
      <c r="AN47" s="25">
        <v>59.3218915</v>
      </c>
      <c r="AO47" s="25">
        <v>59.134020500000005</v>
      </c>
      <c r="AP47" s="25">
        <v>54.306409250000002</v>
      </c>
      <c r="AQ47" s="25">
        <v>44.883337500000003</v>
      </c>
      <c r="AR47" s="26">
        <v>37.534038750000001</v>
      </c>
      <c r="AS47" s="18">
        <f t="shared" si="2"/>
        <v>-28.583730000000003</v>
      </c>
      <c r="AT47" s="18">
        <f t="shared" si="3"/>
        <v>-26.540492499999999</v>
      </c>
      <c r="AU47" s="18">
        <f t="shared" si="4"/>
        <v>-25.208575000000025</v>
      </c>
      <c r="AV47" s="18">
        <f t="shared" si="5"/>
        <v>-22.675264999999996</v>
      </c>
      <c r="AW47" s="18">
        <f t="shared" si="6"/>
        <v>-19.043194999999983</v>
      </c>
      <c r="AX47" s="18">
        <f t="shared" si="7"/>
        <v>-15.86260750000001</v>
      </c>
      <c r="AY47" s="18">
        <f t="shared" si="8"/>
        <v>-12.906497500000015</v>
      </c>
      <c r="AZ47" s="18">
        <f t="shared" si="9"/>
        <v>-10.3719775</v>
      </c>
      <c r="BA47" s="18">
        <f t="shared" si="10"/>
        <v>-9.02797249999999</v>
      </c>
      <c r="BB47" s="18">
        <f t="shared" si="11"/>
        <v>-8.7439524999999989</v>
      </c>
      <c r="BC47" s="18">
        <f t="shared" si="12"/>
        <v>-8.3602574999999959</v>
      </c>
      <c r="BD47" s="18">
        <f t="shared" si="13"/>
        <v>-8.3388775000000024</v>
      </c>
      <c r="BE47" s="18">
        <f t="shared" si="14"/>
        <v>-8.1191924999999969</v>
      </c>
      <c r="BF47" s="18">
        <f t="shared" si="15"/>
        <v>-7.4895150000000044</v>
      </c>
    </row>
    <row r="48" spans="1:58" x14ac:dyDescent="0.2">
      <c r="A48" s="12" t="s">
        <v>40</v>
      </c>
      <c r="B48" s="12">
        <v>678</v>
      </c>
      <c r="C48" s="98">
        <v>137.73342</v>
      </c>
      <c r="D48" s="99">
        <v>126.94130000000001</v>
      </c>
      <c r="E48" s="99">
        <v>113.0032825</v>
      </c>
      <c r="F48" s="99">
        <v>100.0744725</v>
      </c>
      <c r="G48" s="99">
        <v>87.057107500000001</v>
      </c>
      <c r="H48" s="99">
        <v>73.170572500000006</v>
      </c>
      <c r="I48" s="99">
        <v>68.301169999999999</v>
      </c>
      <c r="J48" s="99">
        <v>67.863252500000002</v>
      </c>
      <c r="K48" s="99">
        <v>64.287882500000009</v>
      </c>
      <c r="L48" s="99">
        <v>61.109112500000002</v>
      </c>
      <c r="M48" s="99">
        <v>58.275385</v>
      </c>
      <c r="N48" s="99">
        <v>53.545182500000003</v>
      </c>
      <c r="O48" s="99">
        <v>49.506925000000003</v>
      </c>
      <c r="P48" s="99">
        <v>47.806505000000001</v>
      </c>
      <c r="Q48" s="38">
        <v>119.71196</v>
      </c>
      <c r="R48" s="39">
        <v>110.02176499999999</v>
      </c>
      <c r="S48" s="39">
        <v>97.875107499999999</v>
      </c>
      <c r="T48" s="39">
        <v>86.6179925</v>
      </c>
      <c r="U48" s="39">
        <v>76.921117499999994</v>
      </c>
      <c r="V48" s="39">
        <v>66.067589999999996</v>
      </c>
      <c r="W48" s="39">
        <v>58.853990000000003</v>
      </c>
      <c r="X48" s="39">
        <v>56.292207499999996</v>
      </c>
      <c r="Y48" s="39">
        <v>53.566342500000005</v>
      </c>
      <c r="Z48" s="39">
        <v>50.866227500000001</v>
      </c>
      <c r="AA48" s="39">
        <v>48.474519999999998</v>
      </c>
      <c r="AB48" s="39">
        <v>44.103825000000001</v>
      </c>
      <c r="AC48" s="39">
        <v>39.681047499999998</v>
      </c>
      <c r="AD48" s="39">
        <v>37.3254175</v>
      </c>
      <c r="AE48" s="24">
        <v>128.855684</v>
      </c>
      <c r="AF48" s="25">
        <v>118.6068195</v>
      </c>
      <c r="AG48" s="25">
        <v>105.55083325</v>
      </c>
      <c r="AH48" s="25">
        <v>93.445532749999998</v>
      </c>
      <c r="AI48" s="25">
        <v>82.063878250000002</v>
      </c>
      <c r="AJ48" s="25">
        <v>69.67142475</v>
      </c>
      <c r="AK48" s="25">
        <v>63.647485749999994</v>
      </c>
      <c r="AL48" s="25">
        <v>62.163225750000002</v>
      </c>
      <c r="AM48" s="25">
        <v>59.00614625</v>
      </c>
      <c r="AN48" s="25">
        <v>56.063086749999997</v>
      </c>
      <c r="AO48" s="25">
        <v>53.447272999999996</v>
      </c>
      <c r="AP48" s="25">
        <v>48.894326</v>
      </c>
      <c r="AQ48" s="25">
        <v>44.666746250000003</v>
      </c>
      <c r="AR48" s="26">
        <v>42.643172</v>
      </c>
      <c r="AS48" s="18">
        <f t="shared" si="2"/>
        <v>-18.02145999999999</v>
      </c>
      <c r="AT48" s="18">
        <f t="shared" si="3"/>
        <v>-16.919535000000025</v>
      </c>
      <c r="AU48" s="18">
        <f t="shared" si="4"/>
        <v>-15.128174999999999</v>
      </c>
      <c r="AV48" s="18">
        <f t="shared" si="5"/>
        <v>-13.456479999999999</v>
      </c>
      <c r="AW48" s="18">
        <f t="shared" si="6"/>
        <v>-10.135990000000007</v>
      </c>
      <c r="AX48" s="18">
        <f t="shared" si="7"/>
        <v>-7.1029825000000102</v>
      </c>
      <c r="AY48" s="18">
        <f t="shared" si="8"/>
        <v>-9.4471799999999959</v>
      </c>
      <c r="AZ48" s="18">
        <f t="shared" si="9"/>
        <v>-11.571045000000005</v>
      </c>
      <c r="BA48" s="18">
        <f t="shared" si="10"/>
        <v>-10.721540000000005</v>
      </c>
      <c r="BB48" s="18">
        <f t="shared" si="11"/>
        <v>-10.242885000000001</v>
      </c>
      <c r="BC48" s="18">
        <f t="shared" si="12"/>
        <v>-9.8008650000000017</v>
      </c>
      <c r="BD48" s="18">
        <f t="shared" si="13"/>
        <v>-9.4413575000000023</v>
      </c>
      <c r="BE48" s="18">
        <f t="shared" si="14"/>
        <v>-9.8258775000000043</v>
      </c>
      <c r="BF48" s="18">
        <f t="shared" si="15"/>
        <v>-10.481087500000001</v>
      </c>
    </row>
    <row r="49" spans="1:58" x14ac:dyDescent="0.2">
      <c r="A49" s="12" t="s">
        <v>41</v>
      </c>
      <c r="B49" s="12">
        <v>912</v>
      </c>
      <c r="C49" s="98">
        <v>216.216544752</v>
      </c>
      <c r="D49" s="99">
        <v>190.30632685800001</v>
      </c>
      <c r="E49" s="99">
        <v>168.697020264</v>
      </c>
      <c r="F49" s="99">
        <v>153.40527510075</v>
      </c>
      <c r="G49" s="99">
        <v>143.19968194575</v>
      </c>
      <c r="H49" s="99">
        <v>127.366781303</v>
      </c>
      <c r="I49" s="99">
        <v>104.68796176524999</v>
      </c>
      <c r="J49" s="99">
        <v>82.457152040250008</v>
      </c>
      <c r="K49" s="99">
        <v>66.692574973000006</v>
      </c>
      <c r="L49" s="99">
        <v>55.210430078750001</v>
      </c>
      <c r="M49" s="99">
        <v>44.776148312250001</v>
      </c>
      <c r="N49" s="99">
        <v>38.660605504499998</v>
      </c>
      <c r="O49" s="99">
        <v>32.673432623499998</v>
      </c>
      <c r="P49" s="99">
        <v>27.854360434</v>
      </c>
      <c r="Q49" s="38">
        <v>211.67506365300002</v>
      </c>
      <c r="R49" s="39">
        <v>183.34224707425</v>
      </c>
      <c r="S49" s="39">
        <v>162.10811318500001</v>
      </c>
      <c r="T49" s="39">
        <v>147.20692895849999</v>
      </c>
      <c r="U49" s="39">
        <v>135.75418486550001</v>
      </c>
      <c r="V49" s="39">
        <v>119.6617216585</v>
      </c>
      <c r="W49" s="39">
        <v>96.955705886249987</v>
      </c>
      <c r="X49" s="39">
        <v>75.01714131</v>
      </c>
      <c r="Y49" s="39">
        <v>59.803699347250003</v>
      </c>
      <c r="Z49" s="39">
        <v>48.844207872749998</v>
      </c>
      <c r="AA49" s="39">
        <v>39.314571887</v>
      </c>
      <c r="AB49" s="39">
        <v>33.503664814000004</v>
      </c>
      <c r="AC49" s="39">
        <v>28.242196817</v>
      </c>
      <c r="AD49" s="39">
        <v>24.03959904325</v>
      </c>
      <c r="AE49" s="24">
        <v>214.00461222700002</v>
      </c>
      <c r="AF49" s="25">
        <v>186.91457737075001</v>
      </c>
      <c r="AG49" s="25">
        <v>165.48782954749998</v>
      </c>
      <c r="AH49" s="25">
        <v>150.38610295800001</v>
      </c>
      <c r="AI49" s="25">
        <v>139.57264829650001</v>
      </c>
      <c r="AJ49" s="25">
        <v>123.61298310325</v>
      </c>
      <c r="AK49" s="25">
        <v>100.92076965525</v>
      </c>
      <c r="AL49" s="25">
        <v>78.832800285499999</v>
      </c>
      <c r="AM49" s="25">
        <v>63.337480639499994</v>
      </c>
      <c r="AN49" s="25">
        <v>52.109781566750002</v>
      </c>
      <c r="AO49" s="25">
        <v>42.118007029000005</v>
      </c>
      <c r="AP49" s="25">
        <v>36.152134628749998</v>
      </c>
      <c r="AQ49" s="25">
        <v>30.517862251500002</v>
      </c>
      <c r="AR49" s="26">
        <v>25.997769043750001</v>
      </c>
      <c r="AS49" s="18">
        <f t="shared" si="2"/>
        <v>-4.5414810989999808</v>
      </c>
      <c r="AT49" s="18">
        <f t="shared" si="3"/>
        <v>-6.9640797837500088</v>
      </c>
      <c r="AU49" s="18">
        <f t="shared" si="4"/>
        <v>-6.5889070789999948</v>
      </c>
      <c r="AV49" s="18">
        <f t="shared" si="5"/>
        <v>-6.198346142250017</v>
      </c>
      <c r="AW49" s="18">
        <f t="shared" si="6"/>
        <v>-7.4454970802499929</v>
      </c>
      <c r="AX49" s="18">
        <f t="shared" si="7"/>
        <v>-7.7050596444999968</v>
      </c>
      <c r="AY49" s="18">
        <f t="shared" si="8"/>
        <v>-7.7322558790000073</v>
      </c>
      <c r="AZ49" s="18">
        <f t="shared" si="9"/>
        <v>-7.4400107302500089</v>
      </c>
      <c r="BA49" s="18">
        <f t="shared" si="10"/>
        <v>-6.8888756257500035</v>
      </c>
      <c r="BB49" s="18">
        <f t="shared" si="11"/>
        <v>-6.3662222060000033</v>
      </c>
      <c r="BC49" s="18">
        <f t="shared" si="12"/>
        <v>-5.4615764252500014</v>
      </c>
      <c r="BD49" s="18">
        <f t="shared" si="13"/>
        <v>-5.1569406904999937</v>
      </c>
      <c r="BE49" s="18">
        <f t="shared" si="14"/>
        <v>-4.4312358064999984</v>
      </c>
      <c r="BF49" s="18">
        <f t="shared" si="15"/>
        <v>-3.8147613907500002</v>
      </c>
    </row>
    <row r="50" spans="1:58" x14ac:dyDescent="0.2">
      <c r="A50" s="12" t="s">
        <v>42</v>
      </c>
      <c r="B50" s="12">
        <v>12</v>
      </c>
      <c r="C50" s="98">
        <v>172.96917000000002</v>
      </c>
      <c r="D50" s="99">
        <v>164.51318749999999</v>
      </c>
      <c r="E50" s="99">
        <v>153.8699325</v>
      </c>
      <c r="F50" s="99">
        <v>142.76251500000001</v>
      </c>
      <c r="G50" s="99">
        <v>132.68997250000001</v>
      </c>
      <c r="H50" s="99">
        <v>119.63408</v>
      </c>
      <c r="I50" s="99">
        <v>94.665262499999997</v>
      </c>
      <c r="J50" s="99">
        <v>67.245914999999997</v>
      </c>
      <c r="K50" s="99">
        <v>53.567642499999998</v>
      </c>
      <c r="L50" s="99">
        <v>47.625815000000003</v>
      </c>
      <c r="M50" s="99">
        <v>42.455435000000001</v>
      </c>
      <c r="N50" s="99">
        <v>38.355664999999995</v>
      </c>
      <c r="O50" s="99">
        <v>33.344542499999996</v>
      </c>
      <c r="P50" s="99">
        <v>28.678167500000001</v>
      </c>
      <c r="Q50" s="38">
        <v>159.67648</v>
      </c>
      <c r="R50" s="39">
        <v>152.09763000000001</v>
      </c>
      <c r="S50" s="39">
        <v>142.38017500000001</v>
      </c>
      <c r="T50" s="39">
        <v>132.10002</v>
      </c>
      <c r="U50" s="39">
        <v>122.637215</v>
      </c>
      <c r="V50" s="39">
        <v>110.85812749999999</v>
      </c>
      <c r="W50" s="39">
        <v>86.435612499999991</v>
      </c>
      <c r="X50" s="39">
        <v>59.943444999999997</v>
      </c>
      <c r="Y50" s="39">
        <v>47.056527500000001</v>
      </c>
      <c r="Z50" s="39">
        <v>41.251482500000002</v>
      </c>
      <c r="AA50" s="39">
        <v>36.389810000000004</v>
      </c>
      <c r="AB50" s="39">
        <v>31.350457499999997</v>
      </c>
      <c r="AC50" s="39">
        <v>26.6579625</v>
      </c>
      <c r="AD50" s="39">
        <v>22.262159999999998</v>
      </c>
      <c r="AE50" s="24">
        <v>166.484162</v>
      </c>
      <c r="AF50" s="25">
        <v>158.45692</v>
      </c>
      <c r="AG50" s="25">
        <v>148.26539575000001</v>
      </c>
      <c r="AH50" s="25">
        <v>137.56157625</v>
      </c>
      <c r="AI50" s="25">
        <v>127.7863535</v>
      </c>
      <c r="AJ50" s="25">
        <v>115.35327700000001</v>
      </c>
      <c r="AK50" s="25">
        <v>90.650826500000008</v>
      </c>
      <c r="AL50" s="25">
        <v>63.683363249999999</v>
      </c>
      <c r="AM50" s="25">
        <v>50.391113250000004</v>
      </c>
      <c r="AN50" s="25">
        <v>44.515964749999995</v>
      </c>
      <c r="AO50" s="25">
        <v>39.496647250000002</v>
      </c>
      <c r="AP50" s="25">
        <v>34.938610000000004</v>
      </c>
      <c r="AQ50" s="25">
        <v>30.082801249999999</v>
      </c>
      <c r="AR50" s="26">
        <v>25.548701250000001</v>
      </c>
      <c r="AS50" s="18">
        <f t="shared" si="2"/>
        <v>-13.292690000000022</v>
      </c>
      <c r="AT50" s="18">
        <f t="shared" si="3"/>
        <v>-12.415557499999977</v>
      </c>
      <c r="AU50" s="18">
        <f t="shared" si="4"/>
        <v>-11.489757499999996</v>
      </c>
      <c r="AV50" s="18">
        <f t="shared" si="5"/>
        <v>-10.662495000000007</v>
      </c>
      <c r="AW50" s="18">
        <f t="shared" si="6"/>
        <v>-10.052757500000013</v>
      </c>
      <c r="AX50" s="18">
        <f t="shared" si="7"/>
        <v>-8.7759525000000025</v>
      </c>
      <c r="AY50" s="18">
        <f t="shared" si="8"/>
        <v>-8.2296500000000066</v>
      </c>
      <c r="AZ50" s="18">
        <f t="shared" si="9"/>
        <v>-7.3024699999999996</v>
      </c>
      <c r="BA50" s="18">
        <f t="shared" si="10"/>
        <v>-6.5111149999999967</v>
      </c>
      <c r="BB50" s="18">
        <f t="shared" si="11"/>
        <v>-6.3743325000000013</v>
      </c>
      <c r="BC50" s="18">
        <f t="shared" si="12"/>
        <v>-6.0656249999999972</v>
      </c>
      <c r="BD50" s="18">
        <f t="shared" si="13"/>
        <v>-7.0052074999999974</v>
      </c>
      <c r="BE50" s="18">
        <f t="shared" si="14"/>
        <v>-6.6865799999999957</v>
      </c>
      <c r="BF50" s="18">
        <f t="shared" si="15"/>
        <v>-6.4160075000000028</v>
      </c>
    </row>
    <row r="51" spans="1:58" x14ac:dyDescent="0.2">
      <c r="A51" s="12" t="s">
        <v>43</v>
      </c>
      <c r="B51" s="12">
        <v>818</v>
      </c>
      <c r="C51" s="98">
        <v>266.50146000000001</v>
      </c>
      <c r="D51" s="99">
        <v>219.066125</v>
      </c>
      <c r="E51" s="99">
        <v>189.92196000000001</v>
      </c>
      <c r="F51" s="99">
        <v>175.23669000000001</v>
      </c>
      <c r="G51" s="99">
        <v>169.70690499999998</v>
      </c>
      <c r="H51" s="99">
        <v>152.47578000000001</v>
      </c>
      <c r="I51" s="99">
        <v>122.20737750000001</v>
      </c>
      <c r="J51" s="99">
        <v>91.922809999999998</v>
      </c>
      <c r="K51" s="99">
        <v>68.30145499999999</v>
      </c>
      <c r="L51" s="99">
        <v>49.3473775</v>
      </c>
      <c r="M51" s="99">
        <v>33.228742499999996</v>
      </c>
      <c r="N51" s="99">
        <v>27.570822500000002</v>
      </c>
      <c r="O51" s="99">
        <v>22.10576</v>
      </c>
      <c r="P51" s="99">
        <v>17.842457499999998</v>
      </c>
      <c r="Q51" s="38">
        <v>278.73165</v>
      </c>
      <c r="R51" s="39">
        <v>226.82376249999999</v>
      </c>
      <c r="S51" s="39">
        <v>194.05045000000001</v>
      </c>
      <c r="T51" s="39">
        <v>176.64000999999999</v>
      </c>
      <c r="U51" s="39">
        <v>168.6041625</v>
      </c>
      <c r="V51" s="39">
        <v>149.32169500000001</v>
      </c>
      <c r="W51" s="39">
        <v>117.80211749999999</v>
      </c>
      <c r="X51" s="39">
        <v>87.345072500000001</v>
      </c>
      <c r="Y51" s="39">
        <v>63.873507499999995</v>
      </c>
      <c r="Z51" s="39">
        <v>45.514230000000005</v>
      </c>
      <c r="AA51" s="39">
        <v>30.150269999999999</v>
      </c>
      <c r="AB51" s="39">
        <v>24.615535000000001</v>
      </c>
      <c r="AC51" s="39">
        <v>19.791817500000001</v>
      </c>
      <c r="AD51" s="39">
        <v>16.24436</v>
      </c>
      <c r="AE51" s="24">
        <v>272.43781299999995</v>
      </c>
      <c r="AF51" s="25">
        <v>222.83217524999998</v>
      </c>
      <c r="AG51" s="25">
        <v>191.9262765</v>
      </c>
      <c r="AH51" s="25">
        <v>175.91821499999998</v>
      </c>
      <c r="AI51" s="25">
        <v>169.17166675000001</v>
      </c>
      <c r="AJ51" s="25">
        <v>150.94449424999999</v>
      </c>
      <c r="AK51" s="25">
        <v>120.06898624999999</v>
      </c>
      <c r="AL51" s="25">
        <v>89.700382999999988</v>
      </c>
      <c r="AM51" s="25">
        <v>66.151899</v>
      </c>
      <c r="AN51" s="25">
        <v>47.486300499999999</v>
      </c>
      <c r="AO51" s="25">
        <v>31.736102750000001</v>
      </c>
      <c r="AP51" s="25">
        <v>26.140322250000001</v>
      </c>
      <c r="AQ51" s="25">
        <v>20.985506000000001</v>
      </c>
      <c r="AR51" s="26">
        <v>17.067630000000001</v>
      </c>
      <c r="AS51" s="18">
        <f t="shared" si="2"/>
        <v>12.230189999999993</v>
      </c>
      <c r="AT51" s="18">
        <f t="shared" si="3"/>
        <v>7.7576374999999871</v>
      </c>
      <c r="AU51" s="18">
        <f t="shared" si="4"/>
        <v>4.1284899999999993</v>
      </c>
      <c r="AV51" s="18">
        <f t="shared" si="5"/>
        <v>1.4033199999999795</v>
      </c>
      <c r="AW51" s="18">
        <f t="shared" si="6"/>
        <v>-1.1027424999999766</v>
      </c>
      <c r="AX51" s="18">
        <f t="shared" si="7"/>
        <v>-3.1540850000000091</v>
      </c>
      <c r="AY51" s="18">
        <f t="shared" si="8"/>
        <v>-4.4052600000000126</v>
      </c>
      <c r="AZ51" s="18">
        <f t="shared" si="9"/>
        <v>-4.5777374999999978</v>
      </c>
      <c r="BA51" s="18">
        <f t="shared" si="10"/>
        <v>-4.4279474999999948</v>
      </c>
      <c r="BB51" s="18">
        <f t="shared" si="11"/>
        <v>-3.8331474999999955</v>
      </c>
      <c r="BC51" s="18">
        <f t="shared" si="12"/>
        <v>-3.0784724999999966</v>
      </c>
      <c r="BD51" s="18">
        <f t="shared" si="13"/>
        <v>-2.9552875000000007</v>
      </c>
      <c r="BE51" s="18">
        <f t="shared" si="14"/>
        <v>-2.3139424999999996</v>
      </c>
      <c r="BF51" s="18">
        <f t="shared" si="15"/>
        <v>-1.598097499999998</v>
      </c>
    </row>
    <row r="52" spans="1:58" x14ac:dyDescent="0.2">
      <c r="A52" s="12" t="s">
        <v>44</v>
      </c>
      <c r="B52" s="12">
        <v>434</v>
      </c>
      <c r="C52" s="98">
        <v>270.66433999999998</v>
      </c>
      <c r="D52" s="99">
        <v>266.61833000000001</v>
      </c>
      <c r="E52" s="99">
        <v>214.22177249999999</v>
      </c>
      <c r="F52" s="99">
        <v>151.37050499999998</v>
      </c>
      <c r="G52" s="99">
        <v>112.29369749999999</v>
      </c>
      <c r="H52" s="99">
        <v>84.578125</v>
      </c>
      <c r="I52" s="99">
        <v>63.143754999999999</v>
      </c>
      <c r="J52" s="99">
        <v>49.311345000000003</v>
      </c>
      <c r="K52" s="99">
        <v>39.534107499999998</v>
      </c>
      <c r="L52" s="99">
        <v>33.202432499999993</v>
      </c>
      <c r="M52" s="99">
        <v>30.8896275</v>
      </c>
      <c r="N52" s="99">
        <v>29.09186</v>
      </c>
      <c r="O52" s="99">
        <v>28.478552499999999</v>
      </c>
      <c r="P52" s="99">
        <v>26.482505</v>
      </c>
      <c r="Q52" s="38">
        <v>232.47570999999999</v>
      </c>
      <c r="R52" s="39">
        <v>228.89573250000001</v>
      </c>
      <c r="S52" s="39">
        <v>184.09002749999999</v>
      </c>
      <c r="T52" s="39">
        <v>130.79500250000001</v>
      </c>
      <c r="U52" s="39">
        <v>95.108947499999999</v>
      </c>
      <c r="V52" s="39">
        <v>69.671625000000006</v>
      </c>
      <c r="W52" s="39">
        <v>52.678379999999997</v>
      </c>
      <c r="X52" s="39">
        <v>41.416857499999999</v>
      </c>
      <c r="Y52" s="39">
        <v>33.378072500000002</v>
      </c>
      <c r="Z52" s="39">
        <v>28.290459999999999</v>
      </c>
      <c r="AA52" s="39">
        <v>25.6774375</v>
      </c>
      <c r="AB52" s="39">
        <v>21.832347500000001</v>
      </c>
      <c r="AC52" s="39">
        <v>19.900802499999998</v>
      </c>
      <c r="AD52" s="39">
        <v>18.770412499999999</v>
      </c>
      <c r="AE52" s="24">
        <v>252.071755</v>
      </c>
      <c r="AF52" s="25">
        <v>248.25324825000001</v>
      </c>
      <c r="AG52" s="25">
        <v>199.55250925000001</v>
      </c>
      <c r="AH52" s="25">
        <v>141.35369175</v>
      </c>
      <c r="AI52" s="25">
        <v>103.927758</v>
      </c>
      <c r="AJ52" s="25">
        <v>77.32079675</v>
      </c>
      <c r="AK52" s="25">
        <v>58.048300499999996</v>
      </c>
      <c r="AL52" s="25">
        <v>45.467357999999997</v>
      </c>
      <c r="AM52" s="25">
        <v>36.539485500000005</v>
      </c>
      <c r="AN52" s="25">
        <v>30.817627999999999</v>
      </c>
      <c r="AO52" s="25">
        <v>28.361975000000001</v>
      </c>
      <c r="AP52" s="25">
        <v>25.568465750000001</v>
      </c>
      <c r="AQ52" s="25">
        <v>24.3131235</v>
      </c>
      <c r="AR52" s="26">
        <v>22.738713000000001</v>
      </c>
      <c r="AS52" s="18">
        <f t="shared" si="2"/>
        <v>-38.188629999999989</v>
      </c>
      <c r="AT52" s="18">
        <f t="shared" si="3"/>
        <v>-37.722597500000006</v>
      </c>
      <c r="AU52" s="18">
        <f t="shared" si="4"/>
        <v>-30.131744999999995</v>
      </c>
      <c r="AV52" s="18">
        <f t="shared" si="5"/>
        <v>-20.57550249999997</v>
      </c>
      <c r="AW52" s="18">
        <f t="shared" si="6"/>
        <v>-17.184749999999994</v>
      </c>
      <c r="AX52" s="18">
        <f t="shared" si="7"/>
        <v>-14.906499999999994</v>
      </c>
      <c r="AY52" s="18">
        <f t="shared" si="8"/>
        <v>-10.465375000000002</v>
      </c>
      <c r="AZ52" s="18">
        <f t="shared" si="9"/>
        <v>-7.8944875000000039</v>
      </c>
      <c r="BA52" s="18">
        <f t="shared" si="10"/>
        <v>-6.1560349999999957</v>
      </c>
      <c r="BB52" s="18">
        <f t="shared" si="11"/>
        <v>-4.9119724999999939</v>
      </c>
      <c r="BC52" s="18">
        <f t="shared" si="12"/>
        <v>-5.2121899999999997</v>
      </c>
      <c r="BD52" s="18">
        <f t="shared" si="13"/>
        <v>-7.2595124999999996</v>
      </c>
      <c r="BE52" s="18">
        <f t="shared" si="14"/>
        <v>-8.5777500000000018</v>
      </c>
      <c r="BF52" s="18">
        <f t="shared" si="15"/>
        <v>-7.7120925000000007</v>
      </c>
    </row>
    <row r="53" spans="1:58" x14ac:dyDescent="0.2">
      <c r="A53" s="12" t="s">
        <v>45</v>
      </c>
      <c r="B53" s="12">
        <v>504</v>
      </c>
      <c r="C53" s="98">
        <v>162.90349000000001</v>
      </c>
      <c r="D53" s="99">
        <v>157.6200575</v>
      </c>
      <c r="E53" s="99">
        <v>145.53895750000001</v>
      </c>
      <c r="F53" s="99">
        <v>132.7542</v>
      </c>
      <c r="G53" s="99">
        <v>122.84652749999999</v>
      </c>
      <c r="H53" s="99">
        <v>112.530265</v>
      </c>
      <c r="I53" s="99">
        <v>97.948419999999999</v>
      </c>
      <c r="J53" s="99">
        <v>79.324402500000005</v>
      </c>
      <c r="K53" s="99">
        <v>63.13228999999999</v>
      </c>
      <c r="L53" s="99">
        <v>51.846145</v>
      </c>
      <c r="M53" s="99">
        <v>43.151787499999998</v>
      </c>
      <c r="N53" s="99">
        <v>37.66883</v>
      </c>
      <c r="O53" s="99">
        <v>33.525277500000001</v>
      </c>
      <c r="P53" s="99">
        <v>27.211432500000001</v>
      </c>
      <c r="Q53" s="38">
        <v>144.47541999999999</v>
      </c>
      <c r="R53" s="39">
        <v>136.60089500000001</v>
      </c>
      <c r="S53" s="39">
        <v>130.31200000000001</v>
      </c>
      <c r="T53" s="39">
        <v>122.49469000000001</v>
      </c>
      <c r="U53" s="39">
        <v>112.84882999999999</v>
      </c>
      <c r="V53" s="39">
        <v>103.6538125</v>
      </c>
      <c r="W53" s="39">
        <v>88.574145000000001</v>
      </c>
      <c r="X53" s="39">
        <v>70.181074999999993</v>
      </c>
      <c r="Y53" s="39">
        <v>54.920660000000005</v>
      </c>
      <c r="Z53" s="39">
        <v>43.972132499999994</v>
      </c>
      <c r="AA53" s="39">
        <v>36.440412500000001</v>
      </c>
      <c r="AB53" s="39">
        <v>31.544512500000003</v>
      </c>
      <c r="AC53" s="39">
        <v>27.997765000000001</v>
      </c>
      <c r="AD53" s="39">
        <v>22.637207499999999</v>
      </c>
      <c r="AE53" s="24">
        <v>153.914772</v>
      </c>
      <c r="AF53" s="25">
        <v>147.36640500000001</v>
      </c>
      <c r="AG53" s="25">
        <v>138.11092199999999</v>
      </c>
      <c r="AH53" s="25">
        <v>127.74940674999999</v>
      </c>
      <c r="AI53" s="25">
        <v>117.96958925000001</v>
      </c>
      <c r="AJ53" s="25">
        <v>108.20043325</v>
      </c>
      <c r="AK53" s="25">
        <v>93.37500175000001</v>
      </c>
      <c r="AL53" s="25">
        <v>74.867683</v>
      </c>
      <c r="AM53" s="25">
        <v>59.138845500000002</v>
      </c>
      <c r="AN53" s="25">
        <v>48.0227395</v>
      </c>
      <c r="AO53" s="25">
        <v>39.896524500000005</v>
      </c>
      <c r="AP53" s="25">
        <v>34.696680999999998</v>
      </c>
      <c r="AQ53" s="25">
        <v>30.841401749999999</v>
      </c>
      <c r="AR53" s="26">
        <v>24.991104249999999</v>
      </c>
      <c r="AS53" s="18">
        <f t="shared" si="2"/>
        <v>-18.428070000000019</v>
      </c>
      <c r="AT53" s="18">
        <f t="shared" si="3"/>
        <v>-21.019162499999993</v>
      </c>
      <c r="AU53" s="18">
        <f t="shared" si="4"/>
        <v>-15.226957499999997</v>
      </c>
      <c r="AV53" s="18">
        <f t="shared" si="5"/>
        <v>-10.259509999999992</v>
      </c>
      <c r="AW53" s="18">
        <f t="shared" si="6"/>
        <v>-9.997697500000001</v>
      </c>
      <c r="AX53" s="18">
        <f t="shared" si="7"/>
        <v>-8.8764524999999992</v>
      </c>
      <c r="AY53" s="18">
        <f t="shared" si="8"/>
        <v>-9.3742749999999972</v>
      </c>
      <c r="AZ53" s="18">
        <f t="shared" si="9"/>
        <v>-9.1433275000000123</v>
      </c>
      <c r="BA53" s="18">
        <f t="shared" si="10"/>
        <v>-8.2116299999999853</v>
      </c>
      <c r="BB53" s="18">
        <f t="shared" si="11"/>
        <v>-7.8740125000000063</v>
      </c>
      <c r="BC53" s="18">
        <f t="shared" si="12"/>
        <v>-6.7113749999999968</v>
      </c>
      <c r="BD53" s="18">
        <f t="shared" si="13"/>
        <v>-6.1243174999999965</v>
      </c>
      <c r="BE53" s="18">
        <f t="shared" si="14"/>
        <v>-5.5275125000000003</v>
      </c>
      <c r="BF53" s="18">
        <f t="shared" si="15"/>
        <v>-4.574225000000002</v>
      </c>
    </row>
    <row r="54" spans="1:58" x14ac:dyDescent="0.2">
      <c r="A54" s="12" t="s">
        <v>46</v>
      </c>
      <c r="B54" s="12">
        <v>729</v>
      </c>
      <c r="C54" s="98">
        <v>150.37016</v>
      </c>
      <c r="D54" s="99">
        <v>136.34663</v>
      </c>
      <c r="E54" s="99">
        <v>124.045455</v>
      </c>
      <c r="F54" s="99">
        <v>113.8446975</v>
      </c>
      <c r="G54" s="99">
        <v>103.9941875</v>
      </c>
      <c r="H54" s="99">
        <v>97.010082499999996</v>
      </c>
      <c r="I54" s="99">
        <v>94.095579999999998</v>
      </c>
      <c r="J54" s="99">
        <v>91.690982500000004</v>
      </c>
      <c r="K54" s="99">
        <v>88.191870000000009</v>
      </c>
      <c r="L54" s="99">
        <v>80.421129999999991</v>
      </c>
      <c r="M54" s="99">
        <v>70.242080000000001</v>
      </c>
      <c r="N54" s="99">
        <v>61.321887499999995</v>
      </c>
      <c r="O54" s="99">
        <v>54.190374999999996</v>
      </c>
      <c r="P54" s="99">
        <v>49.244842499999997</v>
      </c>
      <c r="Q54" s="38">
        <v>130.43835000000001</v>
      </c>
      <c r="R54" s="39">
        <v>118.5298025</v>
      </c>
      <c r="S54" s="39">
        <v>107.7603225</v>
      </c>
      <c r="T54" s="39">
        <v>98.967487500000004</v>
      </c>
      <c r="U54" s="39">
        <v>90.435362500000011</v>
      </c>
      <c r="V54" s="39">
        <v>84.111009999999993</v>
      </c>
      <c r="W54" s="39">
        <v>81.504405000000006</v>
      </c>
      <c r="X54" s="39">
        <v>79.522959999999998</v>
      </c>
      <c r="Y54" s="39">
        <v>76.677319999999995</v>
      </c>
      <c r="Z54" s="39">
        <v>70.088520000000003</v>
      </c>
      <c r="AA54" s="39">
        <v>61.275295</v>
      </c>
      <c r="AB54" s="39">
        <v>53.489845000000003</v>
      </c>
      <c r="AC54" s="39">
        <v>47.596674999999998</v>
      </c>
      <c r="AD54" s="39">
        <v>43.081707499999993</v>
      </c>
      <c r="AE54" s="24">
        <v>140.60060799999999</v>
      </c>
      <c r="AF54" s="25">
        <v>127.61284249999999</v>
      </c>
      <c r="AG54" s="25">
        <v>116.06254425</v>
      </c>
      <c r="AH54" s="25">
        <v>106.55182000000001</v>
      </c>
      <c r="AI54" s="25">
        <v>97.34736375</v>
      </c>
      <c r="AJ54" s="25">
        <v>90.687072749999999</v>
      </c>
      <c r="AK54" s="25">
        <v>87.923636250000001</v>
      </c>
      <c r="AL54" s="25">
        <v>85.72637125</v>
      </c>
      <c r="AM54" s="25">
        <v>82.547208999999995</v>
      </c>
      <c r="AN54" s="25">
        <v>75.356065000000001</v>
      </c>
      <c r="AO54" s="25">
        <v>65.847050249999995</v>
      </c>
      <c r="AP54" s="25">
        <v>57.482811000000005</v>
      </c>
      <c r="AQ54" s="25">
        <v>50.957870499999999</v>
      </c>
      <c r="AR54" s="26">
        <v>46.223540499999999</v>
      </c>
      <c r="AS54" s="18">
        <f t="shared" si="2"/>
        <v>-19.931809999999984</v>
      </c>
      <c r="AT54" s="18">
        <f t="shared" si="3"/>
        <v>-17.816827500000002</v>
      </c>
      <c r="AU54" s="18">
        <f t="shared" si="4"/>
        <v>-16.285132500000003</v>
      </c>
      <c r="AV54" s="18">
        <f t="shared" si="5"/>
        <v>-14.877209999999991</v>
      </c>
      <c r="AW54" s="18">
        <f t="shared" si="6"/>
        <v>-13.558824999999985</v>
      </c>
      <c r="AX54" s="18">
        <f t="shared" si="7"/>
        <v>-12.899072500000003</v>
      </c>
      <c r="AY54" s="18">
        <f t="shared" si="8"/>
        <v>-12.591174999999993</v>
      </c>
      <c r="AZ54" s="18">
        <f t="shared" si="9"/>
        <v>-12.168022500000006</v>
      </c>
      <c r="BA54" s="18">
        <f t="shared" si="10"/>
        <v>-11.514550000000014</v>
      </c>
      <c r="BB54" s="18">
        <f t="shared" si="11"/>
        <v>-10.332609999999988</v>
      </c>
      <c r="BC54" s="18">
        <f t="shared" si="12"/>
        <v>-8.9667850000000016</v>
      </c>
      <c r="BD54" s="18">
        <f t="shared" si="13"/>
        <v>-7.8320424999999929</v>
      </c>
      <c r="BE54" s="18">
        <f t="shared" si="14"/>
        <v>-6.5936999999999983</v>
      </c>
      <c r="BF54" s="18">
        <f t="shared" si="15"/>
        <v>-6.163135000000004</v>
      </c>
    </row>
    <row r="55" spans="1:58" x14ac:dyDescent="0.2">
      <c r="A55" s="12" t="s">
        <v>47</v>
      </c>
      <c r="B55" s="12">
        <v>788</v>
      </c>
      <c r="C55" s="98">
        <v>241.07737</v>
      </c>
      <c r="D55" s="99">
        <v>233.1372125</v>
      </c>
      <c r="E55" s="99">
        <v>210.16831999999999</v>
      </c>
      <c r="F55" s="99">
        <v>187.08584999999999</v>
      </c>
      <c r="G55" s="99">
        <v>164.2862275</v>
      </c>
      <c r="H55" s="99">
        <v>124.32559999999999</v>
      </c>
      <c r="I55" s="99">
        <v>83.588449999999995</v>
      </c>
      <c r="J55" s="99">
        <v>60.615612499999997</v>
      </c>
      <c r="K55" s="99">
        <v>45.238569999999996</v>
      </c>
      <c r="L55" s="99">
        <v>34.348974999999996</v>
      </c>
      <c r="M55" s="99">
        <v>27.559732499999999</v>
      </c>
      <c r="N55" s="99">
        <v>21.2834425</v>
      </c>
      <c r="O55" s="99">
        <v>19.187265</v>
      </c>
      <c r="P55" s="99">
        <v>18.177692499999999</v>
      </c>
      <c r="Q55" s="38">
        <v>230.10604000000001</v>
      </c>
      <c r="R55" s="39">
        <v>219.61209500000001</v>
      </c>
      <c r="S55" s="39">
        <v>204.43063249999997</v>
      </c>
      <c r="T55" s="39">
        <v>183.34063749999999</v>
      </c>
      <c r="U55" s="39">
        <v>151.6336925</v>
      </c>
      <c r="V55" s="39">
        <v>112.2065525</v>
      </c>
      <c r="W55" s="39">
        <v>75.423617499999992</v>
      </c>
      <c r="X55" s="39">
        <v>50.889120000000005</v>
      </c>
      <c r="Y55" s="39">
        <v>36.800495000000005</v>
      </c>
      <c r="Z55" s="39">
        <v>28.0693375</v>
      </c>
      <c r="AA55" s="39">
        <v>23.558769999999999</v>
      </c>
      <c r="AB55" s="39">
        <v>19.550419999999999</v>
      </c>
      <c r="AC55" s="39">
        <v>17.692757499999999</v>
      </c>
      <c r="AD55" s="39">
        <v>16.196127499999999</v>
      </c>
      <c r="AE55" s="24">
        <v>235.72491400000001</v>
      </c>
      <c r="AF55" s="25">
        <v>226.53960949999998</v>
      </c>
      <c r="AG55" s="25">
        <v>207.36965950000001</v>
      </c>
      <c r="AH55" s="25">
        <v>185.25867174999999</v>
      </c>
      <c r="AI55" s="25">
        <v>158.1141715</v>
      </c>
      <c r="AJ55" s="25">
        <v>118.41417899999999</v>
      </c>
      <c r="AK55" s="25">
        <v>79.605661749999996</v>
      </c>
      <c r="AL55" s="25">
        <v>55.871093249999994</v>
      </c>
      <c r="AM55" s="25">
        <v>41.122815250000002</v>
      </c>
      <c r="AN55" s="25">
        <v>31.286008749999997</v>
      </c>
      <c r="AO55" s="25">
        <v>25.608340250000001</v>
      </c>
      <c r="AP55" s="25">
        <v>20.438419749999998</v>
      </c>
      <c r="AQ55" s="25">
        <v>18.45807125</v>
      </c>
      <c r="AR55" s="26">
        <v>17.210684499999999</v>
      </c>
      <c r="AS55" s="18">
        <f t="shared" si="2"/>
        <v>-10.971329999999995</v>
      </c>
      <c r="AT55" s="18">
        <f t="shared" si="3"/>
        <v>-13.525117499999993</v>
      </c>
      <c r="AU55" s="18">
        <f t="shared" si="4"/>
        <v>-5.7376875000000211</v>
      </c>
      <c r="AV55" s="18">
        <f t="shared" si="5"/>
        <v>-3.745212500000008</v>
      </c>
      <c r="AW55" s="18">
        <f t="shared" si="6"/>
        <v>-12.652535</v>
      </c>
      <c r="AX55" s="18">
        <f t="shared" si="7"/>
        <v>-12.119047499999994</v>
      </c>
      <c r="AY55" s="18">
        <f t="shared" si="8"/>
        <v>-8.1648325000000028</v>
      </c>
      <c r="AZ55" s="18">
        <f t="shared" si="9"/>
        <v>-9.726492499999992</v>
      </c>
      <c r="BA55" s="18">
        <f t="shared" si="10"/>
        <v>-8.4380749999999907</v>
      </c>
      <c r="BB55" s="18">
        <f t="shared" si="11"/>
        <v>-6.2796374999999962</v>
      </c>
      <c r="BC55" s="18">
        <f t="shared" si="12"/>
        <v>-4.0009625</v>
      </c>
      <c r="BD55" s="18">
        <f t="shared" si="13"/>
        <v>-1.7330225000000006</v>
      </c>
      <c r="BE55" s="18">
        <f t="shared" si="14"/>
        <v>-1.494507500000001</v>
      </c>
      <c r="BF55" s="18">
        <f t="shared" si="15"/>
        <v>-1.9815649999999998</v>
      </c>
    </row>
    <row r="56" spans="1:58" x14ac:dyDescent="0.2">
      <c r="A56" s="12" t="s">
        <v>48</v>
      </c>
      <c r="B56" s="12">
        <v>732</v>
      </c>
      <c r="C56" s="98">
        <v>241.32506000000001</v>
      </c>
      <c r="D56" s="99">
        <v>226.11066499999998</v>
      </c>
      <c r="E56" s="99">
        <v>209.91677000000001</v>
      </c>
      <c r="F56" s="99">
        <v>194.806535</v>
      </c>
      <c r="G56" s="99">
        <v>181.42004749999998</v>
      </c>
      <c r="H56" s="99">
        <v>160.069255</v>
      </c>
      <c r="I56" s="99">
        <v>132.0221075</v>
      </c>
      <c r="J56" s="99">
        <v>106.584935</v>
      </c>
      <c r="K56" s="99">
        <v>88.224639999999994</v>
      </c>
      <c r="L56" s="99">
        <v>76.28193499999999</v>
      </c>
      <c r="M56" s="99">
        <v>64.221114999999998</v>
      </c>
      <c r="N56" s="99">
        <v>52.775284999999997</v>
      </c>
      <c r="O56" s="99">
        <v>42.2159525</v>
      </c>
      <c r="P56" s="99">
        <v>34.656784999999999</v>
      </c>
      <c r="Q56" s="38">
        <v>204.45455000000001</v>
      </c>
      <c r="R56" s="39">
        <v>191.15813749999998</v>
      </c>
      <c r="S56" s="39">
        <v>177.859825</v>
      </c>
      <c r="T56" s="39">
        <v>165.275295</v>
      </c>
      <c r="U56" s="39">
        <v>153.40123250000002</v>
      </c>
      <c r="V56" s="39">
        <v>134.83538000000001</v>
      </c>
      <c r="W56" s="39">
        <v>110.8399825</v>
      </c>
      <c r="X56" s="39">
        <v>89.261919999999989</v>
      </c>
      <c r="Y56" s="39">
        <v>73.766652500000006</v>
      </c>
      <c r="Z56" s="39">
        <v>63.709644999999995</v>
      </c>
      <c r="AA56" s="39">
        <v>52.739939999999997</v>
      </c>
      <c r="AB56" s="39">
        <v>42.677275000000002</v>
      </c>
      <c r="AC56" s="39">
        <v>34.167457499999998</v>
      </c>
      <c r="AD56" s="39">
        <v>27.407667499999999</v>
      </c>
      <c r="AE56" s="24">
        <v>223.16333299999999</v>
      </c>
      <c r="AF56" s="25">
        <v>208.89244574999998</v>
      </c>
      <c r="AG56" s="25">
        <v>194.12490975</v>
      </c>
      <c r="AH56" s="25">
        <v>180.25921249999999</v>
      </c>
      <c r="AI56" s="25">
        <v>167.617762</v>
      </c>
      <c r="AJ56" s="25">
        <v>147.639039</v>
      </c>
      <c r="AK56" s="25">
        <v>121.58798125</v>
      </c>
      <c r="AL56" s="25">
        <v>98.051420000000007</v>
      </c>
      <c r="AM56" s="25">
        <v>81.101968999999997</v>
      </c>
      <c r="AN56" s="25">
        <v>70.088515999999998</v>
      </c>
      <c r="AO56" s="25">
        <v>58.565235000000001</v>
      </c>
      <c r="AP56" s="25">
        <v>47.800685250000001</v>
      </c>
      <c r="AQ56" s="25">
        <v>38.251166250000004</v>
      </c>
      <c r="AR56" s="26">
        <v>31.085525749999999</v>
      </c>
      <c r="AS56" s="18">
        <f t="shared" si="2"/>
        <v>-36.870509999999996</v>
      </c>
      <c r="AT56" s="18">
        <f t="shared" si="3"/>
        <v>-34.952527500000002</v>
      </c>
      <c r="AU56" s="18">
        <f t="shared" si="4"/>
        <v>-32.056945000000013</v>
      </c>
      <c r="AV56" s="18">
        <f t="shared" si="5"/>
        <v>-29.531239999999997</v>
      </c>
      <c r="AW56" s="18">
        <f t="shared" si="6"/>
        <v>-28.018814999999961</v>
      </c>
      <c r="AX56" s="18">
        <f t="shared" si="7"/>
        <v>-25.233874999999983</v>
      </c>
      <c r="AY56" s="18">
        <f t="shared" si="8"/>
        <v>-21.182124999999999</v>
      </c>
      <c r="AZ56" s="18">
        <f t="shared" si="9"/>
        <v>-17.323015000000012</v>
      </c>
      <c r="BA56" s="18">
        <f t="shared" si="10"/>
        <v>-14.457987499999987</v>
      </c>
      <c r="BB56" s="18">
        <f t="shared" si="11"/>
        <v>-12.572289999999995</v>
      </c>
      <c r="BC56" s="18">
        <f t="shared" si="12"/>
        <v>-11.481175</v>
      </c>
      <c r="BD56" s="18">
        <f t="shared" si="13"/>
        <v>-10.098009999999995</v>
      </c>
      <c r="BE56" s="18">
        <f t="shared" si="14"/>
        <v>-8.0484950000000026</v>
      </c>
      <c r="BF56" s="18">
        <f t="shared" si="15"/>
        <v>-7.2491175000000005</v>
      </c>
    </row>
    <row r="57" spans="1:58" x14ac:dyDescent="0.2">
      <c r="A57" s="12" t="s">
        <v>49</v>
      </c>
      <c r="B57" s="12">
        <v>913</v>
      </c>
      <c r="C57" s="98">
        <v>157.52685250599998</v>
      </c>
      <c r="D57" s="99">
        <v>139.2405136145</v>
      </c>
      <c r="E57" s="99">
        <v>125.37519487900001</v>
      </c>
      <c r="F57" s="99">
        <v>115.4184483635</v>
      </c>
      <c r="G57" s="99">
        <v>102.60934482725</v>
      </c>
      <c r="H57" s="99">
        <v>87.776781918750004</v>
      </c>
      <c r="I57" s="99">
        <v>75.527006138499999</v>
      </c>
      <c r="J57" s="99">
        <v>65.210897412250006</v>
      </c>
      <c r="K57" s="99">
        <v>58.010787544500005</v>
      </c>
      <c r="L57" s="99">
        <v>59.789230984</v>
      </c>
      <c r="M57" s="99">
        <v>66.52919463824999</v>
      </c>
      <c r="N57" s="99">
        <v>64.267936615250008</v>
      </c>
      <c r="O57" s="99">
        <v>50.221711494249995</v>
      </c>
      <c r="P57" s="99">
        <v>37.722385113000001</v>
      </c>
      <c r="Q57" s="38">
        <v>124.817532676</v>
      </c>
      <c r="R57" s="39">
        <v>110.81531314999999</v>
      </c>
      <c r="S57" s="39">
        <v>100.0949738935</v>
      </c>
      <c r="T57" s="39">
        <v>92.147809630750004</v>
      </c>
      <c r="U57" s="39">
        <v>83.198573198749997</v>
      </c>
      <c r="V57" s="39">
        <v>72.02751859</v>
      </c>
      <c r="W57" s="39">
        <v>61.098294133499998</v>
      </c>
      <c r="X57" s="39">
        <v>51.930367062750001</v>
      </c>
      <c r="Y57" s="39">
        <v>45.933913436250002</v>
      </c>
      <c r="Z57" s="39">
        <v>48.951259880999999</v>
      </c>
      <c r="AA57" s="39">
        <v>56.498543467250002</v>
      </c>
      <c r="AB57" s="39">
        <v>54.691845371749999</v>
      </c>
      <c r="AC57" s="39">
        <v>41.074777435499996</v>
      </c>
      <c r="AD57" s="39">
        <v>29.829977306750003</v>
      </c>
      <c r="AE57" s="24">
        <v>141.41341565900001</v>
      </c>
      <c r="AF57" s="25">
        <v>125.23793915225001</v>
      </c>
      <c r="AG57" s="25">
        <v>112.92169041424999</v>
      </c>
      <c r="AH57" s="25">
        <v>103.954974894</v>
      </c>
      <c r="AI57" s="25">
        <v>93.04736366425</v>
      </c>
      <c r="AJ57" s="25">
        <v>80.018232686749997</v>
      </c>
      <c r="AK57" s="25">
        <v>68.419170276999992</v>
      </c>
      <c r="AL57" s="25">
        <v>58.66867229575</v>
      </c>
      <c r="AM57" s="25">
        <v>52.061493809250003</v>
      </c>
      <c r="AN57" s="25">
        <v>54.450277160750005</v>
      </c>
      <c r="AO57" s="25">
        <v>61.588116526249998</v>
      </c>
      <c r="AP57" s="25">
        <v>59.550672591249999</v>
      </c>
      <c r="AQ57" s="25">
        <v>45.715460727250004</v>
      </c>
      <c r="AR57" s="26">
        <v>33.834438847999998</v>
      </c>
      <c r="AS57" s="18">
        <f t="shared" si="2"/>
        <v>-32.709319829999984</v>
      </c>
      <c r="AT57" s="18">
        <f t="shared" si="3"/>
        <v>-28.425200464500008</v>
      </c>
      <c r="AU57" s="18">
        <f t="shared" si="4"/>
        <v>-25.280220985500009</v>
      </c>
      <c r="AV57" s="18">
        <f t="shared" si="5"/>
        <v>-23.270638732750001</v>
      </c>
      <c r="AW57" s="18">
        <f t="shared" si="6"/>
        <v>-19.410771628500001</v>
      </c>
      <c r="AX57" s="18">
        <f t="shared" si="7"/>
        <v>-15.749263328750004</v>
      </c>
      <c r="AY57" s="18">
        <f t="shared" si="8"/>
        <v>-14.428712005000001</v>
      </c>
      <c r="AZ57" s="18">
        <f t="shared" si="9"/>
        <v>-13.280530349500005</v>
      </c>
      <c r="BA57" s="18">
        <f t="shared" si="10"/>
        <v>-12.076874108250003</v>
      </c>
      <c r="BB57" s="18">
        <f t="shared" si="11"/>
        <v>-10.837971103000001</v>
      </c>
      <c r="BC57" s="18">
        <f t="shared" si="12"/>
        <v>-10.030651170999988</v>
      </c>
      <c r="BD57" s="18">
        <f t="shared" si="13"/>
        <v>-9.5760912435000094</v>
      </c>
      <c r="BE57" s="18">
        <f t="shared" si="14"/>
        <v>-9.1469340587499985</v>
      </c>
      <c r="BF57" s="18">
        <f t="shared" si="15"/>
        <v>-7.8924078062499987</v>
      </c>
    </row>
    <row r="58" spans="1:58" x14ac:dyDescent="0.2">
      <c r="A58" s="12" t="s">
        <v>50</v>
      </c>
      <c r="B58" s="12">
        <v>72</v>
      </c>
      <c r="C58" s="98">
        <v>153.5582</v>
      </c>
      <c r="D58" s="99">
        <v>141.893475</v>
      </c>
      <c r="E58" s="99">
        <v>129.66976250000002</v>
      </c>
      <c r="F58" s="99">
        <v>118.9817175</v>
      </c>
      <c r="G58" s="99">
        <v>106.77623</v>
      </c>
      <c r="H58" s="99">
        <v>90.784582499999999</v>
      </c>
      <c r="I58" s="99">
        <v>76.041094999999999</v>
      </c>
      <c r="J58" s="99">
        <v>67.3268475</v>
      </c>
      <c r="K58" s="99">
        <v>65.572197500000001</v>
      </c>
      <c r="L58" s="99">
        <v>74.116167500000003</v>
      </c>
      <c r="M58" s="99">
        <v>77.719750000000005</v>
      </c>
      <c r="N58" s="99">
        <v>61.800555000000003</v>
      </c>
      <c r="O58" s="99">
        <v>44.302210000000002</v>
      </c>
      <c r="P58" s="99">
        <v>34.811242499999999</v>
      </c>
      <c r="Q58" s="38">
        <v>125.61713999999999</v>
      </c>
      <c r="R58" s="39">
        <v>116.13641500000001</v>
      </c>
      <c r="S58" s="39">
        <v>106.595825</v>
      </c>
      <c r="T58" s="39">
        <v>98.488162500000001</v>
      </c>
      <c r="U58" s="39">
        <v>88.133420000000001</v>
      </c>
      <c r="V58" s="39">
        <v>73.477895000000004</v>
      </c>
      <c r="W58" s="39">
        <v>60.212164999999999</v>
      </c>
      <c r="X58" s="39">
        <v>52.741182500000001</v>
      </c>
      <c r="Y58" s="39">
        <v>52.309630000000006</v>
      </c>
      <c r="Z58" s="39">
        <v>62.105954999999994</v>
      </c>
      <c r="AA58" s="39">
        <v>65.329664999999991</v>
      </c>
      <c r="AB58" s="39">
        <v>50.554265000000001</v>
      </c>
      <c r="AC58" s="39">
        <v>35.439</v>
      </c>
      <c r="AD58" s="39">
        <v>27.012409999999999</v>
      </c>
      <c r="AE58" s="24">
        <v>139.79329300000001</v>
      </c>
      <c r="AF58" s="25">
        <v>129.20526425</v>
      </c>
      <c r="AG58" s="25">
        <v>118.30370499999999</v>
      </c>
      <c r="AH58" s="25">
        <v>108.8867525</v>
      </c>
      <c r="AI58" s="25">
        <v>97.592784500000008</v>
      </c>
      <c r="AJ58" s="25">
        <v>82.25927974999999</v>
      </c>
      <c r="AK58" s="25">
        <v>68.24341274999999</v>
      </c>
      <c r="AL58" s="25">
        <v>60.141495500000005</v>
      </c>
      <c r="AM58" s="25">
        <v>59.038637999999999</v>
      </c>
      <c r="AN58" s="25">
        <v>68.1998605</v>
      </c>
      <c r="AO58" s="25">
        <v>71.616520749999992</v>
      </c>
      <c r="AP58" s="25">
        <v>56.260452000000001</v>
      </c>
      <c r="AQ58" s="25">
        <v>39.93611825</v>
      </c>
      <c r="AR58" s="26">
        <v>30.9696845</v>
      </c>
      <c r="AS58" s="18">
        <f t="shared" si="2"/>
        <v>-27.941060000000007</v>
      </c>
      <c r="AT58" s="18">
        <f t="shared" si="3"/>
        <v>-25.757059999999981</v>
      </c>
      <c r="AU58" s="18">
        <f t="shared" si="4"/>
        <v>-23.073937500000014</v>
      </c>
      <c r="AV58" s="18">
        <f t="shared" si="5"/>
        <v>-20.493555000000001</v>
      </c>
      <c r="AW58" s="18">
        <f t="shared" si="6"/>
        <v>-18.642809999999997</v>
      </c>
      <c r="AX58" s="18">
        <f t="shared" si="7"/>
        <v>-17.306687499999995</v>
      </c>
      <c r="AY58" s="18">
        <f t="shared" si="8"/>
        <v>-15.82893</v>
      </c>
      <c r="AZ58" s="18">
        <f t="shared" si="9"/>
        <v>-14.585664999999999</v>
      </c>
      <c r="BA58" s="18">
        <f t="shared" si="10"/>
        <v>-13.262567499999996</v>
      </c>
      <c r="BB58" s="18">
        <f t="shared" si="11"/>
        <v>-12.010212500000009</v>
      </c>
      <c r="BC58" s="18">
        <f t="shared" si="12"/>
        <v>-12.390085000000013</v>
      </c>
      <c r="BD58" s="18">
        <f t="shared" si="13"/>
        <v>-11.246290000000002</v>
      </c>
      <c r="BE58" s="18">
        <f t="shared" si="14"/>
        <v>-8.8632100000000023</v>
      </c>
      <c r="BF58" s="18">
        <f t="shared" si="15"/>
        <v>-7.7988324999999996</v>
      </c>
    </row>
    <row r="59" spans="1:58" x14ac:dyDescent="0.2">
      <c r="A59" s="12" t="s">
        <v>51</v>
      </c>
      <c r="B59" s="12">
        <v>426</v>
      </c>
      <c r="C59" s="98">
        <v>192.75951000000001</v>
      </c>
      <c r="D59" s="99">
        <v>173.37105750000001</v>
      </c>
      <c r="E59" s="99">
        <v>153.45081499999998</v>
      </c>
      <c r="F59" s="99">
        <v>143.16092999999998</v>
      </c>
      <c r="G59" s="99">
        <v>138.54104749999999</v>
      </c>
      <c r="H59" s="99">
        <v>127.2639975</v>
      </c>
      <c r="I59" s="99">
        <v>110.60364</v>
      </c>
      <c r="J59" s="99">
        <v>96.749970000000005</v>
      </c>
      <c r="K59" s="99">
        <v>82.881569999999996</v>
      </c>
      <c r="L59" s="99">
        <v>81.098564999999994</v>
      </c>
      <c r="M59" s="99">
        <v>92.368035000000006</v>
      </c>
      <c r="N59" s="99">
        <v>88.84563</v>
      </c>
      <c r="O59" s="99">
        <v>73.842292499999999</v>
      </c>
      <c r="P59" s="99">
        <v>60.937467500000004</v>
      </c>
      <c r="Q59" s="38">
        <v>160.99959999999999</v>
      </c>
      <c r="R59" s="39">
        <v>145.14668499999999</v>
      </c>
      <c r="S59" s="39">
        <v>128.50400249999998</v>
      </c>
      <c r="T59" s="39">
        <v>119.70052750000001</v>
      </c>
      <c r="U59" s="39">
        <v>115.87148499999999</v>
      </c>
      <c r="V59" s="39">
        <v>106.56491749999999</v>
      </c>
      <c r="W59" s="39">
        <v>92.3691125</v>
      </c>
      <c r="X59" s="39">
        <v>80.24815000000001</v>
      </c>
      <c r="Y59" s="39">
        <v>68.195937499999999</v>
      </c>
      <c r="Z59" s="39">
        <v>67.801497499999996</v>
      </c>
      <c r="AA59" s="39">
        <v>78.891289999999998</v>
      </c>
      <c r="AB59" s="39">
        <v>74.902019999999993</v>
      </c>
      <c r="AC59" s="39">
        <v>59.5980475</v>
      </c>
      <c r="AD59" s="39">
        <v>47.076565000000002</v>
      </c>
      <c r="AE59" s="24">
        <v>177.11454800000001</v>
      </c>
      <c r="AF59" s="25">
        <v>159.467399</v>
      </c>
      <c r="AG59" s="25">
        <v>141.16162400000002</v>
      </c>
      <c r="AH59" s="25">
        <v>131.60403474999998</v>
      </c>
      <c r="AI59" s="25">
        <v>127.373712</v>
      </c>
      <c r="AJ59" s="25">
        <v>117.067418</v>
      </c>
      <c r="AK59" s="25">
        <v>101.62137799999999</v>
      </c>
      <c r="AL59" s="25">
        <v>88.62093775000001</v>
      </c>
      <c r="AM59" s="25">
        <v>75.647104000000013</v>
      </c>
      <c r="AN59" s="25">
        <v>74.548665999999997</v>
      </c>
      <c r="AO59" s="25">
        <v>85.729239750000005</v>
      </c>
      <c r="AP59" s="25">
        <v>81.976411499999998</v>
      </c>
      <c r="AQ59" s="25">
        <v>66.825351000000012</v>
      </c>
      <c r="AR59" s="26">
        <v>54.109419500000001</v>
      </c>
      <c r="AS59" s="18">
        <f t="shared" si="2"/>
        <v>-31.759910000000019</v>
      </c>
      <c r="AT59" s="18">
        <f t="shared" si="3"/>
        <v>-28.224372500000015</v>
      </c>
      <c r="AU59" s="18">
        <f t="shared" si="4"/>
        <v>-24.946812499999993</v>
      </c>
      <c r="AV59" s="18">
        <f t="shared" si="5"/>
        <v>-23.460402499999972</v>
      </c>
      <c r="AW59" s="18">
        <f t="shared" si="6"/>
        <v>-22.669562499999998</v>
      </c>
      <c r="AX59" s="18">
        <f t="shared" si="7"/>
        <v>-20.699080000000009</v>
      </c>
      <c r="AY59" s="18">
        <f t="shared" si="8"/>
        <v>-18.234527499999999</v>
      </c>
      <c r="AZ59" s="18">
        <f t="shared" si="9"/>
        <v>-16.501819999999995</v>
      </c>
      <c r="BA59" s="18">
        <f t="shared" si="10"/>
        <v>-14.685632499999997</v>
      </c>
      <c r="BB59" s="18">
        <f t="shared" si="11"/>
        <v>-13.297067499999997</v>
      </c>
      <c r="BC59" s="18">
        <f t="shared" si="12"/>
        <v>-13.476745000000008</v>
      </c>
      <c r="BD59" s="18">
        <f t="shared" si="13"/>
        <v>-13.943610000000007</v>
      </c>
      <c r="BE59" s="18">
        <f t="shared" si="14"/>
        <v>-14.244244999999999</v>
      </c>
      <c r="BF59" s="18">
        <f t="shared" si="15"/>
        <v>-13.860902500000002</v>
      </c>
    </row>
    <row r="60" spans="1:58" x14ac:dyDescent="0.2">
      <c r="A60" s="12" t="s">
        <v>52</v>
      </c>
      <c r="B60" s="12">
        <v>516</v>
      </c>
      <c r="C60" s="98">
        <v>201.96051</v>
      </c>
      <c r="D60" s="99">
        <v>176.93355250000002</v>
      </c>
      <c r="E60" s="99">
        <v>154.07040750000002</v>
      </c>
      <c r="F60" s="99">
        <v>135.20296000000002</v>
      </c>
      <c r="G60" s="99">
        <v>119.84819250000001</v>
      </c>
      <c r="H60" s="99">
        <v>104.47802250000001</v>
      </c>
      <c r="I60" s="99">
        <v>92.503664999999998</v>
      </c>
      <c r="J60" s="99">
        <v>83.806245000000004</v>
      </c>
      <c r="K60" s="99">
        <v>74.622447499999993</v>
      </c>
      <c r="L60" s="99">
        <v>70.914590000000004</v>
      </c>
      <c r="M60" s="99">
        <v>71.145155000000003</v>
      </c>
      <c r="N60" s="99">
        <v>63.201284999999999</v>
      </c>
      <c r="O60" s="99">
        <v>49.118160000000003</v>
      </c>
      <c r="P60" s="99">
        <v>40.153585</v>
      </c>
      <c r="Q60" s="38">
        <v>160.76331999999999</v>
      </c>
      <c r="R60" s="39">
        <v>141.801445</v>
      </c>
      <c r="S60" s="39">
        <v>123.67353749999999</v>
      </c>
      <c r="T60" s="39">
        <v>109.02061500000001</v>
      </c>
      <c r="U60" s="39">
        <v>96.094997500000005</v>
      </c>
      <c r="V60" s="39">
        <v>81.7790775</v>
      </c>
      <c r="W60" s="39">
        <v>70.412890000000004</v>
      </c>
      <c r="X60" s="39">
        <v>61.503740000000001</v>
      </c>
      <c r="Y60" s="39">
        <v>52.3296475</v>
      </c>
      <c r="Z60" s="39">
        <v>48.964517499999999</v>
      </c>
      <c r="AA60" s="39">
        <v>50.041512500000003</v>
      </c>
      <c r="AB60" s="39">
        <v>43.901937500000003</v>
      </c>
      <c r="AC60" s="39">
        <v>32.568474999999999</v>
      </c>
      <c r="AD60" s="39">
        <v>25.807525000000002</v>
      </c>
      <c r="AE60" s="24">
        <v>181.66618800000001</v>
      </c>
      <c r="AF60" s="25">
        <v>159.62656899999999</v>
      </c>
      <c r="AG60" s="25">
        <v>139.09644900000001</v>
      </c>
      <c r="AH60" s="25">
        <v>122.305493</v>
      </c>
      <c r="AI60" s="25">
        <v>108.14702425</v>
      </c>
      <c r="AJ60" s="25">
        <v>93.29636450000001</v>
      </c>
      <c r="AK60" s="25">
        <v>81.62151974999999</v>
      </c>
      <c r="AL60" s="25">
        <v>72.819552999999999</v>
      </c>
      <c r="AM60" s="25">
        <v>63.641017750000003</v>
      </c>
      <c r="AN60" s="25">
        <v>60.10170025</v>
      </c>
      <c r="AO60" s="25">
        <v>60.748780750000002</v>
      </c>
      <c r="AP60" s="25">
        <v>53.694012749999999</v>
      </c>
      <c r="AQ60" s="25">
        <v>40.965392749999999</v>
      </c>
      <c r="AR60" s="26">
        <v>33.086517750000006</v>
      </c>
      <c r="AS60" s="18">
        <f t="shared" si="2"/>
        <v>-41.197190000000006</v>
      </c>
      <c r="AT60" s="18">
        <f t="shared" si="3"/>
        <v>-35.132107500000018</v>
      </c>
      <c r="AU60" s="18">
        <f t="shared" si="4"/>
        <v>-30.396870000000021</v>
      </c>
      <c r="AV60" s="18">
        <f t="shared" si="5"/>
        <v>-26.182345000000012</v>
      </c>
      <c r="AW60" s="18">
        <f t="shared" si="6"/>
        <v>-23.753195000000005</v>
      </c>
      <c r="AX60" s="18">
        <f t="shared" si="7"/>
        <v>-22.698945000000009</v>
      </c>
      <c r="AY60" s="18">
        <f t="shared" si="8"/>
        <v>-22.090774999999994</v>
      </c>
      <c r="AZ60" s="18">
        <f t="shared" si="9"/>
        <v>-22.302505000000004</v>
      </c>
      <c r="BA60" s="18">
        <f t="shared" si="10"/>
        <v>-22.292799999999993</v>
      </c>
      <c r="BB60" s="18">
        <f t="shared" si="11"/>
        <v>-21.950072500000005</v>
      </c>
      <c r="BC60" s="18">
        <f t="shared" si="12"/>
        <v>-21.103642499999999</v>
      </c>
      <c r="BD60" s="18">
        <f t="shared" si="13"/>
        <v>-19.299347499999996</v>
      </c>
      <c r="BE60" s="18">
        <f t="shared" si="14"/>
        <v>-16.549685000000004</v>
      </c>
      <c r="BF60" s="18">
        <f t="shared" si="15"/>
        <v>-14.346059999999998</v>
      </c>
    </row>
    <row r="61" spans="1:58" x14ac:dyDescent="0.2">
      <c r="A61" s="12" t="s">
        <v>53</v>
      </c>
      <c r="B61" s="12">
        <v>710</v>
      </c>
      <c r="C61" s="98">
        <v>153.22466</v>
      </c>
      <c r="D61" s="99">
        <v>134.97732000000002</v>
      </c>
      <c r="E61" s="99">
        <v>121.68217750000001</v>
      </c>
      <c r="F61" s="99">
        <v>112.04387749999999</v>
      </c>
      <c r="G61" s="99">
        <v>98.834137499999997</v>
      </c>
      <c r="H61" s="99">
        <v>83.900939999999991</v>
      </c>
      <c r="I61" s="99">
        <v>72.094120000000004</v>
      </c>
      <c r="J61" s="99">
        <v>62.004809999999999</v>
      </c>
      <c r="K61" s="99">
        <v>54.9182025</v>
      </c>
      <c r="L61" s="99">
        <v>56.646735</v>
      </c>
      <c r="M61" s="99">
        <v>63.601615000000002</v>
      </c>
      <c r="N61" s="99">
        <v>62.372612500000002</v>
      </c>
      <c r="O61" s="99">
        <v>48.586724999999994</v>
      </c>
      <c r="P61" s="99">
        <v>35.893664999999999</v>
      </c>
      <c r="Q61" s="38">
        <v>120.69627</v>
      </c>
      <c r="R61" s="39">
        <v>106.8020975</v>
      </c>
      <c r="S61" s="39">
        <v>96.620960000000011</v>
      </c>
      <c r="T61" s="39">
        <v>88.922607499999998</v>
      </c>
      <c r="U61" s="39">
        <v>79.918760000000006</v>
      </c>
      <c r="V61" s="39">
        <v>68.959845000000001</v>
      </c>
      <c r="W61" s="39">
        <v>58.394795000000002</v>
      </c>
      <c r="X61" s="39">
        <v>49.46781</v>
      </c>
      <c r="Y61" s="39">
        <v>43.674579999999999</v>
      </c>
      <c r="Z61" s="39">
        <v>46.751190000000001</v>
      </c>
      <c r="AA61" s="39">
        <v>54.619760000000007</v>
      </c>
      <c r="AB61" s="39">
        <v>53.785254999999999</v>
      </c>
      <c r="AC61" s="39">
        <v>40.297699999999999</v>
      </c>
      <c r="AD61" s="39">
        <v>28.930285000000001</v>
      </c>
      <c r="AE61" s="24">
        <v>137.20029700000001</v>
      </c>
      <c r="AF61" s="25">
        <v>121.09790575</v>
      </c>
      <c r="AG61" s="25">
        <v>109.33652125</v>
      </c>
      <c r="AH61" s="25">
        <v>100.65395124999999</v>
      </c>
      <c r="AI61" s="25">
        <v>89.516199</v>
      </c>
      <c r="AJ61" s="25">
        <v>76.540444250000007</v>
      </c>
      <c r="AK61" s="25">
        <v>65.345559499999993</v>
      </c>
      <c r="AL61" s="25">
        <v>55.828870500000001</v>
      </c>
      <c r="AM61" s="25">
        <v>49.379375000000003</v>
      </c>
      <c r="AN61" s="25">
        <v>51.772002000000001</v>
      </c>
      <c r="AO61" s="25">
        <v>59.177227000000002</v>
      </c>
      <c r="AP61" s="25">
        <v>58.142449999999997</v>
      </c>
      <c r="AQ61" s="25">
        <v>44.503037250000006</v>
      </c>
      <c r="AR61" s="26">
        <v>32.463362000000004</v>
      </c>
      <c r="AS61" s="18">
        <f t="shared" si="2"/>
        <v>-32.528390000000002</v>
      </c>
      <c r="AT61" s="18">
        <f t="shared" si="3"/>
        <v>-28.175222500000018</v>
      </c>
      <c r="AU61" s="18">
        <f t="shared" si="4"/>
        <v>-25.061217499999998</v>
      </c>
      <c r="AV61" s="18">
        <f t="shared" si="5"/>
        <v>-23.121269999999996</v>
      </c>
      <c r="AW61" s="18">
        <f t="shared" si="6"/>
        <v>-18.915377499999991</v>
      </c>
      <c r="AX61" s="18">
        <f t="shared" si="7"/>
        <v>-14.94109499999999</v>
      </c>
      <c r="AY61" s="18">
        <f t="shared" si="8"/>
        <v>-13.699325000000002</v>
      </c>
      <c r="AZ61" s="18">
        <f t="shared" si="9"/>
        <v>-12.536999999999999</v>
      </c>
      <c r="BA61" s="18">
        <f t="shared" si="10"/>
        <v>-11.243622500000001</v>
      </c>
      <c r="BB61" s="18">
        <f t="shared" si="11"/>
        <v>-9.8955449999999985</v>
      </c>
      <c r="BC61" s="18">
        <f t="shared" si="12"/>
        <v>-8.9818549999999959</v>
      </c>
      <c r="BD61" s="18">
        <f t="shared" si="13"/>
        <v>-8.5873575000000031</v>
      </c>
      <c r="BE61" s="18">
        <f t="shared" si="14"/>
        <v>-8.2890249999999952</v>
      </c>
      <c r="BF61" s="18">
        <f t="shared" si="15"/>
        <v>-6.9633799999999972</v>
      </c>
    </row>
    <row r="62" spans="1:58" x14ac:dyDescent="0.2">
      <c r="A62" s="12" t="s">
        <v>54</v>
      </c>
      <c r="B62" s="12">
        <v>748</v>
      </c>
      <c r="C62" s="98">
        <v>197.83706000000001</v>
      </c>
      <c r="D62" s="99">
        <v>182.82197500000001</v>
      </c>
      <c r="E62" s="99">
        <v>170.21133499999999</v>
      </c>
      <c r="F62" s="99">
        <v>160.1077525</v>
      </c>
      <c r="G62" s="99">
        <v>145.9012525</v>
      </c>
      <c r="H62" s="99">
        <v>127.64781499999999</v>
      </c>
      <c r="I62" s="99">
        <v>108.62573</v>
      </c>
      <c r="J62" s="99">
        <v>88.815034999999995</v>
      </c>
      <c r="K62" s="99">
        <v>78.12473</v>
      </c>
      <c r="L62" s="99">
        <v>83.132237500000002</v>
      </c>
      <c r="M62" s="99">
        <v>92.913797500000001</v>
      </c>
      <c r="N62" s="99">
        <v>90.713162499999996</v>
      </c>
      <c r="O62" s="99">
        <v>73.756787500000002</v>
      </c>
      <c r="P62" s="99">
        <v>56.209947500000006</v>
      </c>
      <c r="Q62" s="38">
        <v>161.60822999999999</v>
      </c>
      <c r="R62" s="39">
        <v>149.69132250000001</v>
      </c>
      <c r="S62" s="39">
        <v>139.51195749999999</v>
      </c>
      <c r="T62" s="39">
        <v>131.38772</v>
      </c>
      <c r="U62" s="39">
        <v>119.29052499999999</v>
      </c>
      <c r="V62" s="39">
        <v>103.9929925</v>
      </c>
      <c r="W62" s="39">
        <v>88.344857500000003</v>
      </c>
      <c r="X62" s="39">
        <v>70.953370000000007</v>
      </c>
      <c r="Y62" s="39">
        <v>61.639982500000002</v>
      </c>
      <c r="Z62" s="39">
        <v>67.280617500000005</v>
      </c>
      <c r="AA62" s="39">
        <v>77.353594999999999</v>
      </c>
      <c r="AB62" s="39">
        <v>75.358999999999995</v>
      </c>
      <c r="AC62" s="39">
        <v>58.464635000000001</v>
      </c>
      <c r="AD62" s="39">
        <v>41.3958175</v>
      </c>
      <c r="AE62" s="24">
        <v>179.99033299999999</v>
      </c>
      <c r="AF62" s="25">
        <v>166.50150475000001</v>
      </c>
      <c r="AG62" s="25">
        <v>155.08866825000001</v>
      </c>
      <c r="AH62" s="25">
        <v>145.95989299999999</v>
      </c>
      <c r="AI62" s="25">
        <v>132.79207300000002</v>
      </c>
      <c r="AJ62" s="25">
        <v>115.99526474999999</v>
      </c>
      <c r="AK62" s="25">
        <v>98.635452749999999</v>
      </c>
      <c r="AL62" s="25">
        <v>80.016028500000004</v>
      </c>
      <c r="AM62" s="25">
        <v>70.003982750000006</v>
      </c>
      <c r="AN62" s="25">
        <v>75.323517749999993</v>
      </c>
      <c r="AO62" s="25">
        <v>85.248529750000003</v>
      </c>
      <c r="AP62" s="25">
        <v>83.149520749999994</v>
      </c>
      <c r="AQ62" s="25">
        <v>66.223671750000008</v>
      </c>
      <c r="AR62" s="26">
        <v>48.91192625</v>
      </c>
      <c r="AS62" s="18">
        <f t="shared" si="2"/>
        <v>-36.228830000000016</v>
      </c>
      <c r="AT62" s="18">
        <f t="shared" si="3"/>
        <v>-33.130652499999997</v>
      </c>
      <c r="AU62" s="18">
        <f t="shared" si="4"/>
        <v>-30.699377499999997</v>
      </c>
      <c r="AV62" s="18">
        <f t="shared" si="5"/>
        <v>-28.720032500000002</v>
      </c>
      <c r="AW62" s="18">
        <f t="shared" si="6"/>
        <v>-26.61072750000001</v>
      </c>
      <c r="AX62" s="18">
        <f t="shared" si="7"/>
        <v>-23.654822499999995</v>
      </c>
      <c r="AY62" s="18">
        <f t="shared" si="8"/>
        <v>-20.280872500000001</v>
      </c>
      <c r="AZ62" s="18">
        <f t="shared" si="9"/>
        <v>-17.861664999999988</v>
      </c>
      <c r="BA62" s="18">
        <f t="shared" si="10"/>
        <v>-16.484747499999997</v>
      </c>
      <c r="BB62" s="18">
        <f t="shared" si="11"/>
        <v>-15.851619999999997</v>
      </c>
      <c r="BC62" s="18">
        <f t="shared" si="12"/>
        <v>-15.560202500000003</v>
      </c>
      <c r="BD62" s="18">
        <f t="shared" si="13"/>
        <v>-15.354162500000001</v>
      </c>
      <c r="BE62" s="18">
        <f t="shared" si="14"/>
        <v>-15.2921525</v>
      </c>
      <c r="BF62" s="18">
        <f t="shared" si="15"/>
        <v>-14.814130000000006</v>
      </c>
    </row>
    <row r="63" spans="1:58" x14ac:dyDescent="0.2">
      <c r="A63" s="12" t="s">
        <v>55</v>
      </c>
      <c r="B63" s="12">
        <v>914</v>
      </c>
      <c r="C63" s="98">
        <v>220.90635527800001</v>
      </c>
      <c r="D63" s="99">
        <v>206.29837687649999</v>
      </c>
      <c r="E63" s="99">
        <v>190.8818528315</v>
      </c>
      <c r="F63" s="99">
        <v>176.21484285325002</v>
      </c>
      <c r="G63" s="99">
        <v>162.10927736325002</v>
      </c>
      <c r="H63" s="99">
        <v>147.67942873000001</v>
      </c>
      <c r="I63" s="99">
        <v>134.70031247100002</v>
      </c>
      <c r="J63" s="99">
        <v>128.21618700274999</v>
      </c>
      <c r="K63" s="99">
        <v>125.86654452500001</v>
      </c>
      <c r="L63" s="99">
        <v>119.99273431099999</v>
      </c>
      <c r="M63" s="99">
        <v>108.4409036795</v>
      </c>
      <c r="N63" s="99">
        <v>94.611446414999989</v>
      </c>
      <c r="O63" s="99">
        <v>81.238367374999996</v>
      </c>
      <c r="P63" s="99">
        <v>68.326216889999998</v>
      </c>
      <c r="Q63" s="38">
        <v>191.30654569200001</v>
      </c>
      <c r="R63" s="39">
        <v>179.2539969755</v>
      </c>
      <c r="S63" s="39">
        <v>166.08183867525</v>
      </c>
      <c r="T63" s="39">
        <v>153.47030758349999</v>
      </c>
      <c r="U63" s="39">
        <v>141.70851412675</v>
      </c>
      <c r="V63" s="39">
        <v>129.48070048549999</v>
      </c>
      <c r="W63" s="39">
        <v>118.31799172575001</v>
      </c>
      <c r="X63" s="39">
        <v>112.8905442515</v>
      </c>
      <c r="Y63" s="39">
        <v>110.81344238425001</v>
      </c>
      <c r="Z63" s="39">
        <v>105.66466288074999</v>
      </c>
      <c r="AA63" s="39">
        <v>95.804883614749997</v>
      </c>
      <c r="AB63" s="39">
        <v>83.43188280874999</v>
      </c>
      <c r="AC63" s="39">
        <v>71.443290562750008</v>
      </c>
      <c r="AD63" s="39">
        <v>60.257363699750002</v>
      </c>
      <c r="AE63" s="24">
        <v>206.46648466100001</v>
      </c>
      <c r="AF63" s="25">
        <v>193.10546850624999</v>
      </c>
      <c r="AG63" s="25">
        <v>178.78409193600001</v>
      </c>
      <c r="AH63" s="25">
        <v>165.11964431375</v>
      </c>
      <c r="AI63" s="25">
        <v>152.15704474200001</v>
      </c>
      <c r="AJ63" s="25">
        <v>138.80159272649999</v>
      </c>
      <c r="AK63" s="25">
        <v>126.70885413475</v>
      </c>
      <c r="AL63" s="25">
        <v>120.73997304300001</v>
      </c>
      <c r="AM63" s="25">
        <v>118.52277684625</v>
      </c>
      <c r="AN63" s="25">
        <v>113.0024646585</v>
      </c>
      <c r="AO63" s="25">
        <v>102.27650842225</v>
      </c>
      <c r="AP63" s="25">
        <v>89.158123783500002</v>
      </c>
      <c r="AQ63" s="25">
        <v>76.460682618749999</v>
      </c>
      <c r="AR63" s="26">
        <v>64.390571345499993</v>
      </c>
      <c r="AS63" s="18">
        <f t="shared" si="2"/>
        <v>-29.599809585999992</v>
      </c>
      <c r="AT63" s="18">
        <f t="shared" si="3"/>
        <v>-27.044379900999985</v>
      </c>
      <c r="AU63" s="18">
        <f t="shared" si="4"/>
        <v>-24.80001415625</v>
      </c>
      <c r="AV63" s="18">
        <f t="shared" si="5"/>
        <v>-22.744535269750031</v>
      </c>
      <c r="AW63" s="18">
        <f t="shared" si="6"/>
        <v>-20.400763236500012</v>
      </c>
      <c r="AX63" s="18">
        <f t="shared" si="7"/>
        <v>-18.198728244500018</v>
      </c>
      <c r="AY63" s="18">
        <f t="shared" si="8"/>
        <v>-16.382320745250013</v>
      </c>
      <c r="AZ63" s="18">
        <f t="shared" si="9"/>
        <v>-15.325642751249987</v>
      </c>
      <c r="BA63" s="18">
        <f t="shared" si="10"/>
        <v>-15.053102140749999</v>
      </c>
      <c r="BB63" s="18">
        <f t="shared" si="11"/>
        <v>-14.328071430250006</v>
      </c>
      <c r="BC63" s="18">
        <f t="shared" si="12"/>
        <v>-12.636020064749999</v>
      </c>
      <c r="BD63" s="18">
        <f t="shared" si="13"/>
        <v>-11.179563606249999</v>
      </c>
      <c r="BE63" s="18">
        <f t="shared" si="14"/>
        <v>-9.7950768122499881</v>
      </c>
      <c r="BF63" s="18">
        <f t="shared" si="15"/>
        <v>-8.068853190249996</v>
      </c>
    </row>
    <row r="64" spans="1:58" x14ac:dyDescent="0.2">
      <c r="A64" s="12" t="s">
        <v>56</v>
      </c>
      <c r="B64" s="12">
        <v>204</v>
      </c>
      <c r="C64" s="98">
        <v>233.71395000000001</v>
      </c>
      <c r="D64" s="99">
        <v>216.6148225</v>
      </c>
      <c r="E64" s="99">
        <v>200.05350250000001</v>
      </c>
      <c r="F64" s="99">
        <v>183.27901999999997</v>
      </c>
      <c r="G64" s="99">
        <v>168.32683</v>
      </c>
      <c r="H64" s="99">
        <v>153.74986250000001</v>
      </c>
      <c r="I64" s="99">
        <v>138.76819500000002</v>
      </c>
      <c r="J64" s="99">
        <v>126.97779749999999</v>
      </c>
      <c r="K64" s="99">
        <v>114.98607249999999</v>
      </c>
      <c r="L64" s="99">
        <v>103.88768750000001</v>
      </c>
      <c r="M64" s="99">
        <v>94.455444999999997</v>
      </c>
      <c r="N64" s="99">
        <v>84.401087500000003</v>
      </c>
      <c r="O64" s="99">
        <v>75.776449999999997</v>
      </c>
      <c r="P64" s="99">
        <v>69.335184999999996</v>
      </c>
      <c r="Q64" s="38">
        <v>198.86930999999998</v>
      </c>
      <c r="R64" s="39">
        <v>183.77079749999999</v>
      </c>
      <c r="S64" s="39">
        <v>167.57525000000001</v>
      </c>
      <c r="T64" s="39">
        <v>155.29264749999999</v>
      </c>
      <c r="U64" s="39">
        <v>145.25574999999998</v>
      </c>
      <c r="V64" s="39">
        <v>131.939605</v>
      </c>
      <c r="W64" s="39">
        <v>119.120825</v>
      </c>
      <c r="X64" s="39">
        <v>109.853145</v>
      </c>
      <c r="Y64" s="39">
        <v>100.34049</v>
      </c>
      <c r="Z64" s="39">
        <v>91.133122499999999</v>
      </c>
      <c r="AA64" s="39">
        <v>82.787357499999999</v>
      </c>
      <c r="AB64" s="39">
        <v>73.587675000000004</v>
      </c>
      <c r="AC64" s="39">
        <v>65.74203</v>
      </c>
      <c r="AD64" s="39">
        <v>59.190807499999998</v>
      </c>
      <c r="AE64" s="24">
        <v>216.645285</v>
      </c>
      <c r="AF64" s="25">
        <v>200.52494525</v>
      </c>
      <c r="AG64" s="25">
        <v>184.14294849999999</v>
      </c>
      <c r="AH64" s="25">
        <v>169.5695115</v>
      </c>
      <c r="AI64" s="25">
        <v>157.02472925000001</v>
      </c>
      <c r="AJ64" s="25">
        <v>143.06516250000001</v>
      </c>
      <c r="AK64" s="25">
        <v>129.14354724999998</v>
      </c>
      <c r="AL64" s="25">
        <v>118.58888474999999</v>
      </c>
      <c r="AM64" s="25">
        <v>107.81142075</v>
      </c>
      <c r="AN64" s="25">
        <v>97.639247250000011</v>
      </c>
      <c r="AO64" s="25">
        <v>88.739401749999999</v>
      </c>
      <c r="AP64" s="25">
        <v>79.104095749999999</v>
      </c>
      <c r="AQ64" s="25">
        <v>70.861184999999992</v>
      </c>
      <c r="AR64" s="26">
        <v>64.36559625000001</v>
      </c>
      <c r="AS64" s="18">
        <f t="shared" si="2"/>
        <v>-34.844640000000027</v>
      </c>
      <c r="AT64" s="18">
        <f t="shared" si="3"/>
        <v>-32.844025000000016</v>
      </c>
      <c r="AU64" s="18">
        <f t="shared" si="4"/>
        <v>-32.478252499999996</v>
      </c>
      <c r="AV64" s="18">
        <f t="shared" si="5"/>
        <v>-27.986372499999987</v>
      </c>
      <c r="AW64" s="18">
        <f t="shared" si="6"/>
        <v>-23.071080000000023</v>
      </c>
      <c r="AX64" s="18">
        <f t="shared" si="7"/>
        <v>-21.810257500000006</v>
      </c>
      <c r="AY64" s="18">
        <f t="shared" si="8"/>
        <v>-19.647370000000024</v>
      </c>
      <c r="AZ64" s="18">
        <f t="shared" si="9"/>
        <v>-17.124652499999996</v>
      </c>
      <c r="BA64" s="18">
        <f t="shared" si="10"/>
        <v>-14.645582499999989</v>
      </c>
      <c r="BB64" s="18">
        <f t="shared" si="11"/>
        <v>-12.754565000000014</v>
      </c>
      <c r="BC64" s="18">
        <f t="shared" si="12"/>
        <v>-11.668087499999999</v>
      </c>
      <c r="BD64" s="18">
        <f t="shared" si="13"/>
        <v>-10.813412499999998</v>
      </c>
      <c r="BE64" s="18">
        <f t="shared" si="14"/>
        <v>-10.034419999999997</v>
      </c>
      <c r="BF64" s="18">
        <f t="shared" si="15"/>
        <v>-10.144377499999997</v>
      </c>
    </row>
    <row r="65" spans="1:58" x14ac:dyDescent="0.2">
      <c r="A65" s="12" t="s">
        <v>57</v>
      </c>
      <c r="B65" s="12">
        <v>854</v>
      </c>
      <c r="C65" s="98">
        <v>246.77302</v>
      </c>
      <c r="D65" s="99">
        <v>227.76461</v>
      </c>
      <c r="E65" s="99">
        <v>209.56339750000001</v>
      </c>
      <c r="F65" s="99">
        <v>190.4497925</v>
      </c>
      <c r="G65" s="99">
        <v>170.32174000000001</v>
      </c>
      <c r="H65" s="99">
        <v>149.63373250000001</v>
      </c>
      <c r="I65" s="99">
        <v>131.26519249999998</v>
      </c>
      <c r="J65" s="99">
        <v>119.20154249999999</v>
      </c>
      <c r="K65" s="99">
        <v>111.42442</v>
      </c>
      <c r="L65" s="99">
        <v>106.73665749999999</v>
      </c>
      <c r="M65" s="99">
        <v>99.530692500000001</v>
      </c>
      <c r="N65" s="99">
        <v>89.145139999999998</v>
      </c>
      <c r="O65" s="99">
        <v>76.87518</v>
      </c>
      <c r="P65" s="99">
        <v>64.167677500000011</v>
      </c>
      <c r="Q65" s="38">
        <v>225.60343</v>
      </c>
      <c r="R65" s="39">
        <v>208.1200925</v>
      </c>
      <c r="S65" s="39">
        <v>191.33601250000001</v>
      </c>
      <c r="T65" s="39">
        <v>173.6666725</v>
      </c>
      <c r="U65" s="39">
        <v>154.95743249999998</v>
      </c>
      <c r="V65" s="39">
        <v>135.7571925</v>
      </c>
      <c r="W65" s="39">
        <v>119.0294425</v>
      </c>
      <c r="X65" s="39">
        <v>108.24348999999999</v>
      </c>
      <c r="Y65" s="39">
        <v>101.2685625</v>
      </c>
      <c r="Z65" s="39">
        <v>97.107377499999998</v>
      </c>
      <c r="AA65" s="39">
        <v>90.991932500000004</v>
      </c>
      <c r="AB65" s="39">
        <v>78.7019825</v>
      </c>
      <c r="AC65" s="39">
        <v>64.893794999999997</v>
      </c>
      <c r="AD65" s="39">
        <v>53.941717500000003</v>
      </c>
      <c r="AE65" s="24">
        <v>236.42631900000001</v>
      </c>
      <c r="AF65" s="25">
        <v>218.16283525</v>
      </c>
      <c r="AG65" s="25">
        <v>200.65411624999999</v>
      </c>
      <c r="AH65" s="25">
        <v>182.24673575</v>
      </c>
      <c r="AI65" s="25">
        <v>162.81223650000001</v>
      </c>
      <c r="AJ65" s="25">
        <v>142.85101975000001</v>
      </c>
      <c r="AK65" s="25">
        <v>125.28477700000002</v>
      </c>
      <c r="AL65" s="25">
        <v>113.84581250000001</v>
      </c>
      <c r="AM65" s="25">
        <v>106.460534</v>
      </c>
      <c r="AN65" s="25">
        <v>102.030123</v>
      </c>
      <c r="AO65" s="25">
        <v>95.357029499999996</v>
      </c>
      <c r="AP65" s="25">
        <v>84.041168750000011</v>
      </c>
      <c r="AQ65" s="25">
        <v>71.019250500000012</v>
      </c>
      <c r="AR65" s="26">
        <v>59.169288250000001</v>
      </c>
      <c r="AS65" s="18">
        <f t="shared" si="2"/>
        <v>-21.169589999999999</v>
      </c>
      <c r="AT65" s="18">
        <f t="shared" si="3"/>
        <v>-19.644517500000006</v>
      </c>
      <c r="AU65" s="18">
        <f t="shared" si="4"/>
        <v>-18.227384999999998</v>
      </c>
      <c r="AV65" s="18">
        <f t="shared" si="5"/>
        <v>-16.783119999999997</v>
      </c>
      <c r="AW65" s="18">
        <f t="shared" si="6"/>
        <v>-15.364307500000024</v>
      </c>
      <c r="AX65" s="18">
        <f t="shared" si="7"/>
        <v>-13.876540000000006</v>
      </c>
      <c r="AY65" s="18">
        <f t="shared" si="8"/>
        <v>-12.235749999999982</v>
      </c>
      <c r="AZ65" s="18">
        <f t="shared" si="9"/>
        <v>-10.958052499999994</v>
      </c>
      <c r="BA65" s="18">
        <f t="shared" si="10"/>
        <v>-10.155857499999996</v>
      </c>
      <c r="BB65" s="18">
        <f t="shared" si="11"/>
        <v>-9.6292799999999943</v>
      </c>
      <c r="BC65" s="18">
        <f t="shared" si="12"/>
        <v>-8.5387599999999964</v>
      </c>
      <c r="BD65" s="18">
        <f t="shared" si="13"/>
        <v>-10.443157499999998</v>
      </c>
      <c r="BE65" s="18">
        <f t="shared" si="14"/>
        <v>-11.981385000000003</v>
      </c>
      <c r="BF65" s="18">
        <f t="shared" si="15"/>
        <v>-10.225960000000008</v>
      </c>
    </row>
    <row r="66" spans="1:58" x14ac:dyDescent="0.2">
      <c r="A66" s="12" t="s">
        <v>58</v>
      </c>
      <c r="B66" s="12">
        <v>132</v>
      </c>
      <c r="C66" s="98">
        <v>142.86873</v>
      </c>
      <c r="D66" s="99">
        <v>138.60745249999999</v>
      </c>
      <c r="E66" s="99">
        <v>136.04164</v>
      </c>
      <c r="F66" s="99">
        <v>125.66178750000002</v>
      </c>
      <c r="G66" s="99">
        <v>109.4483</v>
      </c>
      <c r="H66" s="99">
        <v>87.411569999999998</v>
      </c>
      <c r="I66" s="99">
        <v>68.81129</v>
      </c>
      <c r="J66" s="99">
        <v>61.608042500000003</v>
      </c>
      <c r="K66" s="99">
        <v>54.259707499999998</v>
      </c>
      <c r="L66" s="99">
        <v>45.970175000000005</v>
      </c>
      <c r="M66" s="99">
        <v>33.484970000000004</v>
      </c>
      <c r="N66" s="99">
        <v>25.870979999999999</v>
      </c>
      <c r="O66" s="99">
        <v>25.758155000000002</v>
      </c>
      <c r="P66" s="99">
        <v>24.073130000000003</v>
      </c>
      <c r="Q66" s="38">
        <v>125.65027000000001</v>
      </c>
      <c r="R66" s="39">
        <v>121.53568250000001</v>
      </c>
      <c r="S66" s="39">
        <v>118.5737125</v>
      </c>
      <c r="T66" s="39">
        <v>108.73123749999999</v>
      </c>
      <c r="U66" s="39">
        <v>93.8994675</v>
      </c>
      <c r="V66" s="39">
        <v>74.137360000000001</v>
      </c>
      <c r="W66" s="39">
        <v>57.749054999999998</v>
      </c>
      <c r="X66" s="39">
        <v>51.534202499999999</v>
      </c>
      <c r="Y66" s="39">
        <v>45.181317499999999</v>
      </c>
      <c r="Z66" s="39">
        <v>38.067455000000002</v>
      </c>
      <c r="AA66" s="39">
        <v>27.462005000000001</v>
      </c>
      <c r="AB66" s="39">
        <v>20.9093625</v>
      </c>
      <c r="AC66" s="39">
        <v>20.2267075</v>
      </c>
      <c r="AD66" s="39">
        <v>18.265739999999997</v>
      </c>
      <c r="AE66" s="24">
        <v>134.38616100000002</v>
      </c>
      <c r="AF66" s="25">
        <v>130.19762075</v>
      </c>
      <c r="AG66" s="25">
        <v>127.43710275000001</v>
      </c>
      <c r="AH66" s="25">
        <v>117.32204274999999</v>
      </c>
      <c r="AI66" s="25">
        <v>101.78872799999999</v>
      </c>
      <c r="AJ66" s="25">
        <v>80.872308250000003</v>
      </c>
      <c r="AK66" s="25">
        <v>63.362136999999997</v>
      </c>
      <c r="AL66" s="25">
        <v>56.646083500000003</v>
      </c>
      <c r="AM66" s="25">
        <v>49.787682250000003</v>
      </c>
      <c r="AN66" s="25">
        <v>42.077303500000006</v>
      </c>
      <c r="AO66" s="25">
        <v>30.518210249999999</v>
      </c>
      <c r="AP66" s="25">
        <v>23.426675250000002</v>
      </c>
      <c r="AQ66" s="25">
        <v>23.033052250000001</v>
      </c>
      <c r="AR66" s="26">
        <v>21.212336500000003</v>
      </c>
      <c r="AS66" s="18">
        <f t="shared" si="2"/>
        <v>-17.218459999999993</v>
      </c>
      <c r="AT66" s="18">
        <f t="shared" si="3"/>
        <v>-17.071769999999987</v>
      </c>
      <c r="AU66" s="18">
        <f t="shared" si="4"/>
        <v>-17.467927500000002</v>
      </c>
      <c r="AV66" s="18">
        <f t="shared" si="5"/>
        <v>-16.930550000000025</v>
      </c>
      <c r="AW66" s="18">
        <f t="shared" si="6"/>
        <v>-15.548832500000003</v>
      </c>
      <c r="AX66" s="18">
        <f t="shared" si="7"/>
        <v>-13.274209999999997</v>
      </c>
      <c r="AY66" s="18">
        <f t="shared" si="8"/>
        <v>-11.062235000000001</v>
      </c>
      <c r="AZ66" s="18">
        <f t="shared" si="9"/>
        <v>-10.073840000000004</v>
      </c>
      <c r="BA66" s="18">
        <f t="shared" si="10"/>
        <v>-9.0783899999999988</v>
      </c>
      <c r="BB66" s="18">
        <f t="shared" si="11"/>
        <v>-7.9027200000000022</v>
      </c>
      <c r="BC66" s="18">
        <f t="shared" si="12"/>
        <v>-6.0229650000000028</v>
      </c>
      <c r="BD66" s="18">
        <f t="shared" si="13"/>
        <v>-4.9616174999999991</v>
      </c>
      <c r="BE66" s="18">
        <f t="shared" si="14"/>
        <v>-5.5314475000000023</v>
      </c>
      <c r="BF66" s="18">
        <f t="shared" si="15"/>
        <v>-5.8073900000000052</v>
      </c>
    </row>
    <row r="67" spans="1:58" x14ac:dyDescent="0.2">
      <c r="A67" s="12" t="s">
        <v>59</v>
      </c>
      <c r="B67" s="12">
        <v>384</v>
      </c>
      <c r="C67" s="98">
        <v>293.23590000000002</v>
      </c>
      <c r="D67" s="99">
        <v>265.35831999999999</v>
      </c>
      <c r="E67" s="99">
        <v>230.0549925</v>
      </c>
      <c r="F67" s="99">
        <v>195.1714125</v>
      </c>
      <c r="G67" s="99">
        <v>167.5832025</v>
      </c>
      <c r="H67" s="99">
        <v>145.5153</v>
      </c>
      <c r="I67" s="99">
        <v>128.63028750000001</v>
      </c>
      <c r="J67" s="99">
        <v>119.4101725</v>
      </c>
      <c r="K67" s="99">
        <v>115.0253625</v>
      </c>
      <c r="L67" s="99">
        <v>111.613755</v>
      </c>
      <c r="M67" s="99">
        <v>105.48904250000001</v>
      </c>
      <c r="N67" s="99">
        <v>97.9611625</v>
      </c>
      <c r="O67" s="99">
        <v>87.288922499999998</v>
      </c>
      <c r="P67" s="99">
        <v>70.722300000000004</v>
      </c>
      <c r="Q67" s="38">
        <v>263.45657</v>
      </c>
      <c r="R67" s="39">
        <v>240.67856749999999</v>
      </c>
      <c r="S67" s="39">
        <v>206.33077750000001</v>
      </c>
      <c r="T67" s="39">
        <v>172.12508750000001</v>
      </c>
      <c r="U67" s="39">
        <v>143.60266250000001</v>
      </c>
      <c r="V67" s="39">
        <v>120.836735</v>
      </c>
      <c r="W67" s="39">
        <v>106.18749500000001</v>
      </c>
      <c r="X67" s="39">
        <v>97.920147499999999</v>
      </c>
      <c r="Y67" s="39">
        <v>94.087795</v>
      </c>
      <c r="Z67" s="39">
        <v>91.090615</v>
      </c>
      <c r="AA67" s="39">
        <v>85.49929250000001</v>
      </c>
      <c r="AB67" s="39">
        <v>78.788394999999994</v>
      </c>
      <c r="AC67" s="39">
        <v>69.746949999999998</v>
      </c>
      <c r="AD67" s="39">
        <v>57.195610000000002</v>
      </c>
      <c r="AE67" s="24">
        <v>278.566348</v>
      </c>
      <c r="AF67" s="25">
        <v>253.2013905</v>
      </c>
      <c r="AG67" s="25">
        <v>218.36822375</v>
      </c>
      <c r="AH67" s="25">
        <v>183.81818050000001</v>
      </c>
      <c r="AI67" s="25">
        <v>155.77033900000001</v>
      </c>
      <c r="AJ67" s="25">
        <v>133.358417</v>
      </c>
      <c r="AK67" s="25">
        <v>117.57452675</v>
      </c>
      <c r="AL67" s="25">
        <v>108.82424374999999</v>
      </c>
      <c r="AM67" s="25">
        <v>104.71141874999999</v>
      </c>
      <c r="AN67" s="25">
        <v>101.50376825000001</v>
      </c>
      <c r="AO67" s="25">
        <v>95.642080500000006</v>
      </c>
      <c r="AP67" s="25">
        <v>88.516835</v>
      </c>
      <c r="AQ67" s="25">
        <v>78.647805000000005</v>
      </c>
      <c r="AR67" s="26">
        <v>64.059021250000001</v>
      </c>
      <c r="AS67" s="18">
        <f t="shared" si="2"/>
        <v>-29.779330000000016</v>
      </c>
      <c r="AT67" s="18">
        <f t="shared" si="3"/>
        <v>-24.679752500000006</v>
      </c>
      <c r="AU67" s="18">
        <f t="shared" si="4"/>
        <v>-23.724214999999987</v>
      </c>
      <c r="AV67" s="18">
        <f t="shared" si="5"/>
        <v>-23.046324999999996</v>
      </c>
      <c r="AW67" s="18">
        <f t="shared" si="6"/>
        <v>-23.980539999999991</v>
      </c>
      <c r="AX67" s="18">
        <f t="shared" si="7"/>
        <v>-24.678564999999992</v>
      </c>
      <c r="AY67" s="18">
        <f t="shared" si="8"/>
        <v>-22.442792499999996</v>
      </c>
      <c r="AZ67" s="18">
        <f t="shared" si="9"/>
        <v>-21.490025000000003</v>
      </c>
      <c r="BA67" s="18">
        <f t="shared" si="10"/>
        <v>-20.9375675</v>
      </c>
      <c r="BB67" s="18">
        <f t="shared" si="11"/>
        <v>-20.523139999999998</v>
      </c>
      <c r="BC67" s="18">
        <f t="shared" si="12"/>
        <v>-19.989750000000001</v>
      </c>
      <c r="BD67" s="18">
        <f t="shared" si="13"/>
        <v>-19.172767500000006</v>
      </c>
      <c r="BE67" s="18">
        <f t="shared" si="14"/>
        <v>-17.5419725</v>
      </c>
      <c r="BF67" s="18">
        <f t="shared" si="15"/>
        <v>-13.526690000000002</v>
      </c>
    </row>
    <row r="68" spans="1:58" x14ac:dyDescent="0.2">
      <c r="A68" s="12" t="s">
        <v>60</v>
      </c>
      <c r="B68" s="12">
        <v>270</v>
      </c>
      <c r="C68" s="98">
        <v>165.44938999999999</v>
      </c>
      <c r="D68" s="99">
        <v>159.00924750000001</v>
      </c>
      <c r="E68" s="99">
        <v>153.80390499999999</v>
      </c>
      <c r="F68" s="99">
        <v>141.84601499999999</v>
      </c>
      <c r="G68" s="99">
        <v>124.8093775</v>
      </c>
      <c r="H68" s="99">
        <v>110.979465</v>
      </c>
      <c r="I68" s="99">
        <v>98.586927500000002</v>
      </c>
      <c r="J68" s="99">
        <v>88.070627500000001</v>
      </c>
      <c r="K68" s="99">
        <v>83.590572500000007</v>
      </c>
      <c r="L68" s="99">
        <v>78.3429675</v>
      </c>
      <c r="M68" s="99">
        <v>68.757170000000002</v>
      </c>
      <c r="N68" s="99">
        <v>60.585834999999996</v>
      </c>
      <c r="O68" s="99">
        <v>55.750087500000006</v>
      </c>
      <c r="P68" s="99">
        <v>52.116534999999999</v>
      </c>
      <c r="Q68" s="38">
        <v>152.84790000000001</v>
      </c>
      <c r="R68" s="39">
        <v>146.769025</v>
      </c>
      <c r="S68" s="39">
        <v>141.80307500000001</v>
      </c>
      <c r="T68" s="39">
        <v>130.830455</v>
      </c>
      <c r="U68" s="39">
        <v>115.355</v>
      </c>
      <c r="V68" s="39">
        <v>102.7927425</v>
      </c>
      <c r="W68" s="39">
        <v>91.568894999999998</v>
      </c>
      <c r="X68" s="39">
        <v>82.5281375</v>
      </c>
      <c r="Y68" s="39">
        <v>73.974855000000005</v>
      </c>
      <c r="Z68" s="39">
        <v>65.00283499999999</v>
      </c>
      <c r="AA68" s="39">
        <v>57.281680000000001</v>
      </c>
      <c r="AB68" s="39">
        <v>50.232587500000001</v>
      </c>
      <c r="AC68" s="39">
        <v>46.013494999999999</v>
      </c>
      <c r="AD68" s="39">
        <v>42.585192499999998</v>
      </c>
      <c r="AE68" s="24">
        <v>159.242503</v>
      </c>
      <c r="AF68" s="25">
        <v>152.97938024999999</v>
      </c>
      <c r="AG68" s="25">
        <v>147.89218274999999</v>
      </c>
      <c r="AH68" s="25">
        <v>136.41984249999999</v>
      </c>
      <c r="AI68" s="25">
        <v>120.15198774999999</v>
      </c>
      <c r="AJ68" s="25">
        <v>106.94643400000001</v>
      </c>
      <c r="AK68" s="25">
        <v>95.129402749999997</v>
      </c>
      <c r="AL68" s="25">
        <v>85.340181749999999</v>
      </c>
      <c r="AM68" s="25">
        <v>78.854081249999993</v>
      </c>
      <c r="AN68" s="25">
        <v>71.771614999999997</v>
      </c>
      <c r="AO68" s="25">
        <v>63.104466500000001</v>
      </c>
      <c r="AP68" s="25">
        <v>55.485740999999997</v>
      </c>
      <c r="AQ68" s="25">
        <v>50.953254000000001</v>
      </c>
      <c r="AR68" s="26">
        <v>47.421267500000006</v>
      </c>
      <c r="AS68" s="18">
        <f t="shared" si="2"/>
        <v>-12.601489999999984</v>
      </c>
      <c r="AT68" s="18">
        <f t="shared" si="3"/>
        <v>-12.240222500000016</v>
      </c>
      <c r="AU68" s="18">
        <f t="shared" si="4"/>
        <v>-12.000829999999979</v>
      </c>
      <c r="AV68" s="18">
        <f t="shared" si="5"/>
        <v>-11.015559999999994</v>
      </c>
      <c r="AW68" s="18">
        <f t="shared" si="6"/>
        <v>-9.4543774999999926</v>
      </c>
      <c r="AX68" s="18">
        <f t="shared" si="7"/>
        <v>-8.1867225000000019</v>
      </c>
      <c r="AY68" s="18">
        <f t="shared" si="8"/>
        <v>-7.0180325000000039</v>
      </c>
      <c r="AZ68" s="18">
        <f t="shared" si="9"/>
        <v>-5.5424900000000008</v>
      </c>
      <c r="BA68" s="18">
        <f t="shared" si="10"/>
        <v>-9.6157175000000024</v>
      </c>
      <c r="BB68" s="18">
        <f t="shared" si="11"/>
        <v>-13.34013250000001</v>
      </c>
      <c r="BC68" s="18">
        <f t="shared" si="12"/>
        <v>-11.475490000000001</v>
      </c>
      <c r="BD68" s="18">
        <f t="shared" si="13"/>
        <v>-10.353247499999995</v>
      </c>
      <c r="BE68" s="18">
        <f t="shared" si="14"/>
        <v>-9.7365925000000075</v>
      </c>
      <c r="BF68" s="18">
        <f t="shared" si="15"/>
        <v>-9.5313425000000009</v>
      </c>
    </row>
    <row r="69" spans="1:58" x14ac:dyDescent="0.2">
      <c r="A69" s="12" t="s">
        <v>61</v>
      </c>
      <c r="B69" s="12">
        <v>288</v>
      </c>
      <c r="C69" s="98">
        <v>159.9632</v>
      </c>
      <c r="D69" s="99">
        <v>145.48226500000001</v>
      </c>
      <c r="E69" s="99">
        <v>132.41427250000001</v>
      </c>
      <c r="F69" s="99">
        <v>122.0348175</v>
      </c>
      <c r="G69" s="99">
        <v>115.97624250000001</v>
      </c>
      <c r="H69" s="99">
        <v>110.32514500000001</v>
      </c>
      <c r="I69" s="99">
        <v>102.5227325</v>
      </c>
      <c r="J69" s="99">
        <v>92.415705000000003</v>
      </c>
      <c r="K69" s="99">
        <v>80.364820000000009</v>
      </c>
      <c r="L69" s="99">
        <v>72.231100000000012</v>
      </c>
      <c r="M69" s="99">
        <v>66.461192499999996</v>
      </c>
      <c r="N69" s="99">
        <v>60.745577500000003</v>
      </c>
      <c r="O69" s="99">
        <v>54.608375000000002</v>
      </c>
      <c r="P69" s="99">
        <v>47.8075075</v>
      </c>
      <c r="Q69" s="38">
        <v>146.86139</v>
      </c>
      <c r="R69" s="39">
        <v>134.43863249999998</v>
      </c>
      <c r="S69" s="39">
        <v>122.08385750000001</v>
      </c>
      <c r="T69" s="39">
        <v>112.319925</v>
      </c>
      <c r="U69" s="39">
        <v>103.205905</v>
      </c>
      <c r="V69" s="39">
        <v>94.9706525</v>
      </c>
      <c r="W69" s="39">
        <v>89.478625000000008</v>
      </c>
      <c r="X69" s="39">
        <v>83.308302499999996</v>
      </c>
      <c r="Y69" s="39">
        <v>74.086839999999995</v>
      </c>
      <c r="Z69" s="39">
        <v>66.383307500000001</v>
      </c>
      <c r="AA69" s="39">
        <v>61.205979999999997</v>
      </c>
      <c r="AB69" s="39">
        <v>55.814657500000003</v>
      </c>
      <c r="AC69" s="39">
        <v>47.087585000000004</v>
      </c>
      <c r="AD69" s="39">
        <v>38.215107499999995</v>
      </c>
      <c r="AE69" s="24">
        <v>153.581727</v>
      </c>
      <c r="AF69" s="25">
        <v>140.10326225</v>
      </c>
      <c r="AG69" s="25">
        <v>127.38217474999999</v>
      </c>
      <c r="AH69" s="25">
        <v>117.30242575</v>
      </c>
      <c r="AI69" s="25">
        <v>109.7556235</v>
      </c>
      <c r="AJ69" s="25">
        <v>102.84564475000001</v>
      </c>
      <c r="AK69" s="25">
        <v>96.168955499999996</v>
      </c>
      <c r="AL69" s="25">
        <v>87.979854250000002</v>
      </c>
      <c r="AM69" s="25">
        <v>77.306996999999996</v>
      </c>
      <c r="AN69" s="25">
        <v>69.382705000000001</v>
      </c>
      <c r="AO69" s="25">
        <v>63.9014995</v>
      </c>
      <c r="AP69" s="25">
        <v>58.343777750000001</v>
      </c>
      <c r="AQ69" s="25">
        <v>50.945295000000002</v>
      </c>
      <c r="AR69" s="26">
        <v>43.135317000000001</v>
      </c>
      <c r="AS69" s="18">
        <f t="shared" ref="AS69:AS132" si="16">Q69-C69</f>
        <v>-13.10181</v>
      </c>
      <c r="AT69" s="18">
        <f t="shared" ref="AT69:AT132" si="17">R69-D69</f>
        <v>-11.043632500000029</v>
      </c>
      <c r="AU69" s="18">
        <f t="shared" ref="AU69:AU132" si="18">S69-E69</f>
        <v>-10.330415000000002</v>
      </c>
      <c r="AV69" s="18">
        <f t="shared" ref="AV69:AV132" si="19">T69-F69</f>
        <v>-9.7148925000000048</v>
      </c>
      <c r="AW69" s="18">
        <f t="shared" ref="AW69:AW132" si="20">U69-G69</f>
        <v>-12.770337500000011</v>
      </c>
      <c r="AX69" s="18">
        <f t="shared" ref="AX69:AX132" si="21">V69-H69</f>
        <v>-15.354492500000006</v>
      </c>
      <c r="AY69" s="18">
        <f t="shared" ref="AY69:AY132" si="22">W69-I69</f>
        <v>-13.044107499999996</v>
      </c>
      <c r="AZ69" s="18">
        <f t="shared" ref="AZ69:AZ132" si="23">X69-J69</f>
        <v>-9.1074025000000063</v>
      </c>
      <c r="BA69" s="18">
        <f t="shared" ref="BA69:BA132" si="24">Y69-K69</f>
        <v>-6.2779800000000137</v>
      </c>
      <c r="BB69" s="18">
        <f t="shared" ref="BB69:BB132" si="25">Z69-L69</f>
        <v>-5.8477925000000113</v>
      </c>
      <c r="BC69" s="18">
        <f t="shared" ref="BC69:BC132" si="26">AA69-M69</f>
        <v>-5.255212499999999</v>
      </c>
      <c r="BD69" s="18">
        <f t="shared" ref="BD69:BD132" si="27">AB69-N69</f>
        <v>-4.9309200000000004</v>
      </c>
      <c r="BE69" s="18">
        <f t="shared" ref="BE69:BE132" si="28">AC69-O69</f>
        <v>-7.5207899999999981</v>
      </c>
      <c r="BF69" s="18">
        <f t="shared" ref="BF69:BF132" si="29">AD69-P69</f>
        <v>-9.5924000000000049</v>
      </c>
    </row>
    <row r="70" spans="1:58" x14ac:dyDescent="0.2">
      <c r="A70" s="12" t="s">
        <v>62</v>
      </c>
      <c r="B70" s="12">
        <v>324</v>
      </c>
      <c r="C70" s="98">
        <v>222.12596000000002</v>
      </c>
      <c r="D70" s="99">
        <v>213.79713000000001</v>
      </c>
      <c r="E70" s="99">
        <v>206.56568000000001</v>
      </c>
      <c r="F70" s="99">
        <v>201.91749999999999</v>
      </c>
      <c r="G70" s="99">
        <v>198.38504</v>
      </c>
      <c r="H70" s="99">
        <v>188.51990499999999</v>
      </c>
      <c r="I70" s="99">
        <v>172.79755999999998</v>
      </c>
      <c r="J70" s="99">
        <v>158.01692</v>
      </c>
      <c r="K70" s="99">
        <v>144.07459499999999</v>
      </c>
      <c r="L70" s="99">
        <v>128.62950749999999</v>
      </c>
      <c r="M70" s="99">
        <v>111.53397750000001</v>
      </c>
      <c r="N70" s="99">
        <v>93.218999999999994</v>
      </c>
      <c r="O70" s="99">
        <v>77.638017500000004</v>
      </c>
      <c r="P70" s="99">
        <v>63.900847499999998</v>
      </c>
      <c r="Q70" s="38">
        <v>197.61831999999998</v>
      </c>
      <c r="R70" s="39">
        <v>192.26784999999998</v>
      </c>
      <c r="S70" s="39">
        <v>187.593795</v>
      </c>
      <c r="T70" s="39">
        <v>185.4194875</v>
      </c>
      <c r="U70" s="39">
        <v>180.7498075</v>
      </c>
      <c r="V70" s="39">
        <v>169.342725</v>
      </c>
      <c r="W70" s="39">
        <v>154.90189500000002</v>
      </c>
      <c r="X70" s="39">
        <v>140.53681</v>
      </c>
      <c r="Y70" s="39">
        <v>126.71495999999999</v>
      </c>
      <c r="Z70" s="39">
        <v>111.47966</v>
      </c>
      <c r="AA70" s="39">
        <v>95.343657499999992</v>
      </c>
      <c r="AB70" s="39">
        <v>78.843332500000002</v>
      </c>
      <c r="AC70" s="39">
        <v>65.098762500000007</v>
      </c>
      <c r="AD70" s="39">
        <v>53.232152499999998</v>
      </c>
      <c r="AE70" s="24">
        <v>210.01533000000001</v>
      </c>
      <c r="AF70" s="25">
        <v>203.15817300000001</v>
      </c>
      <c r="AG70" s="25">
        <v>197.19075824999999</v>
      </c>
      <c r="AH70" s="25">
        <v>193.76496225</v>
      </c>
      <c r="AI70" s="25">
        <v>189.67052699999999</v>
      </c>
      <c r="AJ70" s="25">
        <v>179.04361674999998</v>
      </c>
      <c r="AK70" s="25">
        <v>163.95435799999998</v>
      </c>
      <c r="AL70" s="25">
        <v>149.37912824999998</v>
      </c>
      <c r="AM70" s="25">
        <v>135.49636724999999</v>
      </c>
      <c r="AN70" s="25">
        <v>120.1552075</v>
      </c>
      <c r="AO70" s="25">
        <v>103.53408175000001</v>
      </c>
      <c r="AP70" s="25">
        <v>86.115272250000004</v>
      </c>
      <c r="AQ70" s="25">
        <v>71.44139650000001</v>
      </c>
      <c r="AR70" s="26">
        <v>58.628615750000002</v>
      </c>
      <c r="AS70" s="18">
        <f t="shared" si="16"/>
        <v>-24.507640000000038</v>
      </c>
      <c r="AT70" s="18">
        <f t="shared" si="17"/>
        <v>-21.529280000000028</v>
      </c>
      <c r="AU70" s="18">
        <f t="shared" si="18"/>
        <v>-18.971885000000015</v>
      </c>
      <c r="AV70" s="18">
        <f t="shared" si="19"/>
        <v>-16.498012499999987</v>
      </c>
      <c r="AW70" s="18">
        <f t="shared" si="20"/>
        <v>-17.635232500000001</v>
      </c>
      <c r="AX70" s="18">
        <f t="shared" si="21"/>
        <v>-19.177179999999993</v>
      </c>
      <c r="AY70" s="18">
        <f t="shared" si="22"/>
        <v>-17.895664999999951</v>
      </c>
      <c r="AZ70" s="18">
        <f t="shared" si="23"/>
        <v>-17.480109999999996</v>
      </c>
      <c r="BA70" s="18">
        <f t="shared" si="24"/>
        <v>-17.359634999999997</v>
      </c>
      <c r="BB70" s="18">
        <f t="shared" si="25"/>
        <v>-17.149847499999993</v>
      </c>
      <c r="BC70" s="18">
        <f t="shared" si="26"/>
        <v>-16.190320000000014</v>
      </c>
      <c r="BD70" s="18">
        <f t="shared" si="27"/>
        <v>-14.375667499999992</v>
      </c>
      <c r="BE70" s="18">
        <f t="shared" si="28"/>
        <v>-12.539254999999997</v>
      </c>
      <c r="BF70" s="18">
        <f t="shared" si="29"/>
        <v>-10.668695</v>
      </c>
    </row>
    <row r="71" spans="1:58" x14ac:dyDescent="0.2">
      <c r="A71" s="12" t="s">
        <v>63</v>
      </c>
      <c r="B71" s="12">
        <v>624</v>
      </c>
      <c r="C71" s="98">
        <v>198.81763999999998</v>
      </c>
      <c r="D71" s="99">
        <v>193.77426500000001</v>
      </c>
      <c r="E71" s="99">
        <v>186.83863749999998</v>
      </c>
      <c r="F71" s="99">
        <v>177.44725499999998</v>
      </c>
      <c r="G71" s="99">
        <v>166.74870250000001</v>
      </c>
      <c r="H71" s="99">
        <v>156.7441125</v>
      </c>
      <c r="I71" s="99">
        <v>147.81397250000001</v>
      </c>
      <c r="J71" s="99">
        <v>140.8687425</v>
      </c>
      <c r="K71" s="99">
        <v>134.595485</v>
      </c>
      <c r="L71" s="99">
        <v>123.76424</v>
      </c>
      <c r="M71" s="99">
        <v>112.50932750000001</v>
      </c>
      <c r="N71" s="99">
        <v>103.422365</v>
      </c>
      <c r="O71" s="99">
        <v>92.736260000000001</v>
      </c>
      <c r="P71" s="99">
        <v>82.228742499999996</v>
      </c>
      <c r="Q71" s="38">
        <v>165.5565</v>
      </c>
      <c r="R71" s="39">
        <v>160.13304500000001</v>
      </c>
      <c r="S71" s="39">
        <v>155.03043</v>
      </c>
      <c r="T71" s="39">
        <v>148.94587249999998</v>
      </c>
      <c r="U71" s="39">
        <v>144.18996000000001</v>
      </c>
      <c r="V71" s="39">
        <v>138.25541749999999</v>
      </c>
      <c r="W71" s="39">
        <v>129.13354749999999</v>
      </c>
      <c r="X71" s="39">
        <v>121.872705</v>
      </c>
      <c r="Y71" s="39">
        <v>115.92600999999999</v>
      </c>
      <c r="Z71" s="39">
        <v>106.7582275</v>
      </c>
      <c r="AA71" s="39">
        <v>97.080387500000001</v>
      </c>
      <c r="AB71" s="39">
        <v>88.860045</v>
      </c>
      <c r="AC71" s="39">
        <v>78.706710000000001</v>
      </c>
      <c r="AD71" s="39">
        <v>67.548124999999999</v>
      </c>
      <c r="AE71" s="24">
        <v>182.43220199999999</v>
      </c>
      <c r="AF71" s="25">
        <v>177.20247550000002</v>
      </c>
      <c r="AG71" s="25">
        <v>171.17006649999999</v>
      </c>
      <c r="AH71" s="25">
        <v>163.40727200000001</v>
      </c>
      <c r="AI71" s="25">
        <v>155.63599575000001</v>
      </c>
      <c r="AJ71" s="25">
        <v>147.63634549999998</v>
      </c>
      <c r="AK71" s="25">
        <v>138.61167599999999</v>
      </c>
      <c r="AL71" s="25">
        <v>131.51084425000002</v>
      </c>
      <c r="AM71" s="25">
        <v>125.39844950000001</v>
      </c>
      <c r="AN71" s="25">
        <v>115.3867565</v>
      </c>
      <c r="AO71" s="25">
        <v>104.90867650000001</v>
      </c>
      <c r="AP71" s="25">
        <v>96.248686000000006</v>
      </c>
      <c r="AQ71" s="25">
        <v>85.824863000000008</v>
      </c>
      <c r="AR71" s="26">
        <v>74.996917499999995</v>
      </c>
      <c r="AS71" s="18">
        <f t="shared" si="16"/>
        <v>-33.261139999999983</v>
      </c>
      <c r="AT71" s="18">
        <f t="shared" si="17"/>
        <v>-33.641220000000004</v>
      </c>
      <c r="AU71" s="18">
        <f t="shared" si="18"/>
        <v>-31.80820749999998</v>
      </c>
      <c r="AV71" s="18">
        <f t="shared" si="19"/>
        <v>-28.501382500000005</v>
      </c>
      <c r="AW71" s="18">
        <f t="shared" si="20"/>
        <v>-22.558742499999994</v>
      </c>
      <c r="AX71" s="18">
        <f t="shared" si="21"/>
        <v>-18.488695000000007</v>
      </c>
      <c r="AY71" s="18">
        <f t="shared" si="22"/>
        <v>-18.680425000000014</v>
      </c>
      <c r="AZ71" s="18">
        <f t="shared" si="23"/>
        <v>-18.9960375</v>
      </c>
      <c r="BA71" s="18">
        <f t="shared" si="24"/>
        <v>-18.669475000000006</v>
      </c>
      <c r="BB71" s="18">
        <f t="shared" si="25"/>
        <v>-17.006012499999997</v>
      </c>
      <c r="BC71" s="18">
        <f t="shared" si="26"/>
        <v>-15.428940000000011</v>
      </c>
      <c r="BD71" s="18">
        <f t="shared" si="27"/>
        <v>-14.56232</v>
      </c>
      <c r="BE71" s="18">
        <f t="shared" si="28"/>
        <v>-14.02955</v>
      </c>
      <c r="BF71" s="18">
        <f t="shared" si="29"/>
        <v>-14.680617499999997</v>
      </c>
    </row>
    <row r="72" spans="1:58" x14ac:dyDescent="0.2">
      <c r="A72" s="12" t="s">
        <v>64</v>
      </c>
      <c r="B72" s="12">
        <v>430</v>
      </c>
      <c r="C72" s="98">
        <v>254.13500999999999</v>
      </c>
      <c r="D72" s="99">
        <v>246.80918249999999</v>
      </c>
      <c r="E72" s="99">
        <v>239.99164000000002</v>
      </c>
      <c r="F72" s="99">
        <v>226.04251500000001</v>
      </c>
      <c r="G72" s="99">
        <v>204.72003750000002</v>
      </c>
      <c r="H72" s="99">
        <v>186.22055749999998</v>
      </c>
      <c r="I72" s="99">
        <v>172.27029999999999</v>
      </c>
      <c r="J72" s="99">
        <v>169.2839625</v>
      </c>
      <c r="K72" s="99">
        <v>171.46986000000001</v>
      </c>
      <c r="L72" s="99">
        <v>155.397075</v>
      </c>
      <c r="M72" s="99">
        <v>121.3371575</v>
      </c>
      <c r="N72" s="99">
        <v>88.491632499999994</v>
      </c>
      <c r="O72" s="99">
        <v>69.053560000000004</v>
      </c>
      <c r="P72" s="99">
        <v>57.06015</v>
      </c>
      <c r="Q72" s="38">
        <v>197.12199999999999</v>
      </c>
      <c r="R72" s="39">
        <v>193.24888000000001</v>
      </c>
      <c r="S72" s="39">
        <v>189.92537000000002</v>
      </c>
      <c r="T72" s="39">
        <v>180.65424999999999</v>
      </c>
      <c r="U72" s="39">
        <v>165.6624875</v>
      </c>
      <c r="V72" s="39">
        <v>152.52822999999998</v>
      </c>
      <c r="W72" s="39">
        <v>141.89555000000001</v>
      </c>
      <c r="X72" s="39">
        <v>140.70381</v>
      </c>
      <c r="Y72" s="39">
        <v>144.27291500000001</v>
      </c>
      <c r="Z72" s="39">
        <v>131.50666750000002</v>
      </c>
      <c r="AA72" s="39">
        <v>103.7257525</v>
      </c>
      <c r="AB72" s="39">
        <v>76.956649999999996</v>
      </c>
      <c r="AC72" s="39">
        <v>59.452425000000005</v>
      </c>
      <c r="AD72" s="39">
        <v>47.940542499999999</v>
      </c>
      <c r="AE72" s="24">
        <v>226.384378</v>
      </c>
      <c r="AF72" s="25">
        <v>220.7391605</v>
      </c>
      <c r="AG72" s="25">
        <v>215.62269499999999</v>
      </c>
      <c r="AH72" s="25">
        <v>203.95047450000001</v>
      </c>
      <c r="AI72" s="25">
        <v>185.70910325</v>
      </c>
      <c r="AJ72" s="25">
        <v>169.82117074999999</v>
      </c>
      <c r="AK72" s="25">
        <v>157.48544999999999</v>
      </c>
      <c r="AL72" s="25">
        <v>155.3728275</v>
      </c>
      <c r="AM72" s="25">
        <v>158.23252725</v>
      </c>
      <c r="AN72" s="25">
        <v>143.76877875</v>
      </c>
      <c r="AO72" s="25">
        <v>112.76485925</v>
      </c>
      <c r="AP72" s="25">
        <v>82.876876749999994</v>
      </c>
      <c r="AQ72" s="25">
        <v>64.379879000000003</v>
      </c>
      <c r="AR72" s="26">
        <v>52.621342750000004</v>
      </c>
      <c r="AS72" s="18">
        <f t="shared" si="16"/>
        <v>-57.013010000000008</v>
      </c>
      <c r="AT72" s="18">
        <f t="shared" si="17"/>
        <v>-53.560302499999977</v>
      </c>
      <c r="AU72" s="18">
        <f t="shared" si="18"/>
        <v>-50.066270000000003</v>
      </c>
      <c r="AV72" s="18">
        <f t="shared" si="19"/>
        <v>-45.388265000000018</v>
      </c>
      <c r="AW72" s="18">
        <f t="shared" si="20"/>
        <v>-39.05755000000002</v>
      </c>
      <c r="AX72" s="18">
        <f t="shared" si="21"/>
        <v>-33.692327500000005</v>
      </c>
      <c r="AY72" s="18">
        <f t="shared" si="22"/>
        <v>-30.374749999999977</v>
      </c>
      <c r="AZ72" s="18">
        <f t="shared" si="23"/>
        <v>-28.580152499999997</v>
      </c>
      <c r="BA72" s="18">
        <f t="shared" si="24"/>
        <v>-27.196944999999999</v>
      </c>
      <c r="BB72" s="18">
        <f t="shared" si="25"/>
        <v>-23.890407499999981</v>
      </c>
      <c r="BC72" s="18">
        <f t="shared" si="26"/>
        <v>-17.611405000000005</v>
      </c>
      <c r="BD72" s="18">
        <f t="shared" si="27"/>
        <v>-11.534982499999998</v>
      </c>
      <c r="BE72" s="18">
        <f t="shared" si="28"/>
        <v>-9.6011349999999993</v>
      </c>
      <c r="BF72" s="18">
        <f t="shared" si="29"/>
        <v>-9.1196075000000008</v>
      </c>
    </row>
    <row r="73" spans="1:58" x14ac:dyDescent="0.2">
      <c r="A73" s="12" t="s">
        <v>65</v>
      </c>
      <c r="B73" s="12">
        <v>466</v>
      </c>
      <c r="C73" s="98">
        <v>261.81531000000001</v>
      </c>
      <c r="D73" s="99">
        <v>243.6744875</v>
      </c>
      <c r="E73" s="99">
        <v>225.364935</v>
      </c>
      <c r="F73" s="99">
        <v>208.70923500000001</v>
      </c>
      <c r="G73" s="99">
        <v>192.65023249999999</v>
      </c>
      <c r="H73" s="99">
        <v>177.45381499999999</v>
      </c>
      <c r="I73" s="99">
        <v>163.89721</v>
      </c>
      <c r="J73" s="99">
        <v>151.05493750000002</v>
      </c>
      <c r="K73" s="99">
        <v>140.345765</v>
      </c>
      <c r="L73" s="99">
        <v>133.71694249999999</v>
      </c>
      <c r="M73" s="99">
        <v>123.04862</v>
      </c>
      <c r="N73" s="99">
        <v>104.7376125</v>
      </c>
      <c r="O73" s="99">
        <v>89.708595000000003</v>
      </c>
      <c r="P73" s="99">
        <v>78.524765000000002</v>
      </c>
      <c r="Q73" s="38">
        <v>237.57782999999998</v>
      </c>
      <c r="R73" s="39">
        <v>221.05013249999999</v>
      </c>
      <c r="S73" s="39">
        <v>204.37647249999998</v>
      </c>
      <c r="T73" s="39">
        <v>189.2196175</v>
      </c>
      <c r="U73" s="39">
        <v>174.5451075</v>
      </c>
      <c r="V73" s="39">
        <v>160.75771750000001</v>
      </c>
      <c r="W73" s="39">
        <v>148.902345</v>
      </c>
      <c r="X73" s="39">
        <v>138.30151749999999</v>
      </c>
      <c r="Y73" s="39">
        <v>124.45016000000001</v>
      </c>
      <c r="Z73" s="39">
        <v>114.5206075</v>
      </c>
      <c r="AA73" s="39">
        <v>106.115205</v>
      </c>
      <c r="AB73" s="39">
        <v>90.062277499999993</v>
      </c>
      <c r="AC73" s="39">
        <v>76.862187500000005</v>
      </c>
      <c r="AD73" s="39">
        <v>65.374530000000007</v>
      </c>
      <c r="AE73" s="24">
        <v>249.99247599999998</v>
      </c>
      <c r="AF73" s="25">
        <v>232.638487</v>
      </c>
      <c r="AG73" s="25">
        <v>215.12696400000002</v>
      </c>
      <c r="AH73" s="25">
        <v>199.2022695</v>
      </c>
      <c r="AI73" s="25">
        <v>183.81817975000001</v>
      </c>
      <c r="AJ73" s="25">
        <v>169.30913375</v>
      </c>
      <c r="AK73" s="25">
        <v>156.58246224999999</v>
      </c>
      <c r="AL73" s="25">
        <v>144.83372399999999</v>
      </c>
      <c r="AM73" s="25">
        <v>132.59182525</v>
      </c>
      <c r="AN73" s="25">
        <v>124.35251849999999</v>
      </c>
      <c r="AO73" s="25">
        <v>114.78845625000001</v>
      </c>
      <c r="AP73" s="25">
        <v>97.579105999999996</v>
      </c>
      <c r="AQ73" s="25">
        <v>83.441768499999995</v>
      </c>
      <c r="AR73" s="26">
        <v>72.109525250000004</v>
      </c>
      <c r="AS73" s="18">
        <f t="shared" si="16"/>
        <v>-24.237480000000033</v>
      </c>
      <c r="AT73" s="18">
        <f t="shared" si="17"/>
        <v>-22.624355000000008</v>
      </c>
      <c r="AU73" s="18">
        <f t="shared" si="18"/>
        <v>-20.988462500000026</v>
      </c>
      <c r="AV73" s="18">
        <f t="shared" si="19"/>
        <v>-19.489617500000008</v>
      </c>
      <c r="AW73" s="18">
        <f t="shared" si="20"/>
        <v>-18.105124999999987</v>
      </c>
      <c r="AX73" s="18">
        <f t="shared" si="21"/>
        <v>-16.696097499999979</v>
      </c>
      <c r="AY73" s="18">
        <f t="shared" si="22"/>
        <v>-14.994865000000004</v>
      </c>
      <c r="AZ73" s="18">
        <f t="shared" si="23"/>
        <v>-12.753420000000034</v>
      </c>
      <c r="BA73" s="18">
        <f t="shared" si="24"/>
        <v>-15.895604999999989</v>
      </c>
      <c r="BB73" s="18">
        <f t="shared" si="25"/>
        <v>-19.196334999999991</v>
      </c>
      <c r="BC73" s="18">
        <f t="shared" si="26"/>
        <v>-16.933414999999997</v>
      </c>
      <c r="BD73" s="18">
        <f t="shared" si="27"/>
        <v>-14.675335000000004</v>
      </c>
      <c r="BE73" s="18">
        <f t="shared" si="28"/>
        <v>-12.846407499999998</v>
      </c>
      <c r="BF73" s="18">
        <f t="shared" si="29"/>
        <v>-13.150234999999995</v>
      </c>
    </row>
    <row r="74" spans="1:58" x14ac:dyDescent="0.2">
      <c r="A74" s="12" t="s">
        <v>66</v>
      </c>
      <c r="B74" s="12">
        <v>478</v>
      </c>
      <c r="C74" s="98">
        <v>153.32424</v>
      </c>
      <c r="D74" s="99">
        <v>142.46522999999999</v>
      </c>
      <c r="E74" s="99">
        <v>130.23553500000003</v>
      </c>
      <c r="F74" s="99">
        <v>119.945885</v>
      </c>
      <c r="G74" s="99">
        <v>112.3958525</v>
      </c>
      <c r="H74" s="99">
        <v>105.56306499999999</v>
      </c>
      <c r="I74" s="99">
        <v>97.453519999999997</v>
      </c>
      <c r="J74" s="99">
        <v>90.140217499999991</v>
      </c>
      <c r="K74" s="99">
        <v>86.163737500000011</v>
      </c>
      <c r="L74" s="99">
        <v>83.082000000000008</v>
      </c>
      <c r="M74" s="99">
        <v>80.879574999999988</v>
      </c>
      <c r="N74" s="99">
        <v>78.352175000000003</v>
      </c>
      <c r="O74" s="99">
        <v>73.851757500000005</v>
      </c>
      <c r="P74" s="99">
        <v>69.268082499999991</v>
      </c>
      <c r="Q74" s="38">
        <v>152.25633999999999</v>
      </c>
      <c r="R74" s="39">
        <v>141.06555500000002</v>
      </c>
      <c r="S74" s="39">
        <v>127.44403500000001</v>
      </c>
      <c r="T74" s="39">
        <v>115.570035</v>
      </c>
      <c r="U74" s="39">
        <v>106.98423749999999</v>
      </c>
      <c r="V74" s="39">
        <v>99.637425000000007</v>
      </c>
      <c r="W74" s="39">
        <v>90.372240000000005</v>
      </c>
      <c r="X74" s="39">
        <v>80.642169999999993</v>
      </c>
      <c r="Y74" s="39">
        <v>75.549329999999998</v>
      </c>
      <c r="Z74" s="39">
        <v>72.205895000000012</v>
      </c>
      <c r="AA74" s="39">
        <v>70.602832500000005</v>
      </c>
      <c r="AB74" s="39">
        <v>69.993835000000004</v>
      </c>
      <c r="AC74" s="39">
        <v>66.62715</v>
      </c>
      <c r="AD74" s="39">
        <v>61.892494999999997</v>
      </c>
      <c r="AE74" s="24">
        <v>152.803383</v>
      </c>
      <c r="AF74" s="25">
        <v>141.78257624999998</v>
      </c>
      <c r="AG74" s="25">
        <v>128.87388675</v>
      </c>
      <c r="AH74" s="25">
        <v>117.81128150000001</v>
      </c>
      <c r="AI74" s="25">
        <v>109.75569675000001</v>
      </c>
      <c r="AJ74" s="25">
        <v>102.67217375</v>
      </c>
      <c r="AK74" s="25">
        <v>93.999298750000008</v>
      </c>
      <c r="AL74" s="25">
        <v>85.507024749999999</v>
      </c>
      <c r="AM74" s="25">
        <v>80.985656500000005</v>
      </c>
      <c r="AN74" s="25">
        <v>77.776713999999998</v>
      </c>
      <c r="AO74" s="25">
        <v>75.86663424999999</v>
      </c>
      <c r="AP74" s="25">
        <v>74.274825749999991</v>
      </c>
      <c r="AQ74" s="25">
        <v>70.32786200000001</v>
      </c>
      <c r="AR74" s="26">
        <v>65.67045474999999</v>
      </c>
      <c r="AS74" s="18">
        <f t="shared" si="16"/>
        <v>-1.0679000000000087</v>
      </c>
      <c r="AT74" s="18">
        <f t="shared" si="17"/>
        <v>-1.3996749999999736</v>
      </c>
      <c r="AU74" s="18">
        <f t="shared" si="18"/>
        <v>-2.7915000000000134</v>
      </c>
      <c r="AV74" s="18">
        <f t="shared" si="19"/>
        <v>-4.3758499999999998</v>
      </c>
      <c r="AW74" s="18">
        <f t="shared" si="20"/>
        <v>-5.4116150000000118</v>
      </c>
      <c r="AX74" s="18">
        <f t="shared" si="21"/>
        <v>-5.9256399999999871</v>
      </c>
      <c r="AY74" s="18">
        <f t="shared" si="22"/>
        <v>-7.0812799999999925</v>
      </c>
      <c r="AZ74" s="18">
        <f t="shared" si="23"/>
        <v>-9.4980474999999984</v>
      </c>
      <c r="BA74" s="18">
        <f t="shared" si="24"/>
        <v>-10.614407500000013</v>
      </c>
      <c r="BB74" s="18">
        <f t="shared" si="25"/>
        <v>-10.876104999999995</v>
      </c>
      <c r="BC74" s="18">
        <f t="shared" si="26"/>
        <v>-10.276742499999983</v>
      </c>
      <c r="BD74" s="18">
        <f t="shared" si="27"/>
        <v>-8.3583399999999983</v>
      </c>
      <c r="BE74" s="18">
        <f t="shared" si="28"/>
        <v>-7.2246075000000047</v>
      </c>
      <c r="BF74" s="18">
        <f t="shared" si="29"/>
        <v>-7.3755874999999946</v>
      </c>
    </row>
    <row r="75" spans="1:58" x14ac:dyDescent="0.2">
      <c r="A75" s="12" t="s">
        <v>67</v>
      </c>
      <c r="B75" s="12">
        <v>562</v>
      </c>
      <c r="C75" s="98">
        <v>168.93271000000001</v>
      </c>
      <c r="D75" s="99">
        <v>167.34601749999999</v>
      </c>
      <c r="E75" s="99">
        <v>165.63675499999999</v>
      </c>
      <c r="F75" s="99">
        <v>163.39031500000002</v>
      </c>
      <c r="G75" s="99">
        <v>159.77337</v>
      </c>
      <c r="H75" s="99">
        <v>150.28491750000001</v>
      </c>
      <c r="I75" s="99">
        <v>139.63609750000001</v>
      </c>
      <c r="J75" s="99">
        <v>141.118505</v>
      </c>
      <c r="K75" s="99">
        <v>141.5325775</v>
      </c>
      <c r="L75" s="99">
        <v>120.57786750000001</v>
      </c>
      <c r="M75" s="99">
        <v>97.355892499999996</v>
      </c>
      <c r="N75" s="99">
        <v>83.558274999999995</v>
      </c>
      <c r="O75" s="99">
        <v>72.210444999999993</v>
      </c>
      <c r="P75" s="99">
        <v>63.704805</v>
      </c>
      <c r="Q75" s="38">
        <v>155.83401999999998</v>
      </c>
      <c r="R75" s="39">
        <v>154.40287000000001</v>
      </c>
      <c r="S75" s="39">
        <v>152.87786249999999</v>
      </c>
      <c r="T75" s="39">
        <v>150.86676</v>
      </c>
      <c r="U75" s="39">
        <v>147.55498499999999</v>
      </c>
      <c r="V75" s="39">
        <v>138.89973999999998</v>
      </c>
      <c r="W75" s="39">
        <v>129.12721999999999</v>
      </c>
      <c r="X75" s="39">
        <v>130.92455000000001</v>
      </c>
      <c r="Y75" s="39">
        <v>131.6236025</v>
      </c>
      <c r="Z75" s="39">
        <v>112.48958500000001</v>
      </c>
      <c r="AA75" s="39">
        <v>91.187222500000004</v>
      </c>
      <c r="AB75" s="39">
        <v>78.198717500000001</v>
      </c>
      <c r="AC75" s="39">
        <v>67.509529999999998</v>
      </c>
      <c r="AD75" s="39">
        <v>58.619257500000003</v>
      </c>
      <c r="AE75" s="24">
        <v>162.542877</v>
      </c>
      <c r="AF75" s="25">
        <v>161.03261725000002</v>
      </c>
      <c r="AG75" s="25">
        <v>159.41289350000002</v>
      </c>
      <c r="AH75" s="25">
        <v>157.28122350000001</v>
      </c>
      <c r="AI75" s="25">
        <v>153.81349574999999</v>
      </c>
      <c r="AJ75" s="25">
        <v>144.73140549999999</v>
      </c>
      <c r="AK75" s="25">
        <v>134.50993025</v>
      </c>
      <c r="AL75" s="25">
        <v>136.14566275000001</v>
      </c>
      <c r="AM75" s="25">
        <v>136.6987345</v>
      </c>
      <c r="AN75" s="25">
        <v>116.63247274999999</v>
      </c>
      <c r="AO75" s="25">
        <v>94.34699775</v>
      </c>
      <c r="AP75" s="25">
        <v>80.94377175000001</v>
      </c>
      <c r="AQ75" s="25">
        <v>69.9174115</v>
      </c>
      <c r="AR75" s="26">
        <v>61.224342</v>
      </c>
      <c r="AS75" s="18">
        <f t="shared" si="16"/>
        <v>-13.098690000000033</v>
      </c>
      <c r="AT75" s="18">
        <f t="shared" si="17"/>
        <v>-12.943147499999981</v>
      </c>
      <c r="AU75" s="18">
        <f t="shared" si="18"/>
        <v>-12.758892500000002</v>
      </c>
      <c r="AV75" s="18">
        <f t="shared" si="19"/>
        <v>-12.523555000000016</v>
      </c>
      <c r="AW75" s="18">
        <f t="shared" si="20"/>
        <v>-12.218385000000012</v>
      </c>
      <c r="AX75" s="18">
        <f t="shared" si="21"/>
        <v>-11.385177500000026</v>
      </c>
      <c r="AY75" s="18">
        <f t="shared" si="22"/>
        <v>-10.508877500000011</v>
      </c>
      <c r="AZ75" s="18">
        <f t="shared" si="23"/>
        <v>-10.193954999999988</v>
      </c>
      <c r="BA75" s="18">
        <f t="shared" si="24"/>
        <v>-9.9089749999999981</v>
      </c>
      <c r="BB75" s="18">
        <f t="shared" si="25"/>
        <v>-8.0882825000000054</v>
      </c>
      <c r="BC75" s="18">
        <f t="shared" si="26"/>
        <v>-6.1686699999999917</v>
      </c>
      <c r="BD75" s="18">
        <f t="shared" si="27"/>
        <v>-5.359557499999994</v>
      </c>
      <c r="BE75" s="18">
        <f t="shared" si="28"/>
        <v>-4.7009149999999948</v>
      </c>
      <c r="BF75" s="18">
        <f t="shared" si="29"/>
        <v>-5.085547499999997</v>
      </c>
    </row>
    <row r="76" spans="1:58" x14ac:dyDescent="0.2">
      <c r="A76" s="12" t="s">
        <v>68</v>
      </c>
      <c r="B76" s="12">
        <v>566</v>
      </c>
      <c r="C76" s="98">
        <v>222.67500000000001</v>
      </c>
      <c r="D76" s="99">
        <v>208.5659</v>
      </c>
      <c r="E76" s="99">
        <v>193.29537499999998</v>
      </c>
      <c r="F76" s="99">
        <v>178.59667000000002</v>
      </c>
      <c r="G76" s="99">
        <v>163.98389999999998</v>
      </c>
      <c r="H76" s="99">
        <v>149.25787249999999</v>
      </c>
      <c r="I76" s="99">
        <v>136.68015250000002</v>
      </c>
      <c r="J76" s="99">
        <v>132.66052749999997</v>
      </c>
      <c r="K76" s="99">
        <v>134.1943425</v>
      </c>
      <c r="L76" s="99">
        <v>130.47081</v>
      </c>
      <c r="M76" s="99">
        <v>118.0943075</v>
      </c>
      <c r="N76" s="99">
        <v>102.2949</v>
      </c>
      <c r="O76" s="99">
        <v>87.27550500000001</v>
      </c>
      <c r="P76" s="99">
        <v>72.553375000000003</v>
      </c>
      <c r="Q76" s="38">
        <v>188.55473000000001</v>
      </c>
      <c r="R76" s="39">
        <v>177.1914275</v>
      </c>
      <c r="S76" s="39">
        <v>164.86267749999999</v>
      </c>
      <c r="T76" s="39">
        <v>152.65555499999999</v>
      </c>
      <c r="U76" s="39">
        <v>142.00806249999999</v>
      </c>
      <c r="V76" s="39">
        <v>130.98079749999999</v>
      </c>
      <c r="W76" s="39">
        <v>120.1544425</v>
      </c>
      <c r="X76" s="39">
        <v>116.75523</v>
      </c>
      <c r="Y76" s="39">
        <v>118.46579749999999</v>
      </c>
      <c r="Z76" s="39">
        <v>115.8345375</v>
      </c>
      <c r="AA76" s="39">
        <v>105.1695</v>
      </c>
      <c r="AB76" s="39">
        <v>91.200270000000003</v>
      </c>
      <c r="AC76" s="39">
        <v>78.469242499999993</v>
      </c>
      <c r="AD76" s="39">
        <v>66.235870000000006</v>
      </c>
      <c r="AE76" s="24">
        <v>206.10131900000002</v>
      </c>
      <c r="AF76" s="25">
        <v>193.32589675</v>
      </c>
      <c r="AG76" s="25">
        <v>179.484566</v>
      </c>
      <c r="AH76" s="25">
        <v>165.99641574999998</v>
      </c>
      <c r="AI76" s="25">
        <v>153.30934125000002</v>
      </c>
      <c r="AJ76" s="25">
        <v>140.37968025000001</v>
      </c>
      <c r="AK76" s="25">
        <v>128.65282725</v>
      </c>
      <c r="AL76" s="25">
        <v>124.93453775</v>
      </c>
      <c r="AM76" s="25">
        <v>126.55412974999999</v>
      </c>
      <c r="AN76" s="25">
        <v>123.36093425</v>
      </c>
      <c r="AO76" s="25">
        <v>111.815859</v>
      </c>
      <c r="AP76" s="25">
        <v>96.9059065</v>
      </c>
      <c r="AQ76" s="25">
        <v>82.998128000000008</v>
      </c>
      <c r="AR76" s="26">
        <v>69.484781999999996</v>
      </c>
      <c r="AS76" s="18">
        <f t="shared" si="16"/>
        <v>-34.120270000000005</v>
      </c>
      <c r="AT76" s="18">
        <f t="shared" si="17"/>
        <v>-31.374472499999996</v>
      </c>
      <c r="AU76" s="18">
        <f t="shared" si="18"/>
        <v>-28.432697499999989</v>
      </c>
      <c r="AV76" s="18">
        <f t="shared" si="19"/>
        <v>-25.941115000000025</v>
      </c>
      <c r="AW76" s="18">
        <f t="shared" si="20"/>
        <v>-21.975837499999983</v>
      </c>
      <c r="AX76" s="18">
        <f t="shared" si="21"/>
        <v>-18.277074999999996</v>
      </c>
      <c r="AY76" s="18">
        <f t="shared" si="22"/>
        <v>-16.525710000000018</v>
      </c>
      <c r="AZ76" s="18">
        <f t="shared" si="23"/>
        <v>-15.905297499999975</v>
      </c>
      <c r="BA76" s="18">
        <f t="shared" si="24"/>
        <v>-15.728545000000011</v>
      </c>
      <c r="BB76" s="18">
        <f t="shared" si="25"/>
        <v>-14.636272500000004</v>
      </c>
      <c r="BC76" s="18">
        <f t="shared" si="26"/>
        <v>-12.9248075</v>
      </c>
      <c r="BD76" s="18">
        <f t="shared" si="27"/>
        <v>-11.094629999999995</v>
      </c>
      <c r="BE76" s="18">
        <f t="shared" si="28"/>
        <v>-8.8062625000000168</v>
      </c>
      <c r="BF76" s="18">
        <f t="shared" si="29"/>
        <v>-6.317504999999997</v>
      </c>
    </row>
    <row r="77" spans="1:58" x14ac:dyDescent="0.2">
      <c r="A77" s="12" t="s">
        <v>69</v>
      </c>
      <c r="B77" s="12">
        <v>686</v>
      </c>
      <c r="C77" s="98">
        <v>137.23838000000001</v>
      </c>
      <c r="D77" s="99">
        <v>132.90940500000002</v>
      </c>
      <c r="E77" s="99">
        <v>127.393925</v>
      </c>
      <c r="F77" s="99">
        <v>122.053175</v>
      </c>
      <c r="G77" s="99">
        <v>117.56801249999999</v>
      </c>
      <c r="H77" s="99">
        <v>109.48883500000001</v>
      </c>
      <c r="I77" s="99">
        <v>96.575314999999989</v>
      </c>
      <c r="J77" s="99">
        <v>84.286180000000002</v>
      </c>
      <c r="K77" s="99">
        <v>77.422977500000002</v>
      </c>
      <c r="L77" s="99">
        <v>74.504817500000001</v>
      </c>
      <c r="M77" s="99">
        <v>69.126552499999988</v>
      </c>
      <c r="N77" s="99">
        <v>60.514112500000003</v>
      </c>
      <c r="O77" s="99">
        <v>52.354712499999998</v>
      </c>
      <c r="P77" s="99">
        <v>42.4641625</v>
      </c>
      <c r="Q77" s="38">
        <v>121.49558</v>
      </c>
      <c r="R77" s="39">
        <v>117.640435</v>
      </c>
      <c r="S77" s="39">
        <v>112.75027</v>
      </c>
      <c r="T77" s="39">
        <v>108.01168249999999</v>
      </c>
      <c r="U77" s="39">
        <v>104.025385</v>
      </c>
      <c r="V77" s="39">
        <v>96.874507499999993</v>
      </c>
      <c r="W77" s="39">
        <v>85.39913</v>
      </c>
      <c r="X77" s="39">
        <v>74.444907499999999</v>
      </c>
      <c r="Y77" s="39">
        <v>68.314954999999998</v>
      </c>
      <c r="Z77" s="39">
        <v>65.696960000000004</v>
      </c>
      <c r="AA77" s="39">
        <v>61.141847499999997</v>
      </c>
      <c r="AB77" s="39">
        <v>51.611885000000001</v>
      </c>
      <c r="AC77" s="39">
        <v>42.486060000000002</v>
      </c>
      <c r="AD77" s="39">
        <v>35.1239475</v>
      </c>
      <c r="AE77" s="24">
        <v>129.507677</v>
      </c>
      <c r="AF77" s="25">
        <v>125.41159125000001</v>
      </c>
      <c r="AG77" s="25">
        <v>120.20309949999999</v>
      </c>
      <c r="AH77" s="25">
        <v>115.15787475</v>
      </c>
      <c r="AI77" s="25">
        <v>110.91766250000001</v>
      </c>
      <c r="AJ77" s="25">
        <v>103.2947755</v>
      </c>
      <c r="AK77" s="25">
        <v>91.087645750000007</v>
      </c>
      <c r="AL77" s="25">
        <v>79.453856250000001</v>
      </c>
      <c r="AM77" s="25">
        <v>72.950435499999998</v>
      </c>
      <c r="AN77" s="25">
        <v>70.179582000000011</v>
      </c>
      <c r="AO77" s="25">
        <v>65.205455499999999</v>
      </c>
      <c r="AP77" s="25">
        <v>56.142733499999999</v>
      </c>
      <c r="AQ77" s="25">
        <v>47.509170500000003</v>
      </c>
      <c r="AR77" s="26">
        <v>38.859823750000004</v>
      </c>
      <c r="AS77" s="18">
        <f t="shared" si="16"/>
        <v>-15.742800000000003</v>
      </c>
      <c r="AT77" s="18">
        <f t="shared" si="17"/>
        <v>-15.268970000000024</v>
      </c>
      <c r="AU77" s="18">
        <f t="shared" si="18"/>
        <v>-14.643654999999995</v>
      </c>
      <c r="AV77" s="18">
        <f t="shared" si="19"/>
        <v>-14.041492500000004</v>
      </c>
      <c r="AW77" s="18">
        <f t="shared" si="20"/>
        <v>-13.542627499999995</v>
      </c>
      <c r="AX77" s="18">
        <f t="shared" si="21"/>
        <v>-12.614327500000016</v>
      </c>
      <c r="AY77" s="18">
        <f t="shared" si="22"/>
        <v>-11.17618499999999</v>
      </c>
      <c r="AZ77" s="18">
        <f t="shared" si="23"/>
        <v>-9.8412725000000023</v>
      </c>
      <c r="BA77" s="18">
        <f t="shared" si="24"/>
        <v>-9.1080225000000041</v>
      </c>
      <c r="BB77" s="18">
        <f t="shared" si="25"/>
        <v>-8.8078574999999972</v>
      </c>
      <c r="BC77" s="18">
        <f t="shared" si="26"/>
        <v>-7.9847049999999911</v>
      </c>
      <c r="BD77" s="18">
        <f t="shared" si="27"/>
        <v>-8.9022275000000022</v>
      </c>
      <c r="BE77" s="18">
        <f t="shared" si="28"/>
        <v>-9.8686524999999961</v>
      </c>
      <c r="BF77" s="18">
        <f t="shared" si="29"/>
        <v>-7.3402150000000006</v>
      </c>
    </row>
    <row r="78" spans="1:58" x14ac:dyDescent="0.2">
      <c r="A78" s="12" t="s">
        <v>70</v>
      </c>
      <c r="B78" s="12">
        <v>694</v>
      </c>
      <c r="C78" s="98">
        <v>271.93973999999997</v>
      </c>
      <c r="D78" s="99">
        <v>264.37269499999996</v>
      </c>
      <c r="E78" s="99">
        <v>255.54532000000003</v>
      </c>
      <c r="F78" s="99">
        <v>246.0474725</v>
      </c>
      <c r="G78" s="99">
        <v>221.59512000000001</v>
      </c>
      <c r="H78" s="99">
        <v>190.48600500000001</v>
      </c>
      <c r="I78" s="99">
        <v>171.83335750000001</v>
      </c>
      <c r="J78" s="99">
        <v>165.40018000000001</v>
      </c>
      <c r="K78" s="99">
        <v>173.05854000000002</v>
      </c>
      <c r="L78" s="99">
        <v>172.25340750000001</v>
      </c>
      <c r="M78" s="99">
        <v>153.60636</v>
      </c>
      <c r="N78" s="99">
        <v>133.9561325</v>
      </c>
      <c r="O78" s="99">
        <v>111.737695</v>
      </c>
      <c r="P78" s="99">
        <v>91.203469999999996</v>
      </c>
      <c r="Q78" s="38">
        <v>204.68653</v>
      </c>
      <c r="R78" s="39">
        <v>199.62925749999999</v>
      </c>
      <c r="S78" s="39">
        <v>193.5694475</v>
      </c>
      <c r="T78" s="39">
        <v>187.15093999999999</v>
      </c>
      <c r="U78" s="39">
        <v>169.62822499999999</v>
      </c>
      <c r="V78" s="39">
        <v>148.71713249999999</v>
      </c>
      <c r="W78" s="39">
        <v>137.68526249999999</v>
      </c>
      <c r="X78" s="39">
        <v>133.82954999999998</v>
      </c>
      <c r="Y78" s="39">
        <v>140.07021</v>
      </c>
      <c r="Z78" s="39">
        <v>139.96634750000001</v>
      </c>
      <c r="AA78" s="39">
        <v>130.90999500000001</v>
      </c>
      <c r="AB78" s="39">
        <v>118.95643250000001</v>
      </c>
      <c r="AC78" s="39">
        <v>98.980689999999996</v>
      </c>
      <c r="AD78" s="39">
        <v>81.219547500000004</v>
      </c>
      <c r="AE78" s="24">
        <v>238.613607</v>
      </c>
      <c r="AF78" s="25">
        <v>232.28937625</v>
      </c>
      <c r="AG78" s="25">
        <v>224.83390575000001</v>
      </c>
      <c r="AH78" s="25">
        <v>216.86200550000001</v>
      </c>
      <c r="AI78" s="25">
        <v>195.84339875000001</v>
      </c>
      <c r="AJ78" s="25">
        <v>169.788117</v>
      </c>
      <c r="AK78" s="25">
        <v>154.91171075</v>
      </c>
      <c r="AL78" s="25">
        <v>149.75558525</v>
      </c>
      <c r="AM78" s="25">
        <v>156.71123175000002</v>
      </c>
      <c r="AN78" s="25">
        <v>156.25403075</v>
      </c>
      <c r="AO78" s="25">
        <v>142.35951725000001</v>
      </c>
      <c r="AP78" s="25">
        <v>126.52280675</v>
      </c>
      <c r="AQ78" s="25">
        <v>105.4159695</v>
      </c>
      <c r="AR78" s="26">
        <v>86.256009250000005</v>
      </c>
      <c r="AS78" s="18">
        <f t="shared" si="16"/>
        <v>-67.253209999999967</v>
      </c>
      <c r="AT78" s="18">
        <f t="shared" si="17"/>
        <v>-64.74343749999997</v>
      </c>
      <c r="AU78" s="18">
        <f t="shared" si="18"/>
        <v>-61.975872500000037</v>
      </c>
      <c r="AV78" s="18">
        <f t="shared" si="19"/>
        <v>-58.896532500000006</v>
      </c>
      <c r="AW78" s="18">
        <f t="shared" si="20"/>
        <v>-51.966895000000022</v>
      </c>
      <c r="AX78" s="18">
        <f t="shared" si="21"/>
        <v>-41.768872500000015</v>
      </c>
      <c r="AY78" s="18">
        <f t="shared" si="22"/>
        <v>-34.148095000000012</v>
      </c>
      <c r="AZ78" s="18">
        <f t="shared" si="23"/>
        <v>-31.570630000000023</v>
      </c>
      <c r="BA78" s="18">
        <f t="shared" si="24"/>
        <v>-32.988330000000019</v>
      </c>
      <c r="BB78" s="18">
        <f t="shared" si="25"/>
        <v>-32.287059999999997</v>
      </c>
      <c r="BC78" s="18">
        <f t="shared" si="26"/>
        <v>-22.696364999999986</v>
      </c>
      <c r="BD78" s="18">
        <f t="shared" si="27"/>
        <v>-14.99969999999999</v>
      </c>
      <c r="BE78" s="18">
        <f t="shared" si="28"/>
        <v>-12.757005000000007</v>
      </c>
      <c r="BF78" s="18">
        <f t="shared" si="29"/>
        <v>-9.9839224999999914</v>
      </c>
    </row>
    <row r="79" spans="1:58" x14ac:dyDescent="0.2">
      <c r="A79" s="12" t="s">
        <v>71</v>
      </c>
      <c r="B79" s="12">
        <v>768</v>
      </c>
      <c r="C79" s="98">
        <v>208.13783000000001</v>
      </c>
      <c r="D79" s="99">
        <v>185.86593249999999</v>
      </c>
      <c r="E79" s="99">
        <v>163.9956225</v>
      </c>
      <c r="F79" s="99">
        <v>145.02216749999999</v>
      </c>
      <c r="G79" s="99">
        <v>127.99549499999999</v>
      </c>
      <c r="H79" s="99">
        <v>113.5145775</v>
      </c>
      <c r="I79" s="99">
        <v>102.9090475</v>
      </c>
      <c r="J79" s="99">
        <v>96.122725000000003</v>
      </c>
      <c r="K79" s="99">
        <v>91.872227499999994</v>
      </c>
      <c r="L79" s="99">
        <v>88.3319075</v>
      </c>
      <c r="M79" s="99">
        <v>85.8731425</v>
      </c>
      <c r="N79" s="99">
        <v>76.978692499999994</v>
      </c>
      <c r="O79" s="99">
        <v>64.917505000000006</v>
      </c>
      <c r="P79" s="99">
        <v>58.142857499999998</v>
      </c>
      <c r="Q79" s="38">
        <v>183.04375000000002</v>
      </c>
      <c r="R79" s="39">
        <v>163.39459249999999</v>
      </c>
      <c r="S79" s="39">
        <v>144.10668250000001</v>
      </c>
      <c r="T79" s="39">
        <v>127.1285225</v>
      </c>
      <c r="U79" s="39">
        <v>111.99170749999999</v>
      </c>
      <c r="V79" s="39">
        <v>98.811457500000003</v>
      </c>
      <c r="W79" s="39">
        <v>88.812367500000008</v>
      </c>
      <c r="X79" s="39">
        <v>82.47605750000001</v>
      </c>
      <c r="Y79" s="39">
        <v>78.30058249999999</v>
      </c>
      <c r="Z79" s="39">
        <v>75.157507499999994</v>
      </c>
      <c r="AA79" s="39">
        <v>73.223807500000007</v>
      </c>
      <c r="AB79" s="39">
        <v>64.157815000000014</v>
      </c>
      <c r="AC79" s="39">
        <v>52.696145000000001</v>
      </c>
      <c r="AD79" s="39">
        <v>46.685802500000001</v>
      </c>
      <c r="AE79" s="24">
        <v>195.70370300000002</v>
      </c>
      <c r="AF79" s="25">
        <v>174.73029525000001</v>
      </c>
      <c r="AG79" s="25">
        <v>154.13976024999999</v>
      </c>
      <c r="AH79" s="25">
        <v>136.15523575</v>
      </c>
      <c r="AI79" s="25">
        <v>120.06464075000001</v>
      </c>
      <c r="AJ79" s="25">
        <v>106.228624</v>
      </c>
      <c r="AK79" s="25">
        <v>95.923534500000002</v>
      </c>
      <c r="AL79" s="25">
        <v>89.360174000000001</v>
      </c>
      <c r="AM79" s="25">
        <v>85.147115749999998</v>
      </c>
      <c r="AN79" s="25">
        <v>81.803201000000001</v>
      </c>
      <c r="AO79" s="25">
        <v>79.604626999999994</v>
      </c>
      <c r="AP79" s="25">
        <v>70.62568499999999</v>
      </c>
      <c r="AQ79" s="25">
        <v>58.861475250000005</v>
      </c>
      <c r="AR79" s="26">
        <v>52.464975499999994</v>
      </c>
      <c r="AS79" s="18">
        <f t="shared" si="16"/>
        <v>-25.094079999999991</v>
      </c>
      <c r="AT79" s="18">
        <f t="shared" si="17"/>
        <v>-22.471339999999998</v>
      </c>
      <c r="AU79" s="18">
        <f t="shared" si="18"/>
        <v>-19.888939999999991</v>
      </c>
      <c r="AV79" s="18">
        <f t="shared" si="19"/>
        <v>-17.893644999999992</v>
      </c>
      <c r="AW79" s="18">
        <f t="shared" si="20"/>
        <v>-16.003787500000001</v>
      </c>
      <c r="AX79" s="18">
        <f t="shared" si="21"/>
        <v>-14.703119999999998</v>
      </c>
      <c r="AY79" s="18">
        <f t="shared" si="22"/>
        <v>-14.096679999999992</v>
      </c>
      <c r="AZ79" s="18">
        <f t="shared" si="23"/>
        <v>-13.646667499999992</v>
      </c>
      <c r="BA79" s="18">
        <f t="shared" si="24"/>
        <v>-13.571645000000004</v>
      </c>
      <c r="BB79" s="18">
        <f t="shared" si="25"/>
        <v>-13.174400000000006</v>
      </c>
      <c r="BC79" s="18">
        <f t="shared" si="26"/>
        <v>-12.649334999999994</v>
      </c>
      <c r="BD79" s="18">
        <f t="shared" si="27"/>
        <v>-12.82087749999998</v>
      </c>
      <c r="BE79" s="18">
        <f t="shared" si="28"/>
        <v>-12.221360000000004</v>
      </c>
      <c r="BF79" s="18">
        <f t="shared" si="29"/>
        <v>-11.457054999999997</v>
      </c>
    </row>
    <row r="80" spans="1:58" x14ac:dyDescent="0.2">
      <c r="A80" s="12" t="s">
        <v>601</v>
      </c>
      <c r="B80" s="12">
        <v>935</v>
      </c>
      <c r="C80" s="98">
        <v>167.58124460900001</v>
      </c>
      <c r="D80" s="99">
        <v>158.45162497375</v>
      </c>
      <c r="E80" s="99">
        <v>149.42044995025</v>
      </c>
      <c r="F80" s="99">
        <v>132.40611571725</v>
      </c>
      <c r="G80" s="99">
        <v>112.22766568075001</v>
      </c>
      <c r="H80" s="99">
        <v>99.738914258999998</v>
      </c>
      <c r="I80" s="99">
        <v>88.361151662250009</v>
      </c>
      <c r="J80" s="99">
        <v>75.955052756499995</v>
      </c>
      <c r="K80" s="99">
        <v>67.392177102749997</v>
      </c>
      <c r="L80" s="99">
        <v>60.801860930500006</v>
      </c>
      <c r="M80" s="99">
        <v>51.821452594500002</v>
      </c>
      <c r="N80" s="99">
        <v>42.402050720749997</v>
      </c>
      <c r="O80" s="99">
        <v>34.659790460749996</v>
      </c>
      <c r="P80" s="99">
        <v>29.378461883749999</v>
      </c>
      <c r="Q80" s="38">
        <v>155.391084261</v>
      </c>
      <c r="R80" s="39">
        <v>144.14479692325</v>
      </c>
      <c r="S80" s="39">
        <v>137.5227709015</v>
      </c>
      <c r="T80" s="39">
        <v>119.49839342724999</v>
      </c>
      <c r="U80" s="39">
        <v>99.944331062749995</v>
      </c>
      <c r="V80" s="39">
        <v>90.630735062750006</v>
      </c>
      <c r="W80" s="39">
        <v>79.238101209749999</v>
      </c>
      <c r="X80" s="39">
        <v>68.416355519749999</v>
      </c>
      <c r="Y80" s="39">
        <v>61.185158363499994</v>
      </c>
      <c r="Z80" s="39">
        <v>55.941377549249999</v>
      </c>
      <c r="AA80" s="39">
        <v>48.436640300250005</v>
      </c>
      <c r="AB80" s="39">
        <v>39.841826162749996</v>
      </c>
      <c r="AC80" s="39">
        <v>32.242822898749999</v>
      </c>
      <c r="AD80" s="39">
        <v>26.957988602750003</v>
      </c>
      <c r="AE80" s="24">
        <v>161.66997215399999</v>
      </c>
      <c r="AF80" s="25">
        <v>151.51074820549999</v>
      </c>
      <c r="AG80" s="25">
        <v>143.64830389849999</v>
      </c>
      <c r="AH80" s="25">
        <v>126.14474186725</v>
      </c>
      <c r="AI80" s="25">
        <v>106.26858871850001</v>
      </c>
      <c r="AJ80" s="25">
        <v>95.317971946749992</v>
      </c>
      <c r="AK80" s="25">
        <v>83.933117161000013</v>
      </c>
      <c r="AL80" s="25">
        <v>72.301523904000007</v>
      </c>
      <c r="AM80" s="25">
        <v>64.401594425249996</v>
      </c>
      <c r="AN80" s="25">
        <v>58.47448426975</v>
      </c>
      <c r="AO80" s="25">
        <v>50.205543942750005</v>
      </c>
      <c r="AP80" s="25">
        <v>41.183342909999993</v>
      </c>
      <c r="AQ80" s="25">
        <v>33.509529435750004</v>
      </c>
      <c r="AR80" s="26">
        <v>28.22456664025</v>
      </c>
      <c r="AS80" s="18">
        <f t="shared" si="16"/>
        <v>-12.190160348000006</v>
      </c>
      <c r="AT80" s="18">
        <f t="shared" si="17"/>
        <v>-14.306828050500002</v>
      </c>
      <c r="AU80" s="18">
        <f t="shared" si="18"/>
        <v>-11.897679048750007</v>
      </c>
      <c r="AV80" s="18">
        <f t="shared" si="19"/>
        <v>-12.907722290000009</v>
      </c>
      <c r="AW80" s="18">
        <f t="shared" si="20"/>
        <v>-12.283334618000012</v>
      </c>
      <c r="AX80" s="18">
        <f t="shared" si="21"/>
        <v>-9.1081791962499921</v>
      </c>
      <c r="AY80" s="18">
        <f t="shared" si="22"/>
        <v>-9.12305045250001</v>
      </c>
      <c r="AZ80" s="18">
        <f t="shared" si="23"/>
        <v>-7.5386972367499965</v>
      </c>
      <c r="BA80" s="18">
        <f t="shared" si="24"/>
        <v>-6.2070187392500031</v>
      </c>
      <c r="BB80" s="18">
        <f t="shared" si="25"/>
        <v>-4.8604833812500061</v>
      </c>
      <c r="BC80" s="18">
        <f t="shared" si="26"/>
        <v>-3.384812294249997</v>
      </c>
      <c r="BD80" s="18">
        <f t="shared" si="27"/>
        <v>-2.5602245580000016</v>
      </c>
      <c r="BE80" s="18">
        <f t="shared" si="28"/>
        <v>-2.4169675619999964</v>
      </c>
      <c r="BF80" s="18">
        <f t="shared" si="29"/>
        <v>-2.420473280999996</v>
      </c>
    </row>
    <row r="81" spans="1:58" x14ac:dyDescent="0.2">
      <c r="A81" s="12" t="s">
        <v>72</v>
      </c>
      <c r="B81" s="12">
        <v>906</v>
      </c>
      <c r="C81" s="98">
        <v>125.887343294</v>
      </c>
      <c r="D81" s="99">
        <v>124.7296583615</v>
      </c>
      <c r="E81" s="99">
        <v>128.48883875000001</v>
      </c>
      <c r="F81" s="99">
        <v>112.66355242075001</v>
      </c>
      <c r="G81" s="99">
        <v>80.705115985000006</v>
      </c>
      <c r="H81" s="99">
        <v>59.366418654</v>
      </c>
      <c r="I81" s="99">
        <v>46.656333670499997</v>
      </c>
      <c r="J81" s="99">
        <v>41.815844601750001</v>
      </c>
      <c r="K81" s="99">
        <v>40.7350475215</v>
      </c>
      <c r="L81" s="99">
        <v>36.732454972750006</v>
      </c>
      <c r="M81" s="99">
        <v>29.115103218000002</v>
      </c>
      <c r="N81" s="99">
        <v>20.417658374750001</v>
      </c>
      <c r="O81" s="99">
        <v>13.700625583499999</v>
      </c>
      <c r="P81" s="99">
        <v>10.65809381</v>
      </c>
      <c r="Q81" s="38">
        <v>124.069717944</v>
      </c>
      <c r="R81" s="39">
        <v>117.728231913</v>
      </c>
      <c r="S81" s="39">
        <v>124.7421166235</v>
      </c>
      <c r="T81" s="39">
        <v>103.71741378349999</v>
      </c>
      <c r="U81" s="39">
        <v>69.165608564750002</v>
      </c>
      <c r="V81" s="39">
        <v>54.214849354500004</v>
      </c>
      <c r="W81" s="39">
        <v>42.016562213749999</v>
      </c>
      <c r="X81" s="39">
        <v>37.557508054000003</v>
      </c>
      <c r="Y81" s="39">
        <v>36.501590113750005</v>
      </c>
      <c r="Z81" s="39">
        <v>32.78893369</v>
      </c>
      <c r="AA81" s="39">
        <v>25.670073800249998</v>
      </c>
      <c r="AB81" s="39">
        <v>17.682504440750002</v>
      </c>
      <c r="AC81" s="39">
        <v>11.889631041500001</v>
      </c>
      <c r="AD81" s="39">
        <v>9.0733396852499997</v>
      </c>
      <c r="AE81" s="24">
        <v>125.008386055</v>
      </c>
      <c r="AF81" s="25">
        <v>121.34504125325</v>
      </c>
      <c r="AG81" s="25">
        <v>126.67795899925</v>
      </c>
      <c r="AH81" s="25">
        <v>108.33914550074999</v>
      </c>
      <c r="AI81" s="25">
        <v>75.126801976500005</v>
      </c>
      <c r="AJ81" s="25">
        <v>56.875943338749998</v>
      </c>
      <c r="AK81" s="25">
        <v>44.412497521249996</v>
      </c>
      <c r="AL81" s="25">
        <v>39.760483716000003</v>
      </c>
      <c r="AM81" s="25">
        <v>38.716553555499999</v>
      </c>
      <c r="AN81" s="25">
        <v>34.875637058750002</v>
      </c>
      <c r="AO81" s="25">
        <v>27.504973703499999</v>
      </c>
      <c r="AP81" s="25">
        <v>19.147651550749998</v>
      </c>
      <c r="AQ81" s="25">
        <v>12.860289343749999</v>
      </c>
      <c r="AR81" s="26">
        <v>9.9187235850000004</v>
      </c>
      <c r="AS81" s="18">
        <f t="shared" si="16"/>
        <v>-1.8176253500000001</v>
      </c>
      <c r="AT81" s="18">
        <f t="shared" si="17"/>
        <v>-7.0014264484999984</v>
      </c>
      <c r="AU81" s="18">
        <f t="shared" si="18"/>
        <v>-3.7467221265000177</v>
      </c>
      <c r="AV81" s="18">
        <f t="shared" si="19"/>
        <v>-8.9461386372500158</v>
      </c>
      <c r="AW81" s="18">
        <f t="shared" si="20"/>
        <v>-11.539507420250004</v>
      </c>
      <c r="AX81" s="18">
        <f t="shared" si="21"/>
        <v>-5.1515692994999966</v>
      </c>
      <c r="AY81" s="18">
        <f t="shared" si="22"/>
        <v>-4.6397714567499975</v>
      </c>
      <c r="AZ81" s="18">
        <f t="shared" si="23"/>
        <v>-4.2583365477499981</v>
      </c>
      <c r="BA81" s="18">
        <f t="shared" si="24"/>
        <v>-4.2334574077499951</v>
      </c>
      <c r="BB81" s="18">
        <f t="shared" si="25"/>
        <v>-3.9435212827500052</v>
      </c>
      <c r="BC81" s="18">
        <f t="shared" si="26"/>
        <v>-3.4450294177500034</v>
      </c>
      <c r="BD81" s="18">
        <f t="shared" si="27"/>
        <v>-2.7351539339999995</v>
      </c>
      <c r="BE81" s="18">
        <f t="shared" si="28"/>
        <v>-1.8109945419999978</v>
      </c>
      <c r="BF81" s="18">
        <f t="shared" si="29"/>
        <v>-1.5847541247500008</v>
      </c>
    </row>
    <row r="82" spans="1:58" x14ac:dyDescent="0.2">
      <c r="A82" s="12" t="s">
        <v>73</v>
      </c>
      <c r="B82" s="12">
        <v>156</v>
      </c>
      <c r="C82" s="98">
        <v>130.29423</v>
      </c>
      <c r="D82" s="99">
        <v>131.86250749999999</v>
      </c>
      <c r="E82" s="99">
        <v>137.44251</v>
      </c>
      <c r="F82" s="99">
        <v>120.5963</v>
      </c>
      <c r="G82" s="99">
        <v>87.106012499999991</v>
      </c>
      <c r="H82" s="99">
        <v>65.1678225</v>
      </c>
      <c r="I82" s="99">
        <v>51.098444999999998</v>
      </c>
      <c r="J82" s="99">
        <v>45.0134325</v>
      </c>
      <c r="K82" s="99">
        <v>43.778602499999998</v>
      </c>
      <c r="L82" s="99">
        <v>39.899419999999999</v>
      </c>
      <c r="M82" s="99">
        <v>31.683977500000001</v>
      </c>
      <c r="N82" s="99">
        <v>22.0137325</v>
      </c>
      <c r="O82" s="99">
        <v>14.507605</v>
      </c>
      <c r="P82" s="99">
        <v>11.3216675</v>
      </c>
      <c r="Q82" s="38">
        <v>130.50835000000001</v>
      </c>
      <c r="R82" s="39">
        <v>126.3430475</v>
      </c>
      <c r="S82" s="39">
        <v>135.20756499999999</v>
      </c>
      <c r="T82" s="39">
        <v>111.89679249999999</v>
      </c>
      <c r="U82" s="39">
        <v>74.84244249999999</v>
      </c>
      <c r="V82" s="39">
        <v>59.675395000000002</v>
      </c>
      <c r="W82" s="39">
        <v>46.095087499999998</v>
      </c>
      <c r="X82" s="39">
        <v>40.456487500000001</v>
      </c>
      <c r="Y82" s="39">
        <v>39.298967499999996</v>
      </c>
      <c r="Z82" s="39">
        <v>35.627737500000002</v>
      </c>
      <c r="AA82" s="39">
        <v>28.001472499999998</v>
      </c>
      <c r="AB82" s="39">
        <v>19.2332775</v>
      </c>
      <c r="AC82" s="39">
        <v>12.6585825</v>
      </c>
      <c r="AD82" s="39">
        <v>9.641824999999999</v>
      </c>
      <c r="AE82" s="24">
        <v>130.396987</v>
      </c>
      <c r="AF82" s="25">
        <v>129.19626024999999</v>
      </c>
      <c r="AG82" s="25">
        <v>136.36333925</v>
      </c>
      <c r="AH82" s="25">
        <v>116.39367525</v>
      </c>
      <c r="AI82" s="25">
        <v>81.181516500000001</v>
      </c>
      <c r="AJ82" s="25">
        <v>62.514668999999998</v>
      </c>
      <c r="AK82" s="25">
        <v>48.680737749999999</v>
      </c>
      <c r="AL82" s="25">
        <v>42.81463025</v>
      </c>
      <c r="AM82" s="25">
        <v>41.644848750000001</v>
      </c>
      <c r="AN82" s="25">
        <v>37.895230250000004</v>
      </c>
      <c r="AO82" s="25">
        <v>29.971668749999999</v>
      </c>
      <c r="AP82" s="25">
        <v>20.730545249999999</v>
      </c>
      <c r="AQ82" s="25">
        <v>13.65477475</v>
      </c>
      <c r="AR82" s="26">
        <v>10.542036750000001</v>
      </c>
      <c r="AS82" s="18">
        <f t="shared" si="16"/>
        <v>0.2141200000000083</v>
      </c>
      <c r="AT82" s="18">
        <f t="shared" si="17"/>
        <v>-5.5194599999999951</v>
      </c>
      <c r="AU82" s="18">
        <f t="shared" si="18"/>
        <v>-2.2349450000000104</v>
      </c>
      <c r="AV82" s="18">
        <f t="shared" si="19"/>
        <v>-8.6995075000000099</v>
      </c>
      <c r="AW82" s="18">
        <f t="shared" si="20"/>
        <v>-12.263570000000001</v>
      </c>
      <c r="AX82" s="18">
        <f t="shared" si="21"/>
        <v>-5.492427499999998</v>
      </c>
      <c r="AY82" s="18">
        <f t="shared" si="22"/>
        <v>-5.0033574999999999</v>
      </c>
      <c r="AZ82" s="18">
        <f t="shared" si="23"/>
        <v>-4.5569449999999989</v>
      </c>
      <c r="BA82" s="18">
        <f t="shared" si="24"/>
        <v>-4.4796350000000018</v>
      </c>
      <c r="BB82" s="18">
        <f t="shared" si="25"/>
        <v>-4.2716824999999972</v>
      </c>
      <c r="BC82" s="18">
        <f t="shared" si="26"/>
        <v>-3.6825050000000026</v>
      </c>
      <c r="BD82" s="18">
        <f t="shared" si="27"/>
        <v>-2.7804549999999999</v>
      </c>
      <c r="BE82" s="18">
        <f t="shared" si="28"/>
        <v>-1.8490225000000002</v>
      </c>
      <c r="BF82" s="18">
        <f t="shared" si="29"/>
        <v>-1.6798425000000012</v>
      </c>
    </row>
    <row r="83" spans="1:58" x14ac:dyDescent="0.2">
      <c r="A83" s="12" t="s">
        <v>74</v>
      </c>
      <c r="B83" s="12">
        <v>344</v>
      </c>
      <c r="C83" s="98">
        <v>74.351740000000007</v>
      </c>
      <c r="D83" s="99">
        <v>57.557980000000001</v>
      </c>
      <c r="E83" s="99">
        <v>43.0109225</v>
      </c>
      <c r="F83" s="99">
        <v>31.847925</v>
      </c>
      <c r="G83" s="99">
        <v>22.333774999999999</v>
      </c>
      <c r="H83" s="99">
        <v>16.050402500000001</v>
      </c>
      <c r="I83" s="99">
        <v>12.096404999999999</v>
      </c>
      <c r="J83" s="99">
        <v>8.8773175000000002</v>
      </c>
      <c r="K83" s="99">
        <v>6.4992124999999996</v>
      </c>
      <c r="L83" s="99">
        <v>4.4424399999999995</v>
      </c>
      <c r="M83" s="99">
        <v>3.1566175000000003</v>
      </c>
      <c r="N83" s="99">
        <v>2.2461600000000002</v>
      </c>
      <c r="O83" s="99">
        <v>1.8085125</v>
      </c>
      <c r="P83" s="99">
        <v>1.58562</v>
      </c>
      <c r="Q83" s="38">
        <v>62.660320000000006</v>
      </c>
      <c r="R83" s="39">
        <v>49.292850000000001</v>
      </c>
      <c r="S83" s="39">
        <v>35.495045000000005</v>
      </c>
      <c r="T83" s="39">
        <v>25.440290000000001</v>
      </c>
      <c r="U83" s="39">
        <v>18.05132</v>
      </c>
      <c r="V83" s="39">
        <v>12.718275</v>
      </c>
      <c r="W83" s="39">
        <v>9.9959550000000004</v>
      </c>
      <c r="X83" s="39">
        <v>7.6139175000000003</v>
      </c>
      <c r="Y83" s="39">
        <v>5.8115625</v>
      </c>
      <c r="Z83" s="39">
        <v>4.1796675000000008</v>
      </c>
      <c r="AA83" s="39">
        <v>2.7929625000000002</v>
      </c>
      <c r="AB83" s="39">
        <v>1.9971400000000001</v>
      </c>
      <c r="AC83" s="39">
        <v>1.55833</v>
      </c>
      <c r="AD83" s="39">
        <v>1.3514524999999999</v>
      </c>
      <c r="AE83" s="24">
        <v>68.696012999999994</v>
      </c>
      <c r="AF83" s="25">
        <v>53.559109249999999</v>
      </c>
      <c r="AG83" s="25">
        <v>39.374927499999998</v>
      </c>
      <c r="AH83" s="25">
        <v>28.748213500000002</v>
      </c>
      <c r="AI83" s="25">
        <v>20.262147500000001</v>
      </c>
      <c r="AJ83" s="25">
        <v>14.43843575</v>
      </c>
      <c r="AK83" s="25">
        <v>11.08035525</v>
      </c>
      <c r="AL83" s="25">
        <v>8.2664742499999999</v>
      </c>
      <c r="AM83" s="25">
        <v>6.1668782499999999</v>
      </c>
      <c r="AN83" s="25">
        <v>4.3155885000000005</v>
      </c>
      <c r="AO83" s="25">
        <v>2.9804584999999997</v>
      </c>
      <c r="AP83" s="25">
        <v>2.1254392499999999</v>
      </c>
      <c r="AQ83" s="25">
        <v>1.6874114999999998</v>
      </c>
      <c r="AR83" s="26">
        <v>1.4725362500000001</v>
      </c>
      <c r="AS83" s="18">
        <f t="shared" si="16"/>
        <v>-11.691420000000001</v>
      </c>
      <c r="AT83" s="18">
        <f t="shared" si="17"/>
        <v>-8.2651299999999992</v>
      </c>
      <c r="AU83" s="18">
        <f t="shared" si="18"/>
        <v>-7.5158774999999949</v>
      </c>
      <c r="AV83" s="18">
        <f t="shared" si="19"/>
        <v>-6.4076349999999991</v>
      </c>
      <c r="AW83" s="18">
        <f t="shared" si="20"/>
        <v>-4.2824549999999988</v>
      </c>
      <c r="AX83" s="18">
        <f t="shared" si="21"/>
        <v>-3.3321275000000004</v>
      </c>
      <c r="AY83" s="18">
        <f t="shared" si="22"/>
        <v>-2.1004499999999986</v>
      </c>
      <c r="AZ83" s="18">
        <f t="shared" si="23"/>
        <v>-1.2633999999999999</v>
      </c>
      <c r="BA83" s="18">
        <f t="shared" si="24"/>
        <v>-0.68764999999999965</v>
      </c>
      <c r="BB83" s="18">
        <f t="shared" si="25"/>
        <v>-0.26277249999999874</v>
      </c>
      <c r="BC83" s="18">
        <f t="shared" si="26"/>
        <v>-0.36365500000000006</v>
      </c>
      <c r="BD83" s="18">
        <f t="shared" si="27"/>
        <v>-0.24902000000000002</v>
      </c>
      <c r="BE83" s="18">
        <f t="shared" si="28"/>
        <v>-0.25018249999999997</v>
      </c>
      <c r="BF83" s="18">
        <f t="shared" si="29"/>
        <v>-0.23416750000000008</v>
      </c>
    </row>
    <row r="84" spans="1:58" x14ac:dyDescent="0.2">
      <c r="A84" s="12" t="s">
        <v>75</v>
      </c>
      <c r="B84" s="12">
        <v>446</v>
      </c>
      <c r="C84" s="98">
        <v>75.642009999999999</v>
      </c>
      <c r="D84" s="99">
        <v>65.968902499999999</v>
      </c>
      <c r="E84" s="99">
        <v>53.673795000000005</v>
      </c>
      <c r="F84" s="99">
        <v>42.2765925</v>
      </c>
      <c r="G84" s="99">
        <v>32.625467499999999</v>
      </c>
      <c r="H84" s="99">
        <v>24.26802</v>
      </c>
      <c r="I84" s="99">
        <v>18.380754999999997</v>
      </c>
      <c r="J84" s="99">
        <v>14.09835</v>
      </c>
      <c r="K84" s="99">
        <v>10.898579999999999</v>
      </c>
      <c r="L84" s="99">
        <v>8.3404399999999992</v>
      </c>
      <c r="M84" s="99">
        <v>6.2962400000000001</v>
      </c>
      <c r="N84" s="99">
        <v>4.9303650000000001</v>
      </c>
      <c r="O84" s="99">
        <v>4.1969525000000001</v>
      </c>
      <c r="P84" s="99">
        <v>3.8093125000000003</v>
      </c>
      <c r="Q84" s="38">
        <v>62.594960000000007</v>
      </c>
      <c r="R84" s="39">
        <v>56.723385</v>
      </c>
      <c r="S84" s="39">
        <v>46.693212499999994</v>
      </c>
      <c r="T84" s="39">
        <v>36.489237500000002</v>
      </c>
      <c r="U84" s="39">
        <v>28.032945000000002</v>
      </c>
      <c r="V84" s="39">
        <v>20.759887500000001</v>
      </c>
      <c r="W84" s="39">
        <v>15.659347500000001</v>
      </c>
      <c r="X84" s="39">
        <v>11.9950025</v>
      </c>
      <c r="Y84" s="39">
        <v>8.9655450000000005</v>
      </c>
      <c r="Z84" s="39">
        <v>6.5726774999999993</v>
      </c>
      <c r="AA84" s="39">
        <v>4.8457925000000008</v>
      </c>
      <c r="AB84" s="39">
        <v>3.6566399999999999</v>
      </c>
      <c r="AC84" s="39">
        <v>2.4957475000000002</v>
      </c>
      <c r="AD84" s="39">
        <v>1.7264349999999999</v>
      </c>
      <c r="AE84" s="24">
        <v>69.277844000000002</v>
      </c>
      <c r="AF84" s="25">
        <v>61.458933000000002</v>
      </c>
      <c r="AG84" s="25">
        <v>50.268360999999999</v>
      </c>
      <c r="AH84" s="25">
        <v>39.453597000000002</v>
      </c>
      <c r="AI84" s="25">
        <v>30.385453250000001</v>
      </c>
      <c r="AJ84" s="25">
        <v>22.5569165</v>
      </c>
      <c r="AK84" s="25">
        <v>17.05370525</v>
      </c>
      <c r="AL84" s="25">
        <v>13.072495249999999</v>
      </c>
      <c r="AM84" s="25">
        <v>9.9553960000000004</v>
      </c>
      <c r="AN84" s="25">
        <v>7.4782630000000001</v>
      </c>
      <c r="AO84" s="25">
        <v>5.5887632499999995</v>
      </c>
      <c r="AP84" s="25">
        <v>4.3085405000000003</v>
      </c>
      <c r="AQ84" s="25">
        <v>3.3669235</v>
      </c>
      <c r="AR84" s="26">
        <v>2.7933292500000002</v>
      </c>
      <c r="AS84" s="18">
        <f t="shared" si="16"/>
        <v>-13.047049999999992</v>
      </c>
      <c r="AT84" s="18">
        <f t="shared" si="17"/>
        <v>-9.2455174999999983</v>
      </c>
      <c r="AU84" s="18">
        <f t="shared" si="18"/>
        <v>-6.9805825000000112</v>
      </c>
      <c r="AV84" s="18">
        <f t="shared" si="19"/>
        <v>-5.787354999999998</v>
      </c>
      <c r="AW84" s="18">
        <f t="shared" si="20"/>
        <v>-4.5925224999999976</v>
      </c>
      <c r="AX84" s="18">
        <f t="shared" si="21"/>
        <v>-3.5081324999999985</v>
      </c>
      <c r="AY84" s="18">
        <f t="shared" si="22"/>
        <v>-2.7214074999999962</v>
      </c>
      <c r="AZ84" s="18">
        <f t="shared" si="23"/>
        <v>-2.1033474999999999</v>
      </c>
      <c r="BA84" s="18">
        <f t="shared" si="24"/>
        <v>-1.9330349999999985</v>
      </c>
      <c r="BB84" s="18">
        <f t="shared" si="25"/>
        <v>-1.7677624999999999</v>
      </c>
      <c r="BC84" s="18">
        <f t="shared" si="26"/>
        <v>-1.4504474999999992</v>
      </c>
      <c r="BD84" s="18">
        <f t="shared" si="27"/>
        <v>-1.2737250000000002</v>
      </c>
      <c r="BE84" s="18">
        <f t="shared" si="28"/>
        <v>-1.7012049999999999</v>
      </c>
      <c r="BF84" s="18">
        <f t="shared" si="29"/>
        <v>-2.0828775000000004</v>
      </c>
    </row>
    <row r="85" spans="1:58" x14ac:dyDescent="0.2">
      <c r="A85" s="12" t="s">
        <v>268</v>
      </c>
      <c r="B85" s="12">
        <v>158</v>
      </c>
      <c r="C85" s="98">
        <v>97.085369999999998</v>
      </c>
      <c r="D85" s="99">
        <v>75.3621725</v>
      </c>
      <c r="E85" s="99">
        <v>60.832360000000001</v>
      </c>
      <c r="F85" s="99">
        <v>54.187649999999998</v>
      </c>
      <c r="G85" s="99">
        <v>31.642652500000001</v>
      </c>
      <c r="H85" s="99">
        <v>11.572839999999999</v>
      </c>
      <c r="I85" s="99">
        <v>10.4301125</v>
      </c>
      <c r="J85" s="99">
        <v>7.4615525000000007</v>
      </c>
      <c r="K85" s="99">
        <v>5.6998224999999998</v>
      </c>
      <c r="L85" s="99">
        <v>6.57463</v>
      </c>
      <c r="M85" s="99">
        <v>7.0441174999999996</v>
      </c>
      <c r="N85" s="99">
        <v>5.9956274999999994</v>
      </c>
      <c r="O85" s="99">
        <v>4.9618824999999998</v>
      </c>
      <c r="P85" s="99">
        <v>4.1315675000000001</v>
      </c>
      <c r="Q85" s="38">
        <v>83.748390000000001</v>
      </c>
      <c r="R85" s="39">
        <v>56.544952500000001</v>
      </c>
      <c r="S85" s="39">
        <v>41.930462500000004</v>
      </c>
      <c r="T85" s="39">
        <v>36.069524999999999</v>
      </c>
      <c r="U85" s="39">
        <v>22.320597500000002</v>
      </c>
      <c r="V85" s="39">
        <v>10.652682499999999</v>
      </c>
      <c r="W85" s="39">
        <v>8.8275725000000005</v>
      </c>
      <c r="X85" s="39">
        <v>6.5427</v>
      </c>
      <c r="Y85" s="39">
        <v>5.0020300000000004</v>
      </c>
      <c r="Z85" s="39">
        <v>5.5884400000000003</v>
      </c>
      <c r="AA85" s="39">
        <v>6.0992474999999997</v>
      </c>
      <c r="AB85" s="39">
        <v>5.2240150000000005</v>
      </c>
      <c r="AC85" s="39">
        <v>4.3511924999999998</v>
      </c>
      <c r="AD85" s="39">
        <v>3.709975</v>
      </c>
      <c r="AE85" s="24">
        <v>90.598045999999997</v>
      </c>
      <c r="AF85" s="25">
        <v>66.209928000000005</v>
      </c>
      <c r="AG85" s="25">
        <v>51.638884250000004</v>
      </c>
      <c r="AH85" s="25">
        <v>45.375025999999998</v>
      </c>
      <c r="AI85" s="25">
        <v>27.10832825</v>
      </c>
      <c r="AJ85" s="25">
        <v>11.12505625</v>
      </c>
      <c r="AK85" s="25">
        <v>9.6504604999999994</v>
      </c>
      <c r="AL85" s="25">
        <v>7.0165042499999997</v>
      </c>
      <c r="AM85" s="25">
        <v>5.3666847499999992</v>
      </c>
      <c r="AN85" s="25">
        <v>6.1049774999999995</v>
      </c>
      <c r="AO85" s="25">
        <v>6.5941722499999997</v>
      </c>
      <c r="AP85" s="25">
        <v>5.6284910000000004</v>
      </c>
      <c r="AQ85" s="25">
        <v>4.670598</v>
      </c>
      <c r="AR85" s="26">
        <v>3.92933025</v>
      </c>
      <c r="AS85" s="18">
        <f t="shared" si="16"/>
        <v>-13.336979999999997</v>
      </c>
      <c r="AT85" s="18">
        <f t="shared" si="17"/>
        <v>-18.817219999999999</v>
      </c>
      <c r="AU85" s="18">
        <f t="shared" si="18"/>
        <v>-18.901897499999997</v>
      </c>
      <c r="AV85" s="18">
        <f t="shared" si="19"/>
        <v>-18.118124999999999</v>
      </c>
      <c r="AW85" s="18">
        <f t="shared" si="20"/>
        <v>-9.3220549999999989</v>
      </c>
      <c r="AX85" s="18">
        <f t="shared" si="21"/>
        <v>-0.92015750000000018</v>
      </c>
      <c r="AY85" s="18">
        <f t="shared" si="22"/>
        <v>-1.6025399999999994</v>
      </c>
      <c r="AZ85" s="18">
        <f t="shared" si="23"/>
        <v>-0.91885250000000074</v>
      </c>
      <c r="BA85" s="18">
        <f t="shared" si="24"/>
        <v>-0.69779249999999937</v>
      </c>
      <c r="BB85" s="18">
        <f t="shared" si="25"/>
        <v>-0.98618999999999968</v>
      </c>
      <c r="BC85" s="18">
        <f t="shared" si="26"/>
        <v>-0.94486999999999988</v>
      </c>
      <c r="BD85" s="18">
        <f t="shared" si="27"/>
        <v>-0.77161249999999892</v>
      </c>
      <c r="BE85" s="18">
        <f t="shared" si="28"/>
        <v>-0.61068999999999996</v>
      </c>
      <c r="BF85" s="18">
        <f t="shared" si="29"/>
        <v>-0.42159250000000004</v>
      </c>
    </row>
    <row r="86" spans="1:58" x14ac:dyDescent="0.2">
      <c r="A86" s="12" t="s">
        <v>591</v>
      </c>
      <c r="B86" s="12">
        <v>408</v>
      </c>
      <c r="C86" s="98">
        <v>186.43244000000001</v>
      </c>
      <c r="D86" s="99">
        <v>116.16253999999999</v>
      </c>
      <c r="E86" s="99">
        <v>92.115525000000005</v>
      </c>
      <c r="F86" s="99">
        <v>79.034512500000005</v>
      </c>
      <c r="G86" s="99">
        <v>56.567194999999998</v>
      </c>
      <c r="H86" s="99">
        <v>43.898539999999997</v>
      </c>
      <c r="I86" s="99">
        <v>35.662907500000003</v>
      </c>
      <c r="J86" s="99">
        <v>29.361427499999998</v>
      </c>
      <c r="K86" s="99">
        <v>35.122579999999999</v>
      </c>
      <c r="L86" s="99">
        <v>53.436280000000004</v>
      </c>
      <c r="M86" s="99">
        <v>45.320452499999995</v>
      </c>
      <c r="N86" s="99">
        <v>29.244647499999999</v>
      </c>
      <c r="O86" s="99">
        <v>24.710442499999999</v>
      </c>
      <c r="P86" s="99">
        <v>16.539185</v>
      </c>
      <c r="Q86" s="38">
        <v>107.95437</v>
      </c>
      <c r="R86" s="39">
        <v>76.01720250000001</v>
      </c>
      <c r="S86" s="39">
        <v>66.998779999999996</v>
      </c>
      <c r="T86" s="39">
        <v>59.437492500000005</v>
      </c>
      <c r="U86" s="39">
        <v>44.687329999999996</v>
      </c>
      <c r="V86" s="39">
        <v>36.252069999999996</v>
      </c>
      <c r="W86" s="39">
        <v>30.700379999999999</v>
      </c>
      <c r="X86" s="39">
        <v>25.96942</v>
      </c>
      <c r="Y86" s="39">
        <v>31.587122500000003</v>
      </c>
      <c r="Z86" s="39">
        <v>52.923617499999999</v>
      </c>
      <c r="AA86" s="39">
        <v>43.562087499999997</v>
      </c>
      <c r="AB86" s="39">
        <v>23.495080000000002</v>
      </c>
      <c r="AC86" s="39">
        <v>21.32282</v>
      </c>
      <c r="AD86" s="39">
        <v>15.3504725</v>
      </c>
      <c r="AE86" s="24">
        <v>148.15109800000002</v>
      </c>
      <c r="AF86" s="25">
        <v>96.579111499999996</v>
      </c>
      <c r="AG86" s="25">
        <v>79.863156500000002</v>
      </c>
      <c r="AH86" s="25">
        <v>69.474810500000004</v>
      </c>
      <c r="AI86" s="25">
        <v>50.771856749999998</v>
      </c>
      <c r="AJ86" s="25">
        <v>40.16854</v>
      </c>
      <c r="AK86" s="25">
        <v>33.242351750000005</v>
      </c>
      <c r="AL86" s="25">
        <v>27.706636749999998</v>
      </c>
      <c r="AM86" s="25">
        <v>33.39801525</v>
      </c>
      <c r="AN86" s="25">
        <v>53.1865655</v>
      </c>
      <c r="AO86" s="25">
        <v>44.462788750000001</v>
      </c>
      <c r="AP86" s="25">
        <v>26.440326750000001</v>
      </c>
      <c r="AQ86" s="25">
        <v>23.057986999999997</v>
      </c>
      <c r="AR86" s="26">
        <v>15.959394750000001</v>
      </c>
      <c r="AS86" s="18">
        <f t="shared" si="16"/>
        <v>-78.478070000000017</v>
      </c>
      <c r="AT86" s="18">
        <f t="shared" si="17"/>
        <v>-40.145337499999982</v>
      </c>
      <c r="AU86" s="18">
        <f t="shared" si="18"/>
        <v>-25.116745000000009</v>
      </c>
      <c r="AV86" s="18">
        <f t="shared" si="19"/>
        <v>-19.597020000000001</v>
      </c>
      <c r="AW86" s="18">
        <f t="shared" si="20"/>
        <v>-11.879865000000002</v>
      </c>
      <c r="AX86" s="18">
        <f t="shared" si="21"/>
        <v>-7.6464700000000008</v>
      </c>
      <c r="AY86" s="18">
        <f t="shared" si="22"/>
        <v>-4.9625275000000038</v>
      </c>
      <c r="AZ86" s="18">
        <f t="shared" si="23"/>
        <v>-3.3920074999999983</v>
      </c>
      <c r="BA86" s="18">
        <f t="shared" si="24"/>
        <v>-3.5354574999999961</v>
      </c>
      <c r="BB86" s="18">
        <f t="shared" si="25"/>
        <v>-0.51266250000000468</v>
      </c>
      <c r="BC86" s="18">
        <f t="shared" si="26"/>
        <v>-1.7583649999999977</v>
      </c>
      <c r="BD86" s="18">
        <f t="shared" si="27"/>
        <v>-5.7495674999999977</v>
      </c>
      <c r="BE86" s="18">
        <f t="shared" si="28"/>
        <v>-3.3876224999999991</v>
      </c>
      <c r="BF86" s="18">
        <f t="shared" si="29"/>
        <v>-1.1887124999999994</v>
      </c>
    </row>
    <row r="87" spans="1:58" x14ac:dyDescent="0.2">
      <c r="A87" s="12" t="s">
        <v>76</v>
      </c>
      <c r="B87" s="12">
        <v>392</v>
      </c>
      <c r="C87" s="98">
        <v>55.298439999999999</v>
      </c>
      <c r="D87" s="99">
        <v>44.867759999999997</v>
      </c>
      <c r="E87" s="99">
        <v>32.976005000000001</v>
      </c>
      <c r="F87" s="99">
        <v>22.035087500000003</v>
      </c>
      <c r="G87" s="99">
        <v>14.9781675</v>
      </c>
      <c r="H87" s="99">
        <v>11.04176</v>
      </c>
      <c r="I87" s="99">
        <v>8.1250800000000005</v>
      </c>
      <c r="J87" s="99">
        <v>5.9878024999999999</v>
      </c>
      <c r="K87" s="99">
        <v>4.9097324999999996</v>
      </c>
      <c r="L87" s="99">
        <v>4.3689375000000004</v>
      </c>
      <c r="M87" s="99">
        <v>3.5213025</v>
      </c>
      <c r="N87" s="99">
        <v>2.9189250000000002</v>
      </c>
      <c r="O87" s="99">
        <v>2.4907825000000003</v>
      </c>
      <c r="P87" s="99">
        <v>2.1344225000000003</v>
      </c>
      <c r="Q87" s="38">
        <v>49.079299999999996</v>
      </c>
      <c r="R87" s="39">
        <v>38.733085000000003</v>
      </c>
      <c r="S87" s="39">
        <v>27.271989999999999</v>
      </c>
      <c r="T87" s="39">
        <v>17.381417499999998</v>
      </c>
      <c r="U87" s="39">
        <v>11.5575025</v>
      </c>
      <c r="V87" s="39">
        <v>8.594122500000001</v>
      </c>
      <c r="W87" s="39">
        <v>6.4827475000000003</v>
      </c>
      <c r="X87" s="39">
        <v>5.0123275000000005</v>
      </c>
      <c r="Y87" s="39">
        <v>4.1950874999999996</v>
      </c>
      <c r="Z87" s="39">
        <v>3.7017924999999998</v>
      </c>
      <c r="AA87" s="39">
        <v>3.06318</v>
      </c>
      <c r="AB87" s="39">
        <v>2.5497050000000003</v>
      </c>
      <c r="AC87" s="39">
        <v>2.2265125000000001</v>
      </c>
      <c r="AD87" s="39">
        <v>1.9428475000000001</v>
      </c>
      <c r="AE87" s="24">
        <v>52.272851000000003</v>
      </c>
      <c r="AF87" s="25">
        <v>41.883805250000002</v>
      </c>
      <c r="AG87" s="25">
        <v>30.20166575</v>
      </c>
      <c r="AH87" s="25">
        <v>19.771652500000002</v>
      </c>
      <c r="AI87" s="25">
        <v>13.314467499999999</v>
      </c>
      <c r="AJ87" s="25">
        <v>9.8510412499999997</v>
      </c>
      <c r="AK87" s="25">
        <v>7.3260007499999995</v>
      </c>
      <c r="AL87" s="25">
        <v>5.5133710000000002</v>
      </c>
      <c r="AM87" s="25">
        <v>4.5620197500000002</v>
      </c>
      <c r="AN87" s="25">
        <v>4.0439860000000003</v>
      </c>
      <c r="AO87" s="25">
        <v>3.2980272500000001</v>
      </c>
      <c r="AP87" s="25">
        <v>2.7393052499999997</v>
      </c>
      <c r="AQ87" s="25">
        <v>2.362641</v>
      </c>
      <c r="AR87" s="26">
        <v>2.04148475</v>
      </c>
      <c r="AS87" s="18">
        <f t="shared" si="16"/>
        <v>-6.219140000000003</v>
      </c>
      <c r="AT87" s="18">
        <f t="shared" si="17"/>
        <v>-6.1346749999999943</v>
      </c>
      <c r="AU87" s="18">
        <f t="shared" si="18"/>
        <v>-5.7040150000000018</v>
      </c>
      <c r="AV87" s="18">
        <f t="shared" si="19"/>
        <v>-4.6536700000000053</v>
      </c>
      <c r="AW87" s="18">
        <f t="shared" si="20"/>
        <v>-3.4206649999999996</v>
      </c>
      <c r="AX87" s="18">
        <f t="shared" si="21"/>
        <v>-2.447637499999999</v>
      </c>
      <c r="AY87" s="18">
        <f t="shared" si="22"/>
        <v>-1.6423325000000002</v>
      </c>
      <c r="AZ87" s="18">
        <f t="shared" si="23"/>
        <v>-0.97547499999999943</v>
      </c>
      <c r="BA87" s="18">
        <f t="shared" si="24"/>
        <v>-0.71464499999999997</v>
      </c>
      <c r="BB87" s="18">
        <f t="shared" si="25"/>
        <v>-0.66714500000000054</v>
      </c>
      <c r="BC87" s="18">
        <f t="shared" si="26"/>
        <v>-0.45812249999999999</v>
      </c>
      <c r="BD87" s="18">
        <f t="shared" si="27"/>
        <v>-0.36921999999999988</v>
      </c>
      <c r="BE87" s="18">
        <f t="shared" si="28"/>
        <v>-0.26427000000000023</v>
      </c>
      <c r="BF87" s="18">
        <f t="shared" si="29"/>
        <v>-0.19157500000000027</v>
      </c>
    </row>
    <row r="88" spans="1:58" x14ac:dyDescent="0.2">
      <c r="A88" s="12" t="s">
        <v>77</v>
      </c>
      <c r="B88" s="12">
        <v>496</v>
      </c>
      <c r="C88" s="98">
        <v>203.94033000000002</v>
      </c>
      <c r="D88" s="99">
        <v>192.26486249999999</v>
      </c>
      <c r="E88" s="99">
        <v>163.201255</v>
      </c>
      <c r="F88" s="99">
        <v>136.583865</v>
      </c>
      <c r="G88" s="99">
        <v>121.49241500000001</v>
      </c>
      <c r="H88" s="99">
        <v>114.212665</v>
      </c>
      <c r="I88" s="99">
        <v>113.72439249999999</v>
      </c>
      <c r="J88" s="99">
        <v>107.7720875</v>
      </c>
      <c r="K88" s="99">
        <v>86.475427499999995</v>
      </c>
      <c r="L88" s="99">
        <v>64.735182500000008</v>
      </c>
      <c r="M88" s="99">
        <v>51.3606075</v>
      </c>
      <c r="N88" s="99">
        <v>38.418300000000002</v>
      </c>
      <c r="O88" s="99">
        <v>28.356332500000001</v>
      </c>
      <c r="P88" s="99">
        <v>21.676042499999998</v>
      </c>
      <c r="Q88" s="38">
        <v>168.2397</v>
      </c>
      <c r="R88" s="39">
        <v>159.20169999999999</v>
      </c>
      <c r="S88" s="39">
        <v>135.48203750000002</v>
      </c>
      <c r="T88" s="39">
        <v>113.47831749999999</v>
      </c>
      <c r="U88" s="39">
        <v>101.1260125</v>
      </c>
      <c r="V88" s="39">
        <v>95.005234999999999</v>
      </c>
      <c r="W88" s="39">
        <v>94.153527499999996</v>
      </c>
      <c r="X88" s="39">
        <v>89.327934999999997</v>
      </c>
      <c r="Y88" s="39">
        <v>73.121762500000003</v>
      </c>
      <c r="Z88" s="39">
        <v>54.970085000000005</v>
      </c>
      <c r="AA88" s="39">
        <v>42.664525000000005</v>
      </c>
      <c r="AB88" s="39">
        <v>31.957145000000001</v>
      </c>
      <c r="AC88" s="39">
        <v>23.911314999999998</v>
      </c>
      <c r="AD88" s="39">
        <v>18.9815325</v>
      </c>
      <c r="AE88" s="24">
        <v>186.35481300000001</v>
      </c>
      <c r="AF88" s="25">
        <v>175.97755775000002</v>
      </c>
      <c r="AG88" s="25">
        <v>149.54654275000001</v>
      </c>
      <c r="AH88" s="25">
        <v>125.20222650000001</v>
      </c>
      <c r="AI88" s="25">
        <v>111.45988675</v>
      </c>
      <c r="AJ88" s="25">
        <v>104.7511205</v>
      </c>
      <c r="AK88" s="25">
        <v>104.08409450000001</v>
      </c>
      <c r="AL88" s="25">
        <v>98.686408499999999</v>
      </c>
      <c r="AM88" s="25">
        <v>79.896970999999994</v>
      </c>
      <c r="AN88" s="25">
        <v>59.924409249999997</v>
      </c>
      <c r="AO88" s="25">
        <v>47.076700500000001</v>
      </c>
      <c r="AP88" s="25">
        <v>35.235665249999997</v>
      </c>
      <c r="AQ88" s="25">
        <v>26.166414</v>
      </c>
      <c r="AR88" s="26">
        <v>20.348376250000001</v>
      </c>
      <c r="AS88" s="18">
        <f t="shared" si="16"/>
        <v>-35.700630000000018</v>
      </c>
      <c r="AT88" s="18">
        <f t="shared" si="17"/>
        <v>-33.063162500000004</v>
      </c>
      <c r="AU88" s="18">
        <f t="shared" si="18"/>
        <v>-27.719217499999985</v>
      </c>
      <c r="AV88" s="18">
        <f t="shared" si="19"/>
        <v>-23.105547500000014</v>
      </c>
      <c r="AW88" s="18">
        <f t="shared" si="20"/>
        <v>-20.366402500000007</v>
      </c>
      <c r="AX88" s="18">
        <f t="shared" si="21"/>
        <v>-19.207430000000002</v>
      </c>
      <c r="AY88" s="18">
        <f t="shared" si="22"/>
        <v>-19.570864999999998</v>
      </c>
      <c r="AZ88" s="18">
        <f t="shared" si="23"/>
        <v>-18.444152500000001</v>
      </c>
      <c r="BA88" s="18">
        <f t="shared" si="24"/>
        <v>-13.353664999999992</v>
      </c>
      <c r="BB88" s="18">
        <f t="shared" si="25"/>
        <v>-9.7650975000000031</v>
      </c>
      <c r="BC88" s="18">
        <f t="shared" si="26"/>
        <v>-8.6960824999999957</v>
      </c>
      <c r="BD88" s="18">
        <f t="shared" si="27"/>
        <v>-6.4611550000000015</v>
      </c>
      <c r="BE88" s="18">
        <f t="shared" si="28"/>
        <v>-4.4450175000000023</v>
      </c>
      <c r="BF88" s="18">
        <f t="shared" si="29"/>
        <v>-2.6945099999999975</v>
      </c>
    </row>
    <row r="89" spans="1:58" x14ac:dyDescent="0.2">
      <c r="A89" s="12" t="s">
        <v>78</v>
      </c>
      <c r="B89" s="12">
        <v>410</v>
      </c>
      <c r="C89" s="98">
        <v>160.92203999999998</v>
      </c>
      <c r="D89" s="99">
        <v>137.64801500000002</v>
      </c>
      <c r="E89" s="99">
        <v>110.7775125</v>
      </c>
      <c r="F89" s="99">
        <v>82.465632499999998</v>
      </c>
      <c r="G89" s="99">
        <v>51.769565</v>
      </c>
      <c r="H89" s="99">
        <v>34.982487499999998</v>
      </c>
      <c r="I89" s="99">
        <v>29.885322499999997</v>
      </c>
      <c r="J89" s="99">
        <v>20.574482500000002</v>
      </c>
      <c r="K89" s="99">
        <v>13.1476975</v>
      </c>
      <c r="L89" s="99">
        <v>8.7216450000000005</v>
      </c>
      <c r="M89" s="99">
        <v>6.0275375000000002</v>
      </c>
      <c r="N89" s="99">
        <v>4.3975600000000004</v>
      </c>
      <c r="O89" s="99">
        <v>3.4078275000000002</v>
      </c>
      <c r="P89" s="99">
        <v>2.8088850000000001</v>
      </c>
      <c r="Q89" s="38">
        <v>132.40112999999999</v>
      </c>
      <c r="R89" s="39">
        <v>114.20417250000001</v>
      </c>
      <c r="S89" s="39">
        <v>93.009069999999994</v>
      </c>
      <c r="T89" s="39">
        <v>71.060487500000008</v>
      </c>
      <c r="U89" s="39">
        <v>47.936732500000005</v>
      </c>
      <c r="V89" s="39">
        <v>34.744992500000002</v>
      </c>
      <c r="W89" s="39">
        <v>29.3696625</v>
      </c>
      <c r="X89" s="39">
        <v>19.746969999999997</v>
      </c>
      <c r="Y89" s="39">
        <v>11.7613</v>
      </c>
      <c r="Z89" s="39">
        <v>7.8309250000000006</v>
      </c>
      <c r="AA89" s="39">
        <v>5.5539224999999997</v>
      </c>
      <c r="AB89" s="39">
        <v>3.88551</v>
      </c>
      <c r="AC89" s="39">
        <v>2.9226725</v>
      </c>
      <c r="AD89" s="39">
        <v>2.4727575000000002</v>
      </c>
      <c r="AE89" s="24">
        <v>147.19572099999999</v>
      </c>
      <c r="AF89" s="25">
        <v>126.33273924999999</v>
      </c>
      <c r="AG89" s="25">
        <v>102.19138799999999</v>
      </c>
      <c r="AH89" s="25">
        <v>76.956270750000002</v>
      </c>
      <c r="AI89" s="25">
        <v>49.91846425</v>
      </c>
      <c r="AJ89" s="25">
        <v>34.867733000000001</v>
      </c>
      <c r="AK89" s="25">
        <v>29.634593750000001</v>
      </c>
      <c r="AL89" s="25">
        <v>20.184309250000002</v>
      </c>
      <c r="AM89" s="25">
        <v>12.500680000000001</v>
      </c>
      <c r="AN89" s="25">
        <v>8.3034117500000004</v>
      </c>
      <c r="AO89" s="25">
        <v>5.801399</v>
      </c>
      <c r="AP89" s="25">
        <v>4.1520942500000002</v>
      </c>
      <c r="AQ89" s="25">
        <v>3.1726160000000001</v>
      </c>
      <c r="AR89" s="26">
        <v>2.6464455</v>
      </c>
      <c r="AS89" s="18">
        <f t="shared" si="16"/>
        <v>-28.520909999999986</v>
      </c>
      <c r="AT89" s="18">
        <f t="shared" si="17"/>
        <v>-23.443842500000002</v>
      </c>
      <c r="AU89" s="18">
        <f t="shared" si="18"/>
        <v>-17.768442500000006</v>
      </c>
      <c r="AV89" s="18">
        <f t="shared" si="19"/>
        <v>-11.40514499999999</v>
      </c>
      <c r="AW89" s="18">
        <f t="shared" si="20"/>
        <v>-3.832832499999995</v>
      </c>
      <c r="AX89" s="18">
        <f t="shared" si="21"/>
        <v>-0.23749499999999557</v>
      </c>
      <c r="AY89" s="18">
        <f t="shared" si="22"/>
        <v>-0.5156599999999969</v>
      </c>
      <c r="AZ89" s="18">
        <f t="shared" si="23"/>
        <v>-0.82751250000000454</v>
      </c>
      <c r="BA89" s="18">
        <f t="shared" si="24"/>
        <v>-1.3863974999999993</v>
      </c>
      <c r="BB89" s="18">
        <f t="shared" si="25"/>
        <v>-0.89071999999999996</v>
      </c>
      <c r="BC89" s="18">
        <f t="shared" si="26"/>
        <v>-0.47361500000000056</v>
      </c>
      <c r="BD89" s="18">
        <f t="shared" si="27"/>
        <v>-0.51205000000000034</v>
      </c>
      <c r="BE89" s="18">
        <f t="shared" si="28"/>
        <v>-0.48515500000000022</v>
      </c>
      <c r="BF89" s="18">
        <f t="shared" si="29"/>
        <v>-0.33612749999999991</v>
      </c>
    </row>
    <row r="90" spans="1:58" x14ac:dyDescent="0.2">
      <c r="A90" s="12" t="s">
        <v>79</v>
      </c>
      <c r="B90" s="12">
        <v>921</v>
      </c>
      <c r="C90" s="98">
        <v>211.478257294</v>
      </c>
      <c r="D90" s="99">
        <v>191.69803761400001</v>
      </c>
      <c r="E90" s="99">
        <v>173.49245446124999</v>
      </c>
      <c r="F90" s="99">
        <v>159.04383789675001</v>
      </c>
      <c r="G90" s="99">
        <v>148.33772117825001</v>
      </c>
      <c r="H90" s="99">
        <v>134.82979356774999</v>
      </c>
      <c r="I90" s="99">
        <v>118.04647775425001</v>
      </c>
      <c r="J90" s="99">
        <v>103.54764357250001</v>
      </c>
      <c r="K90" s="99">
        <v>90.822118105000001</v>
      </c>
      <c r="L90" s="99">
        <v>79.113883475999998</v>
      </c>
      <c r="M90" s="99">
        <v>67.323812037250008</v>
      </c>
      <c r="N90" s="99">
        <v>56.593586794499998</v>
      </c>
      <c r="O90" s="99">
        <v>47.983871902500006</v>
      </c>
      <c r="P90" s="99">
        <v>41.114874230250003</v>
      </c>
      <c r="Q90" s="38">
        <v>194.25283800400001</v>
      </c>
      <c r="R90" s="39">
        <v>175.85627352349999</v>
      </c>
      <c r="S90" s="39">
        <v>158.83498675425</v>
      </c>
      <c r="T90" s="39">
        <v>145.27053949650002</v>
      </c>
      <c r="U90" s="39">
        <v>137.9036347585</v>
      </c>
      <c r="V90" s="39">
        <v>125.97500027225</v>
      </c>
      <c r="W90" s="39">
        <v>108.50842688700001</v>
      </c>
      <c r="X90" s="39">
        <v>95.558010824749999</v>
      </c>
      <c r="Y90" s="39">
        <v>84.625249371999999</v>
      </c>
      <c r="Z90" s="39">
        <v>75.07154272275001</v>
      </c>
      <c r="AA90" s="39">
        <v>65.370352577999995</v>
      </c>
      <c r="AB90" s="39">
        <v>55.362934600750002</v>
      </c>
      <c r="AC90" s="39">
        <v>46.245513426000002</v>
      </c>
      <c r="AD90" s="39">
        <v>39.082480026500001</v>
      </c>
      <c r="AE90" s="24">
        <v>203.10943327299998</v>
      </c>
      <c r="AF90" s="25">
        <v>184.00126260524999</v>
      </c>
      <c r="AG90" s="25">
        <v>166.37090744899999</v>
      </c>
      <c r="AH90" s="25">
        <v>152.35178390050001</v>
      </c>
      <c r="AI90" s="25">
        <v>143.26812942399999</v>
      </c>
      <c r="AJ90" s="25">
        <v>130.527209443</v>
      </c>
      <c r="AK90" s="25">
        <v>113.4157890625</v>
      </c>
      <c r="AL90" s="25">
        <v>99.674657127499998</v>
      </c>
      <c r="AM90" s="25">
        <v>87.830583941249998</v>
      </c>
      <c r="AN90" s="25">
        <v>77.174125263500002</v>
      </c>
      <c r="AO90" s="25">
        <v>66.389649616499995</v>
      </c>
      <c r="AP90" s="25">
        <v>56.006551751500005</v>
      </c>
      <c r="AQ90" s="25">
        <v>47.154145845999999</v>
      </c>
      <c r="AR90" s="26">
        <v>40.14389758275</v>
      </c>
      <c r="AS90" s="18">
        <f t="shared" si="16"/>
        <v>-17.225419289999991</v>
      </c>
      <c r="AT90" s="18">
        <f t="shared" si="17"/>
        <v>-15.841764090500021</v>
      </c>
      <c r="AU90" s="18">
        <f t="shared" si="18"/>
        <v>-14.657467706999995</v>
      </c>
      <c r="AV90" s="18">
        <f t="shared" si="19"/>
        <v>-13.773298400249985</v>
      </c>
      <c r="AW90" s="18">
        <f t="shared" si="20"/>
        <v>-10.434086419750003</v>
      </c>
      <c r="AX90" s="18">
        <f t="shared" si="21"/>
        <v>-8.8547932954999879</v>
      </c>
      <c r="AY90" s="18">
        <f t="shared" si="22"/>
        <v>-9.5380508672499928</v>
      </c>
      <c r="AZ90" s="18">
        <f t="shared" si="23"/>
        <v>-7.989632747750008</v>
      </c>
      <c r="BA90" s="18">
        <f t="shared" si="24"/>
        <v>-6.1968687330000023</v>
      </c>
      <c r="BB90" s="18">
        <f t="shared" si="25"/>
        <v>-4.042340753249988</v>
      </c>
      <c r="BC90" s="18">
        <f t="shared" si="26"/>
        <v>-1.9534594592500127</v>
      </c>
      <c r="BD90" s="18">
        <f t="shared" si="27"/>
        <v>-1.2306521937499966</v>
      </c>
      <c r="BE90" s="18">
        <f t="shared" si="28"/>
        <v>-1.7383584765000037</v>
      </c>
      <c r="BF90" s="18">
        <f t="shared" si="29"/>
        <v>-2.0323942037500018</v>
      </c>
    </row>
    <row r="91" spans="1:58" x14ac:dyDescent="0.2">
      <c r="A91" s="12" t="s">
        <v>80</v>
      </c>
      <c r="B91" s="12">
        <v>5500</v>
      </c>
      <c r="C91" s="98">
        <v>142.15740468499999</v>
      </c>
      <c r="D91" s="99">
        <v>133.25036759924998</v>
      </c>
      <c r="E91" s="99">
        <v>123.20179226949999</v>
      </c>
      <c r="F91" s="99">
        <v>113.59723679375</v>
      </c>
      <c r="G91" s="99">
        <v>103.76839226600001</v>
      </c>
      <c r="H91" s="99">
        <v>94.4384472335</v>
      </c>
      <c r="I91" s="99">
        <v>86.339410743249999</v>
      </c>
      <c r="J91" s="99">
        <v>78.139330490999996</v>
      </c>
      <c r="K91" s="99">
        <v>71.64714264749999</v>
      </c>
      <c r="L91" s="99">
        <v>65.502042386249997</v>
      </c>
      <c r="M91" s="99">
        <v>58.139567585750001</v>
      </c>
      <c r="N91" s="99">
        <v>48.74027700525</v>
      </c>
      <c r="O91" s="99">
        <v>36.98551406</v>
      </c>
      <c r="P91" s="99">
        <v>29.876618466</v>
      </c>
      <c r="Q91" s="38">
        <v>117.08312890800001</v>
      </c>
      <c r="R91" s="39">
        <v>109.58678419900001</v>
      </c>
      <c r="S91" s="39">
        <v>101.089091384</v>
      </c>
      <c r="T91" s="39">
        <v>93.018328336249994</v>
      </c>
      <c r="U91" s="39">
        <v>84.874337932499998</v>
      </c>
      <c r="V91" s="39">
        <v>77.176570451250001</v>
      </c>
      <c r="W91" s="39">
        <v>70.52675361575001</v>
      </c>
      <c r="X91" s="39">
        <v>63.813922132750001</v>
      </c>
      <c r="Y91" s="39">
        <v>58.52698715975</v>
      </c>
      <c r="Z91" s="39">
        <v>53.148548908500004</v>
      </c>
      <c r="AA91" s="39">
        <v>45.695341595000002</v>
      </c>
      <c r="AB91" s="39">
        <v>37.217101870249998</v>
      </c>
      <c r="AC91" s="39">
        <v>28.266151001500003</v>
      </c>
      <c r="AD91" s="39">
        <v>22.821331428000001</v>
      </c>
      <c r="AE91" s="24">
        <v>129.95914605999999</v>
      </c>
      <c r="AF91" s="25">
        <v>121.73838271400001</v>
      </c>
      <c r="AG91" s="25">
        <v>112.44397366349999</v>
      </c>
      <c r="AH91" s="25">
        <v>103.58369215</v>
      </c>
      <c r="AI91" s="25">
        <v>94.573135614750001</v>
      </c>
      <c r="AJ91" s="25">
        <v>86.037119417</v>
      </c>
      <c r="AK91" s="25">
        <v>78.643014417749995</v>
      </c>
      <c r="AL91" s="25">
        <v>71.160350767249994</v>
      </c>
      <c r="AM91" s="25">
        <v>65.268335653999998</v>
      </c>
      <c r="AN91" s="25">
        <v>59.511096534250001</v>
      </c>
      <c r="AO91" s="25">
        <v>52.099500109499999</v>
      </c>
      <c r="AP91" s="25">
        <v>43.15113771875</v>
      </c>
      <c r="AQ91" s="25">
        <v>32.764776303249995</v>
      </c>
      <c r="AR91" s="26">
        <v>26.465867762249999</v>
      </c>
      <c r="AS91" s="18">
        <f t="shared" si="16"/>
        <v>-25.074275776999983</v>
      </c>
      <c r="AT91" s="18">
        <f t="shared" si="17"/>
        <v>-23.663583400249976</v>
      </c>
      <c r="AU91" s="18">
        <f t="shared" si="18"/>
        <v>-22.11270088549999</v>
      </c>
      <c r="AV91" s="18">
        <f t="shared" si="19"/>
        <v>-20.578908457500006</v>
      </c>
      <c r="AW91" s="18">
        <f t="shared" si="20"/>
        <v>-18.894054333500009</v>
      </c>
      <c r="AX91" s="18">
        <f t="shared" si="21"/>
        <v>-17.261876782249999</v>
      </c>
      <c r="AY91" s="18">
        <f t="shared" si="22"/>
        <v>-15.812657127499989</v>
      </c>
      <c r="AZ91" s="18">
        <f t="shared" si="23"/>
        <v>-14.325408358249994</v>
      </c>
      <c r="BA91" s="18">
        <f t="shared" si="24"/>
        <v>-13.12015548774999</v>
      </c>
      <c r="BB91" s="18">
        <f t="shared" si="25"/>
        <v>-12.353493477749993</v>
      </c>
      <c r="BC91" s="18">
        <f t="shared" si="26"/>
        <v>-12.444225990749999</v>
      </c>
      <c r="BD91" s="18">
        <f t="shared" si="27"/>
        <v>-11.523175135000002</v>
      </c>
      <c r="BE91" s="18">
        <f t="shared" si="28"/>
        <v>-8.7193630584999973</v>
      </c>
      <c r="BF91" s="18">
        <f t="shared" si="29"/>
        <v>-7.0552870379999995</v>
      </c>
    </row>
    <row r="92" spans="1:58" x14ac:dyDescent="0.2">
      <c r="A92" s="12" t="s">
        <v>81</v>
      </c>
      <c r="B92" s="12">
        <v>398</v>
      </c>
      <c r="C92" s="98">
        <v>124.44576000000001</v>
      </c>
      <c r="D92" s="99">
        <v>116.39914</v>
      </c>
      <c r="E92" s="99">
        <v>107.44101999999999</v>
      </c>
      <c r="F92" s="99">
        <v>98.405842499999991</v>
      </c>
      <c r="G92" s="99">
        <v>89.292659999999998</v>
      </c>
      <c r="H92" s="99">
        <v>80.170097499999997</v>
      </c>
      <c r="I92" s="99">
        <v>71.020620000000008</v>
      </c>
      <c r="J92" s="99">
        <v>61.263024999999999</v>
      </c>
      <c r="K92" s="99">
        <v>57.283329999999999</v>
      </c>
      <c r="L92" s="99">
        <v>54.025682499999995</v>
      </c>
      <c r="M92" s="99">
        <v>42.8479575</v>
      </c>
      <c r="N92" s="99">
        <v>31.877105000000004</v>
      </c>
      <c r="O92" s="99">
        <v>21.151632499999998</v>
      </c>
      <c r="P92" s="99">
        <v>13.822930000000001</v>
      </c>
      <c r="Q92" s="38">
        <v>101.4893</v>
      </c>
      <c r="R92" s="39">
        <v>94.632629999999992</v>
      </c>
      <c r="S92" s="39">
        <v>87.051582499999995</v>
      </c>
      <c r="T92" s="39">
        <v>79.56259</v>
      </c>
      <c r="U92" s="39">
        <v>72.162307499999997</v>
      </c>
      <c r="V92" s="39">
        <v>64.770604999999989</v>
      </c>
      <c r="W92" s="39">
        <v>57.351357499999999</v>
      </c>
      <c r="X92" s="39">
        <v>49.567329999999998</v>
      </c>
      <c r="Y92" s="39">
        <v>45.306255</v>
      </c>
      <c r="Z92" s="39">
        <v>41.622369999999997</v>
      </c>
      <c r="AA92" s="39">
        <v>32.462447499999996</v>
      </c>
      <c r="AB92" s="39">
        <v>23.491217500000001</v>
      </c>
      <c r="AC92" s="39">
        <v>15.770369999999998</v>
      </c>
      <c r="AD92" s="39">
        <v>10.647629999999999</v>
      </c>
      <c r="AE92" s="24">
        <v>113.328498</v>
      </c>
      <c r="AF92" s="25">
        <v>105.85869150000001</v>
      </c>
      <c r="AG92" s="25">
        <v>97.567196499999994</v>
      </c>
      <c r="AH92" s="25">
        <v>89.280529749999999</v>
      </c>
      <c r="AI92" s="25">
        <v>80.997070249999993</v>
      </c>
      <c r="AJ92" s="25">
        <v>72.712903249999997</v>
      </c>
      <c r="AK92" s="25">
        <v>64.402412500000011</v>
      </c>
      <c r="AL92" s="25">
        <v>55.592095999999998</v>
      </c>
      <c r="AM92" s="25">
        <v>51.466866500000002</v>
      </c>
      <c r="AN92" s="25">
        <v>48.009826749999995</v>
      </c>
      <c r="AO92" s="25">
        <v>37.806473750000002</v>
      </c>
      <c r="AP92" s="25">
        <v>27.801586</v>
      </c>
      <c r="AQ92" s="25">
        <v>18.540495750000002</v>
      </c>
      <c r="AR92" s="26">
        <v>12.281990749999999</v>
      </c>
      <c r="AS92" s="18">
        <f t="shared" si="16"/>
        <v>-22.956460000000007</v>
      </c>
      <c r="AT92" s="18">
        <f t="shared" si="17"/>
        <v>-21.766510000000011</v>
      </c>
      <c r="AU92" s="18">
        <f t="shared" si="18"/>
        <v>-20.3894375</v>
      </c>
      <c r="AV92" s="18">
        <f t="shared" si="19"/>
        <v>-18.843252499999991</v>
      </c>
      <c r="AW92" s="18">
        <f t="shared" si="20"/>
        <v>-17.130352500000001</v>
      </c>
      <c r="AX92" s="18">
        <f t="shared" si="21"/>
        <v>-15.399492500000008</v>
      </c>
      <c r="AY92" s="18">
        <f t="shared" si="22"/>
        <v>-13.669262500000009</v>
      </c>
      <c r="AZ92" s="18">
        <f t="shared" si="23"/>
        <v>-11.695695000000001</v>
      </c>
      <c r="BA92" s="18">
        <f t="shared" si="24"/>
        <v>-11.977074999999999</v>
      </c>
      <c r="BB92" s="18">
        <f t="shared" si="25"/>
        <v>-12.403312499999998</v>
      </c>
      <c r="BC92" s="18">
        <f t="shared" si="26"/>
        <v>-10.385510000000004</v>
      </c>
      <c r="BD92" s="18">
        <f t="shared" si="27"/>
        <v>-8.3858875000000026</v>
      </c>
      <c r="BE92" s="18">
        <f t="shared" si="28"/>
        <v>-5.3812625000000001</v>
      </c>
      <c r="BF92" s="18">
        <f t="shared" si="29"/>
        <v>-3.1753000000000018</v>
      </c>
    </row>
    <row r="93" spans="1:58" x14ac:dyDescent="0.2">
      <c r="A93" s="12" t="s">
        <v>82</v>
      </c>
      <c r="B93" s="12">
        <v>417</v>
      </c>
      <c r="C93" s="98">
        <v>157.86605</v>
      </c>
      <c r="D93" s="99">
        <v>148.10468750000001</v>
      </c>
      <c r="E93" s="99">
        <v>137.2256625</v>
      </c>
      <c r="F93" s="99">
        <v>126.338385</v>
      </c>
      <c r="G93" s="99">
        <v>115.5096875</v>
      </c>
      <c r="H93" s="99">
        <v>104.69655999999999</v>
      </c>
      <c r="I93" s="99">
        <v>93.752837499999998</v>
      </c>
      <c r="J93" s="99">
        <v>82.798882500000005</v>
      </c>
      <c r="K93" s="99">
        <v>71.457432499999996</v>
      </c>
      <c r="L93" s="99">
        <v>59.047292499999998</v>
      </c>
      <c r="M93" s="99">
        <v>46.875830000000001</v>
      </c>
      <c r="N93" s="99">
        <v>37.587200000000003</v>
      </c>
      <c r="O93" s="99">
        <v>27.0488125</v>
      </c>
      <c r="P93" s="99">
        <v>19.0291</v>
      </c>
      <c r="Q93" s="38">
        <v>129.35778000000002</v>
      </c>
      <c r="R93" s="39">
        <v>121.17379</v>
      </c>
      <c r="S93" s="39">
        <v>112.08940250000001</v>
      </c>
      <c r="T93" s="39">
        <v>103.01584749999999</v>
      </c>
      <c r="U93" s="39">
        <v>93.889479999999992</v>
      </c>
      <c r="V93" s="39">
        <v>84.751807499999998</v>
      </c>
      <c r="W93" s="39">
        <v>75.755034999999992</v>
      </c>
      <c r="X93" s="39">
        <v>66.821362499999992</v>
      </c>
      <c r="Y93" s="39">
        <v>58.318860000000001</v>
      </c>
      <c r="Z93" s="39">
        <v>48.8484275</v>
      </c>
      <c r="AA93" s="39">
        <v>38.368897499999996</v>
      </c>
      <c r="AB93" s="39">
        <v>30.236450000000001</v>
      </c>
      <c r="AC93" s="39">
        <v>21.874337499999999</v>
      </c>
      <c r="AD93" s="39">
        <v>15.819224999999999</v>
      </c>
      <c r="AE93" s="24">
        <v>143.99758500000002</v>
      </c>
      <c r="AF93" s="25">
        <v>135.00321474999998</v>
      </c>
      <c r="AG93" s="25">
        <v>124.99760275000001</v>
      </c>
      <c r="AH93" s="25">
        <v>114.99246925000001</v>
      </c>
      <c r="AI93" s="25">
        <v>104.99152325</v>
      </c>
      <c r="AJ93" s="25">
        <v>94.993693000000007</v>
      </c>
      <c r="AK93" s="25">
        <v>84.998582499999998</v>
      </c>
      <c r="AL93" s="25">
        <v>75.016284499999998</v>
      </c>
      <c r="AM93" s="25">
        <v>65.052774499999998</v>
      </c>
      <c r="AN93" s="25">
        <v>54.098033500000007</v>
      </c>
      <c r="AO93" s="25">
        <v>42.743465</v>
      </c>
      <c r="AP93" s="25">
        <v>34.00847375</v>
      </c>
      <c r="AQ93" s="25">
        <v>24.537243749999998</v>
      </c>
      <c r="AR93" s="26">
        <v>17.468885749999998</v>
      </c>
      <c r="AS93" s="18">
        <f t="shared" si="16"/>
        <v>-28.508269999999982</v>
      </c>
      <c r="AT93" s="18">
        <f t="shared" si="17"/>
        <v>-26.930897500000015</v>
      </c>
      <c r="AU93" s="18">
        <f t="shared" si="18"/>
        <v>-25.136259999999993</v>
      </c>
      <c r="AV93" s="18">
        <f t="shared" si="19"/>
        <v>-23.32253750000001</v>
      </c>
      <c r="AW93" s="18">
        <f t="shared" si="20"/>
        <v>-21.620207500000006</v>
      </c>
      <c r="AX93" s="18">
        <f t="shared" si="21"/>
        <v>-19.944752499999993</v>
      </c>
      <c r="AY93" s="18">
        <f t="shared" si="22"/>
        <v>-17.997802500000006</v>
      </c>
      <c r="AZ93" s="18">
        <f t="shared" si="23"/>
        <v>-15.977520000000013</v>
      </c>
      <c r="BA93" s="18">
        <f t="shared" si="24"/>
        <v>-13.138572499999995</v>
      </c>
      <c r="BB93" s="18">
        <f t="shared" si="25"/>
        <v>-10.198864999999998</v>
      </c>
      <c r="BC93" s="18">
        <f t="shared" si="26"/>
        <v>-8.5069325000000049</v>
      </c>
      <c r="BD93" s="18">
        <f t="shared" si="27"/>
        <v>-7.3507500000000014</v>
      </c>
      <c r="BE93" s="18">
        <f t="shared" si="28"/>
        <v>-5.174475000000001</v>
      </c>
      <c r="BF93" s="18">
        <f t="shared" si="29"/>
        <v>-3.2098750000000003</v>
      </c>
    </row>
    <row r="94" spans="1:58" x14ac:dyDescent="0.2">
      <c r="A94" s="12" t="s">
        <v>83</v>
      </c>
      <c r="B94" s="12">
        <v>762</v>
      </c>
      <c r="C94" s="98">
        <v>176.20446000000001</v>
      </c>
      <c r="D94" s="99">
        <v>167.70836499999999</v>
      </c>
      <c r="E94" s="99">
        <v>158.246645</v>
      </c>
      <c r="F94" s="99">
        <v>148.77666500000001</v>
      </c>
      <c r="G94" s="99">
        <v>139.29787499999998</v>
      </c>
      <c r="H94" s="99">
        <v>129.79196249999998</v>
      </c>
      <c r="I94" s="99">
        <v>120.31434</v>
      </c>
      <c r="J94" s="99">
        <v>110.9953</v>
      </c>
      <c r="K94" s="99">
        <v>101.1955</v>
      </c>
      <c r="L94" s="99">
        <v>87.264659999999992</v>
      </c>
      <c r="M94" s="99">
        <v>74.233864999999994</v>
      </c>
      <c r="N94" s="99">
        <v>61.721215000000001</v>
      </c>
      <c r="O94" s="99">
        <v>47.98592</v>
      </c>
      <c r="P94" s="99">
        <v>40.198995000000004</v>
      </c>
      <c r="Q94" s="38">
        <v>150.25409000000002</v>
      </c>
      <c r="R94" s="39">
        <v>142.82505749999999</v>
      </c>
      <c r="S94" s="39">
        <v>134.60258250000001</v>
      </c>
      <c r="T94" s="39">
        <v>126.39410249999999</v>
      </c>
      <c r="U94" s="39">
        <v>118.18846500000001</v>
      </c>
      <c r="V94" s="39">
        <v>109.99449249999999</v>
      </c>
      <c r="W94" s="39">
        <v>101.8163275</v>
      </c>
      <c r="X94" s="39">
        <v>93.700092499999997</v>
      </c>
      <c r="Y94" s="39">
        <v>85.114497499999999</v>
      </c>
      <c r="Z94" s="39">
        <v>72.107127500000004</v>
      </c>
      <c r="AA94" s="39">
        <v>60.170029999999997</v>
      </c>
      <c r="AB94" s="39">
        <v>49.755812500000005</v>
      </c>
      <c r="AC94" s="39">
        <v>38.089647499999998</v>
      </c>
      <c r="AD94" s="39">
        <v>31.604867500000001</v>
      </c>
      <c r="AE94" s="24">
        <v>163.546323</v>
      </c>
      <c r="AF94" s="25">
        <v>155.57019775000001</v>
      </c>
      <c r="AG94" s="25">
        <v>146.713189</v>
      </c>
      <c r="AH94" s="25">
        <v>137.85839024999999</v>
      </c>
      <c r="AI94" s="25">
        <v>129.0007435</v>
      </c>
      <c r="AJ94" s="25">
        <v>120.134721</v>
      </c>
      <c r="AK94" s="25">
        <v>111.29055475000001</v>
      </c>
      <c r="AL94" s="25">
        <v>102.55729199999999</v>
      </c>
      <c r="AM94" s="25">
        <v>93.358810249999991</v>
      </c>
      <c r="AN94" s="25">
        <v>79.896684250000007</v>
      </c>
      <c r="AO94" s="25">
        <v>67.424105499999996</v>
      </c>
      <c r="AP94" s="25">
        <v>55.94383225</v>
      </c>
      <c r="AQ94" s="25">
        <v>43.199741500000002</v>
      </c>
      <c r="AR94" s="26">
        <v>36.036303249999996</v>
      </c>
      <c r="AS94" s="18">
        <f t="shared" si="16"/>
        <v>-25.950369999999992</v>
      </c>
      <c r="AT94" s="18">
        <f t="shared" si="17"/>
        <v>-24.883307500000001</v>
      </c>
      <c r="AU94" s="18">
        <f t="shared" si="18"/>
        <v>-23.64406249999999</v>
      </c>
      <c r="AV94" s="18">
        <f t="shared" si="19"/>
        <v>-22.38256250000002</v>
      </c>
      <c r="AW94" s="18">
        <f t="shared" si="20"/>
        <v>-21.109409999999968</v>
      </c>
      <c r="AX94" s="18">
        <f t="shared" si="21"/>
        <v>-19.79746999999999</v>
      </c>
      <c r="AY94" s="18">
        <f t="shared" si="22"/>
        <v>-18.498012500000002</v>
      </c>
      <c r="AZ94" s="18">
        <f t="shared" si="23"/>
        <v>-17.295207500000004</v>
      </c>
      <c r="BA94" s="18">
        <f t="shared" si="24"/>
        <v>-16.081002499999997</v>
      </c>
      <c r="BB94" s="18">
        <f t="shared" si="25"/>
        <v>-15.157532499999988</v>
      </c>
      <c r="BC94" s="18">
        <f t="shared" si="26"/>
        <v>-14.063834999999997</v>
      </c>
      <c r="BD94" s="18">
        <f t="shared" si="27"/>
        <v>-11.965402499999996</v>
      </c>
      <c r="BE94" s="18">
        <f t="shared" si="28"/>
        <v>-9.896272500000002</v>
      </c>
      <c r="BF94" s="18">
        <f t="shared" si="29"/>
        <v>-8.5941275000000026</v>
      </c>
    </row>
    <row r="95" spans="1:58" x14ac:dyDescent="0.2">
      <c r="A95" s="12" t="s">
        <v>84</v>
      </c>
      <c r="B95" s="12">
        <v>795</v>
      </c>
      <c r="C95" s="98">
        <v>167.09515999999999</v>
      </c>
      <c r="D95" s="99">
        <v>157.56312499999999</v>
      </c>
      <c r="E95" s="99">
        <v>146.9523475</v>
      </c>
      <c r="F95" s="99">
        <v>136.32486999999998</v>
      </c>
      <c r="G95" s="99">
        <v>125.69475750000001</v>
      </c>
      <c r="H95" s="99">
        <v>115.10825</v>
      </c>
      <c r="I95" s="99">
        <v>104.53343750000001</v>
      </c>
      <c r="J95" s="99">
        <v>93.456062500000002</v>
      </c>
      <c r="K95" s="99">
        <v>85.367000000000004</v>
      </c>
      <c r="L95" s="99">
        <v>80.433927499999996</v>
      </c>
      <c r="M95" s="99">
        <v>74.808712499999999</v>
      </c>
      <c r="N95" s="99">
        <v>67.052305000000004</v>
      </c>
      <c r="O95" s="99">
        <v>57.790729999999996</v>
      </c>
      <c r="P95" s="99">
        <v>51.843852500000004</v>
      </c>
      <c r="Q95" s="38">
        <v>140.1677</v>
      </c>
      <c r="R95" s="39">
        <v>132.004955</v>
      </c>
      <c r="S95" s="39">
        <v>122.933345</v>
      </c>
      <c r="T95" s="39">
        <v>113.87088250000001</v>
      </c>
      <c r="U95" s="39">
        <v>104.8530525</v>
      </c>
      <c r="V95" s="39">
        <v>95.76328500000001</v>
      </c>
      <c r="W95" s="39">
        <v>86.622240000000005</v>
      </c>
      <c r="X95" s="39">
        <v>77.409832499999993</v>
      </c>
      <c r="Y95" s="39">
        <v>70.448399999999992</v>
      </c>
      <c r="Z95" s="39">
        <v>62.252337499999996</v>
      </c>
      <c r="AA95" s="39">
        <v>54.4701825</v>
      </c>
      <c r="AB95" s="39">
        <v>49.07479</v>
      </c>
      <c r="AC95" s="39">
        <v>42.364542499999999</v>
      </c>
      <c r="AD95" s="39">
        <v>37.577962499999998</v>
      </c>
      <c r="AE95" s="24">
        <v>153.933964</v>
      </c>
      <c r="AF95" s="25">
        <v>145.07170299999999</v>
      </c>
      <c r="AG95" s="25">
        <v>135.21292600000001</v>
      </c>
      <c r="AH95" s="25">
        <v>125.34986975000001</v>
      </c>
      <c r="AI95" s="25">
        <v>115.5076845</v>
      </c>
      <c r="AJ95" s="25">
        <v>105.65327400000001</v>
      </c>
      <c r="AK95" s="25">
        <v>95.779138000000003</v>
      </c>
      <c r="AL95" s="25">
        <v>85.613173249999988</v>
      </c>
      <c r="AM95" s="25">
        <v>78.075610749999996</v>
      </c>
      <c r="AN95" s="25">
        <v>71.547622000000004</v>
      </c>
      <c r="AO95" s="25">
        <v>64.868068749999992</v>
      </c>
      <c r="AP95" s="25">
        <v>58.26539425</v>
      </c>
      <c r="AQ95" s="25">
        <v>50.250772749999996</v>
      </c>
      <c r="AR95" s="26">
        <v>44.8710995</v>
      </c>
      <c r="AS95" s="18">
        <f t="shared" si="16"/>
        <v>-26.927459999999996</v>
      </c>
      <c r="AT95" s="18">
        <f t="shared" si="17"/>
        <v>-25.55816999999999</v>
      </c>
      <c r="AU95" s="18">
        <f t="shared" si="18"/>
        <v>-24.019002499999999</v>
      </c>
      <c r="AV95" s="18">
        <f t="shared" si="19"/>
        <v>-22.453987499999968</v>
      </c>
      <c r="AW95" s="18">
        <f t="shared" si="20"/>
        <v>-20.841705000000005</v>
      </c>
      <c r="AX95" s="18">
        <f t="shared" si="21"/>
        <v>-19.344964999999988</v>
      </c>
      <c r="AY95" s="18">
        <f t="shared" si="22"/>
        <v>-17.9111975</v>
      </c>
      <c r="AZ95" s="18">
        <f t="shared" si="23"/>
        <v>-16.046230000000008</v>
      </c>
      <c r="BA95" s="18">
        <f t="shared" si="24"/>
        <v>-14.918600000000012</v>
      </c>
      <c r="BB95" s="18">
        <f t="shared" si="25"/>
        <v>-18.18159</v>
      </c>
      <c r="BC95" s="18">
        <f t="shared" si="26"/>
        <v>-20.338529999999999</v>
      </c>
      <c r="BD95" s="18">
        <f t="shared" si="27"/>
        <v>-17.977515000000004</v>
      </c>
      <c r="BE95" s="18">
        <f t="shared" si="28"/>
        <v>-15.426187499999997</v>
      </c>
      <c r="BF95" s="18">
        <f t="shared" si="29"/>
        <v>-14.265890000000006</v>
      </c>
    </row>
    <row r="96" spans="1:58" x14ac:dyDescent="0.2">
      <c r="A96" s="12" t="s">
        <v>85</v>
      </c>
      <c r="B96" s="12">
        <v>860</v>
      </c>
      <c r="C96" s="98">
        <v>141.71642</v>
      </c>
      <c r="D96" s="99">
        <v>131.720955</v>
      </c>
      <c r="E96" s="99">
        <v>120.67556499999999</v>
      </c>
      <c r="F96" s="99">
        <v>109.65732250000001</v>
      </c>
      <c r="G96" s="99">
        <v>98.268339999999995</v>
      </c>
      <c r="H96" s="99">
        <v>89.132315000000006</v>
      </c>
      <c r="I96" s="99">
        <v>82.344705000000005</v>
      </c>
      <c r="J96" s="99">
        <v>75.244132500000006</v>
      </c>
      <c r="K96" s="99">
        <v>68.244654999999995</v>
      </c>
      <c r="L96" s="99">
        <v>62.326334999999993</v>
      </c>
      <c r="M96" s="99">
        <v>58.290050000000001</v>
      </c>
      <c r="N96" s="99">
        <v>51.474699999999999</v>
      </c>
      <c r="O96" s="99">
        <v>40.2625125</v>
      </c>
      <c r="P96" s="99">
        <v>32.998842500000002</v>
      </c>
      <c r="Q96" s="38">
        <v>115.78146000000001</v>
      </c>
      <c r="R96" s="39">
        <v>107.52589499999999</v>
      </c>
      <c r="S96" s="39">
        <v>98.244515000000007</v>
      </c>
      <c r="T96" s="39">
        <v>88.915459999999996</v>
      </c>
      <c r="U96" s="39">
        <v>79.458175000000011</v>
      </c>
      <c r="V96" s="39">
        <v>72.028627499999999</v>
      </c>
      <c r="W96" s="39">
        <v>66.535720000000012</v>
      </c>
      <c r="X96" s="39">
        <v>60.710292500000001</v>
      </c>
      <c r="Y96" s="39">
        <v>55.557875000000003</v>
      </c>
      <c r="Z96" s="39">
        <v>51.468142499999999</v>
      </c>
      <c r="AA96" s="39">
        <v>46.225535000000001</v>
      </c>
      <c r="AB96" s="39">
        <v>38.999449999999996</v>
      </c>
      <c r="AC96" s="39">
        <v>30.603325000000002</v>
      </c>
      <c r="AD96" s="39">
        <v>24.973749999999999</v>
      </c>
      <c r="AE96" s="24">
        <v>129.06562799999998</v>
      </c>
      <c r="AF96" s="25">
        <v>119.91862</v>
      </c>
      <c r="AG96" s="25">
        <v>109.7333905</v>
      </c>
      <c r="AH96" s="25">
        <v>99.539162500000003</v>
      </c>
      <c r="AI96" s="25">
        <v>89.092373749999993</v>
      </c>
      <c r="AJ96" s="25">
        <v>80.788796750000003</v>
      </c>
      <c r="AK96" s="25">
        <v>74.633116999999999</v>
      </c>
      <c r="AL96" s="25">
        <v>68.150613750000005</v>
      </c>
      <c r="AM96" s="25">
        <v>62.083889750000004</v>
      </c>
      <c r="AN96" s="25">
        <v>57.073445</v>
      </c>
      <c r="AO96" s="25">
        <v>52.439764250000003</v>
      </c>
      <c r="AP96" s="25">
        <v>45.433340000000001</v>
      </c>
      <c r="AQ96" s="25">
        <v>35.60415175</v>
      </c>
      <c r="AR96" s="26">
        <v>29.1447</v>
      </c>
      <c r="AS96" s="18">
        <f t="shared" si="16"/>
        <v>-25.93495999999999</v>
      </c>
      <c r="AT96" s="18">
        <f t="shared" si="17"/>
        <v>-24.195060000000012</v>
      </c>
      <c r="AU96" s="18">
        <f t="shared" si="18"/>
        <v>-22.431049999999985</v>
      </c>
      <c r="AV96" s="18">
        <f t="shared" si="19"/>
        <v>-20.741862500000011</v>
      </c>
      <c r="AW96" s="18">
        <f t="shared" si="20"/>
        <v>-18.810164999999984</v>
      </c>
      <c r="AX96" s="18">
        <f t="shared" si="21"/>
        <v>-17.103687500000007</v>
      </c>
      <c r="AY96" s="18">
        <f t="shared" si="22"/>
        <v>-15.808984999999993</v>
      </c>
      <c r="AZ96" s="18">
        <f t="shared" si="23"/>
        <v>-14.533840000000005</v>
      </c>
      <c r="BA96" s="18">
        <f t="shared" si="24"/>
        <v>-12.686779999999992</v>
      </c>
      <c r="BB96" s="18">
        <f t="shared" si="25"/>
        <v>-10.858192499999994</v>
      </c>
      <c r="BC96" s="18">
        <f t="shared" si="26"/>
        <v>-12.064515</v>
      </c>
      <c r="BD96" s="18">
        <f t="shared" si="27"/>
        <v>-12.475250000000003</v>
      </c>
      <c r="BE96" s="18">
        <f t="shared" si="28"/>
        <v>-9.659187499999998</v>
      </c>
      <c r="BF96" s="18">
        <f t="shared" si="29"/>
        <v>-8.0250925000000031</v>
      </c>
    </row>
    <row r="97" spans="1:58" x14ac:dyDescent="0.2">
      <c r="A97" s="12" t="s">
        <v>86</v>
      </c>
      <c r="B97" s="12">
        <v>5501</v>
      </c>
      <c r="C97" s="98">
        <v>213.455989192</v>
      </c>
      <c r="D97" s="99">
        <v>193.694479454</v>
      </c>
      <c r="E97" s="99">
        <v>175.448120523</v>
      </c>
      <c r="F97" s="99">
        <v>160.7793501285</v>
      </c>
      <c r="G97" s="99">
        <v>149.94886590875001</v>
      </c>
      <c r="H97" s="99">
        <v>136.31483151949999</v>
      </c>
      <c r="I97" s="99">
        <v>119.235674672</v>
      </c>
      <c r="J97" s="99">
        <v>104.55041923225001</v>
      </c>
      <c r="K97" s="99">
        <v>91.590584841750001</v>
      </c>
      <c r="L97" s="99">
        <v>79.595691592500003</v>
      </c>
      <c r="M97" s="99">
        <v>67.599294370750002</v>
      </c>
      <c r="N97" s="99">
        <v>56.846951436250002</v>
      </c>
      <c r="O97" s="99">
        <v>48.420734166500004</v>
      </c>
      <c r="P97" s="99">
        <v>41.589678881250002</v>
      </c>
      <c r="Q97" s="38">
        <v>196.45676115700002</v>
      </c>
      <c r="R97" s="39">
        <v>178.12691557824999</v>
      </c>
      <c r="S97" s="39">
        <v>161.08598423500001</v>
      </c>
      <c r="T97" s="39">
        <v>147.27182598850001</v>
      </c>
      <c r="U97" s="39">
        <v>139.82764190700001</v>
      </c>
      <c r="V97" s="39">
        <v>127.77472611224999</v>
      </c>
      <c r="W97" s="39">
        <v>109.940053242</v>
      </c>
      <c r="X97" s="39">
        <v>96.824421114499998</v>
      </c>
      <c r="Y97" s="39">
        <v>85.686849568750006</v>
      </c>
      <c r="Z97" s="39">
        <v>75.861040483750003</v>
      </c>
      <c r="AA97" s="39">
        <v>65.981934379000009</v>
      </c>
      <c r="AB97" s="39">
        <v>55.967075823999998</v>
      </c>
      <c r="AC97" s="39">
        <v>46.974158414499996</v>
      </c>
      <c r="AD97" s="39">
        <v>39.788828907750002</v>
      </c>
      <c r="AE97" s="24">
        <v>205.19736427699999</v>
      </c>
      <c r="AF97" s="25">
        <v>186.13126022674999</v>
      </c>
      <c r="AG97" s="25">
        <v>168.47041992025001</v>
      </c>
      <c r="AH97" s="25">
        <v>154.21680194349997</v>
      </c>
      <c r="AI97" s="25">
        <v>145.03158343675</v>
      </c>
      <c r="AJ97" s="25">
        <v>132.16541028525</v>
      </c>
      <c r="AK97" s="25">
        <v>114.72312026200001</v>
      </c>
      <c r="AL97" s="25">
        <v>100.80599298575001</v>
      </c>
      <c r="AM97" s="25">
        <v>88.741391377500008</v>
      </c>
      <c r="AN97" s="25">
        <v>77.804267112250002</v>
      </c>
      <c r="AO97" s="25">
        <v>66.826148161000006</v>
      </c>
      <c r="AP97" s="25">
        <v>56.427573618250001</v>
      </c>
      <c r="AQ97" s="25">
        <v>47.730705876000002</v>
      </c>
      <c r="AR97" s="26">
        <v>40.72973492925</v>
      </c>
      <c r="AS97" s="18">
        <f t="shared" si="16"/>
        <v>-16.999228034999987</v>
      </c>
      <c r="AT97" s="18">
        <f t="shared" si="17"/>
        <v>-15.567563875750011</v>
      </c>
      <c r="AU97" s="18">
        <f t="shared" si="18"/>
        <v>-14.362136287999988</v>
      </c>
      <c r="AV97" s="18">
        <f t="shared" si="19"/>
        <v>-13.507524139999987</v>
      </c>
      <c r="AW97" s="18">
        <f t="shared" si="20"/>
        <v>-10.121224001749994</v>
      </c>
      <c r="AX97" s="18">
        <f t="shared" si="21"/>
        <v>-8.540105407249996</v>
      </c>
      <c r="AY97" s="18">
        <f t="shared" si="22"/>
        <v>-9.2956214299999971</v>
      </c>
      <c r="AZ97" s="18">
        <f t="shared" si="23"/>
        <v>-7.7259981177500094</v>
      </c>
      <c r="BA97" s="18">
        <f t="shared" si="24"/>
        <v>-5.9037352729999952</v>
      </c>
      <c r="BB97" s="18">
        <f t="shared" si="25"/>
        <v>-3.7346511087500005</v>
      </c>
      <c r="BC97" s="18">
        <f t="shared" si="26"/>
        <v>-1.6173599917499928</v>
      </c>
      <c r="BD97" s="18">
        <f t="shared" si="27"/>
        <v>-0.87987561225000377</v>
      </c>
      <c r="BE97" s="18">
        <f t="shared" si="28"/>
        <v>-1.4465757520000082</v>
      </c>
      <c r="BF97" s="18">
        <f t="shared" si="29"/>
        <v>-1.8008499735000001</v>
      </c>
    </row>
    <row r="98" spans="1:58" x14ac:dyDescent="0.2">
      <c r="A98" s="12" t="s">
        <v>87</v>
      </c>
      <c r="B98" s="12">
        <v>4</v>
      </c>
      <c r="C98" s="98">
        <v>305.21312999999998</v>
      </c>
      <c r="D98" s="99">
        <v>280.96505249999996</v>
      </c>
      <c r="E98" s="99">
        <v>256.45153999999997</v>
      </c>
      <c r="F98" s="99">
        <v>235.55291749999998</v>
      </c>
      <c r="G98" s="99">
        <v>217.23227749999998</v>
      </c>
      <c r="H98" s="99">
        <v>198.68509</v>
      </c>
      <c r="I98" s="99">
        <v>178.06768</v>
      </c>
      <c r="J98" s="99">
        <v>153.57548</v>
      </c>
      <c r="K98" s="99">
        <v>128.0512975</v>
      </c>
      <c r="L98" s="99">
        <v>109.9750775</v>
      </c>
      <c r="M98" s="99">
        <v>99.448159999999987</v>
      </c>
      <c r="N98" s="99">
        <v>86.882925</v>
      </c>
      <c r="O98" s="99">
        <v>75.612245000000001</v>
      </c>
      <c r="P98" s="99">
        <v>63.222810000000003</v>
      </c>
      <c r="Q98" s="38">
        <v>274.78507000000002</v>
      </c>
      <c r="R98" s="39">
        <v>252.93458749999996</v>
      </c>
      <c r="S98" s="39">
        <v>230.878895</v>
      </c>
      <c r="T98" s="39">
        <v>212.16542250000001</v>
      </c>
      <c r="U98" s="39">
        <v>196.01361749999998</v>
      </c>
      <c r="V98" s="39">
        <v>179.62188749999999</v>
      </c>
      <c r="W98" s="39">
        <v>161.25508250000001</v>
      </c>
      <c r="X98" s="39">
        <v>139.009185</v>
      </c>
      <c r="Y98" s="39">
        <v>114.762815</v>
      </c>
      <c r="Z98" s="39">
        <v>97.3123425</v>
      </c>
      <c r="AA98" s="39">
        <v>88.175937499999989</v>
      </c>
      <c r="AB98" s="39">
        <v>78.946442500000003</v>
      </c>
      <c r="AC98" s="39">
        <v>70.074727500000009</v>
      </c>
      <c r="AD98" s="39">
        <v>56.769359999999999</v>
      </c>
      <c r="AE98" s="24">
        <v>290.441576</v>
      </c>
      <c r="AF98" s="25">
        <v>267.35786099999996</v>
      </c>
      <c r="AG98" s="25">
        <v>244.03774750000002</v>
      </c>
      <c r="AH98" s="25">
        <v>224.19950350000002</v>
      </c>
      <c r="AI98" s="25">
        <v>206.93194749999998</v>
      </c>
      <c r="AJ98" s="25">
        <v>189.43112600000001</v>
      </c>
      <c r="AK98" s="25">
        <v>169.9060925</v>
      </c>
      <c r="AL98" s="25">
        <v>146.50458024999998</v>
      </c>
      <c r="AM98" s="25">
        <v>121.60037375</v>
      </c>
      <c r="AN98" s="25">
        <v>103.82834124999999</v>
      </c>
      <c r="AO98" s="25">
        <v>93.976196250000001</v>
      </c>
      <c r="AP98" s="25">
        <v>83.030232499999997</v>
      </c>
      <c r="AQ98" s="25">
        <v>72.924149249999999</v>
      </c>
      <c r="AR98" s="26">
        <v>60.089885250000002</v>
      </c>
      <c r="AS98" s="18">
        <f t="shared" si="16"/>
        <v>-30.428059999999959</v>
      </c>
      <c r="AT98" s="18">
        <f t="shared" si="17"/>
        <v>-28.030464999999992</v>
      </c>
      <c r="AU98" s="18">
        <f t="shared" si="18"/>
        <v>-25.572644999999966</v>
      </c>
      <c r="AV98" s="18">
        <f t="shared" si="19"/>
        <v>-23.387494999999973</v>
      </c>
      <c r="AW98" s="18">
        <f t="shared" si="20"/>
        <v>-21.21866</v>
      </c>
      <c r="AX98" s="18">
        <f t="shared" si="21"/>
        <v>-19.063202500000017</v>
      </c>
      <c r="AY98" s="18">
        <f t="shared" si="22"/>
        <v>-16.812597499999981</v>
      </c>
      <c r="AZ98" s="18">
        <f t="shared" si="23"/>
        <v>-14.566294999999997</v>
      </c>
      <c r="BA98" s="18">
        <f t="shared" si="24"/>
        <v>-13.288482500000001</v>
      </c>
      <c r="BB98" s="18">
        <f t="shared" si="25"/>
        <v>-12.662734999999998</v>
      </c>
      <c r="BC98" s="18">
        <f t="shared" si="26"/>
        <v>-11.272222499999998</v>
      </c>
      <c r="BD98" s="18">
        <f t="shared" si="27"/>
        <v>-7.9364824999999968</v>
      </c>
      <c r="BE98" s="18">
        <f t="shared" si="28"/>
        <v>-5.5375174999999928</v>
      </c>
      <c r="BF98" s="18">
        <f t="shared" si="29"/>
        <v>-6.4534500000000037</v>
      </c>
    </row>
    <row r="99" spans="1:58" x14ac:dyDescent="0.2">
      <c r="A99" s="12" t="s">
        <v>88</v>
      </c>
      <c r="B99" s="12">
        <v>50</v>
      </c>
      <c r="C99" s="98">
        <v>252.28947000000002</v>
      </c>
      <c r="D99" s="99">
        <v>218.3546825</v>
      </c>
      <c r="E99" s="99">
        <v>189.17021249999999</v>
      </c>
      <c r="F99" s="99">
        <v>167.98531499999999</v>
      </c>
      <c r="G99" s="99">
        <v>174.816745</v>
      </c>
      <c r="H99" s="99">
        <v>168.53879000000001</v>
      </c>
      <c r="I99" s="99">
        <v>140.55520749999999</v>
      </c>
      <c r="J99" s="99">
        <v>125.41390999999999</v>
      </c>
      <c r="K99" s="99">
        <v>106.2402</v>
      </c>
      <c r="L99" s="99">
        <v>86.393360000000001</v>
      </c>
      <c r="M99" s="99">
        <v>67.858495000000005</v>
      </c>
      <c r="N99" s="99">
        <v>52.377645000000001</v>
      </c>
      <c r="O99" s="99">
        <v>40.531337499999999</v>
      </c>
      <c r="P99" s="99">
        <v>31.876967499999999</v>
      </c>
      <c r="Q99" s="38">
        <v>217.36554000000001</v>
      </c>
      <c r="R99" s="39">
        <v>187.32094499999999</v>
      </c>
      <c r="S99" s="39">
        <v>161.81662</v>
      </c>
      <c r="T99" s="39">
        <v>141.44307749999999</v>
      </c>
      <c r="U99" s="39">
        <v>164.74821249999999</v>
      </c>
      <c r="V99" s="39">
        <v>160.629875</v>
      </c>
      <c r="W99" s="39">
        <v>120.7630175</v>
      </c>
      <c r="X99" s="39">
        <v>109.3378625</v>
      </c>
      <c r="Y99" s="39">
        <v>92.648105000000001</v>
      </c>
      <c r="Z99" s="39">
        <v>75.883510000000001</v>
      </c>
      <c r="AA99" s="39">
        <v>59.704277499999996</v>
      </c>
      <c r="AB99" s="39">
        <v>45.726972499999995</v>
      </c>
      <c r="AC99" s="39">
        <v>34.960505000000005</v>
      </c>
      <c r="AD99" s="39">
        <v>27.014167499999999</v>
      </c>
      <c r="AE99" s="24">
        <v>235.2474</v>
      </c>
      <c r="AF99" s="25">
        <v>203.21041449999998</v>
      </c>
      <c r="AG99" s="25">
        <v>175.82189424999999</v>
      </c>
      <c r="AH99" s="25">
        <v>155.03292099999999</v>
      </c>
      <c r="AI99" s="25">
        <v>169.90334774999999</v>
      </c>
      <c r="AJ99" s="25">
        <v>164.67899224999999</v>
      </c>
      <c r="AK99" s="25">
        <v>130.89667799999998</v>
      </c>
      <c r="AL99" s="25">
        <v>117.5691475</v>
      </c>
      <c r="AM99" s="25">
        <v>99.607431750000003</v>
      </c>
      <c r="AN99" s="25">
        <v>81.264879999999991</v>
      </c>
      <c r="AO99" s="25">
        <v>63.879408499999997</v>
      </c>
      <c r="AP99" s="25">
        <v>49.132412500000001</v>
      </c>
      <c r="AQ99" s="25">
        <v>37.813274749999998</v>
      </c>
      <c r="AR99" s="26">
        <v>29.504043250000002</v>
      </c>
      <c r="AS99" s="18">
        <f t="shared" si="16"/>
        <v>-34.923930000000013</v>
      </c>
      <c r="AT99" s="18">
        <f t="shared" si="17"/>
        <v>-31.033737500000001</v>
      </c>
      <c r="AU99" s="18">
        <f t="shared" si="18"/>
        <v>-27.353592499999991</v>
      </c>
      <c r="AV99" s="18">
        <f t="shared" si="19"/>
        <v>-26.542237499999999</v>
      </c>
      <c r="AW99" s="18">
        <f t="shared" si="20"/>
        <v>-10.068532500000003</v>
      </c>
      <c r="AX99" s="18">
        <f t="shared" si="21"/>
        <v>-7.9089150000000075</v>
      </c>
      <c r="AY99" s="18">
        <f t="shared" si="22"/>
        <v>-19.792189999999991</v>
      </c>
      <c r="AZ99" s="18">
        <f t="shared" si="23"/>
        <v>-16.076047499999987</v>
      </c>
      <c r="BA99" s="18">
        <f t="shared" si="24"/>
        <v>-13.592095</v>
      </c>
      <c r="BB99" s="18">
        <f t="shared" si="25"/>
        <v>-10.50985</v>
      </c>
      <c r="BC99" s="18">
        <f t="shared" si="26"/>
        <v>-8.1542175000000086</v>
      </c>
      <c r="BD99" s="18">
        <f t="shared" si="27"/>
        <v>-6.650672500000006</v>
      </c>
      <c r="BE99" s="18">
        <f t="shared" si="28"/>
        <v>-5.5708324999999945</v>
      </c>
      <c r="BF99" s="18">
        <f t="shared" si="29"/>
        <v>-4.8628</v>
      </c>
    </row>
    <row r="100" spans="1:58" x14ac:dyDescent="0.2">
      <c r="A100" s="12" t="s">
        <v>89</v>
      </c>
      <c r="B100" s="12">
        <v>64</v>
      </c>
      <c r="C100" s="98">
        <v>261.41319000000004</v>
      </c>
      <c r="D100" s="99">
        <v>245.6785825</v>
      </c>
      <c r="E100" s="99">
        <v>225.44055750000001</v>
      </c>
      <c r="F100" s="99">
        <v>200.83712749999998</v>
      </c>
      <c r="G100" s="99">
        <v>174.40869749999999</v>
      </c>
      <c r="H100" s="99">
        <v>151.19873750000002</v>
      </c>
      <c r="I100" s="99">
        <v>129.173485</v>
      </c>
      <c r="J100" s="99">
        <v>108.133555</v>
      </c>
      <c r="K100" s="99">
        <v>89.636250000000004</v>
      </c>
      <c r="L100" s="99">
        <v>72.898094999999998</v>
      </c>
      <c r="M100" s="99">
        <v>60.931335000000004</v>
      </c>
      <c r="N100" s="99">
        <v>49.710247500000001</v>
      </c>
      <c r="O100" s="99">
        <v>37.919292499999997</v>
      </c>
      <c r="P100" s="99">
        <v>29.728607499999999</v>
      </c>
      <c r="Q100" s="38">
        <v>246.17296999999999</v>
      </c>
      <c r="R100" s="39">
        <v>226.63196250000001</v>
      </c>
      <c r="S100" s="39">
        <v>202.67534499999999</v>
      </c>
      <c r="T100" s="39">
        <v>177.09967500000002</v>
      </c>
      <c r="U100" s="39">
        <v>151.48993999999999</v>
      </c>
      <c r="V100" s="39">
        <v>130.00218749999999</v>
      </c>
      <c r="W100" s="39">
        <v>111.00117</v>
      </c>
      <c r="X100" s="39">
        <v>92.733239999999995</v>
      </c>
      <c r="Y100" s="39">
        <v>77.095207500000001</v>
      </c>
      <c r="Z100" s="39">
        <v>63.257192500000002</v>
      </c>
      <c r="AA100" s="39">
        <v>52.285632499999998</v>
      </c>
      <c r="AB100" s="39">
        <v>41.396850000000001</v>
      </c>
      <c r="AC100" s="39">
        <v>30.988122499999999</v>
      </c>
      <c r="AD100" s="39">
        <v>23.997307499999998</v>
      </c>
      <c r="AE100" s="24">
        <v>253.94221099999999</v>
      </c>
      <c r="AF100" s="25">
        <v>236.34208675000002</v>
      </c>
      <c r="AG100" s="25">
        <v>214.28112050000001</v>
      </c>
      <c r="AH100" s="25">
        <v>189.20119149999999</v>
      </c>
      <c r="AI100" s="25">
        <v>163.17397399999999</v>
      </c>
      <c r="AJ100" s="25">
        <v>140.80814124999998</v>
      </c>
      <c r="AK100" s="25">
        <v>120.2653255</v>
      </c>
      <c r="AL100" s="25">
        <v>100.5838845</v>
      </c>
      <c r="AM100" s="25">
        <v>83.48841075</v>
      </c>
      <c r="AN100" s="25">
        <v>68.172393249999999</v>
      </c>
      <c r="AO100" s="25">
        <v>56.693623250000002</v>
      </c>
      <c r="AP100" s="25">
        <v>45.635032250000002</v>
      </c>
      <c r="AQ100" s="25">
        <v>34.52150975</v>
      </c>
      <c r="AR100" s="26">
        <v>26.919407249999999</v>
      </c>
      <c r="AS100" s="18">
        <f t="shared" si="16"/>
        <v>-15.240220000000051</v>
      </c>
      <c r="AT100" s="18">
        <f t="shared" si="17"/>
        <v>-19.04661999999999</v>
      </c>
      <c r="AU100" s="18">
        <f t="shared" si="18"/>
        <v>-22.765212500000018</v>
      </c>
      <c r="AV100" s="18">
        <f t="shared" si="19"/>
        <v>-23.737452499999961</v>
      </c>
      <c r="AW100" s="18">
        <f t="shared" si="20"/>
        <v>-22.918757499999998</v>
      </c>
      <c r="AX100" s="18">
        <f t="shared" si="21"/>
        <v>-21.19655000000003</v>
      </c>
      <c r="AY100" s="18">
        <f t="shared" si="22"/>
        <v>-18.172314999999998</v>
      </c>
      <c r="AZ100" s="18">
        <f t="shared" si="23"/>
        <v>-15.400315000000006</v>
      </c>
      <c r="BA100" s="18">
        <f t="shared" si="24"/>
        <v>-12.541042500000003</v>
      </c>
      <c r="BB100" s="18">
        <f t="shared" si="25"/>
        <v>-9.6409024999999957</v>
      </c>
      <c r="BC100" s="18">
        <f t="shared" si="26"/>
        <v>-8.6457025000000058</v>
      </c>
      <c r="BD100" s="18">
        <f t="shared" si="27"/>
        <v>-8.3133975000000007</v>
      </c>
      <c r="BE100" s="18">
        <f t="shared" si="28"/>
        <v>-6.9311699999999981</v>
      </c>
      <c r="BF100" s="18">
        <f t="shared" si="29"/>
        <v>-5.7313000000000009</v>
      </c>
    </row>
    <row r="101" spans="1:58" x14ac:dyDescent="0.2">
      <c r="A101" s="12" t="s">
        <v>90</v>
      </c>
      <c r="B101" s="12">
        <v>356</v>
      </c>
      <c r="C101" s="98">
        <v>200.36801000000003</v>
      </c>
      <c r="D101" s="99">
        <v>184.43480750000001</v>
      </c>
      <c r="E101" s="99">
        <v>169.8496275</v>
      </c>
      <c r="F101" s="99">
        <v>157.96760500000002</v>
      </c>
      <c r="G101" s="99">
        <v>146.53364250000001</v>
      </c>
      <c r="H101" s="99">
        <v>132.62365249999999</v>
      </c>
      <c r="I101" s="99">
        <v>116.7553475</v>
      </c>
      <c r="J101" s="99">
        <v>102.0171</v>
      </c>
      <c r="K101" s="99">
        <v>89.236869999999996</v>
      </c>
      <c r="L101" s="99">
        <v>77.086005</v>
      </c>
      <c r="M101" s="99">
        <v>64.809619999999995</v>
      </c>
      <c r="N101" s="99">
        <v>53.740299999999998</v>
      </c>
      <c r="O101" s="99">
        <v>44.765060000000005</v>
      </c>
      <c r="P101" s="99">
        <v>37.522492499999998</v>
      </c>
      <c r="Q101" s="38">
        <v>185.30861000000002</v>
      </c>
      <c r="R101" s="39">
        <v>170.77898250000001</v>
      </c>
      <c r="S101" s="39">
        <v>156.86169000000001</v>
      </c>
      <c r="T101" s="39">
        <v>145.61825000000002</v>
      </c>
      <c r="U101" s="39">
        <v>136.31676000000002</v>
      </c>
      <c r="V101" s="39">
        <v>124.13370999999999</v>
      </c>
      <c r="W101" s="39">
        <v>108.90963500000001</v>
      </c>
      <c r="X101" s="39">
        <v>95.975237500000006</v>
      </c>
      <c r="Y101" s="39">
        <v>85.419854999999998</v>
      </c>
      <c r="Z101" s="39">
        <v>75.748665000000003</v>
      </c>
      <c r="AA101" s="39">
        <v>66.063932500000007</v>
      </c>
      <c r="AB101" s="39">
        <v>55.742797500000002</v>
      </c>
      <c r="AC101" s="39">
        <v>45.826837500000003</v>
      </c>
      <c r="AD101" s="39">
        <v>38.134092500000001</v>
      </c>
      <c r="AE101" s="24">
        <v>193.05720100000002</v>
      </c>
      <c r="AF101" s="25">
        <v>177.80562674999999</v>
      </c>
      <c r="AG101" s="25">
        <v>163.54469175</v>
      </c>
      <c r="AH101" s="25">
        <v>151.972827</v>
      </c>
      <c r="AI101" s="25">
        <v>141.57411974999999</v>
      </c>
      <c r="AJ101" s="25">
        <v>128.50195149999999</v>
      </c>
      <c r="AK101" s="25">
        <v>112.95112324999999</v>
      </c>
      <c r="AL101" s="25">
        <v>99.094296499999999</v>
      </c>
      <c r="AM101" s="25">
        <v>87.401197499999995</v>
      </c>
      <c r="AN101" s="25">
        <v>76.448186249999992</v>
      </c>
      <c r="AO101" s="25">
        <v>65.405405000000002</v>
      </c>
      <c r="AP101" s="25">
        <v>54.690424499999999</v>
      </c>
      <c r="AQ101" s="25">
        <v>45.268808749999998</v>
      </c>
      <c r="AR101" s="26">
        <v>37.812429000000002</v>
      </c>
      <c r="AS101" s="18">
        <f t="shared" si="16"/>
        <v>-15.059400000000011</v>
      </c>
      <c r="AT101" s="18">
        <f t="shared" si="17"/>
        <v>-13.655824999999993</v>
      </c>
      <c r="AU101" s="18">
        <f t="shared" si="18"/>
        <v>-12.987937499999987</v>
      </c>
      <c r="AV101" s="18">
        <f t="shared" si="19"/>
        <v>-12.349355000000003</v>
      </c>
      <c r="AW101" s="18">
        <f t="shared" si="20"/>
        <v>-10.216882499999997</v>
      </c>
      <c r="AX101" s="18">
        <f t="shared" si="21"/>
        <v>-8.4899424999999979</v>
      </c>
      <c r="AY101" s="18">
        <f t="shared" si="22"/>
        <v>-7.8457124999999905</v>
      </c>
      <c r="AZ101" s="18">
        <f t="shared" si="23"/>
        <v>-6.0418624999999935</v>
      </c>
      <c r="BA101" s="18">
        <f t="shared" si="24"/>
        <v>-3.8170149999999978</v>
      </c>
      <c r="BB101" s="18">
        <f t="shared" si="25"/>
        <v>-1.3373399999999975</v>
      </c>
      <c r="BC101" s="18">
        <f t="shared" si="26"/>
        <v>1.2543125000000117</v>
      </c>
      <c r="BD101" s="18">
        <f t="shared" si="27"/>
        <v>2.002497500000004</v>
      </c>
      <c r="BE101" s="18">
        <f t="shared" si="28"/>
        <v>1.061777499999998</v>
      </c>
      <c r="BF101" s="18">
        <f t="shared" si="29"/>
        <v>0.61160000000000281</v>
      </c>
    </row>
    <row r="102" spans="1:58" x14ac:dyDescent="0.2">
      <c r="A102" s="12" t="s">
        <v>91</v>
      </c>
      <c r="B102" s="12">
        <v>364</v>
      </c>
      <c r="C102" s="98">
        <v>223.62239</v>
      </c>
      <c r="D102" s="99">
        <v>204.4175625</v>
      </c>
      <c r="E102" s="99">
        <v>182.4905775</v>
      </c>
      <c r="F102" s="99">
        <v>162.07386249999999</v>
      </c>
      <c r="G102" s="99">
        <v>137.55293750000001</v>
      </c>
      <c r="H102" s="99">
        <v>108.63659</v>
      </c>
      <c r="I102" s="99">
        <v>83.213535000000007</v>
      </c>
      <c r="J102" s="99">
        <v>60.706494999999997</v>
      </c>
      <c r="K102" s="99">
        <v>45.349134999999997</v>
      </c>
      <c r="L102" s="99">
        <v>37.3073275</v>
      </c>
      <c r="M102" s="99">
        <v>29.917312500000001</v>
      </c>
      <c r="N102" s="99">
        <v>22.860397500000001</v>
      </c>
      <c r="O102" s="99">
        <v>17.475572500000002</v>
      </c>
      <c r="P102" s="99">
        <v>14.215870000000001</v>
      </c>
      <c r="Q102" s="38">
        <v>234.75434999999999</v>
      </c>
      <c r="R102" s="39">
        <v>213.84400749999998</v>
      </c>
      <c r="S102" s="39">
        <v>189.94870499999999</v>
      </c>
      <c r="T102" s="39">
        <v>167.57234750000001</v>
      </c>
      <c r="U102" s="39">
        <v>140.953835</v>
      </c>
      <c r="V102" s="39">
        <v>109.77019</v>
      </c>
      <c r="W102" s="39">
        <v>82.406812500000001</v>
      </c>
      <c r="X102" s="39">
        <v>58.1336175</v>
      </c>
      <c r="Y102" s="39">
        <v>42.028540000000007</v>
      </c>
      <c r="Z102" s="39">
        <v>34.261522500000005</v>
      </c>
      <c r="AA102" s="39">
        <v>27.168892499999998</v>
      </c>
      <c r="AB102" s="39">
        <v>20.544857499999999</v>
      </c>
      <c r="AC102" s="39">
        <v>15.642944999999999</v>
      </c>
      <c r="AD102" s="39">
        <v>12.163345000000001</v>
      </c>
      <c r="AE102" s="24">
        <v>229.05180300000001</v>
      </c>
      <c r="AF102" s="25">
        <v>209.01576925000001</v>
      </c>
      <c r="AG102" s="25">
        <v>186.12863375000001</v>
      </c>
      <c r="AH102" s="25">
        <v>164.75587475</v>
      </c>
      <c r="AI102" s="25">
        <v>139.21167549999998</v>
      </c>
      <c r="AJ102" s="25">
        <v>109.18934399999999</v>
      </c>
      <c r="AK102" s="25">
        <v>82.82028249999999</v>
      </c>
      <c r="AL102" s="25">
        <v>59.451863750000001</v>
      </c>
      <c r="AM102" s="25">
        <v>43.73004375</v>
      </c>
      <c r="AN102" s="25">
        <v>35.817993250000001</v>
      </c>
      <c r="AO102" s="25">
        <v>28.570521000000003</v>
      </c>
      <c r="AP102" s="25">
        <v>21.729215999999997</v>
      </c>
      <c r="AQ102" s="25">
        <v>16.582507499999998</v>
      </c>
      <c r="AR102" s="26">
        <v>13.215589749999999</v>
      </c>
      <c r="AS102" s="18">
        <f t="shared" si="16"/>
        <v>11.131959999999992</v>
      </c>
      <c r="AT102" s="18">
        <f t="shared" si="17"/>
        <v>9.4264449999999727</v>
      </c>
      <c r="AU102" s="18">
        <f t="shared" si="18"/>
        <v>7.4581274999999891</v>
      </c>
      <c r="AV102" s="18">
        <f t="shared" si="19"/>
        <v>5.4984850000000165</v>
      </c>
      <c r="AW102" s="18">
        <f t="shared" si="20"/>
        <v>3.400897499999985</v>
      </c>
      <c r="AX102" s="18">
        <f t="shared" si="21"/>
        <v>1.1336000000000013</v>
      </c>
      <c r="AY102" s="18">
        <f t="shared" si="22"/>
        <v>-0.80672250000000645</v>
      </c>
      <c r="AZ102" s="18">
        <f t="shared" si="23"/>
        <v>-2.572877499999997</v>
      </c>
      <c r="BA102" s="18">
        <f t="shared" si="24"/>
        <v>-3.3205949999999902</v>
      </c>
      <c r="BB102" s="18">
        <f t="shared" si="25"/>
        <v>-3.0458049999999943</v>
      </c>
      <c r="BC102" s="18">
        <f t="shared" si="26"/>
        <v>-2.748420000000003</v>
      </c>
      <c r="BD102" s="18">
        <f t="shared" si="27"/>
        <v>-2.3155400000000022</v>
      </c>
      <c r="BE102" s="18">
        <f t="shared" si="28"/>
        <v>-1.8326275000000027</v>
      </c>
      <c r="BF102" s="18">
        <f t="shared" si="29"/>
        <v>-2.0525249999999993</v>
      </c>
    </row>
    <row r="103" spans="1:58" x14ac:dyDescent="0.2">
      <c r="A103" s="12" t="s">
        <v>92</v>
      </c>
      <c r="B103" s="12">
        <v>462</v>
      </c>
      <c r="C103" s="98">
        <v>292.25810999999999</v>
      </c>
      <c r="D103" s="99">
        <v>272.24505249999999</v>
      </c>
      <c r="E103" s="99">
        <v>247.94970750000002</v>
      </c>
      <c r="F103" s="99">
        <v>220.1501925</v>
      </c>
      <c r="G103" s="99">
        <v>186.16273999999999</v>
      </c>
      <c r="H103" s="99">
        <v>148.00484250000002</v>
      </c>
      <c r="I103" s="99">
        <v>114.93836</v>
      </c>
      <c r="J103" s="99">
        <v>91.287472499999993</v>
      </c>
      <c r="K103" s="99">
        <v>73.536690000000007</v>
      </c>
      <c r="L103" s="99">
        <v>57.118702499999998</v>
      </c>
      <c r="M103" s="99">
        <v>38.597079999999998</v>
      </c>
      <c r="N103" s="99">
        <v>21.983752499999998</v>
      </c>
      <c r="O103" s="99">
        <v>12.27197</v>
      </c>
      <c r="P103" s="99">
        <v>8.3258025</v>
      </c>
      <c r="Q103" s="38">
        <v>258.97271000000001</v>
      </c>
      <c r="R103" s="39">
        <v>243.4039325</v>
      </c>
      <c r="S103" s="39">
        <v>222.0242025</v>
      </c>
      <c r="T103" s="39">
        <v>193.88973250000001</v>
      </c>
      <c r="U103" s="39">
        <v>161.63987750000001</v>
      </c>
      <c r="V103" s="39">
        <v>128.49992499999999</v>
      </c>
      <c r="W103" s="39">
        <v>99.008459999999999</v>
      </c>
      <c r="X103" s="39">
        <v>77.796639999999996</v>
      </c>
      <c r="Y103" s="39">
        <v>61.986850000000004</v>
      </c>
      <c r="Z103" s="39">
        <v>47.588222500000001</v>
      </c>
      <c r="AA103" s="39">
        <v>31.496784999999999</v>
      </c>
      <c r="AB103" s="39">
        <v>17.550065</v>
      </c>
      <c r="AC103" s="39">
        <v>9.8826250000000009</v>
      </c>
      <c r="AD103" s="39">
        <v>6.4712149999999999</v>
      </c>
      <c r="AE103" s="24">
        <v>276.08093500000001</v>
      </c>
      <c r="AF103" s="25">
        <v>258.22719975000001</v>
      </c>
      <c r="AG103" s="25">
        <v>235.3489965</v>
      </c>
      <c r="AH103" s="25">
        <v>207.38670500000001</v>
      </c>
      <c r="AI103" s="25">
        <v>174.24226725</v>
      </c>
      <c r="AJ103" s="25">
        <v>138.53683550000002</v>
      </c>
      <c r="AK103" s="25">
        <v>107.206613</v>
      </c>
      <c r="AL103" s="25">
        <v>84.716044000000011</v>
      </c>
      <c r="AM103" s="25">
        <v>67.950945500000003</v>
      </c>
      <c r="AN103" s="25">
        <v>52.528268750000002</v>
      </c>
      <c r="AO103" s="25">
        <v>35.146735249999999</v>
      </c>
      <c r="AP103" s="25">
        <v>19.82979675</v>
      </c>
      <c r="AQ103" s="25">
        <v>11.118696000000002</v>
      </c>
      <c r="AR103" s="26">
        <v>7.4331464999999994</v>
      </c>
      <c r="AS103" s="18">
        <f t="shared" si="16"/>
        <v>-33.285399999999981</v>
      </c>
      <c r="AT103" s="18">
        <f t="shared" si="17"/>
        <v>-28.841119999999989</v>
      </c>
      <c r="AU103" s="18">
        <f t="shared" si="18"/>
        <v>-25.925505000000015</v>
      </c>
      <c r="AV103" s="18">
        <f t="shared" si="19"/>
        <v>-26.260459999999995</v>
      </c>
      <c r="AW103" s="18">
        <f t="shared" si="20"/>
        <v>-24.522862499999974</v>
      </c>
      <c r="AX103" s="18">
        <f t="shared" si="21"/>
        <v>-19.504917500000033</v>
      </c>
      <c r="AY103" s="18">
        <f t="shared" si="22"/>
        <v>-15.929900000000004</v>
      </c>
      <c r="AZ103" s="18">
        <f t="shared" si="23"/>
        <v>-13.490832499999996</v>
      </c>
      <c r="BA103" s="18">
        <f t="shared" si="24"/>
        <v>-11.549840000000003</v>
      </c>
      <c r="BB103" s="18">
        <f t="shared" si="25"/>
        <v>-9.5304799999999972</v>
      </c>
      <c r="BC103" s="18">
        <f t="shared" si="26"/>
        <v>-7.1002949999999991</v>
      </c>
      <c r="BD103" s="18">
        <f t="shared" si="27"/>
        <v>-4.4336874999999978</v>
      </c>
      <c r="BE103" s="18">
        <f t="shared" si="28"/>
        <v>-2.3893449999999987</v>
      </c>
      <c r="BF103" s="18">
        <f t="shared" si="29"/>
        <v>-1.8545875000000001</v>
      </c>
    </row>
    <row r="104" spans="1:58" x14ac:dyDescent="0.2">
      <c r="A104" s="12" t="s">
        <v>93</v>
      </c>
      <c r="B104" s="12">
        <v>524</v>
      </c>
      <c r="C104" s="98">
        <v>236.17440000000002</v>
      </c>
      <c r="D104" s="99">
        <v>234.98183</v>
      </c>
      <c r="E104" s="99">
        <v>225.64524499999999</v>
      </c>
      <c r="F104" s="99">
        <v>206.96910750000001</v>
      </c>
      <c r="G104" s="99">
        <v>184.71135750000002</v>
      </c>
      <c r="H104" s="99">
        <v>164.77246249999999</v>
      </c>
      <c r="I104" s="99">
        <v>145.33806749999999</v>
      </c>
      <c r="J104" s="99">
        <v>124.34800249999999</v>
      </c>
      <c r="K104" s="99">
        <v>101.88235499999999</v>
      </c>
      <c r="L104" s="99">
        <v>80.666815</v>
      </c>
      <c r="M104" s="99">
        <v>62.980037500000002</v>
      </c>
      <c r="N104" s="99">
        <v>49.298500000000004</v>
      </c>
      <c r="O104" s="99">
        <v>39.440425000000005</v>
      </c>
      <c r="P104" s="99">
        <v>31.980399999999999</v>
      </c>
      <c r="Q104" s="38">
        <v>220.37952999999999</v>
      </c>
      <c r="R104" s="39">
        <v>219.81245749999999</v>
      </c>
      <c r="S104" s="39">
        <v>211.74432250000001</v>
      </c>
      <c r="T104" s="39">
        <v>194.3966375</v>
      </c>
      <c r="U104" s="39">
        <v>173.29024250000001</v>
      </c>
      <c r="V104" s="39">
        <v>154.62814750000001</v>
      </c>
      <c r="W104" s="39">
        <v>135.79208249999999</v>
      </c>
      <c r="X104" s="39">
        <v>115.78851499999999</v>
      </c>
      <c r="Y104" s="39">
        <v>94.824605000000005</v>
      </c>
      <c r="Z104" s="39">
        <v>74.199337499999999</v>
      </c>
      <c r="AA104" s="39">
        <v>56.879345000000001</v>
      </c>
      <c r="AB104" s="39">
        <v>43.540672499999999</v>
      </c>
      <c r="AC104" s="39">
        <v>33.712947499999999</v>
      </c>
      <c r="AD104" s="39">
        <v>26.274532499999999</v>
      </c>
      <c r="AE104" s="24">
        <v>228.44921000000002</v>
      </c>
      <c r="AF104" s="25">
        <v>227.56315999999998</v>
      </c>
      <c r="AG104" s="25">
        <v>218.84695374999998</v>
      </c>
      <c r="AH104" s="25">
        <v>200.82066500000002</v>
      </c>
      <c r="AI104" s="25">
        <v>179.12640150000001</v>
      </c>
      <c r="AJ104" s="25">
        <v>159.8115225</v>
      </c>
      <c r="AK104" s="25">
        <v>140.66946075000001</v>
      </c>
      <c r="AL104" s="25">
        <v>120.16070075</v>
      </c>
      <c r="AM104" s="25">
        <v>98.435409249999992</v>
      </c>
      <c r="AN104" s="25">
        <v>77.531910750000009</v>
      </c>
      <c r="AO104" s="25">
        <v>60.038823999999998</v>
      </c>
      <c r="AP104" s="25">
        <v>46.505906750000001</v>
      </c>
      <c r="AQ104" s="25">
        <v>36.657435249999999</v>
      </c>
      <c r="AR104" s="26">
        <v>29.21846575</v>
      </c>
      <c r="AS104" s="18">
        <f t="shared" si="16"/>
        <v>-15.794870000000031</v>
      </c>
      <c r="AT104" s="18">
        <f t="shared" si="17"/>
        <v>-15.169372500000009</v>
      </c>
      <c r="AU104" s="18">
        <f t="shared" si="18"/>
        <v>-13.900922499999979</v>
      </c>
      <c r="AV104" s="18">
        <f t="shared" si="19"/>
        <v>-12.57247000000001</v>
      </c>
      <c r="AW104" s="18">
        <f t="shared" si="20"/>
        <v>-11.421115000000015</v>
      </c>
      <c r="AX104" s="18">
        <f t="shared" si="21"/>
        <v>-10.144314999999978</v>
      </c>
      <c r="AY104" s="18">
        <f t="shared" si="22"/>
        <v>-9.5459850000000017</v>
      </c>
      <c r="AZ104" s="18">
        <f t="shared" si="23"/>
        <v>-8.559487500000003</v>
      </c>
      <c r="BA104" s="18">
        <f t="shared" si="24"/>
        <v>-7.0577499999999844</v>
      </c>
      <c r="BB104" s="18">
        <f t="shared" si="25"/>
        <v>-6.4674775000000011</v>
      </c>
      <c r="BC104" s="18">
        <f t="shared" si="26"/>
        <v>-6.100692500000001</v>
      </c>
      <c r="BD104" s="18">
        <f t="shared" si="27"/>
        <v>-5.7578275000000048</v>
      </c>
      <c r="BE104" s="18">
        <f t="shared" si="28"/>
        <v>-5.7274775000000062</v>
      </c>
      <c r="BF104" s="18">
        <f t="shared" si="29"/>
        <v>-5.7058675000000001</v>
      </c>
    </row>
    <row r="105" spans="1:58" x14ac:dyDescent="0.2">
      <c r="A105" s="12" t="s">
        <v>94</v>
      </c>
      <c r="B105" s="12">
        <v>586</v>
      </c>
      <c r="C105" s="98">
        <v>295.35413999999997</v>
      </c>
      <c r="D105" s="99">
        <v>240.81847000000002</v>
      </c>
      <c r="E105" s="99">
        <v>196.0439575</v>
      </c>
      <c r="F105" s="99">
        <v>165.934415</v>
      </c>
      <c r="G105" s="99">
        <v>146.82228000000001</v>
      </c>
      <c r="H105" s="99">
        <v>135.41013749999999</v>
      </c>
      <c r="I105" s="99">
        <v>127.94604749999999</v>
      </c>
      <c r="J105" s="99">
        <v>120.76876</v>
      </c>
      <c r="K105" s="99">
        <v>112.05341750000001</v>
      </c>
      <c r="L105" s="99">
        <v>102.42189499999999</v>
      </c>
      <c r="M105" s="99">
        <v>93.138537499999998</v>
      </c>
      <c r="N105" s="99">
        <v>85.245842500000009</v>
      </c>
      <c r="O105" s="99">
        <v>77.990265000000008</v>
      </c>
      <c r="P105" s="99">
        <v>71.390344999999996</v>
      </c>
      <c r="Q105" s="38">
        <v>262.26929999999999</v>
      </c>
      <c r="R105" s="39">
        <v>214.96515499999998</v>
      </c>
      <c r="S105" s="39">
        <v>176.23664500000001</v>
      </c>
      <c r="T105" s="39">
        <v>150.15841999999998</v>
      </c>
      <c r="U105" s="39">
        <v>133.61953249999999</v>
      </c>
      <c r="V105" s="39">
        <v>123.336815</v>
      </c>
      <c r="W105" s="39">
        <v>115.6757875</v>
      </c>
      <c r="X105" s="39">
        <v>107.88273249999999</v>
      </c>
      <c r="Y105" s="39">
        <v>99.730902499999999</v>
      </c>
      <c r="Z105" s="39">
        <v>91.507667499999997</v>
      </c>
      <c r="AA105" s="39">
        <v>82.732225</v>
      </c>
      <c r="AB105" s="39">
        <v>74.915152500000005</v>
      </c>
      <c r="AC105" s="39">
        <v>68.100257499999998</v>
      </c>
      <c r="AD105" s="39">
        <v>61.821712500000004</v>
      </c>
      <c r="AE105" s="24">
        <v>279.32876800000003</v>
      </c>
      <c r="AF105" s="25">
        <v>228.29623600000002</v>
      </c>
      <c r="AG105" s="25">
        <v>186.44994700000001</v>
      </c>
      <c r="AH105" s="25">
        <v>158.29254500000002</v>
      </c>
      <c r="AI105" s="25">
        <v>140.42681924999999</v>
      </c>
      <c r="AJ105" s="25">
        <v>129.56200125000001</v>
      </c>
      <c r="AK105" s="25">
        <v>122.00257975000001</v>
      </c>
      <c r="AL105" s="25">
        <v>114.52678675</v>
      </c>
      <c r="AM105" s="25">
        <v>106.08181949999999</v>
      </c>
      <c r="AN105" s="25">
        <v>97.152202250000002</v>
      </c>
      <c r="AO105" s="25">
        <v>88.159587500000001</v>
      </c>
      <c r="AP105" s="25">
        <v>80.307806249999999</v>
      </c>
      <c r="AQ105" s="25">
        <v>73.248816999999988</v>
      </c>
      <c r="AR105" s="26">
        <v>66.806298999999996</v>
      </c>
      <c r="AS105" s="18">
        <f t="shared" si="16"/>
        <v>-33.084839999999986</v>
      </c>
      <c r="AT105" s="18">
        <f t="shared" si="17"/>
        <v>-25.853315000000038</v>
      </c>
      <c r="AU105" s="18">
        <f t="shared" si="18"/>
        <v>-19.807312499999995</v>
      </c>
      <c r="AV105" s="18">
        <f t="shared" si="19"/>
        <v>-15.775995000000023</v>
      </c>
      <c r="AW105" s="18">
        <f t="shared" si="20"/>
        <v>-13.202747500000015</v>
      </c>
      <c r="AX105" s="18">
        <f t="shared" si="21"/>
        <v>-12.073322499999989</v>
      </c>
      <c r="AY105" s="18">
        <f t="shared" si="22"/>
        <v>-12.270259999999993</v>
      </c>
      <c r="AZ105" s="18">
        <f t="shared" si="23"/>
        <v>-12.886027500000012</v>
      </c>
      <c r="BA105" s="18">
        <f t="shared" si="24"/>
        <v>-12.32251500000001</v>
      </c>
      <c r="BB105" s="18">
        <f t="shared" si="25"/>
        <v>-10.914227499999996</v>
      </c>
      <c r="BC105" s="18">
        <f t="shared" si="26"/>
        <v>-10.406312499999999</v>
      </c>
      <c r="BD105" s="18">
        <f t="shared" si="27"/>
        <v>-10.330690000000004</v>
      </c>
      <c r="BE105" s="18">
        <f t="shared" si="28"/>
        <v>-9.8900075000000101</v>
      </c>
      <c r="BF105" s="18">
        <f t="shared" si="29"/>
        <v>-9.5686324999999925</v>
      </c>
    </row>
    <row r="106" spans="1:58" x14ac:dyDescent="0.2">
      <c r="A106" s="12" t="s">
        <v>95</v>
      </c>
      <c r="B106" s="12">
        <v>144</v>
      </c>
      <c r="C106" s="98">
        <v>98.371210000000005</v>
      </c>
      <c r="D106" s="99">
        <v>93.054012499999999</v>
      </c>
      <c r="E106" s="99">
        <v>76.470510000000004</v>
      </c>
      <c r="F106" s="99">
        <v>61.502677499999997</v>
      </c>
      <c r="G106" s="99">
        <v>52.810234999999999</v>
      </c>
      <c r="H106" s="99">
        <v>43.067844999999998</v>
      </c>
      <c r="I106" s="99">
        <v>34.822877500000004</v>
      </c>
      <c r="J106" s="99">
        <v>28.785265000000003</v>
      </c>
      <c r="K106" s="99">
        <v>24.032957500000002</v>
      </c>
      <c r="L106" s="99">
        <v>19.716850000000001</v>
      </c>
      <c r="M106" s="99">
        <v>15.964625</v>
      </c>
      <c r="N106" s="99">
        <v>12.653335</v>
      </c>
      <c r="O106" s="99">
        <v>9.8124625000000005</v>
      </c>
      <c r="P106" s="99">
        <v>8.1120000000000001</v>
      </c>
      <c r="Q106" s="38">
        <v>93.344060000000013</v>
      </c>
      <c r="R106" s="39">
        <v>68.205025000000006</v>
      </c>
      <c r="S106" s="39">
        <v>57.269535000000005</v>
      </c>
      <c r="T106" s="39">
        <v>52.194687500000001</v>
      </c>
      <c r="U106" s="39">
        <v>44.3810675</v>
      </c>
      <c r="V106" s="39">
        <v>36.715207499999998</v>
      </c>
      <c r="W106" s="39">
        <v>29.507180000000002</v>
      </c>
      <c r="X106" s="39">
        <v>24.196434999999997</v>
      </c>
      <c r="Y106" s="39">
        <v>19.909017500000001</v>
      </c>
      <c r="Z106" s="39">
        <v>16.226505</v>
      </c>
      <c r="AA106" s="39">
        <v>13.122125</v>
      </c>
      <c r="AB106" s="39">
        <v>10.213215</v>
      </c>
      <c r="AC106" s="39">
        <v>8.1938975000000003</v>
      </c>
      <c r="AD106" s="39">
        <v>6.7495150000000006</v>
      </c>
      <c r="AE106" s="24">
        <v>95.901553000000007</v>
      </c>
      <c r="AF106" s="25">
        <v>80.845274250000003</v>
      </c>
      <c r="AG106" s="25">
        <v>67.038357500000004</v>
      </c>
      <c r="AH106" s="25">
        <v>56.928984750000005</v>
      </c>
      <c r="AI106" s="25">
        <v>48.670158499999999</v>
      </c>
      <c r="AJ106" s="25">
        <v>39.952551250000006</v>
      </c>
      <c r="AK106" s="25">
        <v>32.220148249999994</v>
      </c>
      <c r="AL106" s="25">
        <v>26.542992000000002</v>
      </c>
      <c r="AM106" s="25">
        <v>22.013917250000002</v>
      </c>
      <c r="AN106" s="25">
        <v>18.006092750000001</v>
      </c>
      <c r="AO106" s="25">
        <v>14.574518749999999</v>
      </c>
      <c r="AP106" s="25">
        <v>11.459763499999999</v>
      </c>
      <c r="AQ106" s="25">
        <v>9.019957999999999</v>
      </c>
      <c r="AR106" s="26">
        <v>7.4445110000000003</v>
      </c>
      <c r="AS106" s="18">
        <f t="shared" si="16"/>
        <v>-5.0271499999999918</v>
      </c>
      <c r="AT106" s="18">
        <f t="shared" si="17"/>
        <v>-24.848987499999993</v>
      </c>
      <c r="AU106" s="18">
        <f t="shared" si="18"/>
        <v>-19.200975</v>
      </c>
      <c r="AV106" s="18">
        <f t="shared" si="19"/>
        <v>-9.3079899999999967</v>
      </c>
      <c r="AW106" s="18">
        <f t="shared" si="20"/>
        <v>-8.4291674999999984</v>
      </c>
      <c r="AX106" s="18">
        <f t="shared" si="21"/>
        <v>-6.3526375000000002</v>
      </c>
      <c r="AY106" s="18">
        <f t="shared" si="22"/>
        <v>-5.3156975000000024</v>
      </c>
      <c r="AZ106" s="18">
        <f t="shared" si="23"/>
        <v>-4.5888300000000051</v>
      </c>
      <c r="BA106" s="18">
        <f t="shared" si="24"/>
        <v>-4.123940000000001</v>
      </c>
      <c r="BB106" s="18">
        <f t="shared" si="25"/>
        <v>-3.4903450000000014</v>
      </c>
      <c r="BC106" s="18">
        <f t="shared" si="26"/>
        <v>-2.8424999999999994</v>
      </c>
      <c r="BD106" s="18">
        <f t="shared" si="27"/>
        <v>-2.4401200000000003</v>
      </c>
      <c r="BE106" s="18">
        <f t="shared" si="28"/>
        <v>-1.6185650000000003</v>
      </c>
      <c r="BF106" s="18">
        <f t="shared" si="29"/>
        <v>-1.3624849999999995</v>
      </c>
    </row>
    <row r="107" spans="1:58" x14ac:dyDescent="0.2">
      <c r="A107" s="12" t="s">
        <v>96</v>
      </c>
      <c r="B107" s="12">
        <v>920</v>
      </c>
      <c r="C107" s="98">
        <v>181.564036292</v>
      </c>
      <c r="D107" s="99">
        <v>156.6874460965</v>
      </c>
      <c r="E107" s="99">
        <v>134.78413564175003</v>
      </c>
      <c r="F107" s="99">
        <v>116.2896557155</v>
      </c>
      <c r="G107" s="99">
        <v>100.02226562950001</v>
      </c>
      <c r="H107" s="99">
        <v>91.677797460999997</v>
      </c>
      <c r="I107" s="99">
        <v>82.574538788750004</v>
      </c>
      <c r="J107" s="99">
        <v>67.432028185250005</v>
      </c>
      <c r="K107" s="99">
        <v>56.173216875999998</v>
      </c>
      <c r="L107" s="99">
        <v>48.179831925500004</v>
      </c>
      <c r="M107" s="99">
        <v>40.969892343750004</v>
      </c>
      <c r="N107" s="99">
        <v>34.619819811749998</v>
      </c>
      <c r="O107" s="99">
        <v>29.145465947000002</v>
      </c>
      <c r="P107" s="99">
        <v>24.819191963000002</v>
      </c>
      <c r="Q107" s="38">
        <v>151.594764889</v>
      </c>
      <c r="R107" s="39">
        <v>130.20109182175</v>
      </c>
      <c r="S107" s="39">
        <v>111.60520621725</v>
      </c>
      <c r="T107" s="39">
        <v>95.9827711545</v>
      </c>
      <c r="U107" s="39">
        <v>81.982529745999997</v>
      </c>
      <c r="V107" s="39">
        <v>74.342118761500004</v>
      </c>
      <c r="W107" s="39">
        <v>66.972612392999991</v>
      </c>
      <c r="X107" s="39">
        <v>55.03419948925</v>
      </c>
      <c r="Y107" s="39">
        <v>45.641087493249998</v>
      </c>
      <c r="Z107" s="39">
        <v>39.063273413250002</v>
      </c>
      <c r="AA107" s="39">
        <v>33.067372187250001</v>
      </c>
      <c r="AB107" s="39">
        <v>27.575216425000001</v>
      </c>
      <c r="AC107" s="39">
        <v>22.912791296999998</v>
      </c>
      <c r="AD107" s="39">
        <v>19.522329099499999</v>
      </c>
      <c r="AE107" s="24">
        <v>166.94319830500001</v>
      </c>
      <c r="AF107" s="25">
        <v>143.76692906225</v>
      </c>
      <c r="AG107" s="25">
        <v>123.47853237149999</v>
      </c>
      <c r="AH107" s="25">
        <v>106.38551132075</v>
      </c>
      <c r="AI107" s="25">
        <v>91.224145370750009</v>
      </c>
      <c r="AJ107" s="25">
        <v>83.222255269250013</v>
      </c>
      <c r="AK107" s="25">
        <v>74.96368888500001</v>
      </c>
      <c r="AL107" s="25">
        <v>61.383405320000001</v>
      </c>
      <c r="AM107" s="25">
        <v>51.037397476750002</v>
      </c>
      <c r="AN107" s="25">
        <v>43.738497857500001</v>
      </c>
      <c r="AO107" s="25">
        <v>37.120075045750006</v>
      </c>
      <c r="AP107" s="25">
        <v>31.192716001499999</v>
      </c>
      <c r="AQ107" s="25">
        <v>26.12043294075</v>
      </c>
      <c r="AR107" s="26">
        <v>22.247659076249999</v>
      </c>
      <c r="AS107" s="18">
        <f t="shared" si="16"/>
        <v>-29.969271402999993</v>
      </c>
      <c r="AT107" s="18">
        <f t="shared" si="17"/>
        <v>-26.486354274749999</v>
      </c>
      <c r="AU107" s="18">
        <f t="shared" si="18"/>
        <v>-23.178929424500026</v>
      </c>
      <c r="AV107" s="18">
        <f t="shared" si="19"/>
        <v>-20.306884561000004</v>
      </c>
      <c r="AW107" s="18">
        <f t="shared" si="20"/>
        <v>-18.039735883500015</v>
      </c>
      <c r="AX107" s="18">
        <f t="shared" si="21"/>
        <v>-17.335678699499994</v>
      </c>
      <c r="AY107" s="18">
        <f t="shared" si="22"/>
        <v>-15.601926395750013</v>
      </c>
      <c r="AZ107" s="18">
        <f t="shared" si="23"/>
        <v>-12.397828696000005</v>
      </c>
      <c r="BA107" s="18">
        <f t="shared" si="24"/>
        <v>-10.53212938275</v>
      </c>
      <c r="BB107" s="18">
        <f t="shared" si="25"/>
        <v>-9.1165585122500019</v>
      </c>
      <c r="BC107" s="18">
        <f t="shared" si="26"/>
        <v>-7.9025201565000032</v>
      </c>
      <c r="BD107" s="18">
        <f t="shared" si="27"/>
        <v>-7.0446033867499978</v>
      </c>
      <c r="BE107" s="18">
        <f t="shared" si="28"/>
        <v>-6.2326746500000034</v>
      </c>
      <c r="BF107" s="18">
        <f t="shared" si="29"/>
        <v>-5.296862863500003</v>
      </c>
    </row>
    <row r="108" spans="1:58" x14ac:dyDescent="0.2">
      <c r="A108" s="12" t="s">
        <v>97</v>
      </c>
      <c r="B108" s="12">
        <v>96</v>
      </c>
      <c r="C108" s="98">
        <v>93.064599999999999</v>
      </c>
      <c r="D108" s="99">
        <v>80.499799999999993</v>
      </c>
      <c r="E108" s="99">
        <v>61.747124999999997</v>
      </c>
      <c r="F108" s="99">
        <v>46.354442500000005</v>
      </c>
      <c r="G108" s="99">
        <v>37.367437500000001</v>
      </c>
      <c r="H108" s="99">
        <v>29.832112500000001</v>
      </c>
      <c r="I108" s="99">
        <v>23.779410000000002</v>
      </c>
      <c r="J108" s="99">
        <v>18.937172499999999</v>
      </c>
      <c r="K108" s="99">
        <v>15.0741075</v>
      </c>
      <c r="L108" s="99">
        <v>11.989005000000001</v>
      </c>
      <c r="M108" s="99">
        <v>9.524519999999999</v>
      </c>
      <c r="N108" s="99">
        <v>7.4670925000000006</v>
      </c>
      <c r="O108" s="99">
        <v>6.68865</v>
      </c>
      <c r="P108" s="99">
        <v>6.3752000000000004</v>
      </c>
      <c r="Q108" s="38">
        <v>79.195390000000003</v>
      </c>
      <c r="R108" s="39">
        <v>67.972337499999995</v>
      </c>
      <c r="S108" s="39">
        <v>52.821840000000002</v>
      </c>
      <c r="T108" s="39">
        <v>40.432160000000003</v>
      </c>
      <c r="U108" s="39">
        <v>32.726035000000003</v>
      </c>
      <c r="V108" s="39">
        <v>26.282242499999999</v>
      </c>
      <c r="W108" s="39">
        <v>21.080740000000002</v>
      </c>
      <c r="X108" s="39">
        <v>16.897707500000003</v>
      </c>
      <c r="Y108" s="39">
        <v>13.5326375</v>
      </c>
      <c r="Z108" s="39">
        <v>10.83347</v>
      </c>
      <c r="AA108" s="39">
        <v>8.6669750000000008</v>
      </c>
      <c r="AB108" s="39">
        <v>6.8428599999999999</v>
      </c>
      <c r="AC108" s="39">
        <v>6.1662150000000002</v>
      </c>
      <c r="AD108" s="39">
        <v>5.7461450000000003</v>
      </c>
      <c r="AE108" s="24">
        <v>86.315511000000001</v>
      </c>
      <c r="AF108" s="25">
        <v>74.404063750000006</v>
      </c>
      <c r="AG108" s="25">
        <v>57.404238500000005</v>
      </c>
      <c r="AH108" s="25">
        <v>43.472443249999998</v>
      </c>
      <c r="AI108" s="25">
        <v>35.108358250000002</v>
      </c>
      <c r="AJ108" s="25">
        <v>28.10468775</v>
      </c>
      <c r="AK108" s="25">
        <v>22.466171750000001</v>
      </c>
      <c r="AL108" s="25">
        <v>17.94454975</v>
      </c>
      <c r="AM108" s="25">
        <v>14.324199500000001</v>
      </c>
      <c r="AN108" s="25">
        <v>11.426504000000001</v>
      </c>
      <c r="AO108" s="25">
        <v>9.1070809999999991</v>
      </c>
      <c r="AP108" s="25">
        <v>7.1632297499999993</v>
      </c>
      <c r="AQ108" s="25">
        <v>6.4339784999999994</v>
      </c>
      <c r="AR108" s="26">
        <v>6.0690989999999996</v>
      </c>
      <c r="AS108" s="18">
        <f t="shared" si="16"/>
        <v>-13.869209999999995</v>
      </c>
      <c r="AT108" s="18">
        <f t="shared" si="17"/>
        <v>-12.527462499999999</v>
      </c>
      <c r="AU108" s="18">
        <f t="shared" si="18"/>
        <v>-8.9252849999999953</v>
      </c>
      <c r="AV108" s="18">
        <f t="shared" si="19"/>
        <v>-5.9222825000000014</v>
      </c>
      <c r="AW108" s="18">
        <f t="shared" si="20"/>
        <v>-4.6414024999999981</v>
      </c>
      <c r="AX108" s="18">
        <f t="shared" si="21"/>
        <v>-3.5498700000000021</v>
      </c>
      <c r="AY108" s="18">
        <f t="shared" si="22"/>
        <v>-2.6986699999999999</v>
      </c>
      <c r="AZ108" s="18">
        <f t="shared" si="23"/>
        <v>-2.0394649999999963</v>
      </c>
      <c r="BA108" s="18">
        <f t="shared" si="24"/>
        <v>-1.5414700000000003</v>
      </c>
      <c r="BB108" s="18">
        <f t="shared" si="25"/>
        <v>-1.1555350000000004</v>
      </c>
      <c r="BC108" s="18">
        <f t="shared" si="26"/>
        <v>-0.85754499999999823</v>
      </c>
      <c r="BD108" s="18">
        <f t="shared" si="27"/>
        <v>-0.62423250000000063</v>
      </c>
      <c r="BE108" s="18">
        <f t="shared" si="28"/>
        <v>-0.52243499999999976</v>
      </c>
      <c r="BF108" s="18">
        <f t="shared" si="29"/>
        <v>-0.62905500000000014</v>
      </c>
    </row>
    <row r="109" spans="1:58" x14ac:dyDescent="0.2">
      <c r="A109" s="12" t="s">
        <v>98</v>
      </c>
      <c r="B109" s="12">
        <v>116</v>
      </c>
      <c r="C109" s="98">
        <v>158.63078999999999</v>
      </c>
      <c r="D109" s="99">
        <v>149.4357775</v>
      </c>
      <c r="E109" s="99">
        <v>145.893475</v>
      </c>
      <c r="F109" s="99">
        <v>143.2497525</v>
      </c>
      <c r="G109" s="99">
        <v>132.5531125</v>
      </c>
      <c r="H109" s="99">
        <v>261.953395</v>
      </c>
      <c r="I109" s="99">
        <v>276.17712500000005</v>
      </c>
      <c r="J109" s="99">
        <v>117.79264500000001</v>
      </c>
      <c r="K109" s="99">
        <v>88.328977500000008</v>
      </c>
      <c r="L109" s="99">
        <v>95.859020000000001</v>
      </c>
      <c r="M109" s="99">
        <v>85.331720000000004</v>
      </c>
      <c r="N109" s="99">
        <v>60.886737500000002</v>
      </c>
      <c r="O109" s="99">
        <v>40.59554</v>
      </c>
      <c r="P109" s="99">
        <v>28.0217025</v>
      </c>
      <c r="Q109" s="38">
        <v>134.64914999999999</v>
      </c>
      <c r="R109" s="39">
        <v>126.22662749999999</v>
      </c>
      <c r="S109" s="39">
        <v>122.64423500000001</v>
      </c>
      <c r="T109" s="39">
        <v>120.03622249999999</v>
      </c>
      <c r="U109" s="39">
        <v>111.74019250000001</v>
      </c>
      <c r="V109" s="39">
        <v>221.3428025</v>
      </c>
      <c r="W109" s="39">
        <v>232.39533</v>
      </c>
      <c r="X109" s="39">
        <v>97.808062500000005</v>
      </c>
      <c r="Y109" s="39">
        <v>72.596040000000002</v>
      </c>
      <c r="Z109" s="39">
        <v>79.021317499999995</v>
      </c>
      <c r="AA109" s="39">
        <v>69.820689999999999</v>
      </c>
      <c r="AB109" s="39">
        <v>48.900014999999996</v>
      </c>
      <c r="AC109" s="39">
        <v>31.9761925</v>
      </c>
      <c r="AD109" s="39">
        <v>22.454310000000003</v>
      </c>
      <c r="AE109" s="24">
        <v>146.888105</v>
      </c>
      <c r="AF109" s="25">
        <v>138.07073775000001</v>
      </c>
      <c r="AG109" s="25">
        <v>134.50472725</v>
      </c>
      <c r="AH109" s="25">
        <v>131.88395499999999</v>
      </c>
      <c r="AI109" s="25">
        <v>122.3645805</v>
      </c>
      <c r="AJ109" s="25">
        <v>242.04339524999997</v>
      </c>
      <c r="AK109" s="25">
        <v>254.74723500000002</v>
      </c>
      <c r="AL109" s="25">
        <v>108.01893475</v>
      </c>
      <c r="AM109" s="25">
        <v>80.592724750000002</v>
      </c>
      <c r="AN109" s="25">
        <v>87.592097999999993</v>
      </c>
      <c r="AO109" s="25">
        <v>77.706659000000002</v>
      </c>
      <c r="AP109" s="25">
        <v>55.0314415</v>
      </c>
      <c r="AQ109" s="25">
        <v>36.413257999999999</v>
      </c>
      <c r="AR109" s="26">
        <v>25.301385749999998</v>
      </c>
      <c r="AS109" s="18">
        <f t="shared" si="16"/>
        <v>-23.981639999999999</v>
      </c>
      <c r="AT109" s="18">
        <f t="shared" si="17"/>
        <v>-23.209150000000008</v>
      </c>
      <c r="AU109" s="18">
        <f t="shared" si="18"/>
        <v>-23.249239999999986</v>
      </c>
      <c r="AV109" s="18">
        <f t="shared" si="19"/>
        <v>-23.213530000000006</v>
      </c>
      <c r="AW109" s="18">
        <f t="shared" si="20"/>
        <v>-20.812919999999991</v>
      </c>
      <c r="AX109" s="18">
        <f t="shared" si="21"/>
        <v>-40.610592499999996</v>
      </c>
      <c r="AY109" s="18">
        <f t="shared" si="22"/>
        <v>-43.781795000000045</v>
      </c>
      <c r="AZ109" s="18">
        <f t="shared" si="23"/>
        <v>-19.984582500000002</v>
      </c>
      <c r="BA109" s="18">
        <f t="shared" si="24"/>
        <v>-15.732937500000006</v>
      </c>
      <c r="BB109" s="18">
        <f t="shared" si="25"/>
        <v>-16.837702500000006</v>
      </c>
      <c r="BC109" s="18">
        <f t="shared" si="26"/>
        <v>-15.511030000000005</v>
      </c>
      <c r="BD109" s="18">
        <f t="shared" si="27"/>
        <v>-11.986722500000006</v>
      </c>
      <c r="BE109" s="18">
        <f t="shared" si="28"/>
        <v>-8.6193474999999999</v>
      </c>
      <c r="BF109" s="18">
        <f t="shared" si="29"/>
        <v>-5.5673924999999969</v>
      </c>
    </row>
    <row r="110" spans="1:58" x14ac:dyDescent="0.2">
      <c r="A110" s="12" t="s">
        <v>99</v>
      </c>
      <c r="B110" s="12">
        <v>360</v>
      </c>
      <c r="C110" s="98">
        <v>220.69944999999998</v>
      </c>
      <c r="D110" s="99">
        <v>194.5245725</v>
      </c>
      <c r="E110" s="99">
        <v>168.47069000000002</v>
      </c>
      <c r="F110" s="99">
        <v>145.6492925</v>
      </c>
      <c r="G110" s="99">
        <v>124.3922625</v>
      </c>
      <c r="H110" s="99">
        <v>106.922275</v>
      </c>
      <c r="I110" s="99">
        <v>93.680885000000004</v>
      </c>
      <c r="J110" s="99">
        <v>80.955992500000008</v>
      </c>
      <c r="K110" s="99">
        <v>67.982285000000005</v>
      </c>
      <c r="L110" s="99">
        <v>55.353214999999999</v>
      </c>
      <c r="M110" s="99">
        <v>44.784747500000002</v>
      </c>
      <c r="N110" s="99">
        <v>36.5108575</v>
      </c>
      <c r="O110" s="99">
        <v>30.283092500000002</v>
      </c>
      <c r="P110" s="99">
        <v>25.606714999999998</v>
      </c>
      <c r="Q110" s="38">
        <v>185.03903</v>
      </c>
      <c r="R110" s="39">
        <v>162.49191250000001</v>
      </c>
      <c r="S110" s="39">
        <v>140.18919249999999</v>
      </c>
      <c r="T110" s="39">
        <v>120.806145</v>
      </c>
      <c r="U110" s="39">
        <v>102.77552</v>
      </c>
      <c r="V110" s="39">
        <v>87.975300000000004</v>
      </c>
      <c r="W110" s="39">
        <v>77.274452499999995</v>
      </c>
      <c r="X110" s="39">
        <v>67.046152499999991</v>
      </c>
      <c r="Y110" s="39">
        <v>56.062339999999999</v>
      </c>
      <c r="Z110" s="39">
        <v>45.2862425</v>
      </c>
      <c r="AA110" s="39">
        <v>36.078652500000004</v>
      </c>
      <c r="AB110" s="39">
        <v>28.81644</v>
      </c>
      <c r="AC110" s="39">
        <v>23.685447500000002</v>
      </c>
      <c r="AD110" s="39">
        <v>20.237287500000001</v>
      </c>
      <c r="AE110" s="24">
        <v>203.30474000000001</v>
      </c>
      <c r="AF110" s="25">
        <v>178.89842300000001</v>
      </c>
      <c r="AG110" s="25">
        <v>154.67487699999998</v>
      </c>
      <c r="AH110" s="25">
        <v>133.53071599999998</v>
      </c>
      <c r="AI110" s="25">
        <v>113.84748</v>
      </c>
      <c r="AJ110" s="25">
        <v>97.680018250000003</v>
      </c>
      <c r="AK110" s="25">
        <v>85.677402750000013</v>
      </c>
      <c r="AL110" s="25">
        <v>74.170237999999998</v>
      </c>
      <c r="AM110" s="25">
        <v>62.167376750000003</v>
      </c>
      <c r="AN110" s="25">
        <v>50.442451499999997</v>
      </c>
      <c r="AO110" s="25">
        <v>40.5375795</v>
      </c>
      <c r="AP110" s="25">
        <v>32.757132500000004</v>
      </c>
      <c r="AQ110" s="25">
        <v>27.06498075</v>
      </c>
      <c r="AR110" s="26">
        <v>22.987764500000001</v>
      </c>
      <c r="AS110" s="18">
        <f t="shared" si="16"/>
        <v>-35.660419999999988</v>
      </c>
      <c r="AT110" s="18">
        <f t="shared" si="17"/>
        <v>-32.032659999999993</v>
      </c>
      <c r="AU110" s="18">
        <f t="shared" si="18"/>
        <v>-28.281497500000029</v>
      </c>
      <c r="AV110" s="18">
        <f t="shared" si="19"/>
        <v>-24.843147500000001</v>
      </c>
      <c r="AW110" s="18">
        <f t="shared" si="20"/>
        <v>-21.616742500000001</v>
      </c>
      <c r="AX110" s="18">
        <f t="shared" si="21"/>
        <v>-18.946974999999995</v>
      </c>
      <c r="AY110" s="18">
        <f t="shared" si="22"/>
        <v>-16.406432500000008</v>
      </c>
      <c r="AZ110" s="18">
        <f t="shared" si="23"/>
        <v>-13.909840000000017</v>
      </c>
      <c r="BA110" s="18">
        <f t="shared" si="24"/>
        <v>-11.919945000000006</v>
      </c>
      <c r="BB110" s="18">
        <f t="shared" si="25"/>
        <v>-10.066972499999999</v>
      </c>
      <c r="BC110" s="18">
        <f t="shared" si="26"/>
        <v>-8.7060949999999977</v>
      </c>
      <c r="BD110" s="18">
        <f t="shared" si="27"/>
        <v>-7.6944175000000001</v>
      </c>
      <c r="BE110" s="18">
        <f t="shared" si="28"/>
        <v>-6.597645</v>
      </c>
      <c r="BF110" s="18">
        <f t="shared" si="29"/>
        <v>-5.3694274999999969</v>
      </c>
    </row>
    <row r="111" spans="1:58" x14ac:dyDescent="0.2">
      <c r="A111" s="12" t="s">
        <v>602</v>
      </c>
      <c r="B111" s="12">
        <v>418</v>
      </c>
      <c r="C111" s="98">
        <v>198.10267999999999</v>
      </c>
      <c r="D111" s="99">
        <v>187.35935499999999</v>
      </c>
      <c r="E111" s="99">
        <v>175.70681250000001</v>
      </c>
      <c r="F111" s="99">
        <v>164.44854000000001</v>
      </c>
      <c r="G111" s="99">
        <v>153.59011750000002</v>
      </c>
      <c r="H111" s="99">
        <v>143.81874999999999</v>
      </c>
      <c r="I111" s="99">
        <v>135.31081750000001</v>
      </c>
      <c r="J111" s="99">
        <v>123.2112975</v>
      </c>
      <c r="K111" s="99">
        <v>109.0278325</v>
      </c>
      <c r="L111" s="99">
        <v>95.593857499999999</v>
      </c>
      <c r="M111" s="99">
        <v>81.156044999999992</v>
      </c>
      <c r="N111" s="99">
        <v>67.047364999999999</v>
      </c>
      <c r="O111" s="99">
        <v>55.342034999999996</v>
      </c>
      <c r="P111" s="99">
        <v>47.004154999999997</v>
      </c>
      <c r="Q111" s="38">
        <v>162.67455000000001</v>
      </c>
      <c r="R111" s="39">
        <v>155.38145249999999</v>
      </c>
      <c r="S111" s="39">
        <v>147.0987725</v>
      </c>
      <c r="T111" s="39">
        <v>139.07499250000001</v>
      </c>
      <c r="U111" s="39">
        <v>131.14325249999999</v>
      </c>
      <c r="V111" s="39">
        <v>124.06290250000001</v>
      </c>
      <c r="W111" s="39">
        <v>117.42858750000001</v>
      </c>
      <c r="X111" s="39">
        <v>107.46248</v>
      </c>
      <c r="Y111" s="39">
        <v>94.708007499999994</v>
      </c>
      <c r="Z111" s="39">
        <v>82.233327500000001</v>
      </c>
      <c r="AA111" s="39">
        <v>70.070147500000004</v>
      </c>
      <c r="AB111" s="39">
        <v>58.082250000000002</v>
      </c>
      <c r="AC111" s="39">
        <v>47.644185</v>
      </c>
      <c r="AD111" s="39">
        <v>39.516822499999996</v>
      </c>
      <c r="AE111" s="24">
        <v>180.82066999999998</v>
      </c>
      <c r="AF111" s="25">
        <v>171.7605385</v>
      </c>
      <c r="AG111" s="25">
        <v>161.75195149999999</v>
      </c>
      <c r="AH111" s="25">
        <v>152.07121275</v>
      </c>
      <c r="AI111" s="25">
        <v>142.64002224999999</v>
      </c>
      <c r="AJ111" s="25">
        <v>134.18163075000001</v>
      </c>
      <c r="AK111" s="25">
        <v>126.58775199999999</v>
      </c>
      <c r="AL111" s="25">
        <v>115.52884025</v>
      </c>
      <c r="AM111" s="25">
        <v>102.04236125</v>
      </c>
      <c r="AN111" s="25">
        <v>89.0762505</v>
      </c>
      <c r="AO111" s="25">
        <v>75.748465499999995</v>
      </c>
      <c r="AP111" s="25">
        <v>62.674403249999997</v>
      </c>
      <c r="AQ111" s="25">
        <v>51.586844749999997</v>
      </c>
      <c r="AR111" s="26">
        <v>43.351546499999998</v>
      </c>
      <c r="AS111" s="18">
        <f t="shared" si="16"/>
        <v>-35.428129999999982</v>
      </c>
      <c r="AT111" s="18">
        <f t="shared" si="17"/>
        <v>-31.977902499999999</v>
      </c>
      <c r="AU111" s="18">
        <f t="shared" si="18"/>
        <v>-28.608040000000017</v>
      </c>
      <c r="AV111" s="18">
        <f t="shared" si="19"/>
        <v>-25.373547500000001</v>
      </c>
      <c r="AW111" s="18">
        <f t="shared" si="20"/>
        <v>-22.446865000000031</v>
      </c>
      <c r="AX111" s="18">
        <f t="shared" si="21"/>
        <v>-19.755847499999987</v>
      </c>
      <c r="AY111" s="18">
        <f t="shared" si="22"/>
        <v>-17.882230000000007</v>
      </c>
      <c r="AZ111" s="18">
        <f t="shared" si="23"/>
        <v>-15.748817500000001</v>
      </c>
      <c r="BA111" s="18">
        <f t="shared" si="24"/>
        <v>-14.319825000000009</v>
      </c>
      <c r="BB111" s="18">
        <f t="shared" si="25"/>
        <v>-13.360529999999997</v>
      </c>
      <c r="BC111" s="18">
        <f t="shared" si="26"/>
        <v>-11.085897499999987</v>
      </c>
      <c r="BD111" s="18">
        <f t="shared" si="27"/>
        <v>-8.9651149999999973</v>
      </c>
      <c r="BE111" s="18">
        <f t="shared" si="28"/>
        <v>-7.6978499999999954</v>
      </c>
      <c r="BF111" s="18">
        <f t="shared" si="29"/>
        <v>-7.4873325000000008</v>
      </c>
    </row>
    <row r="112" spans="1:58" x14ac:dyDescent="0.2">
      <c r="A112" s="12" t="s">
        <v>100</v>
      </c>
      <c r="B112" s="12">
        <v>458</v>
      </c>
      <c r="C112" s="98">
        <v>117.30160000000001</v>
      </c>
      <c r="D112" s="99">
        <v>96.041825000000003</v>
      </c>
      <c r="E112" s="99">
        <v>75.340712500000009</v>
      </c>
      <c r="F112" s="99">
        <v>57.778314999999999</v>
      </c>
      <c r="G112" s="99">
        <v>43.793402499999999</v>
      </c>
      <c r="H112" s="99">
        <v>33.21163</v>
      </c>
      <c r="I112" s="99">
        <v>25.151387500000002</v>
      </c>
      <c r="J112" s="99">
        <v>19.025852499999999</v>
      </c>
      <c r="K112" s="99">
        <v>14.37208</v>
      </c>
      <c r="L112" s="99">
        <v>10.83878</v>
      </c>
      <c r="M112" s="99">
        <v>8.025364999999999</v>
      </c>
      <c r="N112" s="99">
        <v>7.0998375000000005</v>
      </c>
      <c r="O112" s="99">
        <v>7.4220625</v>
      </c>
      <c r="P112" s="99">
        <v>6.7364525000000004</v>
      </c>
      <c r="Q112" s="38">
        <v>106.02038</v>
      </c>
      <c r="R112" s="39">
        <v>85.908225000000002</v>
      </c>
      <c r="S112" s="39">
        <v>68.219705000000005</v>
      </c>
      <c r="T112" s="39">
        <v>53.063317499999997</v>
      </c>
      <c r="U112" s="39">
        <v>39.989842499999995</v>
      </c>
      <c r="V112" s="39">
        <v>30.2289925</v>
      </c>
      <c r="W112" s="39">
        <v>22.829522499999999</v>
      </c>
      <c r="X112" s="39">
        <v>17.21855</v>
      </c>
      <c r="Y112" s="39">
        <v>12.97148</v>
      </c>
      <c r="Z112" s="39">
        <v>9.7574825000000001</v>
      </c>
      <c r="AA112" s="39">
        <v>7.24587</v>
      </c>
      <c r="AB112" s="39">
        <v>6.0953474999999999</v>
      </c>
      <c r="AC112" s="39">
        <v>5.9851700000000001</v>
      </c>
      <c r="AD112" s="39">
        <v>5.3306724999999995</v>
      </c>
      <c r="AE112" s="24">
        <v>111.825785</v>
      </c>
      <c r="AF112" s="25">
        <v>91.122370250000003</v>
      </c>
      <c r="AG112" s="25">
        <v>71.883728499999989</v>
      </c>
      <c r="AH112" s="25">
        <v>55.489682000000002</v>
      </c>
      <c r="AI112" s="25">
        <v>41.947048250000002</v>
      </c>
      <c r="AJ112" s="25">
        <v>31.763337750000002</v>
      </c>
      <c r="AK112" s="25">
        <v>24.024131749999999</v>
      </c>
      <c r="AL112" s="25">
        <v>18.148457999999998</v>
      </c>
      <c r="AM112" s="25">
        <v>13.692043250000001</v>
      </c>
      <c r="AN112" s="25">
        <v>10.313935499999999</v>
      </c>
      <c r="AO112" s="25">
        <v>7.6472127500000004</v>
      </c>
      <c r="AP112" s="25">
        <v>6.6122185</v>
      </c>
      <c r="AQ112" s="25">
        <v>6.724348</v>
      </c>
      <c r="AR112" s="26">
        <v>6.0538889999999999</v>
      </c>
      <c r="AS112" s="18">
        <f t="shared" si="16"/>
        <v>-11.281220000000005</v>
      </c>
      <c r="AT112" s="18">
        <f t="shared" si="17"/>
        <v>-10.133600000000001</v>
      </c>
      <c r="AU112" s="18">
        <f t="shared" si="18"/>
        <v>-7.1210075000000046</v>
      </c>
      <c r="AV112" s="18">
        <f t="shared" si="19"/>
        <v>-4.7149975000000026</v>
      </c>
      <c r="AW112" s="18">
        <f t="shared" si="20"/>
        <v>-3.8035600000000045</v>
      </c>
      <c r="AX112" s="18">
        <f t="shared" si="21"/>
        <v>-2.9826374999999992</v>
      </c>
      <c r="AY112" s="18">
        <f t="shared" si="22"/>
        <v>-2.3218650000000025</v>
      </c>
      <c r="AZ112" s="18">
        <f t="shared" si="23"/>
        <v>-1.8073024999999987</v>
      </c>
      <c r="BA112" s="18">
        <f t="shared" si="24"/>
        <v>-1.4006000000000007</v>
      </c>
      <c r="BB112" s="18">
        <f t="shared" si="25"/>
        <v>-1.0812974999999998</v>
      </c>
      <c r="BC112" s="18">
        <f t="shared" si="26"/>
        <v>-0.77949499999999894</v>
      </c>
      <c r="BD112" s="18">
        <f t="shared" si="27"/>
        <v>-1.0044900000000005</v>
      </c>
      <c r="BE112" s="18">
        <f t="shared" si="28"/>
        <v>-1.4368924999999999</v>
      </c>
      <c r="BF112" s="18">
        <f t="shared" si="29"/>
        <v>-1.4057800000000009</v>
      </c>
    </row>
    <row r="113" spans="1:58" x14ac:dyDescent="0.2">
      <c r="A113" s="12" t="s">
        <v>101</v>
      </c>
      <c r="B113" s="12">
        <v>104</v>
      </c>
      <c r="C113" s="98">
        <v>266.22965999999997</v>
      </c>
      <c r="D113" s="99">
        <v>217.052515</v>
      </c>
      <c r="E113" s="99">
        <v>187.25567000000001</v>
      </c>
      <c r="F113" s="99">
        <v>157.56756250000001</v>
      </c>
      <c r="G113" s="99">
        <v>130.99282249999999</v>
      </c>
      <c r="H113" s="99">
        <v>119.2308625</v>
      </c>
      <c r="I113" s="99">
        <v>107.35115500000001</v>
      </c>
      <c r="J113" s="99">
        <v>96.432624999999987</v>
      </c>
      <c r="K113" s="99">
        <v>86.408474999999996</v>
      </c>
      <c r="L113" s="99">
        <v>77.358332500000003</v>
      </c>
      <c r="M113" s="99">
        <v>68.766382500000006</v>
      </c>
      <c r="N113" s="99">
        <v>61.577697499999999</v>
      </c>
      <c r="O113" s="99">
        <v>55.033819999999999</v>
      </c>
      <c r="P113" s="99">
        <v>50.088285000000006</v>
      </c>
      <c r="Q113" s="38">
        <v>200.15720000000002</v>
      </c>
      <c r="R113" s="39">
        <v>164.11318499999999</v>
      </c>
      <c r="S113" s="39">
        <v>142.14540249999999</v>
      </c>
      <c r="T113" s="39">
        <v>120.4021125</v>
      </c>
      <c r="U113" s="39">
        <v>100.870555</v>
      </c>
      <c r="V113" s="39">
        <v>91.935692500000002</v>
      </c>
      <c r="W113" s="39">
        <v>82.947702499999991</v>
      </c>
      <c r="X113" s="39">
        <v>74.701872500000007</v>
      </c>
      <c r="Y113" s="39">
        <v>67.057797500000007</v>
      </c>
      <c r="Z113" s="39">
        <v>60.152402500000001</v>
      </c>
      <c r="AA113" s="39">
        <v>53.79616</v>
      </c>
      <c r="AB113" s="39">
        <v>48.275212499999995</v>
      </c>
      <c r="AC113" s="39">
        <v>41.5939725</v>
      </c>
      <c r="AD113" s="39">
        <v>35.958565</v>
      </c>
      <c r="AE113" s="24">
        <v>233.681288</v>
      </c>
      <c r="AF113" s="25">
        <v>190.97399100000001</v>
      </c>
      <c r="AG113" s="25">
        <v>165.0339745</v>
      </c>
      <c r="AH113" s="25">
        <v>139.25931299999999</v>
      </c>
      <c r="AI113" s="25">
        <v>116.15436875</v>
      </c>
      <c r="AJ113" s="25">
        <v>105.78530475000001</v>
      </c>
      <c r="AK113" s="25">
        <v>95.3296055</v>
      </c>
      <c r="AL113" s="25">
        <v>85.727358500000008</v>
      </c>
      <c r="AM113" s="25">
        <v>76.875899500000003</v>
      </c>
      <c r="AN113" s="25">
        <v>68.882325250000008</v>
      </c>
      <c r="AO113" s="25">
        <v>61.391464749999997</v>
      </c>
      <c r="AP113" s="25">
        <v>55.024779500000001</v>
      </c>
      <c r="AQ113" s="25">
        <v>48.413249749999999</v>
      </c>
      <c r="AR113" s="26">
        <v>43.127699499999999</v>
      </c>
      <c r="AS113" s="18">
        <f t="shared" si="16"/>
        <v>-66.07245999999995</v>
      </c>
      <c r="AT113" s="18">
        <f t="shared" si="17"/>
        <v>-52.939330000000012</v>
      </c>
      <c r="AU113" s="18">
        <f t="shared" si="18"/>
        <v>-45.11026750000002</v>
      </c>
      <c r="AV113" s="18">
        <f t="shared" si="19"/>
        <v>-37.165450000000007</v>
      </c>
      <c r="AW113" s="18">
        <f t="shared" si="20"/>
        <v>-30.122267499999992</v>
      </c>
      <c r="AX113" s="18">
        <f t="shared" si="21"/>
        <v>-27.295169999999999</v>
      </c>
      <c r="AY113" s="18">
        <f t="shared" si="22"/>
        <v>-24.403452500000014</v>
      </c>
      <c r="AZ113" s="18">
        <f t="shared" si="23"/>
        <v>-21.73075249999998</v>
      </c>
      <c r="BA113" s="18">
        <f t="shared" si="24"/>
        <v>-19.350677499999989</v>
      </c>
      <c r="BB113" s="18">
        <f t="shared" si="25"/>
        <v>-17.205930000000002</v>
      </c>
      <c r="BC113" s="18">
        <f t="shared" si="26"/>
        <v>-14.970222500000006</v>
      </c>
      <c r="BD113" s="18">
        <f t="shared" si="27"/>
        <v>-13.302485000000004</v>
      </c>
      <c r="BE113" s="18">
        <f t="shared" si="28"/>
        <v>-13.439847499999999</v>
      </c>
      <c r="BF113" s="18">
        <f t="shared" si="29"/>
        <v>-14.129720000000006</v>
      </c>
    </row>
    <row r="114" spans="1:58" x14ac:dyDescent="0.2">
      <c r="A114" s="12" t="s">
        <v>102</v>
      </c>
      <c r="B114" s="12">
        <v>608</v>
      </c>
      <c r="C114" s="98">
        <v>107.40185</v>
      </c>
      <c r="D114" s="99">
        <v>97.20707250000001</v>
      </c>
      <c r="E114" s="99">
        <v>87.005840000000006</v>
      </c>
      <c r="F114" s="99">
        <v>77.3379975</v>
      </c>
      <c r="G114" s="99">
        <v>67.446327499999995</v>
      </c>
      <c r="H114" s="99">
        <v>66.151629999999997</v>
      </c>
      <c r="I114" s="99">
        <v>65.627177499999988</v>
      </c>
      <c r="J114" s="99">
        <v>51.899895000000001</v>
      </c>
      <c r="K114" s="99">
        <v>40.964935000000004</v>
      </c>
      <c r="L114" s="99">
        <v>37.050529999999995</v>
      </c>
      <c r="M114" s="99">
        <v>32.775247499999999</v>
      </c>
      <c r="N114" s="99">
        <v>29.282662500000001</v>
      </c>
      <c r="O114" s="99">
        <v>26.0855225</v>
      </c>
      <c r="P114" s="99">
        <v>22.909769999999998</v>
      </c>
      <c r="Q114" s="38">
        <v>94.508049999999997</v>
      </c>
      <c r="R114" s="39">
        <v>85.374407500000004</v>
      </c>
      <c r="S114" s="39">
        <v>76.472592500000005</v>
      </c>
      <c r="T114" s="39">
        <v>67.339672500000006</v>
      </c>
      <c r="U114" s="39">
        <v>57.432747499999998</v>
      </c>
      <c r="V114" s="39">
        <v>55.050309999999996</v>
      </c>
      <c r="W114" s="39">
        <v>53.480132499999996</v>
      </c>
      <c r="X114" s="39">
        <v>41.231139999999996</v>
      </c>
      <c r="Y114" s="39">
        <v>32.781804999999999</v>
      </c>
      <c r="Z114" s="39">
        <v>30.3485525</v>
      </c>
      <c r="AA114" s="39">
        <v>26.608349999999998</v>
      </c>
      <c r="AB114" s="39">
        <v>23.544287499999999</v>
      </c>
      <c r="AC114" s="39">
        <v>20.942489999999999</v>
      </c>
      <c r="AD114" s="39">
        <v>18.579625</v>
      </c>
      <c r="AE114" s="24">
        <v>101.14269100000001</v>
      </c>
      <c r="AF114" s="25">
        <v>91.46274425</v>
      </c>
      <c r="AG114" s="25">
        <v>81.892164249999993</v>
      </c>
      <c r="AH114" s="25">
        <v>72.484439250000008</v>
      </c>
      <c r="AI114" s="25">
        <v>62.585661000000002</v>
      </c>
      <c r="AJ114" s="25">
        <v>60.762954499999999</v>
      </c>
      <c r="AK114" s="25">
        <v>59.730739249999999</v>
      </c>
      <c r="AL114" s="25">
        <v>46.720551999999998</v>
      </c>
      <c r="AM114" s="25">
        <v>36.992186000000004</v>
      </c>
      <c r="AN114" s="25">
        <v>33.797189499999995</v>
      </c>
      <c r="AO114" s="25">
        <v>29.781939749999999</v>
      </c>
      <c r="AP114" s="25">
        <v>26.497268999999999</v>
      </c>
      <c r="AQ114" s="25">
        <v>23.588793750000001</v>
      </c>
      <c r="AR114" s="26">
        <v>20.807749999999999</v>
      </c>
      <c r="AS114" s="18">
        <f t="shared" si="16"/>
        <v>-12.893799999999999</v>
      </c>
      <c r="AT114" s="18">
        <f t="shared" si="17"/>
        <v>-11.832665000000006</v>
      </c>
      <c r="AU114" s="18">
        <f t="shared" si="18"/>
        <v>-10.533247500000002</v>
      </c>
      <c r="AV114" s="18">
        <f t="shared" si="19"/>
        <v>-9.9983249999999941</v>
      </c>
      <c r="AW114" s="18">
        <f t="shared" si="20"/>
        <v>-10.013579999999997</v>
      </c>
      <c r="AX114" s="18">
        <f t="shared" si="21"/>
        <v>-11.101320000000001</v>
      </c>
      <c r="AY114" s="18">
        <f t="shared" si="22"/>
        <v>-12.147044999999991</v>
      </c>
      <c r="AZ114" s="18">
        <f t="shared" si="23"/>
        <v>-10.668755000000004</v>
      </c>
      <c r="BA114" s="18">
        <f t="shared" si="24"/>
        <v>-8.1831300000000056</v>
      </c>
      <c r="BB114" s="18">
        <f t="shared" si="25"/>
        <v>-6.7019774999999946</v>
      </c>
      <c r="BC114" s="18">
        <f t="shared" si="26"/>
        <v>-6.166897500000001</v>
      </c>
      <c r="BD114" s="18">
        <f t="shared" si="27"/>
        <v>-5.7383750000000013</v>
      </c>
      <c r="BE114" s="18">
        <f t="shared" si="28"/>
        <v>-5.1430325000000003</v>
      </c>
      <c r="BF114" s="18">
        <f t="shared" si="29"/>
        <v>-4.3301449999999981</v>
      </c>
    </row>
    <row r="115" spans="1:58" x14ac:dyDescent="0.2">
      <c r="A115" s="12" t="s">
        <v>103</v>
      </c>
      <c r="B115" s="12">
        <v>702</v>
      </c>
      <c r="C115" s="98">
        <v>71.051789999999997</v>
      </c>
      <c r="D115" s="99">
        <v>55.817167500000004</v>
      </c>
      <c r="E115" s="99">
        <v>39.600185000000003</v>
      </c>
      <c r="F115" s="99">
        <v>28.625645000000002</v>
      </c>
      <c r="G115" s="99">
        <v>24.3602475</v>
      </c>
      <c r="H115" s="99">
        <v>19.0301525</v>
      </c>
      <c r="I115" s="99">
        <v>12.112195</v>
      </c>
      <c r="J115" s="99">
        <v>7.2054925000000001</v>
      </c>
      <c r="K115" s="99">
        <v>5.03043</v>
      </c>
      <c r="L115" s="99">
        <v>4.5689700000000002</v>
      </c>
      <c r="M115" s="99">
        <v>3.3831600000000002</v>
      </c>
      <c r="N115" s="99">
        <v>2.6274225000000002</v>
      </c>
      <c r="O115" s="99">
        <v>2.3505924999999999</v>
      </c>
      <c r="P115" s="99">
        <v>2.0020200000000004</v>
      </c>
      <c r="Q115" s="38">
        <v>65.965289999999996</v>
      </c>
      <c r="R115" s="39">
        <v>47.1495125</v>
      </c>
      <c r="S115" s="39">
        <v>29.808339999999998</v>
      </c>
      <c r="T115" s="39">
        <v>21.96209</v>
      </c>
      <c r="U115" s="39">
        <v>18.742677499999999</v>
      </c>
      <c r="V115" s="39">
        <v>12.880482499999999</v>
      </c>
      <c r="W115" s="39">
        <v>8.8837449999999993</v>
      </c>
      <c r="X115" s="39">
        <v>6.4807249999999996</v>
      </c>
      <c r="Y115" s="39">
        <v>4.6559775000000005</v>
      </c>
      <c r="Z115" s="39">
        <v>4.2316625000000005</v>
      </c>
      <c r="AA115" s="39">
        <v>3.1575000000000002</v>
      </c>
      <c r="AB115" s="39">
        <v>1.7892299999999999</v>
      </c>
      <c r="AC115" s="39">
        <v>1.8317050000000001</v>
      </c>
      <c r="AD115" s="39">
        <v>1.9118724999999999</v>
      </c>
      <c r="AE115" s="24">
        <v>68.597549000000001</v>
      </c>
      <c r="AF115" s="25">
        <v>51.635669750000005</v>
      </c>
      <c r="AG115" s="25">
        <v>34.876661750000004</v>
      </c>
      <c r="AH115" s="25">
        <v>25.411185999999997</v>
      </c>
      <c r="AI115" s="25">
        <v>21.65023575</v>
      </c>
      <c r="AJ115" s="25">
        <v>16.063776500000003</v>
      </c>
      <c r="AK115" s="25">
        <v>10.55490275</v>
      </c>
      <c r="AL115" s="25">
        <v>6.8560472500000005</v>
      </c>
      <c r="AM115" s="25">
        <v>4.8498964999999998</v>
      </c>
      <c r="AN115" s="25">
        <v>4.4060619999999995</v>
      </c>
      <c r="AO115" s="25">
        <v>3.2740784999999999</v>
      </c>
      <c r="AP115" s="25">
        <v>2.2230479999999999</v>
      </c>
      <c r="AQ115" s="25">
        <v>2.1005487499999997</v>
      </c>
      <c r="AR115" s="26">
        <v>1.9584367500000002</v>
      </c>
      <c r="AS115" s="18">
        <f t="shared" si="16"/>
        <v>-5.0865000000000009</v>
      </c>
      <c r="AT115" s="18">
        <f t="shared" si="17"/>
        <v>-8.6676550000000034</v>
      </c>
      <c r="AU115" s="18">
        <f t="shared" si="18"/>
        <v>-9.7918450000000057</v>
      </c>
      <c r="AV115" s="18">
        <f t="shared" si="19"/>
        <v>-6.6635550000000023</v>
      </c>
      <c r="AW115" s="18">
        <f t="shared" si="20"/>
        <v>-5.6175700000000006</v>
      </c>
      <c r="AX115" s="18">
        <f t="shared" si="21"/>
        <v>-6.1496700000000004</v>
      </c>
      <c r="AY115" s="18">
        <f t="shared" si="22"/>
        <v>-3.2284500000000005</v>
      </c>
      <c r="AZ115" s="18">
        <f t="shared" si="23"/>
        <v>-0.72476750000000045</v>
      </c>
      <c r="BA115" s="18">
        <f t="shared" si="24"/>
        <v>-0.37445249999999941</v>
      </c>
      <c r="BB115" s="18">
        <f t="shared" si="25"/>
        <v>-0.33730749999999965</v>
      </c>
      <c r="BC115" s="18">
        <f t="shared" si="26"/>
        <v>-0.22565999999999997</v>
      </c>
      <c r="BD115" s="18">
        <f t="shared" si="27"/>
        <v>-0.83819250000000034</v>
      </c>
      <c r="BE115" s="18">
        <f t="shared" si="28"/>
        <v>-0.51888749999999972</v>
      </c>
      <c r="BF115" s="18">
        <f t="shared" si="29"/>
        <v>-9.0147500000000491E-2</v>
      </c>
    </row>
    <row r="116" spans="1:58" x14ac:dyDescent="0.2">
      <c r="A116" s="12" t="s">
        <v>104</v>
      </c>
      <c r="B116" s="12">
        <v>764</v>
      </c>
      <c r="C116" s="98">
        <v>146.32172</v>
      </c>
      <c r="D116" s="99">
        <v>129.00262000000001</v>
      </c>
      <c r="E116" s="99">
        <v>110.554175</v>
      </c>
      <c r="F116" s="99">
        <v>93.631460000000004</v>
      </c>
      <c r="G116" s="99">
        <v>77.739559999999997</v>
      </c>
      <c r="H116" s="99">
        <v>64.831537499999996</v>
      </c>
      <c r="I116" s="99">
        <v>53.174207500000001</v>
      </c>
      <c r="J116" s="99">
        <v>41.894797499999996</v>
      </c>
      <c r="K116" s="99">
        <v>33.270027499999998</v>
      </c>
      <c r="L116" s="99">
        <v>25.7171725</v>
      </c>
      <c r="M116" s="99">
        <v>20.097087500000001</v>
      </c>
      <c r="N116" s="99">
        <v>16.109950000000001</v>
      </c>
      <c r="O116" s="99">
        <v>13.492789999999999</v>
      </c>
      <c r="P116" s="99">
        <v>11.6147375</v>
      </c>
      <c r="Q116" s="38">
        <v>123.93756999999999</v>
      </c>
      <c r="R116" s="39">
        <v>105.8256875</v>
      </c>
      <c r="S116" s="39">
        <v>89.682082499999993</v>
      </c>
      <c r="T116" s="39">
        <v>75.810055000000006</v>
      </c>
      <c r="U116" s="39">
        <v>61.730427499999998</v>
      </c>
      <c r="V116" s="39">
        <v>47.559165</v>
      </c>
      <c r="W116" s="39">
        <v>38.355760000000004</v>
      </c>
      <c r="X116" s="39">
        <v>32.533319999999996</v>
      </c>
      <c r="Y116" s="39">
        <v>25.560639999999999</v>
      </c>
      <c r="Z116" s="39">
        <v>20.65691</v>
      </c>
      <c r="AA116" s="39">
        <v>17.099742500000001</v>
      </c>
      <c r="AB116" s="39">
        <v>13.59019</v>
      </c>
      <c r="AC116" s="39">
        <v>10.843085</v>
      </c>
      <c r="AD116" s="39">
        <v>8.7809200000000001</v>
      </c>
      <c r="AE116" s="24">
        <v>135.42317700000001</v>
      </c>
      <c r="AF116" s="25">
        <v>117.72202874999999</v>
      </c>
      <c r="AG116" s="25">
        <v>100.39918575</v>
      </c>
      <c r="AH116" s="25">
        <v>84.961987500000006</v>
      </c>
      <c r="AI116" s="25">
        <v>69.954788249999993</v>
      </c>
      <c r="AJ116" s="25">
        <v>56.427041499999994</v>
      </c>
      <c r="AK116" s="25">
        <v>45.954732249999999</v>
      </c>
      <c r="AL116" s="25">
        <v>37.32907325</v>
      </c>
      <c r="AM116" s="25">
        <v>29.513559000000001</v>
      </c>
      <c r="AN116" s="25">
        <v>23.258089249999998</v>
      </c>
      <c r="AO116" s="25">
        <v>18.643421249999999</v>
      </c>
      <c r="AP116" s="25">
        <v>14.888786750000001</v>
      </c>
      <c r="AQ116" s="25">
        <v>12.208450500000001</v>
      </c>
      <c r="AR116" s="26">
        <v>10.2402955</v>
      </c>
      <c r="AS116" s="18">
        <f t="shared" si="16"/>
        <v>-22.384150000000005</v>
      </c>
      <c r="AT116" s="18">
        <f t="shared" si="17"/>
        <v>-23.176932500000007</v>
      </c>
      <c r="AU116" s="18">
        <f t="shared" si="18"/>
        <v>-20.872092500000008</v>
      </c>
      <c r="AV116" s="18">
        <f t="shared" si="19"/>
        <v>-17.821404999999999</v>
      </c>
      <c r="AW116" s="18">
        <f t="shared" si="20"/>
        <v>-16.0091325</v>
      </c>
      <c r="AX116" s="18">
        <f t="shared" si="21"/>
        <v>-17.272372499999996</v>
      </c>
      <c r="AY116" s="18">
        <f t="shared" si="22"/>
        <v>-14.818447499999998</v>
      </c>
      <c r="AZ116" s="18">
        <f t="shared" si="23"/>
        <v>-9.3614774999999995</v>
      </c>
      <c r="BA116" s="18">
        <f t="shared" si="24"/>
        <v>-7.7093874999999983</v>
      </c>
      <c r="BB116" s="18">
        <f t="shared" si="25"/>
        <v>-5.0602625000000003</v>
      </c>
      <c r="BC116" s="18">
        <f t="shared" si="26"/>
        <v>-2.9973449999999993</v>
      </c>
      <c r="BD116" s="18">
        <f t="shared" si="27"/>
        <v>-2.5197600000000016</v>
      </c>
      <c r="BE116" s="18">
        <f t="shared" si="28"/>
        <v>-2.6497049999999991</v>
      </c>
      <c r="BF116" s="18">
        <f t="shared" si="29"/>
        <v>-2.8338175000000003</v>
      </c>
    </row>
    <row r="117" spans="1:58" x14ac:dyDescent="0.2">
      <c r="A117" s="12" t="s">
        <v>105</v>
      </c>
      <c r="B117" s="12">
        <v>626</v>
      </c>
      <c r="C117" s="98">
        <v>284.90749</v>
      </c>
      <c r="D117" s="99">
        <v>264.2421875</v>
      </c>
      <c r="E117" s="99">
        <v>241.82065250000002</v>
      </c>
      <c r="F117" s="99">
        <v>220.12866</v>
      </c>
      <c r="G117" s="99">
        <v>194.40519</v>
      </c>
      <c r="H117" s="99">
        <v>236.49970500000001</v>
      </c>
      <c r="I117" s="99">
        <v>240.92103500000002</v>
      </c>
      <c r="J117" s="99">
        <v>169.00246749999999</v>
      </c>
      <c r="K117" s="99">
        <v>140.0004375</v>
      </c>
      <c r="L117" s="99">
        <v>108.1983075</v>
      </c>
      <c r="M117" s="99">
        <v>77.138449999999992</v>
      </c>
      <c r="N117" s="99">
        <v>60.828152500000002</v>
      </c>
      <c r="O117" s="99">
        <v>51.168842499999997</v>
      </c>
      <c r="P117" s="99">
        <v>42.659774999999996</v>
      </c>
      <c r="Q117" s="38">
        <v>262.50726000000003</v>
      </c>
      <c r="R117" s="39">
        <v>240.66770500000001</v>
      </c>
      <c r="S117" s="39">
        <v>219.458505</v>
      </c>
      <c r="T117" s="39">
        <v>200.11519750000002</v>
      </c>
      <c r="U117" s="39">
        <v>176.64502250000001</v>
      </c>
      <c r="V117" s="39">
        <v>207.24385000000001</v>
      </c>
      <c r="W117" s="39">
        <v>211.86180250000001</v>
      </c>
      <c r="X117" s="39">
        <v>149.10485500000001</v>
      </c>
      <c r="Y117" s="39">
        <v>117.936865</v>
      </c>
      <c r="Z117" s="39">
        <v>94.422887500000002</v>
      </c>
      <c r="AA117" s="39">
        <v>68.300977500000002</v>
      </c>
      <c r="AB117" s="39">
        <v>50.769047499999999</v>
      </c>
      <c r="AC117" s="39">
        <v>41.935907499999999</v>
      </c>
      <c r="AD117" s="39">
        <v>35.393975000000005</v>
      </c>
      <c r="AE117" s="24">
        <v>273.98123600000002</v>
      </c>
      <c r="AF117" s="25">
        <v>252.74243000000001</v>
      </c>
      <c r="AG117" s="25">
        <v>230.91252849999998</v>
      </c>
      <c r="AH117" s="25">
        <v>210.36603625000001</v>
      </c>
      <c r="AI117" s="25">
        <v>185.74151674999999</v>
      </c>
      <c r="AJ117" s="25">
        <v>222.22835899999998</v>
      </c>
      <c r="AK117" s="25">
        <v>226.74525449999999</v>
      </c>
      <c r="AL117" s="25">
        <v>159.29620924999998</v>
      </c>
      <c r="AM117" s="25">
        <v>129.23774349999999</v>
      </c>
      <c r="AN117" s="25">
        <v>101.478443</v>
      </c>
      <c r="AO117" s="25">
        <v>72.827366500000011</v>
      </c>
      <c r="AP117" s="25">
        <v>55.920852500000002</v>
      </c>
      <c r="AQ117" s="25">
        <v>46.664845750000005</v>
      </c>
      <c r="AR117" s="26">
        <v>39.115840249999998</v>
      </c>
      <c r="AS117" s="18">
        <f t="shared" si="16"/>
        <v>-22.400229999999965</v>
      </c>
      <c r="AT117" s="18">
        <f t="shared" si="17"/>
        <v>-23.574482499999988</v>
      </c>
      <c r="AU117" s="18">
        <f t="shared" si="18"/>
        <v>-22.36214750000002</v>
      </c>
      <c r="AV117" s="18">
        <f t="shared" si="19"/>
        <v>-20.013462499999974</v>
      </c>
      <c r="AW117" s="18">
        <f t="shared" si="20"/>
        <v>-17.760167499999994</v>
      </c>
      <c r="AX117" s="18">
        <f t="shared" si="21"/>
        <v>-29.255854999999997</v>
      </c>
      <c r="AY117" s="18">
        <f t="shared" si="22"/>
        <v>-29.059232500000007</v>
      </c>
      <c r="AZ117" s="18">
        <f t="shared" si="23"/>
        <v>-19.89761249999998</v>
      </c>
      <c r="BA117" s="18">
        <f t="shared" si="24"/>
        <v>-22.063572500000006</v>
      </c>
      <c r="BB117" s="18">
        <f t="shared" si="25"/>
        <v>-13.775419999999997</v>
      </c>
      <c r="BC117" s="18">
        <f t="shared" si="26"/>
        <v>-8.8374724999999899</v>
      </c>
      <c r="BD117" s="18">
        <f t="shared" si="27"/>
        <v>-10.059105000000002</v>
      </c>
      <c r="BE117" s="18">
        <f t="shared" si="28"/>
        <v>-9.2329349999999977</v>
      </c>
      <c r="BF117" s="18">
        <f t="shared" si="29"/>
        <v>-7.2657999999999916</v>
      </c>
    </row>
    <row r="118" spans="1:58" x14ac:dyDescent="0.2">
      <c r="A118" s="12" t="s">
        <v>106</v>
      </c>
      <c r="B118" s="12">
        <v>704</v>
      </c>
      <c r="C118" s="98">
        <v>121.55788</v>
      </c>
      <c r="D118" s="99">
        <v>97.928264999999996</v>
      </c>
      <c r="E118" s="99">
        <v>79.189977499999998</v>
      </c>
      <c r="F118" s="99">
        <v>66.591607499999995</v>
      </c>
      <c r="G118" s="99">
        <v>61.357387500000002</v>
      </c>
      <c r="H118" s="99">
        <v>56.065267500000004</v>
      </c>
      <c r="I118" s="99">
        <v>48.081212499999999</v>
      </c>
      <c r="J118" s="99">
        <v>42.874734999999994</v>
      </c>
      <c r="K118" s="99">
        <v>39.414539999999995</v>
      </c>
      <c r="L118" s="99">
        <v>35.530662499999998</v>
      </c>
      <c r="M118" s="99">
        <v>30.552097499999999</v>
      </c>
      <c r="N118" s="99">
        <v>26.706185000000001</v>
      </c>
      <c r="O118" s="99">
        <v>23.345067499999999</v>
      </c>
      <c r="P118" s="99">
        <v>19.8273525</v>
      </c>
      <c r="Q118" s="38">
        <v>106.67714000000001</v>
      </c>
      <c r="R118" s="39">
        <v>84.377354999999994</v>
      </c>
      <c r="S118" s="39">
        <v>66.689584999999994</v>
      </c>
      <c r="T118" s="39">
        <v>54.734495000000003</v>
      </c>
      <c r="U118" s="39">
        <v>49.089334999999998</v>
      </c>
      <c r="V118" s="39">
        <v>43.673285</v>
      </c>
      <c r="W118" s="39">
        <v>37.75009</v>
      </c>
      <c r="X118" s="39">
        <v>35.028109999999998</v>
      </c>
      <c r="Y118" s="39">
        <v>31.336145000000002</v>
      </c>
      <c r="Z118" s="39">
        <v>27.020624999999999</v>
      </c>
      <c r="AA118" s="39">
        <v>23.259127500000002</v>
      </c>
      <c r="AB118" s="39">
        <v>20.342567499999998</v>
      </c>
      <c r="AC118" s="39">
        <v>17.7763475</v>
      </c>
      <c r="AD118" s="39">
        <v>15.690570000000001</v>
      </c>
      <c r="AE118" s="24">
        <v>114.29943800000001</v>
      </c>
      <c r="AF118" s="25">
        <v>91.317807999999999</v>
      </c>
      <c r="AG118" s="25">
        <v>73.091801250000003</v>
      </c>
      <c r="AH118" s="25">
        <v>60.807568250000003</v>
      </c>
      <c r="AI118" s="25">
        <v>55.373024000000001</v>
      </c>
      <c r="AJ118" s="25">
        <v>50.020485500000007</v>
      </c>
      <c r="AK118" s="25">
        <v>43.041571500000003</v>
      </c>
      <c r="AL118" s="25">
        <v>39.045617499999999</v>
      </c>
      <c r="AM118" s="25">
        <v>35.483955999999999</v>
      </c>
      <c r="AN118" s="25">
        <v>31.40400275</v>
      </c>
      <c r="AO118" s="25">
        <v>27.019228999999999</v>
      </c>
      <c r="AP118" s="25">
        <v>23.652489749999997</v>
      </c>
      <c r="AQ118" s="25">
        <v>20.712839750000001</v>
      </c>
      <c r="AR118" s="26">
        <v>17.870108249999998</v>
      </c>
      <c r="AS118" s="18">
        <f t="shared" si="16"/>
        <v>-14.880739999999989</v>
      </c>
      <c r="AT118" s="18">
        <f t="shared" si="17"/>
        <v>-13.550910000000002</v>
      </c>
      <c r="AU118" s="18">
        <f t="shared" si="18"/>
        <v>-12.500392500000004</v>
      </c>
      <c r="AV118" s="18">
        <f t="shared" si="19"/>
        <v>-11.857112499999992</v>
      </c>
      <c r="AW118" s="18">
        <f t="shared" si="20"/>
        <v>-12.268052500000003</v>
      </c>
      <c r="AX118" s="18">
        <f t="shared" si="21"/>
        <v>-12.391982500000005</v>
      </c>
      <c r="AY118" s="18">
        <f t="shared" si="22"/>
        <v>-10.331122499999999</v>
      </c>
      <c r="AZ118" s="18">
        <f t="shared" si="23"/>
        <v>-7.846624999999996</v>
      </c>
      <c r="BA118" s="18">
        <f t="shared" si="24"/>
        <v>-8.0783949999999933</v>
      </c>
      <c r="BB118" s="18">
        <f t="shared" si="25"/>
        <v>-8.5100374999999993</v>
      </c>
      <c r="BC118" s="18">
        <f t="shared" si="26"/>
        <v>-7.2929699999999968</v>
      </c>
      <c r="BD118" s="18">
        <f t="shared" si="27"/>
        <v>-6.3636175000000037</v>
      </c>
      <c r="BE118" s="18">
        <f t="shared" si="28"/>
        <v>-5.568719999999999</v>
      </c>
      <c r="BF118" s="18">
        <f t="shared" si="29"/>
        <v>-4.1367824999999989</v>
      </c>
    </row>
    <row r="119" spans="1:58" x14ac:dyDescent="0.2">
      <c r="A119" s="12" t="s">
        <v>107</v>
      </c>
      <c r="B119" s="12">
        <v>922</v>
      </c>
      <c r="C119" s="98">
        <v>220.268691676</v>
      </c>
      <c r="D119" s="99">
        <v>200.54905665500002</v>
      </c>
      <c r="E119" s="99">
        <v>177.230892396</v>
      </c>
      <c r="F119" s="99">
        <v>152.68932510550002</v>
      </c>
      <c r="G119" s="99">
        <v>131.4714298605</v>
      </c>
      <c r="H119" s="99">
        <v>111.15402317375001</v>
      </c>
      <c r="I119" s="99">
        <v>88.778818148499994</v>
      </c>
      <c r="J119" s="99">
        <v>69.943773337250008</v>
      </c>
      <c r="K119" s="99">
        <v>57.04694667975</v>
      </c>
      <c r="L119" s="99">
        <v>46.275797630500001</v>
      </c>
      <c r="M119" s="99">
        <v>36.958170586750001</v>
      </c>
      <c r="N119" s="99">
        <v>30.035224298749998</v>
      </c>
      <c r="O119" s="99">
        <v>25.725814565500002</v>
      </c>
      <c r="P119" s="99">
        <v>23.302252744</v>
      </c>
      <c r="Q119" s="38">
        <v>179.60535144799999</v>
      </c>
      <c r="R119" s="39">
        <v>161.9893337805</v>
      </c>
      <c r="S119" s="39">
        <v>145.39656846624999</v>
      </c>
      <c r="T119" s="39">
        <v>128.80007034100001</v>
      </c>
      <c r="U119" s="39">
        <v>111.46656575600001</v>
      </c>
      <c r="V119" s="39">
        <v>93.101566101749995</v>
      </c>
      <c r="W119" s="39">
        <v>73.625731924000007</v>
      </c>
      <c r="X119" s="39">
        <v>57.761416740750001</v>
      </c>
      <c r="Y119" s="39">
        <v>47.129495717749997</v>
      </c>
      <c r="Z119" s="39">
        <v>38.171729160749997</v>
      </c>
      <c r="AA119" s="39">
        <v>30.594320000250001</v>
      </c>
      <c r="AB119" s="39">
        <v>25.018353969250001</v>
      </c>
      <c r="AC119" s="39">
        <v>21.443775754499999</v>
      </c>
      <c r="AD119" s="39">
        <v>19.236271153499999</v>
      </c>
      <c r="AE119" s="24">
        <v>200.45539721700001</v>
      </c>
      <c r="AF119" s="25">
        <v>181.75872304825</v>
      </c>
      <c r="AG119" s="25">
        <v>161.7174415325</v>
      </c>
      <c r="AH119" s="25">
        <v>141.04760809174999</v>
      </c>
      <c r="AI119" s="25">
        <v>121.72063909149999</v>
      </c>
      <c r="AJ119" s="25">
        <v>102.35253639324999</v>
      </c>
      <c r="AK119" s="25">
        <v>81.389374512499998</v>
      </c>
      <c r="AL119" s="25">
        <v>64.002753053500001</v>
      </c>
      <c r="AM119" s="25">
        <v>52.212024675750001</v>
      </c>
      <c r="AN119" s="25">
        <v>42.328493527250004</v>
      </c>
      <c r="AO119" s="25">
        <v>33.861564995999998</v>
      </c>
      <c r="AP119" s="25">
        <v>27.594183590250001</v>
      </c>
      <c r="AQ119" s="25">
        <v>23.642433560250002</v>
      </c>
      <c r="AR119" s="26">
        <v>21.323531057250001</v>
      </c>
      <c r="AS119" s="18">
        <f t="shared" si="16"/>
        <v>-40.66334022800001</v>
      </c>
      <c r="AT119" s="18">
        <f t="shared" si="17"/>
        <v>-38.559722874500011</v>
      </c>
      <c r="AU119" s="18">
        <f t="shared" si="18"/>
        <v>-31.834323929750013</v>
      </c>
      <c r="AV119" s="18">
        <f t="shared" si="19"/>
        <v>-23.889254764500009</v>
      </c>
      <c r="AW119" s="18">
        <f t="shared" si="20"/>
        <v>-20.004864104499987</v>
      </c>
      <c r="AX119" s="18">
        <f t="shared" si="21"/>
        <v>-18.05245707200001</v>
      </c>
      <c r="AY119" s="18">
        <f t="shared" si="22"/>
        <v>-15.153086224499987</v>
      </c>
      <c r="AZ119" s="18">
        <f t="shared" si="23"/>
        <v>-12.182356596500007</v>
      </c>
      <c r="BA119" s="18">
        <f t="shared" si="24"/>
        <v>-9.9174509620000038</v>
      </c>
      <c r="BB119" s="18">
        <f t="shared" si="25"/>
        <v>-8.1040684697500041</v>
      </c>
      <c r="BC119" s="18">
        <f t="shared" si="26"/>
        <v>-6.3638505864999999</v>
      </c>
      <c r="BD119" s="18">
        <f t="shared" si="27"/>
        <v>-5.0168703294999979</v>
      </c>
      <c r="BE119" s="18">
        <f t="shared" si="28"/>
        <v>-4.2820388110000032</v>
      </c>
      <c r="BF119" s="18">
        <f t="shared" si="29"/>
        <v>-4.0659815905000016</v>
      </c>
    </row>
    <row r="120" spans="1:58" x14ac:dyDescent="0.2">
      <c r="A120" s="12" t="s">
        <v>108</v>
      </c>
      <c r="B120" s="12">
        <v>51</v>
      </c>
      <c r="C120" s="98">
        <v>91.45514</v>
      </c>
      <c r="D120" s="99">
        <v>86.608235000000008</v>
      </c>
      <c r="E120" s="99">
        <v>81.234954999999999</v>
      </c>
      <c r="F120" s="99">
        <v>75.859935000000007</v>
      </c>
      <c r="G120" s="99">
        <v>70.483562500000005</v>
      </c>
      <c r="H120" s="99">
        <v>65.120734999999996</v>
      </c>
      <c r="I120" s="99">
        <v>59.746400000000001</v>
      </c>
      <c r="J120" s="99">
        <v>54.270530000000001</v>
      </c>
      <c r="K120" s="99">
        <v>50.144210000000001</v>
      </c>
      <c r="L120" s="99">
        <v>43.0968825</v>
      </c>
      <c r="M120" s="99">
        <v>33.029927499999999</v>
      </c>
      <c r="N120" s="99">
        <v>25.697097499999998</v>
      </c>
      <c r="O120" s="99">
        <v>18.359037500000003</v>
      </c>
      <c r="P120" s="99">
        <v>13.237567500000001</v>
      </c>
      <c r="Q120" s="38">
        <v>78.120480000000001</v>
      </c>
      <c r="R120" s="39">
        <v>73.979865000000004</v>
      </c>
      <c r="S120" s="39">
        <v>69.3807525</v>
      </c>
      <c r="T120" s="39">
        <v>64.775000000000006</v>
      </c>
      <c r="U120" s="39">
        <v>60.169265000000003</v>
      </c>
      <c r="V120" s="39">
        <v>55.57</v>
      </c>
      <c r="W120" s="39">
        <v>50.968785000000004</v>
      </c>
      <c r="X120" s="39">
        <v>46.332047500000002</v>
      </c>
      <c r="Y120" s="39">
        <v>42.320372500000005</v>
      </c>
      <c r="Z120" s="39">
        <v>36.295490000000001</v>
      </c>
      <c r="AA120" s="39">
        <v>28.169092499999998</v>
      </c>
      <c r="AB120" s="39">
        <v>21.934022500000001</v>
      </c>
      <c r="AC120" s="39">
        <v>15.012815</v>
      </c>
      <c r="AD120" s="39">
        <v>10.055462500000001</v>
      </c>
      <c r="AE120" s="24">
        <v>84.989753000000007</v>
      </c>
      <c r="AF120" s="25">
        <v>80.47656825</v>
      </c>
      <c r="AG120" s="25">
        <v>75.486283499999999</v>
      </c>
      <c r="AH120" s="25">
        <v>70.492125000000001</v>
      </c>
      <c r="AI120" s="25">
        <v>65.479120749999993</v>
      </c>
      <c r="AJ120" s="25">
        <v>60.471206500000001</v>
      </c>
      <c r="AK120" s="25">
        <v>55.4649</v>
      </c>
      <c r="AL120" s="25">
        <v>50.402946749999998</v>
      </c>
      <c r="AM120" s="25">
        <v>46.354872499999999</v>
      </c>
      <c r="AN120" s="25">
        <v>39.870784749999999</v>
      </c>
      <c r="AO120" s="25">
        <v>30.791377000000001</v>
      </c>
      <c r="AP120" s="25">
        <v>23.960265</v>
      </c>
      <c r="AQ120" s="25">
        <v>16.797481250000001</v>
      </c>
      <c r="AR120" s="26">
        <v>11.745989249999999</v>
      </c>
      <c r="AS120" s="18">
        <f t="shared" si="16"/>
        <v>-13.33466</v>
      </c>
      <c r="AT120" s="18">
        <f t="shared" si="17"/>
        <v>-12.628370000000004</v>
      </c>
      <c r="AU120" s="18">
        <f t="shared" si="18"/>
        <v>-11.8542025</v>
      </c>
      <c r="AV120" s="18">
        <f t="shared" si="19"/>
        <v>-11.084935000000002</v>
      </c>
      <c r="AW120" s="18">
        <f t="shared" si="20"/>
        <v>-10.314297500000002</v>
      </c>
      <c r="AX120" s="18">
        <f t="shared" si="21"/>
        <v>-9.550734999999996</v>
      </c>
      <c r="AY120" s="18">
        <f t="shared" si="22"/>
        <v>-8.7776149999999973</v>
      </c>
      <c r="AZ120" s="18">
        <f t="shared" si="23"/>
        <v>-7.9384824999999992</v>
      </c>
      <c r="BA120" s="18">
        <f t="shared" si="24"/>
        <v>-7.8238374999999962</v>
      </c>
      <c r="BB120" s="18">
        <f t="shared" si="25"/>
        <v>-6.8013924999999986</v>
      </c>
      <c r="BC120" s="18">
        <f t="shared" si="26"/>
        <v>-4.8608350000000016</v>
      </c>
      <c r="BD120" s="18">
        <f t="shared" si="27"/>
        <v>-3.7630749999999971</v>
      </c>
      <c r="BE120" s="18">
        <f t="shared" si="28"/>
        <v>-3.3462225000000032</v>
      </c>
      <c r="BF120" s="18">
        <f t="shared" si="29"/>
        <v>-3.182105</v>
      </c>
    </row>
    <row r="121" spans="1:58" x14ac:dyDescent="0.2">
      <c r="A121" s="12" t="s">
        <v>109</v>
      </c>
      <c r="B121" s="12">
        <v>31</v>
      </c>
      <c r="C121" s="98">
        <v>129.43706</v>
      </c>
      <c r="D121" s="99">
        <v>124.67677</v>
      </c>
      <c r="E121" s="99">
        <v>119.4076025</v>
      </c>
      <c r="F121" s="99">
        <v>114.1533025</v>
      </c>
      <c r="G121" s="99">
        <v>108.90728750000001</v>
      </c>
      <c r="H121" s="99">
        <v>103.69180999999999</v>
      </c>
      <c r="I121" s="99">
        <v>98.412632500000001</v>
      </c>
      <c r="J121" s="99">
        <v>92.914542499999996</v>
      </c>
      <c r="K121" s="99">
        <v>90.3659325</v>
      </c>
      <c r="L121" s="99">
        <v>79.221742499999991</v>
      </c>
      <c r="M121" s="99">
        <v>62.803024999999998</v>
      </c>
      <c r="N121" s="99">
        <v>50.106014999999999</v>
      </c>
      <c r="O121" s="99">
        <v>37.580435000000001</v>
      </c>
      <c r="P121" s="99">
        <v>31.545627499999998</v>
      </c>
      <c r="Q121" s="38">
        <v>114.09721999999999</v>
      </c>
      <c r="R121" s="39">
        <v>109.853385</v>
      </c>
      <c r="S121" s="39">
        <v>105.15165999999999</v>
      </c>
      <c r="T121" s="39">
        <v>100.440945</v>
      </c>
      <c r="U121" s="39">
        <v>95.68</v>
      </c>
      <c r="V121" s="39">
        <v>90.918892499999998</v>
      </c>
      <c r="W121" s="39">
        <v>86.203100000000006</v>
      </c>
      <c r="X121" s="39">
        <v>81.530574999999999</v>
      </c>
      <c r="Y121" s="39">
        <v>77.8778875</v>
      </c>
      <c r="Z121" s="39">
        <v>67.705740000000006</v>
      </c>
      <c r="AA121" s="39">
        <v>54.777072500000003</v>
      </c>
      <c r="AB121" s="39">
        <v>44.044739999999997</v>
      </c>
      <c r="AC121" s="39">
        <v>32.6005775</v>
      </c>
      <c r="AD121" s="39">
        <v>26.842207500000001</v>
      </c>
      <c r="AE121" s="24">
        <v>122.000017</v>
      </c>
      <c r="AF121" s="25">
        <v>117.48940924999999</v>
      </c>
      <c r="AG121" s="25">
        <v>112.495549</v>
      </c>
      <c r="AH121" s="25">
        <v>107.50504375</v>
      </c>
      <c r="AI121" s="25">
        <v>102.49407674999999</v>
      </c>
      <c r="AJ121" s="25">
        <v>97.499078249999997</v>
      </c>
      <c r="AK121" s="25">
        <v>92.492791000000011</v>
      </c>
      <c r="AL121" s="25">
        <v>87.390539249999989</v>
      </c>
      <c r="AM121" s="25">
        <v>84.331161249999994</v>
      </c>
      <c r="AN121" s="25">
        <v>73.737712999999999</v>
      </c>
      <c r="AO121" s="25">
        <v>59.078681000000003</v>
      </c>
      <c r="AP121" s="25">
        <v>47.317594499999998</v>
      </c>
      <c r="AQ121" s="25">
        <v>35.278863000000001</v>
      </c>
      <c r="AR121" s="26">
        <v>29.349152249999999</v>
      </c>
      <c r="AS121" s="18">
        <f t="shared" si="16"/>
        <v>-15.339840000000009</v>
      </c>
      <c r="AT121" s="18">
        <f t="shared" si="17"/>
        <v>-14.823385000000002</v>
      </c>
      <c r="AU121" s="18">
        <f t="shared" si="18"/>
        <v>-14.255942500000003</v>
      </c>
      <c r="AV121" s="18">
        <f t="shared" si="19"/>
        <v>-13.712357499999996</v>
      </c>
      <c r="AW121" s="18">
        <f t="shared" si="20"/>
        <v>-13.227287500000003</v>
      </c>
      <c r="AX121" s="18">
        <f t="shared" si="21"/>
        <v>-12.772917499999991</v>
      </c>
      <c r="AY121" s="18">
        <f t="shared" si="22"/>
        <v>-12.209532499999995</v>
      </c>
      <c r="AZ121" s="18">
        <f t="shared" si="23"/>
        <v>-11.383967499999997</v>
      </c>
      <c r="BA121" s="18">
        <f t="shared" si="24"/>
        <v>-12.488045</v>
      </c>
      <c r="BB121" s="18">
        <f t="shared" si="25"/>
        <v>-11.516002499999985</v>
      </c>
      <c r="BC121" s="18">
        <f t="shared" si="26"/>
        <v>-8.0259524999999954</v>
      </c>
      <c r="BD121" s="18">
        <f t="shared" si="27"/>
        <v>-6.061275000000002</v>
      </c>
      <c r="BE121" s="18">
        <f t="shared" si="28"/>
        <v>-4.9798575000000014</v>
      </c>
      <c r="BF121" s="18">
        <f t="shared" si="29"/>
        <v>-4.7034199999999977</v>
      </c>
    </row>
    <row r="122" spans="1:58" x14ac:dyDescent="0.2">
      <c r="A122" s="12" t="s">
        <v>110</v>
      </c>
      <c r="B122" s="12">
        <v>48</v>
      </c>
      <c r="C122" s="98">
        <v>199.34683000000001</v>
      </c>
      <c r="D122" s="99">
        <v>179.4507175</v>
      </c>
      <c r="E122" s="99">
        <v>139.07075</v>
      </c>
      <c r="F122" s="99">
        <v>94.226820000000004</v>
      </c>
      <c r="G122" s="99">
        <v>62.292782499999994</v>
      </c>
      <c r="H122" s="99">
        <v>41.37556</v>
      </c>
      <c r="I122" s="99">
        <v>27.946237499999999</v>
      </c>
      <c r="J122" s="99">
        <v>20.880467499999998</v>
      </c>
      <c r="K122" s="99">
        <v>16.678037499999999</v>
      </c>
      <c r="L122" s="99">
        <v>13.724869999999999</v>
      </c>
      <c r="M122" s="99">
        <v>11.1729725</v>
      </c>
      <c r="N122" s="99">
        <v>9.0532675000000005</v>
      </c>
      <c r="O122" s="99">
        <v>7.9693999999999994</v>
      </c>
      <c r="P122" s="99">
        <v>7.1318999999999999</v>
      </c>
      <c r="Q122" s="38">
        <v>155.93725999999998</v>
      </c>
      <c r="R122" s="39">
        <v>143.47134500000001</v>
      </c>
      <c r="S122" s="39">
        <v>113.623715</v>
      </c>
      <c r="T122" s="39">
        <v>78.859864999999999</v>
      </c>
      <c r="U122" s="39">
        <v>52.711554999999997</v>
      </c>
      <c r="V122" s="39">
        <v>35.576197499999999</v>
      </c>
      <c r="W122" s="39">
        <v>25.381654999999999</v>
      </c>
      <c r="X122" s="39">
        <v>19.750679999999999</v>
      </c>
      <c r="Y122" s="39">
        <v>16.192837500000003</v>
      </c>
      <c r="Z122" s="39">
        <v>13.193842500000001</v>
      </c>
      <c r="AA122" s="39">
        <v>10.6812325</v>
      </c>
      <c r="AB122" s="39">
        <v>8.431305</v>
      </c>
      <c r="AC122" s="39">
        <v>6.7360750000000005</v>
      </c>
      <c r="AD122" s="39">
        <v>5.6615799999999998</v>
      </c>
      <c r="AE122" s="24">
        <v>178.17101499999998</v>
      </c>
      <c r="AF122" s="25">
        <v>161.89979074999999</v>
      </c>
      <c r="AG122" s="25">
        <v>126.657713</v>
      </c>
      <c r="AH122" s="25">
        <v>86.730669750000004</v>
      </c>
      <c r="AI122" s="25">
        <v>57.61856925</v>
      </c>
      <c r="AJ122" s="25">
        <v>38.546619499999998</v>
      </c>
      <c r="AK122" s="25">
        <v>26.695520000000002</v>
      </c>
      <c r="AL122" s="25">
        <v>20.329357999999999</v>
      </c>
      <c r="AM122" s="25">
        <v>16.441263500000002</v>
      </c>
      <c r="AN122" s="25">
        <v>13.46522425</v>
      </c>
      <c r="AO122" s="25">
        <v>10.932356</v>
      </c>
      <c r="AP122" s="25">
        <v>8.7482782500000003</v>
      </c>
      <c r="AQ122" s="25">
        <v>7.3640854999999998</v>
      </c>
      <c r="AR122" s="26">
        <v>6.4098362500000006</v>
      </c>
      <c r="AS122" s="18">
        <f t="shared" si="16"/>
        <v>-43.409570000000031</v>
      </c>
      <c r="AT122" s="18">
        <f t="shared" si="17"/>
        <v>-35.979372499999982</v>
      </c>
      <c r="AU122" s="18">
        <f t="shared" si="18"/>
        <v>-25.447035</v>
      </c>
      <c r="AV122" s="18">
        <f t="shared" si="19"/>
        <v>-15.366955000000004</v>
      </c>
      <c r="AW122" s="18">
        <f t="shared" si="20"/>
        <v>-9.5812274999999971</v>
      </c>
      <c r="AX122" s="18">
        <f t="shared" si="21"/>
        <v>-5.7993625000000009</v>
      </c>
      <c r="AY122" s="18">
        <f t="shared" si="22"/>
        <v>-2.5645825000000002</v>
      </c>
      <c r="AZ122" s="18">
        <f t="shared" si="23"/>
        <v>-1.1297874999999991</v>
      </c>
      <c r="BA122" s="18">
        <f t="shared" si="24"/>
        <v>-0.48519999999999541</v>
      </c>
      <c r="BB122" s="18">
        <f t="shared" si="25"/>
        <v>-0.53102749999999865</v>
      </c>
      <c r="BC122" s="18">
        <f t="shared" si="26"/>
        <v>-0.49174000000000007</v>
      </c>
      <c r="BD122" s="18">
        <f t="shared" si="27"/>
        <v>-0.62196250000000042</v>
      </c>
      <c r="BE122" s="18">
        <f t="shared" si="28"/>
        <v>-1.2333249999999989</v>
      </c>
      <c r="BF122" s="18">
        <f t="shared" si="29"/>
        <v>-1.4703200000000001</v>
      </c>
    </row>
    <row r="123" spans="1:58" x14ac:dyDescent="0.2">
      <c r="A123" s="12" t="s">
        <v>111</v>
      </c>
      <c r="B123" s="12">
        <v>196</v>
      </c>
      <c r="C123" s="98">
        <v>72.508580000000009</v>
      </c>
      <c r="D123" s="99">
        <v>59.113709999999998</v>
      </c>
      <c r="E123" s="99">
        <v>46.861732500000002</v>
      </c>
      <c r="F123" s="99">
        <v>37.104577499999998</v>
      </c>
      <c r="G123" s="99">
        <v>29.338415000000001</v>
      </c>
      <c r="H123" s="99">
        <v>23.158209999999997</v>
      </c>
      <c r="I123" s="99">
        <v>18.258534999999998</v>
      </c>
      <c r="J123" s="99">
        <v>14.396414999999999</v>
      </c>
      <c r="K123" s="99">
        <v>11.320805</v>
      </c>
      <c r="L123" s="99">
        <v>8.8901999999999983</v>
      </c>
      <c r="M123" s="99">
        <v>6.9862475000000002</v>
      </c>
      <c r="N123" s="99">
        <v>5.4268175000000003</v>
      </c>
      <c r="O123" s="99">
        <v>4.7699874999999992</v>
      </c>
      <c r="P123" s="99">
        <v>4.3403675000000002</v>
      </c>
      <c r="Q123" s="38">
        <v>69.69019999999999</v>
      </c>
      <c r="R123" s="39">
        <v>55.94218</v>
      </c>
      <c r="S123" s="39">
        <v>43.519145000000002</v>
      </c>
      <c r="T123" s="39">
        <v>33.802079999999997</v>
      </c>
      <c r="U123" s="39">
        <v>26.214015</v>
      </c>
      <c r="V123" s="39">
        <v>20.301745</v>
      </c>
      <c r="W123" s="39">
        <v>15.708242500000001</v>
      </c>
      <c r="X123" s="39">
        <v>12.145842500000001</v>
      </c>
      <c r="Y123" s="39">
        <v>9.379642500000001</v>
      </c>
      <c r="Z123" s="39">
        <v>7.2299350000000002</v>
      </c>
      <c r="AA123" s="39">
        <v>5.5760274999999995</v>
      </c>
      <c r="AB123" s="39">
        <v>4.2569749999999997</v>
      </c>
      <c r="AC123" s="39">
        <v>3.6521150000000002</v>
      </c>
      <c r="AD123" s="39">
        <v>3.3982625</v>
      </c>
      <c r="AE123" s="24">
        <v>71.148091999999991</v>
      </c>
      <c r="AF123" s="25">
        <v>57.581414499999994</v>
      </c>
      <c r="AG123" s="25">
        <v>45.246413750000002</v>
      </c>
      <c r="AH123" s="25">
        <v>35.508652000000005</v>
      </c>
      <c r="AI123" s="25">
        <v>27.828955000000001</v>
      </c>
      <c r="AJ123" s="25">
        <v>21.778634250000003</v>
      </c>
      <c r="AK123" s="25">
        <v>17.026898499999998</v>
      </c>
      <c r="AL123" s="25">
        <v>13.309699</v>
      </c>
      <c r="AM123" s="25">
        <v>10.383147000000001</v>
      </c>
      <c r="AN123" s="25">
        <v>8.0879172500000003</v>
      </c>
      <c r="AO123" s="25">
        <v>6.3051147500000004</v>
      </c>
      <c r="AP123" s="25">
        <v>4.8615352500000002</v>
      </c>
      <c r="AQ123" s="25">
        <v>4.2296950000000004</v>
      </c>
      <c r="AR123" s="26">
        <v>3.8855992499999998</v>
      </c>
      <c r="AS123" s="18">
        <f t="shared" si="16"/>
        <v>-2.818380000000019</v>
      </c>
      <c r="AT123" s="18">
        <f t="shared" si="17"/>
        <v>-3.1715299999999971</v>
      </c>
      <c r="AU123" s="18">
        <f t="shared" si="18"/>
        <v>-3.3425875000000005</v>
      </c>
      <c r="AV123" s="18">
        <f t="shared" si="19"/>
        <v>-3.3024975000000012</v>
      </c>
      <c r="AW123" s="18">
        <f t="shared" si="20"/>
        <v>-3.1244000000000014</v>
      </c>
      <c r="AX123" s="18">
        <f t="shared" si="21"/>
        <v>-2.8564649999999965</v>
      </c>
      <c r="AY123" s="18">
        <f t="shared" si="22"/>
        <v>-2.5502924999999976</v>
      </c>
      <c r="AZ123" s="18">
        <f t="shared" si="23"/>
        <v>-2.2505724999999988</v>
      </c>
      <c r="BA123" s="18">
        <f t="shared" si="24"/>
        <v>-1.941162499999999</v>
      </c>
      <c r="BB123" s="18">
        <f t="shared" si="25"/>
        <v>-1.6602649999999981</v>
      </c>
      <c r="BC123" s="18">
        <f t="shared" si="26"/>
        <v>-1.4102200000000007</v>
      </c>
      <c r="BD123" s="18">
        <f t="shared" si="27"/>
        <v>-1.1698425000000006</v>
      </c>
      <c r="BE123" s="18">
        <f t="shared" si="28"/>
        <v>-1.1178724999999989</v>
      </c>
      <c r="BF123" s="18">
        <f t="shared" si="29"/>
        <v>-0.94210500000000019</v>
      </c>
    </row>
    <row r="124" spans="1:58" x14ac:dyDescent="0.2">
      <c r="A124" s="12" t="s">
        <v>112</v>
      </c>
      <c r="B124" s="12">
        <v>268</v>
      </c>
      <c r="C124" s="98">
        <v>91.22</v>
      </c>
      <c r="D124" s="99">
        <v>84.29</v>
      </c>
      <c r="E124" s="99">
        <v>76.59</v>
      </c>
      <c r="F124" s="99">
        <v>68.874497500000004</v>
      </c>
      <c r="G124" s="99">
        <v>60.823935000000006</v>
      </c>
      <c r="H124" s="99">
        <v>55.509637500000004</v>
      </c>
      <c r="I124" s="99">
        <v>52.915267499999999</v>
      </c>
      <c r="J124" s="99">
        <v>49.8118075</v>
      </c>
      <c r="K124" s="99">
        <v>48.883904999999999</v>
      </c>
      <c r="L124" s="99">
        <v>45.178222499999997</v>
      </c>
      <c r="M124" s="99">
        <v>36.0041625</v>
      </c>
      <c r="N124" s="99">
        <v>26.474182499999998</v>
      </c>
      <c r="O124" s="99">
        <v>16.344005000000003</v>
      </c>
      <c r="P124" s="99">
        <v>10.488265</v>
      </c>
      <c r="Q124" s="38">
        <v>73.743139999999997</v>
      </c>
      <c r="R124" s="39">
        <v>68.113234999999989</v>
      </c>
      <c r="S124" s="39">
        <v>61.869954999999997</v>
      </c>
      <c r="T124" s="39">
        <v>55.612422500000001</v>
      </c>
      <c r="U124" s="39">
        <v>49.083010000000002</v>
      </c>
      <c r="V124" s="39">
        <v>44.773712500000002</v>
      </c>
      <c r="W124" s="39">
        <v>42.662667499999998</v>
      </c>
      <c r="X124" s="39">
        <v>39.990752499999999</v>
      </c>
      <c r="Y124" s="39">
        <v>40.565502500000001</v>
      </c>
      <c r="Z124" s="39">
        <v>38.508365000000005</v>
      </c>
      <c r="AA124" s="39">
        <v>30.507445000000001</v>
      </c>
      <c r="AB124" s="39">
        <v>22.51201</v>
      </c>
      <c r="AC124" s="39">
        <v>13.815585</v>
      </c>
      <c r="AD124" s="39">
        <v>8.8588299999999993</v>
      </c>
      <c r="AE124" s="24">
        <v>82.735958999999994</v>
      </c>
      <c r="AF124" s="25">
        <v>76.43712275</v>
      </c>
      <c r="AG124" s="25">
        <v>69.444479999999999</v>
      </c>
      <c r="AH124" s="25">
        <v>62.436991249999998</v>
      </c>
      <c r="AI124" s="25">
        <v>55.124474749999997</v>
      </c>
      <c r="AJ124" s="25">
        <v>50.297490000000003</v>
      </c>
      <c r="AK124" s="25">
        <v>47.93545675</v>
      </c>
      <c r="AL124" s="25">
        <v>45.062069000000001</v>
      </c>
      <c r="AM124" s="25">
        <v>44.875806249999997</v>
      </c>
      <c r="AN124" s="25">
        <v>41.991715749999997</v>
      </c>
      <c r="AO124" s="25">
        <v>33.403894750000006</v>
      </c>
      <c r="AP124" s="25">
        <v>24.59695975</v>
      </c>
      <c r="AQ124" s="25">
        <v>15.1403275</v>
      </c>
      <c r="AR124" s="26">
        <v>9.7042862499999991</v>
      </c>
      <c r="AS124" s="18">
        <f t="shared" si="16"/>
        <v>-17.476860000000002</v>
      </c>
      <c r="AT124" s="18">
        <f t="shared" si="17"/>
        <v>-16.176765000000017</v>
      </c>
      <c r="AU124" s="18">
        <f t="shared" si="18"/>
        <v>-14.720045000000006</v>
      </c>
      <c r="AV124" s="18">
        <f t="shared" si="19"/>
        <v>-13.262075000000003</v>
      </c>
      <c r="AW124" s="18">
        <f t="shared" si="20"/>
        <v>-11.740925000000004</v>
      </c>
      <c r="AX124" s="18">
        <f t="shared" si="21"/>
        <v>-10.735925000000002</v>
      </c>
      <c r="AY124" s="18">
        <f t="shared" si="22"/>
        <v>-10.252600000000001</v>
      </c>
      <c r="AZ124" s="18">
        <f t="shared" si="23"/>
        <v>-9.8210550000000012</v>
      </c>
      <c r="BA124" s="18">
        <f t="shared" si="24"/>
        <v>-8.3184024999999977</v>
      </c>
      <c r="BB124" s="18">
        <f t="shared" si="25"/>
        <v>-6.669857499999992</v>
      </c>
      <c r="BC124" s="18">
        <f t="shared" si="26"/>
        <v>-5.496717499999999</v>
      </c>
      <c r="BD124" s="18">
        <f t="shared" si="27"/>
        <v>-3.9621724999999977</v>
      </c>
      <c r="BE124" s="18">
        <f t="shared" si="28"/>
        <v>-2.5284200000000023</v>
      </c>
      <c r="BF124" s="18">
        <f t="shared" si="29"/>
        <v>-1.6294350000000009</v>
      </c>
    </row>
    <row r="125" spans="1:58" x14ac:dyDescent="0.2">
      <c r="A125" s="12" t="s">
        <v>113</v>
      </c>
      <c r="B125" s="12">
        <v>368</v>
      </c>
      <c r="C125" s="98">
        <v>264.75130000000001</v>
      </c>
      <c r="D125" s="99">
        <v>205.88347000000002</v>
      </c>
      <c r="E125" s="99">
        <v>156.00044249999999</v>
      </c>
      <c r="F125" s="99">
        <v>114.39844000000001</v>
      </c>
      <c r="G125" s="99">
        <v>85.128519999999995</v>
      </c>
      <c r="H125" s="99">
        <v>68.258049999999997</v>
      </c>
      <c r="I125" s="99">
        <v>52.196934999999996</v>
      </c>
      <c r="J125" s="99">
        <v>43.438944999999997</v>
      </c>
      <c r="K125" s="99">
        <v>40.523867499999994</v>
      </c>
      <c r="L125" s="99">
        <v>38.65945</v>
      </c>
      <c r="M125" s="99">
        <v>37.967224999999999</v>
      </c>
      <c r="N125" s="99">
        <v>36.042324999999998</v>
      </c>
      <c r="O125" s="99">
        <v>35.452024999999999</v>
      </c>
      <c r="P125" s="99">
        <v>32.825159999999997</v>
      </c>
      <c r="Q125" s="38">
        <v>236.81752</v>
      </c>
      <c r="R125" s="39">
        <v>183.76851499999998</v>
      </c>
      <c r="S125" s="39">
        <v>138.87401750000001</v>
      </c>
      <c r="T125" s="39">
        <v>101.5649325</v>
      </c>
      <c r="U125" s="39">
        <v>75.353939999999994</v>
      </c>
      <c r="V125" s="39">
        <v>60.249535000000002</v>
      </c>
      <c r="W125" s="39">
        <v>45.932627500000002</v>
      </c>
      <c r="X125" s="39">
        <v>38.030822499999999</v>
      </c>
      <c r="Y125" s="39">
        <v>35.346447500000004</v>
      </c>
      <c r="Z125" s="39">
        <v>33.662444999999998</v>
      </c>
      <c r="AA125" s="39">
        <v>32.881880000000002</v>
      </c>
      <c r="AB125" s="39">
        <v>31.746542500000004</v>
      </c>
      <c r="AC125" s="39">
        <v>30.289937500000001</v>
      </c>
      <c r="AD125" s="39">
        <v>26.922335</v>
      </c>
      <c r="AE125" s="24">
        <v>251.22382900000002</v>
      </c>
      <c r="AF125" s="25">
        <v>195.17377974999999</v>
      </c>
      <c r="AG125" s="25">
        <v>147.70650674999999</v>
      </c>
      <c r="AH125" s="25">
        <v>108.183762</v>
      </c>
      <c r="AI125" s="25">
        <v>80.395440999999991</v>
      </c>
      <c r="AJ125" s="25">
        <v>64.380079749999993</v>
      </c>
      <c r="AK125" s="25">
        <v>49.163359249999999</v>
      </c>
      <c r="AL125" s="25">
        <v>40.819896249999999</v>
      </c>
      <c r="AM125" s="25">
        <v>38.016855750000005</v>
      </c>
      <c r="AN125" s="25">
        <v>36.239552000000003</v>
      </c>
      <c r="AO125" s="25">
        <v>35.504659000000004</v>
      </c>
      <c r="AP125" s="25">
        <v>33.962209000000001</v>
      </c>
      <c r="AQ125" s="25">
        <v>32.952314250000001</v>
      </c>
      <c r="AR125" s="26">
        <v>29.966896500000001</v>
      </c>
      <c r="AS125" s="18">
        <f t="shared" si="16"/>
        <v>-27.933780000000013</v>
      </c>
      <c r="AT125" s="18">
        <f t="shared" si="17"/>
        <v>-22.114955000000037</v>
      </c>
      <c r="AU125" s="18">
        <f t="shared" si="18"/>
        <v>-17.126424999999983</v>
      </c>
      <c r="AV125" s="18">
        <f t="shared" si="19"/>
        <v>-12.83350750000001</v>
      </c>
      <c r="AW125" s="18">
        <f t="shared" si="20"/>
        <v>-9.7745800000000003</v>
      </c>
      <c r="AX125" s="18">
        <f t="shared" si="21"/>
        <v>-8.0085149999999956</v>
      </c>
      <c r="AY125" s="18">
        <f t="shared" si="22"/>
        <v>-6.2643074999999939</v>
      </c>
      <c r="AZ125" s="18">
        <f t="shared" si="23"/>
        <v>-5.4081224999999975</v>
      </c>
      <c r="BA125" s="18">
        <f t="shared" si="24"/>
        <v>-5.1774199999999908</v>
      </c>
      <c r="BB125" s="18">
        <f t="shared" si="25"/>
        <v>-4.9970050000000015</v>
      </c>
      <c r="BC125" s="18">
        <f t="shared" si="26"/>
        <v>-5.0853449999999967</v>
      </c>
      <c r="BD125" s="18">
        <f t="shared" si="27"/>
        <v>-4.2957824999999943</v>
      </c>
      <c r="BE125" s="18">
        <f t="shared" si="28"/>
        <v>-5.1620874999999984</v>
      </c>
      <c r="BF125" s="18">
        <f t="shared" si="29"/>
        <v>-5.9028249999999964</v>
      </c>
    </row>
    <row r="126" spans="1:58" x14ac:dyDescent="0.2">
      <c r="A126" s="12" t="s">
        <v>114</v>
      </c>
      <c r="B126" s="12">
        <v>376</v>
      </c>
      <c r="C126" s="98">
        <v>44.578119999999998</v>
      </c>
      <c r="D126" s="99">
        <v>38.424419999999998</v>
      </c>
      <c r="E126" s="99">
        <v>32.824725000000001</v>
      </c>
      <c r="F126" s="99">
        <v>28.270922500000001</v>
      </c>
      <c r="G126" s="99">
        <v>24.216455</v>
      </c>
      <c r="H126" s="99">
        <v>20.276104999999998</v>
      </c>
      <c r="I126" s="99">
        <v>16.43928</v>
      </c>
      <c r="J126" s="99">
        <v>12.93745</v>
      </c>
      <c r="K126" s="99">
        <v>10.136324999999999</v>
      </c>
      <c r="L126" s="99">
        <v>7.7017724999999997</v>
      </c>
      <c r="M126" s="99">
        <v>5.8133749999999997</v>
      </c>
      <c r="N126" s="99">
        <v>4.7237149999999994</v>
      </c>
      <c r="O126" s="99">
        <v>3.9356499999999999</v>
      </c>
      <c r="P126" s="99">
        <v>3.4093274999999998</v>
      </c>
      <c r="Q126" s="38">
        <v>38.302509999999998</v>
      </c>
      <c r="R126" s="39">
        <v>33.017657499999999</v>
      </c>
      <c r="S126" s="39">
        <v>28.103339999999999</v>
      </c>
      <c r="T126" s="39">
        <v>24.0762</v>
      </c>
      <c r="U126" s="39">
        <v>20.603634999999997</v>
      </c>
      <c r="V126" s="39">
        <v>17.349127499999998</v>
      </c>
      <c r="W126" s="39">
        <v>14.2227</v>
      </c>
      <c r="X126" s="39">
        <v>11.29405</v>
      </c>
      <c r="Y126" s="39">
        <v>8.9292525000000005</v>
      </c>
      <c r="Z126" s="39">
        <v>6.7590149999999998</v>
      </c>
      <c r="AA126" s="39">
        <v>5.1825925000000002</v>
      </c>
      <c r="AB126" s="39">
        <v>4.168355</v>
      </c>
      <c r="AC126" s="39">
        <v>3.3908524999999998</v>
      </c>
      <c r="AD126" s="39">
        <v>2.7085849999999998</v>
      </c>
      <c r="AE126" s="24">
        <v>41.536803999999997</v>
      </c>
      <c r="AF126" s="25">
        <v>35.810902499999997</v>
      </c>
      <c r="AG126" s="25">
        <v>30.540627749999999</v>
      </c>
      <c r="AH126" s="25">
        <v>26.236991</v>
      </c>
      <c r="AI126" s="25">
        <v>22.461019</v>
      </c>
      <c r="AJ126" s="25">
        <v>18.850591999999999</v>
      </c>
      <c r="AK126" s="25">
        <v>15.360237</v>
      </c>
      <c r="AL126" s="25">
        <v>12.13750025</v>
      </c>
      <c r="AM126" s="25">
        <v>9.5483445000000007</v>
      </c>
      <c r="AN126" s="25">
        <v>7.2435049999999999</v>
      </c>
      <c r="AO126" s="25">
        <v>5.5066129999999998</v>
      </c>
      <c r="AP126" s="25">
        <v>4.4532885000000002</v>
      </c>
      <c r="AQ126" s="25">
        <v>3.6705242500000002</v>
      </c>
      <c r="AR126" s="26">
        <v>3.0680460000000003</v>
      </c>
      <c r="AS126" s="18">
        <f t="shared" si="16"/>
        <v>-6.2756100000000004</v>
      </c>
      <c r="AT126" s="18">
        <f t="shared" si="17"/>
        <v>-5.4067624999999992</v>
      </c>
      <c r="AU126" s="18">
        <f t="shared" si="18"/>
        <v>-4.7213850000000015</v>
      </c>
      <c r="AV126" s="18">
        <f t="shared" si="19"/>
        <v>-4.194722500000001</v>
      </c>
      <c r="AW126" s="18">
        <f t="shared" si="20"/>
        <v>-3.6128200000000028</v>
      </c>
      <c r="AX126" s="18">
        <f t="shared" si="21"/>
        <v>-2.9269774999999996</v>
      </c>
      <c r="AY126" s="18">
        <f t="shared" si="22"/>
        <v>-2.2165800000000004</v>
      </c>
      <c r="AZ126" s="18">
        <f t="shared" si="23"/>
        <v>-1.6433999999999997</v>
      </c>
      <c r="BA126" s="18">
        <f t="shared" si="24"/>
        <v>-1.2070724999999989</v>
      </c>
      <c r="BB126" s="18">
        <f t="shared" si="25"/>
        <v>-0.94275749999999992</v>
      </c>
      <c r="BC126" s="18">
        <f t="shared" si="26"/>
        <v>-0.63078249999999958</v>
      </c>
      <c r="BD126" s="18">
        <f t="shared" si="27"/>
        <v>-0.55535999999999941</v>
      </c>
      <c r="BE126" s="18">
        <f t="shared" si="28"/>
        <v>-0.54479750000000005</v>
      </c>
      <c r="BF126" s="18">
        <f t="shared" si="29"/>
        <v>-0.70074250000000005</v>
      </c>
    </row>
    <row r="127" spans="1:58" x14ac:dyDescent="0.2">
      <c r="A127" s="12" t="s">
        <v>115</v>
      </c>
      <c r="B127" s="12">
        <v>400</v>
      </c>
      <c r="C127" s="98">
        <v>141.84915000000001</v>
      </c>
      <c r="D127" s="99">
        <v>121.0405425</v>
      </c>
      <c r="E127" s="99">
        <v>99.633982500000002</v>
      </c>
      <c r="F127" s="99">
        <v>81.589647499999998</v>
      </c>
      <c r="G127" s="99">
        <v>69.293295000000001</v>
      </c>
      <c r="H127" s="99">
        <v>59.551565000000004</v>
      </c>
      <c r="I127" s="99">
        <v>48.886857499999998</v>
      </c>
      <c r="J127" s="99">
        <v>39.190010000000001</v>
      </c>
      <c r="K127" s="99">
        <v>32.812309999999997</v>
      </c>
      <c r="L127" s="99">
        <v>29.178414999999998</v>
      </c>
      <c r="M127" s="99">
        <v>26.131065</v>
      </c>
      <c r="N127" s="99">
        <v>23.307577500000001</v>
      </c>
      <c r="O127" s="99">
        <v>20.6713825</v>
      </c>
      <c r="P127" s="99">
        <v>18.196645</v>
      </c>
      <c r="Q127" s="38">
        <v>177.52021999999999</v>
      </c>
      <c r="R127" s="39">
        <v>145.45701</v>
      </c>
      <c r="S127" s="39">
        <v>114.4132475</v>
      </c>
      <c r="T127" s="39">
        <v>89.625374999999991</v>
      </c>
      <c r="U127" s="39">
        <v>72.874592500000006</v>
      </c>
      <c r="V127" s="39">
        <v>60.066674999999996</v>
      </c>
      <c r="W127" s="39">
        <v>47.316520000000004</v>
      </c>
      <c r="X127" s="39">
        <v>36.419862499999994</v>
      </c>
      <c r="Y127" s="39">
        <v>29.290090000000003</v>
      </c>
      <c r="Z127" s="39">
        <v>25.05228</v>
      </c>
      <c r="AA127" s="39">
        <v>21.595762499999999</v>
      </c>
      <c r="AB127" s="39">
        <v>18.555377500000002</v>
      </c>
      <c r="AC127" s="39">
        <v>15.872122499999998</v>
      </c>
      <c r="AD127" s="39">
        <v>13.494477499999999</v>
      </c>
      <c r="AE127" s="24">
        <v>159.215228</v>
      </c>
      <c r="AF127" s="25">
        <v>132.92764700000001</v>
      </c>
      <c r="AG127" s="25">
        <v>106.82901100000001</v>
      </c>
      <c r="AH127" s="25">
        <v>85.501715000000004</v>
      </c>
      <c r="AI127" s="25">
        <v>71.037089750000007</v>
      </c>
      <c r="AJ127" s="25">
        <v>59.802302750000003</v>
      </c>
      <c r="AK127" s="25">
        <v>48.1219325</v>
      </c>
      <c r="AL127" s="25">
        <v>37.840906000000004</v>
      </c>
      <c r="AM127" s="25">
        <v>31.09712275</v>
      </c>
      <c r="AN127" s="25">
        <v>27.169247500000001</v>
      </c>
      <c r="AO127" s="25">
        <v>23.92281375</v>
      </c>
      <c r="AP127" s="25">
        <v>20.993874249999998</v>
      </c>
      <c r="AQ127" s="25">
        <v>18.334575749999999</v>
      </c>
      <c r="AR127" s="26">
        <v>15.906881250000001</v>
      </c>
      <c r="AS127" s="18">
        <f t="shared" si="16"/>
        <v>35.671069999999986</v>
      </c>
      <c r="AT127" s="18">
        <f t="shared" si="17"/>
        <v>24.416467499999996</v>
      </c>
      <c r="AU127" s="18">
        <f t="shared" si="18"/>
        <v>14.779264999999995</v>
      </c>
      <c r="AV127" s="18">
        <f t="shared" si="19"/>
        <v>8.035727499999993</v>
      </c>
      <c r="AW127" s="18">
        <f t="shared" si="20"/>
        <v>3.5812975000000051</v>
      </c>
      <c r="AX127" s="18">
        <f t="shared" si="21"/>
        <v>0.51510999999999285</v>
      </c>
      <c r="AY127" s="18">
        <f t="shared" si="22"/>
        <v>-1.5703374999999937</v>
      </c>
      <c r="AZ127" s="18">
        <f t="shared" si="23"/>
        <v>-2.7701475000000073</v>
      </c>
      <c r="BA127" s="18">
        <f t="shared" si="24"/>
        <v>-3.5222199999999937</v>
      </c>
      <c r="BB127" s="18">
        <f t="shared" si="25"/>
        <v>-4.1261349999999979</v>
      </c>
      <c r="BC127" s="18">
        <f t="shared" si="26"/>
        <v>-4.5353025000000002</v>
      </c>
      <c r="BD127" s="18">
        <f t="shared" si="27"/>
        <v>-4.7521999999999984</v>
      </c>
      <c r="BE127" s="18">
        <f t="shared" si="28"/>
        <v>-4.7992600000000021</v>
      </c>
      <c r="BF127" s="18">
        <f t="shared" si="29"/>
        <v>-4.7021675000000016</v>
      </c>
    </row>
    <row r="128" spans="1:58" x14ac:dyDescent="0.2">
      <c r="A128" s="12" t="s">
        <v>116</v>
      </c>
      <c r="B128" s="12">
        <v>414</v>
      </c>
      <c r="C128" s="98">
        <v>142.73662000000002</v>
      </c>
      <c r="D128" s="99">
        <v>112.19088000000001</v>
      </c>
      <c r="E128" s="99">
        <v>84.8294025</v>
      </c>
      <c r="F128" s="99">
        <v>64.385297499999993</v>
      </c>
      <c r="G128" s="99">
        <v>49.487894999999995</v>
      </c>
      <c r="H128" s="99">
        <v>39.081602500000002</v>
      </c>
      <c r="I128" s="99">
        <v>30.071899999999999</v>
      </c>
      <c r="J128" s="99">
        <v>20.874870000000001</v>
      </c>
      <c r="K128" s="99">
        <v>14.9239525</v>
      </c>
      <c r="L128" s="99">
        <v>12.307202499999999</v>
      </c>
      <c r="M128" s="99">
        <v>11.166065</v>
      </c>
      <c r="N128" s="99">
        <v>10.66616</v>
      </c>
      <c r="O128" s="99">
        <v>9.7579250000000002</v>
      </c>
      <c r="P128" s="99">
        <v>8.5748274999999996</v>
      </c>
      <c r="Q128" s="38">
        <v>131.84118999999998</v>
      </c>
      <c r="R128" s="39">
        <v>103.0734125</v>
      </c>
      <c r="S128" s="39">
        <v>77.445452500000002</v>
      </c>
      <c r="T128" s="39">
        <v>58.408475000000003</v>
      </c>
      <c r="U128" s="39">
        <v>44.572032499999999</v>
      </c>
      <c r="V128" s="39">
        <v>34.909274999999994</v>
      </c>
      <c r="W128" s="39">
        <v>26.658825</v>
      </c>
      <c r="X128" s="39">
        <v>18.386645000000001</v>
      </c>
      <c r="Y128" s="39">
        <v>13.085225000000001</v>
      </c>
      <c r="Z128" s="39">
        <v>10.7519975</v>
      </c>
      <c r="AA128" s="39">
        <v>9.7133050000000001</v>
      </c>
      <c r="AB128" s="39">
        <v>9.2694950000000009</v>
      </c>
      <c r="AC128" s="39">
        <v>8.3002349999999989</v>
      </c>
      <c r="AD128" s="39">
        <v>6.8687374999999999</v>
      </c>
      <c r="AE128" s="24">
        <v>137.383816</v>
      </c>
      <c r="AF128" s="25">
        <v>107.71019</v>
      </c>
      <c r="AG128" s="25">
        <v>81.202795999999992</v>
      </c>
      <c r="AH128" s="25">
        <v>61.453780250000001</v>
      </c>
      <c r="AI128" s="25">
        <v>47.0783135</v>
      </c>
      <c r="AJ128" s="25">
        <v>37.036438749999995</v>
      </c>
      <c r="AK128" s="25">
        <v>28.398996499999999</v>
      </c>
      <c r="AL128" s="25">
        <v>19.655444000000003</v>
      </c>
      <c r="AM128" s="25">
        <v>14.0224715</v>
      </c>
      <c r="AN128" s="25">
        <v>11.54520975</v>
      </c>
      <c r="AO128" s="25">
        <v>10.455735750000001</v>
      </c>
      <c r="AP128" s="25">
        <v>9.9831707499999993</v>
      </c>
      <c r="AQ128" s="25">
        <v>9.0447860000000002</v>
      </c>
      <c r="AR128" s="26">
        <v>7.7404262499999996</v>
      </c>
      <c r="AS128" s="18">
        <f t="shared" si="16"/>
        <v>-10.895430000000033</v>
      </c>
      <c r="AT128" s="18">
        <f t="shared" si="17"/>
        <v>-9.1174675000000036</v>
      </c>
      <c r="AU128" s="18">
        <f t="shared" si="18"/>
        <v>-7.3839499999999987</v>
      </c>
      <c r="AV128" s="18">
        <f t="shared" si="19"/>
        <v>-5.9768224999999902</v>
      </c>
      <c r="AW128" s="18">
        <f t="shared" si="20"/>
        <v>-4.9158624999999958</v>
      </c>
      <c r="AX128" s="18">
        <f t="shared" si="21"/>
        <v>-4.1723275000000086</v>
      </c>
      <c r="AY128" s="18">
        <f t="shared" si="22"/>
        <v>-3.4130749999999992</v>
      </c>
      <c r="AZ128" s="18">
        <f t="shared" si="23"/>
        <v>-2.4882249999999999</v>
      </c>
      <c r="BA128" s="18">
        <f t="shared" si="24"/>
        <v>-1.8387274999999992</v>
      </c>
      <c r="BB128" s="18">
        <f t="shared" si="25"/>
        <v>-1.5552049999999991</v>
      </c>
      <c r="BC128" s="18">
        <f t="shared" si="26"/>
        <v>-1.4527599999999996</v>
      </c>
      <c r="BD128" s="18">
        <f t="shared" si="27"/>
        <v>-1.3966649999999987</v>
      </c>
      <c r="BE128" s="18">
        <f t="shared" si="28"/>
        <v>-1.4576900000000013</v>
      </c>
      <c r="BF128" s="18">
        <f t="shared" si="29"/>
        <v>-1.7060899999999997</v>
      </c>
    </row>
    <row r="129" spans="1:58" x14ac:dyDescent="0.2">
      <c r="A129" s="12" t="s">
        <v>117</v>
      </c>
      <c r="B129" s="12">
        <v>422</v>
      </c>
      <c r="C129" s="98">
        <v>78.460279999999997</v>
      </c>
      <c r="D129" s="99">
        <v>69.625825000000006</v>
      </c>
      <c r="E129" s="99">
        <v>61.636767500000005</v>
      </c>
      <c r="F129" s="99">
        <v>55.086012500000002</v>
      </c>
      <c r="G129" s="99">
        <v>49.081172500000001</v>
      </c>
      <c r="H129" s="99">
        <v>44.203854999999997</v>
      </c>
      <c r="I129" s="99">
        <v>40.644005</v>
      </c>
      <c r="J129" s="99">
        <v>36.3741275</v>
      </c>
      <c r="K129" s="99">
        <v>30.467772499999999</v>
      </c>
      <c r="L129" s="99">
        <v>23.536165</v>
      </c>
      <c r="M129" s="99">
        <v>17.105589999999999</v>
      </c>
      <c r="N129" s="99">
        <v>12.433065000000001</v>
      </c>
      <c r="O129" s="99">
        <v>9.8082550000000008</v>
      </c>
      <c r="P129" s="99">
        <v>8.6585424999999994</v>
      </c>
      <c r="Q129" s="38">
        <v>65.973269999999999</v>
      </c>
      <c r="R129" s="39">
        <v>57.597742500000003</v>
      </c>
      <c r="S129" s="39">
        <v>50.2566275</v>
      </c>
      <c r="T129" s="39">
        <v>44.611840000000001</v>
      </c>
      <c r="U129" s="39">
        <v>39.313572499999999</v>
      </c>
      <c r="V129" s="39">
        <v>34.959157499999996</v>
      </c>
      <c r="W129" s="39">
        <v>32.269287499999997</v>
      </c>
      <c r="X129" s="39">
        <v>29.164702500000001</v>
      </c>
      <c r="Y129" s="39">
        <v>25.222185</v>
      </c>
      <c r="Z129" s="39">
        <v>20.310677500000001</v>
      </c>
      <c r="AA129" s="39">
        <v>15.0122625</v>
      </c>
      <c r="AB129" s="39">
        <v>11.372932500000001</v>
      </c>
      <c r="AC129" s="39">
        <v>9.6004375</v>
      </c>
      <c r="AD129" s="39">
        <v>8.7923550000000006</v>
      </c>
      <c r="AE129" s="24">
        <v>72.369230999999999</v>
      </c>
      <c r="AF129" s="25">
        <v>63.758548250000004</v>
      </c>
      <c r="AG129" s="25">
        <v>56.085572749999997</v>
      </c>
      <c r="AH129" s="25">
        <v>49.976638750000006</v>
      </c>
      <c r="AI129" s="25">
        <v>44.316665</v>
      </c>
      <c r="AJ129" s="25">
        <v>39.694610499999996</v>
      </c>
      <c r="AK129" s="25">
        <v>36.558808999999997</v>
      </c>
      <c r="AL129" s="25">
        <v>32.857046750000002</v>
      </c>
      <c r="AM129" s="25">
        <v>27.909049</v>
      </c>
      <c r="AN129" s="25">
        <v>21.963232250000001</v>
      </c>
      <c r="AO129" s="25">
        <v>16.084490500000001</v>
      </c>
      <c r="AP129" s="25">
        <v>11.9160825</v>
      </c>
      <c r="AQ129" s="25">
        <v>9.7070787500000009</v>
      </c>
      <c r="AR129" s="26">
        <v>8.7235455000000002</v>
      </c>
      <c r="AS129" s="18">
        <f t="shared" si="16"/>
        <v>-12.487009999999998</v>
      </c>
      <c r="AT129" s="18">
        <f t="shared" si="17"/>
        <v>-12.028082500000004</v>
      </c>
      <c r="AU129" s="18">
        <f t="shared" si="18"/>
        <v>-11.380140000000004</v>
      </c>
      <c r="AV129" s="18">
        <f t="shared" si="19"/>
        <v>-10.474172500000002</v>
      </c>
      <c r="AW129" s="18">
        <f t="shared" si="20"/>
        <v>-9.7676000000000016</v>
      </c>
      <c r="AX129" s="18">
        <f t="shared" si="21"/>
        <v>-9.2446975000000009</v>
      </c>
      <c r="AY129" s="18">
        <f t="shared" si="22"/>
        <v>-8.3747175000000027</v>
      </c>
      <c r="AZ129" s="18">
        <f t="shared" si="23"/>
        <v>-7.2094249999999995</v>
      </c>
      <c r="BA129" s="18">
        <f t="shared" si="24"/>
        <v>-5.2455874999999992</v>
      </c>
      <c r="BB129" s="18">
        <f t="shared" si="25"/>
        <v>-3.2254874999999998</v>
      </c>
      <c r="BC129" s="18">
        <f t="shared" si="26"/>
        <v>-2.0933274999999991</v>
      </c>
      <c r="BD129" s="18">
        <f t="shared" si="27"/>
        <v>-1.0601324999999999</v>
      </c>
      <c r="BE129" s="18">
        <f t="shared" si="28"/>
        <v>-0.20781750000000088</v>
      </c>
      <c r="BF129" s="18">
        <f t="shared" si="29"/>
        <v>0.13381250000000122</v>
      </c>
    </row>
    <row r="130" spans="1:58" x14ac:dyDescent="0.2">
      <c r="A130" s="12" t="s">
        <v>118</v>
      </c>
      <c r="B130" s="12">
        <v>512</v>
      </c>
      <c r="C130" s="98">
        <v>229.35818999999998</v>
      </c>
      <c r="D130" s="99">
        <v>200.05814750000002</v>
      </c>
      <c r="E130" s="99">
        <v>171.138655</v>
      </c>
      <c r="F130" s="99">
        <v>146.11584999999999</v>
      </c>
      <c r="G130" s="99">
        <v>123.917045</v>
      </c>
      <c r="H130" s="99">
        <v>99.212452500000012</v>
      </c>
      <c r="I130" s="99">
        <v>72.981160000000003</v>
      </c>
      <c r="J130" s="99">
        <v>51.862847500000001</v>
      </c>
      <c r="K130" s="99">
        <v>37.411882499999997</v>
      </c>
      <c r="L130" s="99">
        <v>27.165354999999998</v>
      </c>
      <c r="M130" s="99">
        <v>18.72795</v>
      </c>
      <c r="N130" s="99">
        <v>12.316985000000001</v>
      </c>
      <c r="O130" s="99">
        <v>9.9735724999999995</v>
      </c>
      <c r="P130" s="99">
        <v>9.3646925000000003</v>
      </c>
      <c r="Q130" s="38">
        <v>218.55468999999999</v>
      </c>
      <c r="R130" s="39">
        <v>189.8365125</v>
      </c>
      <c r="S130" s="39">
        <v>161.635515</v>
      </c>
      <c r="T130" s="39">
        <v>137.3748525</v>
      </c>
      <c r="U130" s="39">
        <v>115.968135</v>
      </c>
      <c r="V130" s="39">
        <v>92.379630000000006</v>
      </c>
      <c r="W130" s="39">
        <v>67.564125000000004</v>
      </c>
      <c r="X130" s="39">
        <v>47.7140925</v>
      </c>
      <c r="Y130" s="39">
        <v>34.190255000000001</v>
      </c>
      <c r="Z130" s="39">
        <v>24.655027499999999</v>
      </c>
      <c r="AA130" s="39">
        <v>16.868794999999999</v>
      </c>
      <c r="AB130" s="39">
        <v>11.00282</v>
      </c>
      <c r="AC130" s="39">
        <v>8.8766425000000009</v>
      </c>
      <c r="AD130" s="39">
        <v>8.1697199999999999</v>
      </c>
      <c r="AE130" s="24">
        <v>224.08901800000001</v>
      </c>
      <c r="AF130" s="25">
        <v>195.07184050000001</v>
      </c>
      <c r="AG130" s="25">
        <v>166.50259</v>
      </c>
      <c r="AH130" s="25">
        <v>141.85202100000001</v>
      </c>
      <c r="AI130" s="25">
        <v>120.03963049999999</v>
      </c>
      <c r="AJ130" s="25">
        <v>95.879498499999997</v>
      </c>
      <c r="AK130" s="25">
        <v>70.338988999999998</v>
      </c>
      <c r="AL130" s="25">
        <v>49.838856</v>
      </c>
      <c r="AM130" s="25">
        <v>35.840098500000003</v>
      </c>
      <c r="AN130" s="25">
        <v>25.941088499999999</v>
      </c>
      <c r="AO130" s="25">
        <v>17.821122750000001</v>
      </c>
      <c r="AP130" s="25">
        <v>11.675785249999999</v>
      </c>
      <c r="AQ130" s="25">
        <v>9.4386567499999998</v>
      </c>
      <c r="AR130" s="26">
        <v>8.7820737499999986</v>
      </c>
      <c r="AS130" s="18">
        <f t="shared" si="16"/>
        <v>-10.803499999999985</v>
      </c>
      <c r="AT130" s="18">
        <f t="shared" si="17"/>
        <v>-10.22163500000002</v>
      </c>
      <c r="AU130" s="18">
        <f t="shared" si="18"/>
        <v>-9.5031400000000019</v>
      </c>
      <c r="AV130" s="18">
        <f t="shared" si="19"/>
        <v>-8.7409974999999918</v>
      </c>
      <c r="AW130" s="18">
        <f t="shared" si="20"/>
        <v>-7.9489099999999979</v>
      </c>
      <c r="AX130" s="18">
        <f t="shared" si="21"/>
        <v>-6.832822500000006</v>
      </c>
      <c r="AY130" s="18">
        <f t="shared" si="22"/>
        <v>-5.4170349999999985</v>
      </c>
      <c r="AZ130" s="18">
        <f t="shared" si="23"/>
        <v>-4.1487550000000013</v>
      </c>
      <c r="BA130" s="18">
        <f t="shared" si="24"/>
        <v>-3.2216274999999968</v>
      </c>
      <c r="BB130" s="18">
        <f t="shared" si="25"/>
        <v>-2.5103274999999989</v>
      </c>
      <c r="BC130" s="18">
        <f t="shared" si="26"/>
        <v>-1.8591550000000012</v>
      </c>
      <c r="BD130" s="18">
        <f t="shared" si="27"/>
        <v>-1.3141650000000009</v>
      </c>
      <c r="BE130" s="18">
        <f t="shared" si="28"/>
        <v>-1.0969299999999986</v>
      </c>
      <c r="BF130" s="18">
        <f t="shared" si="29"/>
        <v>-1.1949725000000004</v>
      </c>
    </row>
    <row r="131" spans="1:58" x14ac:dyDescent="0.2">
      <c r="A131" s="12" t="s">
        <v>119</v>
      </c>
      <c r="B131" s="12">
        <v>634</v>
      </c>
      <c r="C131" s="98">
        <v>125.92044</v>
      </c>
      <c r="D131" s="99">
        <v>106.268995</v>
      </c>
      <c r="E131" s="99">
        <v>85.163232500000007</v>
      </c>
      <c r="F131" s="99">
        <v>64.489964999999998</v>
      </c>
      <c r="G131" s="99">
        <v>46.233165</v>
      </c>
      <c r="H131" s="99">
        <v>34.510399999999997</v>
      </c>
      <c r="I131" s="99">
        <v>27.535315000000001</v>
      </c>
      <c r="J131" s="99">
        <v>21.720199999999998</v>
      </c>
      <c r="K131" s="99">
        <v>17.167697499999999</v>
      </c>
      <c r="L131" s="99">
        <v>13.6306125</v>
      </c>
      <c r="M131" s="99">
        <v>10.786737500000001</v>
      </c>
      <c r="N131" s="99">
        <v>8.6430699999999998</v>
      </c>
      <c r="O131" s="99">
        <v>7.5614625000000002</v>
      </c>
      <c r="P131" s="99">
        <v>6.8454949999999997</v>
      </c>
      <c r="Q131" s="38">
        <v>100.58891</v>
      </c>
      <c r="R131" s="39">
        <v>86.132137499999999</v>
      </c>
      <c r="S131" s="39">
        <v>70.165859999999995</v>
      </c>
      <c r="T131" s="39">
        <v>54.006982499999999</v>
      </c>
      <c r="U131" s="39">
        <v>39.360117500000001</v>
      </c>
      <c r="V131" s="39">
        <v>29.881857500000002</v>
      </c>
      <c r="W131" s="39">
        <v>24.238045</v>
      </c>
      <c r="X131" s="39">
        <v>19.4401625</v>
      </c>
      <c r="Y131" s="39">
        <v>15.631394999999999</v>
      </c>
      <c r="Z131" s="39">
        <v>12.6308025</v>
      </c>
      <c r="AA131" s="39">
        <v>10.177240000000001</v>
      </c>
      <c r="AB131" s="39">
        <v>8.261257500000001</v>
      </c>
      <c r="AC131" s="39">
        <v>7.2396750000000001</v>
      </c>
      <c r="AD131" s="39">
        <v>6.5865875000000003</v>
      </c>
      <c r="AE131" s="24">
        <v>113.56280600000001</v>
      </c>
      <c r="AF131" s="25">
        <v>96.446412499999994</v>
      </c>
      <c r="AG131" s="25">
        <v>77.847828499999991</v>
      </c>
      <c r="AH131" s="25">
        <v>59.376133749999994</v>
      </c>
      <c r="AI131" s="25">
        <v>42.880216499999996</v>
      </c>
      <c r="AJ131" s="25">
        <v>32.252378499999999</v>
      </c>
      <c r="AK131" s="25">
        <v>25.926853999999999</v>
      </c>
      <c r="AL131" s="25">
        <v>20.608694750000002</v>
      </c>
      <c r="AM131" s="25">
        <v>16.419222999999999</v>
      </c>
      <c r="AN131" s="25">
        <v>13.14345775</v>
      </c>
      <c r="AO131" s="25">
        <v>10.489098500000001</v>
      </c>
      <c r="AP131" s="25">
        <v>8.4563534999999987</v>
      </c>
      <c r="AQ131" s="25">
        <v>7.4040524999999997</v>
      </c>
      <c r="AR131" s="26">
        <v>6.7184645000000005</v>
      </c>
      <c r="AS131" s="18">
        <f t="shared" si="16"/>
        <v>-25.331530000000001</v>
      </c>
      <c r="AT131" s="18">
        <f t="shared" si="17"/>
        <v>-20.136857500000005</v>
      </c>
      <c r="AU131" s="18">
        <f t="shared" si="18"/>
        <v>-14.997372500000012</v>
      </c>
      <c r="AV131" s="18">
        <f t="shared" si="19"/>
        <v>-10.482982499999999</v>
      </c>
      <c r="AW131" s="18">
        <f t="shared" si="20"/>
        <v>-6.8730474999999984</v>
      </c>
      <c r="AX131" s="18">
        <f t="shared" si="21"/>
        <v>-4.6285424999999947</v>
      </c>
      <c r="AY131" s="18">
        <f t="shared" si="22"/>
        <v>-3.297270000000001</v>
      </c>
      <c r="AZ131" s="18">
        <f t="shared" si="23"/>
        <v>-2.2800374999999988</v>
      </c>
      <c r="BA131" s="18">
        <f t="shared" si="24"/>
        <v>-1.5363024999999997</v>
      </c>
      <c r="BB131" s="18">
        <f t="shared" si="25"/>
        <v>-0.99981000000000009</v>
      </c>
      <c r="BC131" s="18">
        <f t="shared" si="26"/>
        <v>-0.6094974999999998</v>
      </c>
      <c r="BD131" s="18">
        <f t="shared" si="27"/>
        <v>-0.38181249999999878</v>
      </c>
      <c r="BE131" s="18">
        <f t="shared" si="28"/>
        <v>-0.32178750000000012</v>
      </c>
      <c r="BF131" s="18">
        <f t="shared" si="29"/>
        <v>-0.2589074999999994</v>
      </c>
    </row>
    <row r="132" spans="1:58" x14ac:dyDescent="0.2">
      <c r="A132" s="12" t="s">
        <v>120</v>
      </c>
      <c r="B132" s="12">
        <v>682</v>
      </c>
      <c r="C132" s="98">
        <v>227.65346</v>
      </c>
      <c r="D132" s="99">
        <v>206.72249000000002</v>
      </c>
      <c r="E132" s="99">
        <v>184.47453250000001</v>
      </c>
      <c r="F132" s="99">
        <v>161.5903725</v>
      </c>
      <c r="G132" s="99">
        <v>131.06055499999999</v>
      </c>
      <c r="H132" s="99">
        <v>97.02167</v>
      </c>
      <c r="I132" s="99">
        <v>70.358945000000006</v>
      </c>
      <c r="J132" s="99">
        <v>51.325694999999996</v>
      </c>
      <c r="K132" s="99">
        <v>37.638089999999998</v>
      </c>
      <c r="L132" s="99">
        <v>28.188142499999998</v>
      </c>
      <c r="M132" s="99">
        <v>21.333760000000002</v>
      </c>
      <c r="N132" s="99">
        <v>16.802612500000002</v>
      </c>
      <c r="O132" s="99">
        <v>14.557757500000001</v>
      </c>
      <c r="P132" s="99">
        <v>12.679040000000001</v>
      </c>
      <c r="Q132" s="38">
        <v>192.17358000000002</v>
      </c>
      <c r="R132" s="39">
        <v>175.02106000000001</v>
      </c>
      <c r="S132" s="39">
        <v>156.67568249999999</v>
      </c>
      <c r="T132" s="39">
        <v>137.670985</v>
      </c>
      <c r="U132" s="39">
        <v>112.0176025</v>
      </c>
      <c r="V132" s="39">
        <v>83.196134999999998</v>
      </c>
      <c r="W132" s="39">
        <v>60.533074999999997</v>
      </c>
      <c r="X132" s="39">
        <v>44.301382500000003</v>
      </c>
      <c r="Y132" s="39">
        <v>32.578857500000005</v>
      </c>
      <c r="Z132" s="39">
        <v>24.4639375</v>
      </c>
      <c r="AA132" s="39">
        <v>18.540455000000001</v>
      </c>
      <c r="AB132" s="39">
        <v>14.754732499999999</v>
      </c>
      <c r="AC132" s="39">
        <v>13.005990000000001</v>
      </c>
      <c r="AD132" s="39">
        <v>11.186035</v>
      </c>
      <c r="AE132" s="24">
        <v>210.17672999999999</v>
      </c>
      <c r="AF132" s="25">
        <v>191.10580849999999</v>
      </c>
      <c r="AG132" s="25">
        <v>170.780124</v>
      </c>
      <c r="AH132" s="25">
        <v>149.80707050000001</v>
      </c>
      <c r="AI132" s="25">
        <v>121.67928625</v>
      </c>
      <c r="AJ132" s="25">
        <v>90.21068425</v>
      </c>
      <c r="AK132" s="25">
        <v>65.518743000000001</v>
      </c>
      <c r="AL132" s="25">
        <v>47.86557225</v>
      </c>
      <c r="AM132" s="25">
        <v>35.145680249999998</v>
      </c>
      <c r="AN132" s="25">
        <v>26.353556749999999</v>
      </c>
      <c r="AO132" s="25">
        <v>19.9578545</v>
      </c>
      <c r="AP132" s="25">
        <v>15.793849249999999</v>
      </c>
      <c r="AQ132" s="25">
        <v>13.793416500000001</v>
      </c>
      <c r="AR132" s="26">
        <v>11.943951</v>
      </c>
      <c r="AS132" s="18">
        <f t="shared" si="16"/>
        <v>-35.47987999999998</v>
      </c>
      <c r="AT132" s="18">
        <f t="shared" si="17"/>
        <v>-31.701430000000016</v>
      </c>
      <c r="AU132" s="18">
        <f t="shared" si="18"/>
        <v>-27.798850000000016</v>
      </c>
      <c r="AV132" s="18">
        <f t="shared" si="19"/>
        <v>-23.919387499999999</v>
      </c>
      <c r="AW132" s="18">
        <f t="shared" si="20"/>
        <v>-19.042952499999998</v>
      </c>
      <c r="AX132" s="18">
        <f t="shared" si="21"/>
        <v>-13.825535000000002</v>
      </c>
      <c r="AY132" s="18">
        <f t="shared" si="22"/>
        <v>-9.825870000000009</v>
      </c>
      <c r="AZ132" s="18">
        <f t="shared" si="23"/>
        <v>-7.0243124999999935</v>
      </c>
      <c r="BA132" s="18">
        <f t="shared" si="24"/>
        <v>-5.0592324999999931</v>
      </c>
      <c r="BB132" s="18">
        <f t="shared" si="25"/>
        <v>-3.7242049999999978</v>
      </c>
      <c r="BC132" s="18">
        <f t="shared" si="26"/>
        <v>-2.7933050000000001</v>
      </c>
      <c r="BD132" s="18">
        <f t="shared" si="27"/>
        <v>-2.0478800000000028</v>
      </c>
      <c r="BE132" s="18">
        <f t="shared" si="28"/>
        <v>-1.5517675000000004</v>
      </c>
      <c r="BF132" s="18">
        <f t="shared" si="29"/>
        <v>-1.4930050000000001</v>
      </c>
    </row>
    <row r="133" spans="1:58" x14ac:dyDescent="0.2">
      <c r="A133" s="12" t="s">
        <v>121</v>
      </c>
      <c r="B133" s="12">
        <v>275</v>
      </c>
      <c r="C133" s="98">
        <v>156.99613000000002</v>
      </c>
      <c r="D133" s="99">
        <v>150.25535249999999</v>
      </c>
      <c r="E133" s="99">
        <v>137.280565</v>
      </c>
      <c r="F133" s="99">
        <v>119.159525</v>
      </c>
      <c r="G133" s="99">
        <v>99.805909999999997</v>
      </c>
      <c r="H133" s="99">
        <v>81.396482500000005</v>
      </c>
      <c r="I133" s="99">
        <v>63.836784999999992</v>
      </c>
      <c r="J133" s="99">
        <v>49.268407500000002</v>
      </c>
      <c r="K133" s="99">
        <v>39.307275000000004</v>
      </c>
      <c r="L133" s="99">
        <v>32.910722500000006</v>
      </c>
      <c r="M133" s="99">
        <v>28.862704999999998</v>
      </c>
      <c r="N133" s="99">
        <v>26.196942500000002</v>
      </c>
      <c r="O133" s="99">
        <v>23.5703475</v>
      </c>
      <c r="P133" s="99">
        <v>20.975519999999999</v>
      </c>
      <c r="Q133" s="38">
        <v>127.51796000000002</v>
      </c>
      <c r="R133" s="39">
        <v>121.56764000000001</v>
      </c>
      <c r="S133" s="39">
        <v>111.267245</v>
      </c>
      <c r="T133" s="39">
        <v>97.036085</v>
      </c>
      <c r="U133" s="39">
        <v>81.644352499999997</v>
      </c>
      <c r="V133" s="39">
        <v>66.838655000000003</v>
      </c>
      <c r="W133" s="39">
        <v>52.652085</v>
      </c>
      <c r="X133" s="39">
        <v>40.795034999999999</v>
      </c>
      <c r="Y133" s="39">
        <v>32.755922499999997</v>
      </c>
      <c r="Z133" s="39">
        <v>27.228144999999998</v>
      </c>
      <c r="AA133" s="39">
        <v>23.313779999999998</v>
      </c>
      <c r="AB133" s="39">
        <v>20.777632499999999</v>
      </c>
      <c r="AC133" s="39">
        <v>18.547935000000003</v>
      </c>
      <c r="AD133" s="39">
        <v>16.635950000000001</v>
      </c>
      <c r="AE133" s="24">
        <v>142.61715100000001</v>
      </c>
      <c r="AF133" s="25">
        <v>136.26134575</v>
      </c>
      <c r="AG133" s="25">
        <v>124.5911165</v>
      </c>
      <c r="AH133" s="25">
        <v>108.36766725</v>
      </c>
      <c r="AI133" s="25">
        <v>90.946607</v>
      </c>
      <c r="AJ133" s="25">
        <v>74.294979499999997</v>
      </c>
      <c r="AK133" s="25">
        <v>58.380674499999998</v>
      </c>
      <c r="AL133" s="25">
        <v>45.135198000000003</v>
      </c>
      <c r="AM133" s="25">
        <v>36.111791249999996</v>
      </c>
      <c r="AN133" s="25">
        <v>30.138603</v>
      </c>
      <c r="AO133" s="25">
        <v>26.155559750000002</v>
      </c>
      <c r="AP133" s="25">
        <v>23.553241499999999</v>
      </c>
      <c r="AQ133" s="25">
        <v>21.120098500000001</v>
      </c>
      <c r="AR133" s="26">
        <v>18.858174500000001</v>
      </c>
      <c r="AS133" s="18">
        <f t="shared" ref="AS133:AS196" si="30">Q133-C133</f>
        <v>-29.478170000000006</v>
      </c>
      <c r="AT133" s="18">
        <f t="shared" ref="AT133:AT196" si="31">R133-D133</f>
        <v>-28.687712499999975</v>
      </c>
      <c r="AU133" s="18">
        <f t="shared" ref="AU133:AU196" si="32">S133-E133</f>
        <v>-26.013319999999993</v>
      </c>
      <c r="AV133" s="18">
        <f t="shared" ref="AV133:AV196" si="33">T133-F133</f>
        <v>-22.123440000000002</v>
      </c>
      <c r="AW133" s="18">
        <f t="shared" ref="AW133:AW196" si="34">U133-G133</f>
        <v>-18.161557500000001</v>
      </c>
      <c r="AX133" s="18">
        <f t="shared" ref="AX133:AX196" si="35">V133-H133</f>
        <v>-14.557827500000002</v>
      </c>
      <c r="AY133" s="18">
        <f t="shared" ref="AY133:AY196" si="36">W133-I133</f>
        <v>-11.184699999999992</v>
      </c>
      <c r="AZ133" s="18">
        <f t="shared" ref="AZ133:AZ196" si="37">X133-J133</f>
        <v>-8.4733725000000035</v>
      </c>
      <c r="BA133" s="18">
        <f t="shared" ref="BA133:BA196" si="38">Y133-K133</f>
        <v>-6.5513525000000072</v>
      </c>
      <c r="BB133" s="18">
        <f t="shared" ref="BB133:BB196" si="39">Z133-L133</f>
        <v>-5.6825775000000078</v>
      </c>
      <c r="BC133" s="18">
        <f t="shared" ref="BC133:BC196" si="40">AA133-M133</f>
        <v>-5.5489250000000006</v>
      </c>
      <c r="BD133" s="18">
        <f t="shared" ref="BD133:BD196" si="41">AB133-N133</f>
        <v>-5.419310000000003</v>
      </c>
      <c r="BE133" s="18">
        <f t="shared" ref="BE133:BE196" si="42">AC133-O133</f>
        <v>-5.0224124999999979</v>
      </c>
      <c r="BF133" s="18">
        <f t="shared" ref="BF133:BF196" si="43">AD133-P133</f>
        <v>-4.3395699999999984</v>
      </c>
    </row>
    <row r="134" spans="1:58" x14ac:dyDescent="0.2">
      <c r="A134" s="12" t="s">
        <v>122</v>
      </c>
      <c r="B134" s="12">
        <v>760</v>
      </c>
      <c r="C134" s="98">
        <v>163.55715000000001</v>
      </c>
      <c r="D134" s="99">
        <v>145.3737275</v>
      </c>
      <c r="E134" s="99">
        <v>127.259035</v>
      </c>
      <c r="F134" s="99">
        <v>109.21314749999999</v>
      </c>
      <c r="G134" s="99">
        <v>88.645172500000001</v>
      </c>
      <c r="H134" s="99">
        <v>68.996814999999998</v>
      </c>
      <c r="I134" s="99">
        <v>53.547089999999997</v>
      </c>
      <c r="J134" s="99">
        <v>41.589857500000001</v>
      </c>
      <c r="K134" s="99">
        <v>32.4830325</v>
      </c>
      <c r="L134" s="99">
        <v>25.8284375</v>
      </c>
      <c r="M134" s="99">
        <v>21.23359</v>
      </c>
      <c r="N134" s="99">
        <v>17.438140000000001</v>
      </c>
      <c r="O134" s="99">
        <v>17.955257499999998</v>
      </c>
      <c r="P134" s="99">
        <v>19.423232499999997</v>
      </c>
      <c r="Q134" s="38">
        <v>132.82476</v>
      </c>
      <c r="R134" s="39">
        <v>118.06634000000001</v>
      </c>
      <c r="S134" s="39">
        <v>103.351895</v>
      </c>
      <c r="T134" s="39">
        <v>88.688635000000005</v>
      </c>
      <c r="U134" s="39">
        <v>71.976637499999995</v>
      </c>
      <c r="V134" s="39">
        <v>56.022937500000005</v>
      </c>
      <c r="W134" s="39">
        <v>43.503510000000006</v>
      </c>
      <c r="X134" s="39">
        <v>33.785847500000003</v>
      </c>
      <c r="Y134" s="39">
        <v>26.391502500000001</v>
      </c>
      <c r="Z134" s="39">
        <v>20.986545</v>
      </c>
      <c r="AA134" s="39">
        <v>17.273782500000003</v>
      </c>
      <c r="AB134" s="39">
        <v>14.228835</v>
      </c>
      <c r="AC134" s="39">
        <v>14.728919999999999</v>
      </c>
      <c r="AD134" s="39">
        <v>14.741375</v>
      </c>
      <c r="AE134" s="24">
        <v>148.56571199999999</v>
      </c>
      <c r="AF134" s="25">
        <v>132.05337499999999</v>
      </c>
      <c r="AG134" s="25">
        <v>115.59746949999999</v>
      </c>
      <c r="AH134" s="25">
        <v>99.201536500000003</v>
      </c>
      <c r="AI134" s="25">
        <v>80.514011499999995</v>
      </c>
      <c r="AJ134" s="25">
        <v>62.668058500000001</v>
      </c>
      <c r="AK134" s="25">
        <v>48.6480265</v>
      </c>
      <c r="AL134" s="25">
        <v>37.783309250000002</v>
      </c>
      <c r="AM134" s="25">
        <v>29.5118875</v>
      </c>
      <c r="AN134" s="25">
        <v>23.466777750000002</v>
      </c>
      <c r="AO134" s="25">
        <v>19.302230999999999</v>
      </c>
      <c r="AP134" s="25">
        <v>15.872560500000001</v>
      </c>
      <c r="AQ134" s="25">
        <v>16.381139999999998</v>
      </c>
      <c r="AR134" s="26">
        <v>17.13954575</v>
      </c>
      <c r="AS134" s="18">
        <f t="shared" si="30"/>
        <v>-30.732390000000009</v>
      </c>
      <c r="AT134" s="18">
        <f t="shared" si="31"/>
        <v>-27.30738749999999</v>
      </c>
      <c r="AU134" s="18">
        <f t="shared" si="32"/>
        <v>-23.907139999999998</v>
      </c>
      <c r="AV134" s="18">
        <f t="shared" si="33"/>
        <v>-20.524512499999986</v>
      </c>
      <c r="AW134" s="18">
        <f t="shared" si="34"/>
        <v>-16.668535000000006</v>
      </c>
      <c r="AX134" s="18">
        <f t="shared" si="35"/>
        <v>-12.973877499999993</v>
      </c>
      <c r="AY134" s="18">
        <f t="shared" si="36"/>
        <v>-10.043579999999992</v>
      </c>
      <c r="AZ134" s="18">
        <f t="shared" si="37"/>
        <v>-7.8040099999999981</v>
      </c>
      <c r="BA134" s="18">
        <f t="shared" si="38"/>
        <v>-6.0915299999999988</v>
      </c>
      <c r="BB134" s="18">
        <f t="shared" si="39"/>
        <v>-4.8418925000000002</v>
      </c>
      <c r="BC134" s="18">
        <f t="shared" si="40"/>
        <v>-3.9598074999999966</v>
      </c>
      <c r="BD134" s="18">
        <f t="shared" si="41"/>
        <v>-3.2093050000000005</v>
      </c>
      <c r="BE134" s="18">
        <f t="shared" si="42"/>
        <v>-3.2263374999999996</v>
      </c>
      <c r="BF134" s="18">
        <f t="shared" si="43"/>
        <v>-4.6818574999999978</v>
      </c>
    </row>
    <row r="135" spans="1:58" x14ac:dyDescent="0.2">
      <c r="A135" s="12" t="s">
        <v>123</v>
      </c>
      <c r="B135" s="12">
        <v>792</v>
      </c>
      <c r="C135" s="98">
        <v>251.06271000000001</v>
      </c>
      <c r="D135" s="99">
        <v>239.23788250000001</v>
      </c>
      <c r="E135" s="99">
        <v>213.7970775</v>
      </c>
      <c r="F135" s="99">
        <v>185.44956000000002</v>
      </c>
      <c r="G135" s="99">
        <v>167.19085000000001</v>
      </c>
      <c r="H135" s="99">
        <v>147.37505249999998</v>
      </c>
      <c r="I135" s="99">
        <v>119.7263075</v>
      </c>
      <c r="J135" s="99">
        <v>93.71043499999999</v>
      </c>
      <c r="K135" s="99">
        <v>72.884427500000001</v>
      </c>
      <c r="L135" s="99">
        <v>52.7765275</v>
      </c>
      <c r="M135" s="99">
        <v>34.4879775</v>
      </c>
      <c r="N135" s="99">
        <v>23.16854</v>
      </c>
      <c r="O135" s="99">
        <v>16.448712499999999</v>
      </c>
      <c r="P135" s="99">
        <v>12.71688</v>
      </c>
      <c r="Q135" s="38">
        <v>190.24110999999999</v>
      </c>
      <c r="R135" s="39">
        <v>179.4161125</v>
      </c>
      <c r="S135" s="39">
        <v>165.1852725</v>
      </c>
      <c r="T135" s="39">
        <v>151.05174249999999</v>
      </c>
      <c r="U135" s="39">
        <v>138.01647499999999</v>
      </c>
      <c r="V135" s="39">
        <v>119.1274725</v>
      </c>
      <c r="W135" s="39">
        <v>94.638280000000009</v>
      </c>
      <c r="X135" s="39">
        <v>72.681457500000008</v>
      </c>
      <c r="Y135" s="39">
        <v>55.636392499999999</v>
      </c>
      <c r="Z135" s="39">
        <v>39.433165000000002</v>
      </c>
      <c r="AA135" s="39">
        <v>25.351122499999999</v>
      </c>
      <c r="AB135" s="39">
        <v>16.395052499999998</v>
      </c>
      <c r="AC135" s="39">
        <v>11.527394999999999</v>
      </c>
      <c r="AD135" s="39">
        <v>9.2809600000000003</v>
      </c>
      <c r="AE135" s="24">
        <v>221.393203</v>
      </c>
      <c r="AF135" s="25">
        <v>210.05666975</v>
      </c>
      <c r="AG135" s="25">
        <v>190.084067</v>
      </c>
      <c r="AH135" s="25">
        <v>168.67033175</v>
      </c>
      <c r="AI135" s="25">
        <v>152.95965475</v>
      </c>
      <c r="AJ135" s="25">
        <v>133.5960145</v>
      </c>
      <c r="AK135" s="25">
        <v>107.4883645</v>
      </c>
      <c r="AL135" s="25">
        <v>83.452297250000001</v>
      </c>
      <c r="AM135" s="25">
        <v>64.470553750000008</v>
      </c>
      <c r="AN135" s="25">
        <v>46.267382750000003</v>
      </c>
      <c r="AO135" s="25">
        <v>30.030858500000001</v>
      </c>
      <c r="AP135" s="25">
        <v>19.86397075</v>
      </c>
      <c r="AQ135" s="25">
        <v>14.04820825</v>
      </c>
      <c r="AR135" s="26">
        <v>11.04104175</v>
      </c>
      <c r="AS135" s="18">
        <f t="shared" si="30"/>
        <v>-60.821600000000018</v>
      </c>
      <c r="AT135" s="18">
        <f t="shared" si="31"/>
        <v>-59.821770000000015</v>
      </c>
      <c r="AU135" s="18">
        <f t="shared" si="32"/>
        <v>-48.611805000000004</v>
      </c>
      <c r="AV135" s="18">
        <f t="shared" si="33"/>
        <v>-34.397817500000031</v>
      </c>
      <c r="AW135" s="18">
        <f t="shared" si="34"/>
        <v>-29.174375000000026</v>
      </c>
      <c r="AX135" s="18">
        <f t="shared" si="35"/>
        <v>-28.247579999999985</v>
      </c>
      <c r="AY135" s="18">
        <f t="shared" si="36"/>
        <v>-25.088027499999995</v>
      </c>
      <c r="AZ135" s="18">
        <f t="shared" si="37"/>
        <v>-21.028977499999982</v>
      </c>
      <c r="BA135" s="18">
        <f t="shared" si="38"/>
        <v>-17.248035000000002</v>
      </c>
      <c r="BB135" s="18">
        <f t="shared" si="39"/>
        <v>-13.343362499999998</v>
      </c>
      <c r="BC135" s="18">
        <f t="shared" si="40"/>
        <v>-9.1368550000000006</v>
      </c>
      <c r="BD135" s="18">
        <f t="shared" si="41"/>
        <v>-6.7734875000000017</v>
      </c>
      <c r="BE135" s="18">
        <f t="shared" si="42"/>
        <v>-4.9213175000000007</v>
      </c>
      <c r="BF135" s="18">
        <f t="shared" si="43"/>
        <v>-3.4359199999999994</v>
      </c>
    </row>
    <row r="136" spans="1:58" x14ac:dyDescent="0.2">
      <c r="A136" s="12" t="s">
        <v>124</v>
      </c>
      <c r="B136" s="12">
        <v>784</v>
      </c>
      <c r="C136" s="98">
        <v>216.80587</v>
      </c>
      <c r="D136" s="99">
        <v>177.4470925</v>
      </c>
      <c r="E136" s="99">
        <v>139.17487749999998</v>
      </c>
      <c r="F136" s="99">
        <v>103.34772000000001</v>
      </c>
      <c r="G136" s="99">
        <v>73.501334999999997</v>
      </c>
      <c r="H136" s="99">
        <v>53.091605000000001</v>
      </c>
      <c r="I136" s="99">
        <v>38.181195000000002</v>
      </c>
      <c r="J136" s="99">
        <v>27.623919999999998</v>
      </c>
      <c r="K136" s="99">
        <v>20.626809999999999</v>
      </c>
      <c r="L136" s="99">
        <v>15.655195000000001</v>
      </c>
      <c r="M136" s="99">
        <v>11.71876</v>
      </c>
      <c r="N136" s="99">
        <v>8.6861100000000011</v>
      </c>
      <c r="O136" s="99">
        <v>7.1648199999999997</v>
      </c>
      <c r="P136" s="99">
        <v>6.5095925000000001</v>
      </c>
      <c r="Q136" s="38">
        <v>176.50504999999998</v>
      </c>
      <c r="R136" s="39">
        <v>144.11054250000001</v>
      </c>
      <c r="S136" s="39">
        <v>112.84414500000001</v>
      </c>
      <c r="T136" s="39">
        <v>83.766670000000005</v>
      </c>
      <c r="U136" s="39">
        <v>59.592649999999999</v>
      </c>
      <c r="V136" s="39">
        <v>43.081355000000002</v>
      </c>
      <c r="W136" s="39">
        <v>31.026785</v>
      </c>
      <c r="X136" s="39">
        <v>22.4906325</v>
      </c>
      <c r="Y136" s="39">
        <v>16.8346275</v>
      </c>
      <c r="Z136" s="39">
        <v>12.7983425</v>
      </c>
      <c r="AA136" s="39">
        <v>9.5501825</v>
      </c>
      <c r="AB136" s="39">
        <v>6.9907525000000001</v>
      </c>
      <c r="AC136" s="39">
        <v>5.6838175</v>
      </c>
      <c r="AD136" s="39">
        <v>4.9956525000000003</v>
      </c>
      <c r="AE136" s="24">
        <v>197.09954499999998</v>
      </c>
      <c r="AF136" s="25">
        <v>161.14541975</v>
      </c>
      <c r="AG136" s="25">
        <v>126.29866525</v>
      </c>
      <c r="AH136" s="25">
        <v>93.772355000000005</v>
      </c>
      <c r="AI136" s="25">
        <v>66.699693749999994</v>
      </c>
      <c r="AJ136" s="25">
        <v>48.196540500000005</v>
      </c>
      <c r="AK136" s="25">
        <v>34.683043500000004</v>
      </c>
      <c r="AL136" s="25">
        <v>25.1141595</v>
      </c>
      <c r="AM136" s="25">
        <v>18.772489</v>
      </c>
      <c r="AN136" s="25">
        <v>14.257708750000001</v>
      </c>
      <c r="AO136" s="25">
        <v>10.658064749999999</v>
      </c>
      <c r="AP136" s="25">
        <v>7.8570312500000004</v>
      </c>
      <c r="AQ136" s="25">
        <v>6.4404350000000008</v>
      </c>
      <c r="AR136" s="26">
        <v>5.7691192500000001</v>
      </c>
      <c r="AS136" s="18">
        <f t="shared" si="30"/>
        <v>-40.300820000000016</v>
      </c>
      <c r="AT136" s="18">
        <f t="shared" si="31"/>
        <v>-33.336549999999988</v>
      </c>
      <c r="AU136" s="18">
        <f t="shared" si="32"/>
        <v>-26.330732499999968</v>
      </c>
      <c r="AV136" s="18">
        <f t="shared" si="33"/>
        <v>-19.581050000000005</v>
      </c>
      <c r="AW136" s="18">
        <f t="shared" si="34"/>
        <v>-13.908684999999998</v>
      </c>
      <c r="AX136" s="18">
        <f t="shared" si="35"/>
        <v>-10.010249999999999</v>
      </c>
      <c r="AY136" s="18">
        <f t="shared" si="36"/>
        <v>-7.1544100000000022</v>
      </c>
      <c r="AZ136" s="18">
        <f t="shared" si="37"/>
        <v>-5.133287499999998</v>
      </c>
      <c r="BA136" s="18">
        <f t="shared" si="38"/>
        <v>-3.7921824999999991</v>
      </c>
      <c r="BB136" s="18">
        <f t="shared" si="39"/>
        <v>-2.8568525000000005</v>
      </c>
      <c r="BC136" s="18">
        <f t="shared" si="40"/>
        <v>-2.1685774999999996</v>
      </c>
      <c r="BD136" s="18">
        <f t="shared" si="41"/>
        <v>-1.695357500000001</v>
      </c>
      <c r="BE136" s="18">
        <f t="shared" si="42"/>
        <v>-1.4810024999999998</v>
      </c>
      <c r="BF136" s="18">
        <f t="shared" si="43"/>
        <v>-1.5139399999999998</v>
      </c>
    </row>
    <row r="137" spans="1:58" x14ac:dyDescent="0.2">
      <c r="A137" s="12" t="s">
        <v>125</v>
      </c>
      <c r="B137" s="12">
        <v>887</v>
      </c>
      <c r="C137" s="98">
        <v>267.48734000000002</v>
      </c>
      <c r="D137" s="99">
        <v>265.56647500000003</v>
      </c>
      <c r="E137" s="99">
        <v>269.05343999999997</v>
      </c>
      <c r="F137" s="99">
        <v>248.40104249999999</v>
      </c>
      <c r="G137" s="99">
        <v>207.97866249999998</v>
      </c>
      <c r="H137" s="99">
        <v>173.50723000000002</v>
      </c>
      <c r="I137" s="99">
        <v>139.5059225</v>
      </c>
      <c r="J137" s="99">
        <v>111.30584999999999</v>
      </c>
      <c r="K137" s="99">
        <v>94.202397500000004</v>
      </c>
      <c r="L137" s="99">
        <v>84.382457499999987</v>
      </c>
      <c r="M137" s="99">
        <v>76.713135000000008</v>
      </c>
      <c r="N137" s="99">
        <v>64.220524999999995</v>
      </c>
      <c r="O137" s="99">
        <v>52.299610000000001</v>
      </c>
      <c r="P137" s="99">
        <v>47.226307500000004</v>
      </c>
      <c r="Q137" s="38">
        <v>236.79892000000001</v>
      </c>
      <c r="R137" s="39">
        <v>235.07322500000001</v>
      </c>
      <c r="S137" s="39">
        <v>238.2036075</v>
      </c>
      <c r="T137" s="39">
        <v>219.65752499999999</v>
      </c>
      <c r="U137" s="39">
        <v>183.39894749999999</v>
      </c>
      <c r="V137" s="39">
        <v>152.64573999999999</v>
      </c>
      <c r="W137" s="39">
        <v>122.4304025</v>
      </c>
      <c r="X137" s="39">
        <v>97.671682499999989</v>
      </c>
      <c r="Y137" s="39">
        <v>82.790442500000012</v>
      </c>
      <c r="Z137" s="39">
        <v>74.07396</v>
      </c>
      <c r="AA137" s="39">
        <v>67.248424999999997</v>
      </c>
      <c r="AB137" s="39">
        <v>56.272312499999998</v>
      </c>
      <c r="AC137" s="39">
        <v>46.242150000000002</v>
      </c>
      <c r="AD137" s="39">
        <v>41.6734875</v>
      </c>
      <c r="AE137" s="24">
        <v>252.51704600000002</v>
      </c>
      <c r="AF137" s="25">
        <v>250.691406</v>
      </c>
      <c r="AG137" s="25">
        <v>254.00439624999999</v>
      </c>
      <c r="AH137" s="25">
        <v>234.3796705</v>
      </c>
      <c r="AI137" s="25">
        <v>195.98872749999998</v>
      </c>
      <c r="AJ137" s="25">
        <v>163.33094275000002</v>
      </c>
      <c r="AK137" s="25">
        <v>131.176343</v>
      </c>
      <c r="AL137" s="25">
        <v>104.6552415</v>
      </c>
      <c r="AM137" s="25">
        <v>88.635475249999999</v>
      </c>
      <c r="AN137" s="25">
        <v>79.353655250000003</v>
      </c>
      <c r="AO137" s="25">
        <v>72.096228999999994</v>
      </c>
      <c r="AP137" s="25">
        <v>60.343237500000001</v>
      </c>
      <c r="AQ137" s="25">
        <v>49.344770000000004</v>
      </c>
      <c r="AR137" s="26">
        <v>44.517802000000003</v>
      </c>
      <c r="AS137" s="18">
        <f t="shared" si="30"/>
        <v>-30.688420000000008</v>
      </c>
      <c r="AT137" s="18">
        <f t="shared" si="31"/>
        <v>-30.493250000000018</v>
      </c>
      <c r="AU137" s="18">
        <f t="shared" si="32"/>
        <v>-30.849832499999962</v>
      </c>
      <c r="AV137" s="18">
        <f t="shared" si="33"/>
        <v>-28.743517499999996</v>
      </c>
      <c r="AW137" s="18">
        <f t="shared" si="34"/>
        <v>-24.579714999999993</v>
      </c>
      <c r="AX137" s="18">
        <f t="shared" si="35"/>
        <v>-20.861490000000032</v>
      </c>
      <c r="AY137" s="18">
        <f t="shared" si="36"/>
        <v>-17.075519999999997</v>
      </c>
      <c r="AZ137" s="18">
        <f t="shared" si="37"/>
        <v>-13.634167500000004</v>
      </c>
      <c r="BA137" s="18">
        <f t="shared" si="38"/>
        <v>-11.411954999999992</v>
      </c>
      <c r="BB137" s="18">
        <f t="shared" si="39"/>
        <v>-10.308497499999987</v>
      </c>
      <c r="BC137" s="18">
        <f t="shared" si="40"/>
        <v>-9.4647100000000108</v>
      </c>
      <c r="BD137" s="18">
        <f t="shared" si="41"/>
        <v>-7.9482124999999968</v>
      </c>
      <c r="BE137" s="18">
        <f t="shared" si="42"/>
        <v>-6.057459999999999</v>
      </c>
      <c r="BF137" s="18">
        <f t="shared" si="43"/>
        <v>-5.5528200000000041</v>
      </c>
    </row>
    <row r="138" spans="1:58" x14ac:dyDescent="0.2">
      <c r="A138" s="12" t="s">
        <v>603</v>
      </c>
      <c r="B138" s="12">
        <v>908</v>
      </c>
      <c r="C138" s="98">
        <v>89.610796073999992</v>
      </c>
      <c r="D138" s="99">
        <v>64.910320027000012</v>
      </c>
      <c r="E138" s="99">
        <v>46.677941513249998</v>
      </c>
      <c r="F138" s="99">
        <v>36.230602707000003</v>
      </c>
      <c r="G138" s="99">
        <v>29.876699362749999</v>
      </c>
      <c r="H138" s="99">
        <v>25.919760295499998</v>
      </c>
      <c r="I138" s="99">
        <v>22.475133500999998</v>
      </c>
      <c r="J138" s="99">
        <v>19.049689787000002</v>
      </c>
      <c r="K138" s="99">
        <v>15.946061719499999</v>
      </c>
      <c r="L138" s="99">
        <v>12.847316034499999</v>
      </c>
      <c r="M138" s="99">
        <v>10.409583447500001</v>
      </c>
      <c r="N138" s="99">
        <v>8.2212333644999998</v>
      </c>
      <c r="O138" s="99">
        <v>6.5098236267499994</v>
      </c>
      <c r="P138" s="99">
        <v>5.3811714474999999</v>
      </c>
      <c r="Q138" s="38">
        <v>74.695613410000007</v>
      </c>
      <c r="R138" s="39">
        <v>54.102717231999996</v>
      </c>
      <c r="S138" s="39">
        <v>38.13679922675</v>
      </c>
      <c r="T138" s="39">
        <v>28.890560030000003</v>
      </c>
      <c r="U138" s="39">
        <v>23.554535182999999</v>
      </c>
      <c r="V138" s="39">
        <v>20.137122553499999</v>
      </c>
      <c r="W138" s="39">
        <v>17.290191649250001</v>
      </c>
      <c r="X138" s="39">
        <v>14.604115241499999</v>
      </c>
      <c r="Y138" s="39">
        <v>12.245459368500001</v>
      </c>
      <c r="Z138" s="39">
        <v>9.9624652489999992</v>
      </c>
      <c r="AA138" s="39">
        <v>8.1358463079999996</v>
      </c>
      <c r="AB138" s="39">
        <v>6.4643550540000003</v>
      </c>
      <c r="AC138" s="39">
        <v>5.1473249717499998</v>
      </c>
      <c r="AD138" s="39">
        <v>4.2075371050000001</v>
      </c>
      <c r="AE138" s="24">
        <v>82.366271695999998</v>
      </c>
      <c r="AF138" s="25">
        <v>59.656367906999996</v>
      </c>
      <c r="AG138" s="25">
        <v>42.524958576500005</v>
      </c>
      <c r="AH138" s="25">
        <v>32.662219379500002</v>
      </c>
      <c r="AI138" s="25">
        <v>26.8019452355</v>
      </c>
      <c r="AJ138" s="25">
        <v>23.106744165749998</v>
      </c>
      <c r="AK138" s="25">
        <v>19.952596303499998</v>
      </c>
      <c r="AL138" s="25">
        <v>16.887025268000002</v>
      </c>
      <c r="AM138" s="25">
        <v>14.146773661500001</v>
      </c>
      <c r="AN138" s="25">
        <v>11.445282188249999</v>
      </c>
      <c r="AO138" s="25">
        <v>9.3049738694999995</v>
      </c>
      <c r="AP138" s="25">
        <v>7.3676463052500001</v>
      </c>
      <c r="AQ138" s="25">
        <v>5.847561475</v>
      </c>
      <c r="AR138" s="26">
        <v>4.8106004120000003</v>
      </c>
      <c r="AS138" s="18">
        <f t="shared" si="30"/>
        <v>-14.915182663999985</v>
      </c>
      <c r="AT138" s="18">
        <f t="shared" si="31"/>
        <v>-10.807602795000015</v>
      </c>
      <c r="AU138" s="18">
        <f t="shared" si="32"/>
        <v>-8.5411422864999977</v>
      </c>
      <c r="AV138" s="18">
        <f t="shared" si="33"/>
        <v>-7.3400426769999996</v>
      </c>
      <c r="AW138" s="18">
        <f t="shared" si="34"/>
        <v>-6.3221641797500006</v>
      </c>
      <c r="AX138" s="18">
        <f t="shared" si="35"/>
        <v>-5.7826377419999986</v>
      </c>
      <c r="AY138" s="18">
        <f t="shared" si="36"/>
        <v>-5.184941851749997</v>
      </c>
      <c r="AZ138" s="18">
        <f t="shared" si="37"/>
        <v>-4.4455745455000031</v>
      </c>
      <c r="BA138" s="18">
        <f t="shared" si="38"/>
        <v>-3.7006023509999988</v>
      </c>
      <c r="BB138" s="18">
        <f t="shared" si="39"/>
        <v>-2.8848507854999994</v>
      </c>
      <c r="BC138" s="18">
        <f t="shared" si="40"/>
        <v>-2.2737371395000014</v>
      </c>
      <c r="BD138" s="18">
        <f t="shared" si="41"/>
        <v>-1.7568783104999994</v>
      </c>
      <c r="BE138" s="18">
        <f t="shared" si="42"/>
        <v>-1.3624986549999996</v>
      </c>
      <c r="BF138" s="18">
        <f t="shared" si="43"/>
        <v>-1.1736343424999998</v>
      </c>
    </row>
    <row r="139" spans="1:58" x14ac:dyDescent="0.2">
      <c r="A139" s="12" t="s">
        <v>126</v>
      </c>
      <c r="B139" s="12">
        <v>923</v>
      </c>
      <c r="C139" s="98">
        <v>115.081201983</v>
      </c>
      <c r="D139" s="99">
        <v>77.267304833749989</v>
      </c>
      <c r="E139" s="99">
        <v>51.2717930405</v>
      </c>
      <c r="F139" s="99">
        <v>39.259921950250003</v>
      </c>
      <c r="G139" s="99">
        <v>33.152072950500006</v>
      </c>
      <c r="H139" s="99">
        <v>30.731934341999999</v>
      </c>
      <c r="I139" s="99">
        <v>28.987627508500001</v>
      </c>
      <c r="J139" s="99">
        <v>25.693371011250001</v>
      </c>
      <c r="K139" s="99">
        <v>23.088780791000001</v>
      </c>
      <c r="L139" s="99">
        <v>20.730624465999998</v>
      </c>
      <c r="M139" s="99">
        <v>17.707347659250001</v>
      </c>
      <c r="N139" s="99">
        <v>13.177040396250002</v>
      </c>
      <c r="O139" s="99">
        <v>9.5713954734999991</v>
      </c>
      <c r="P139" s="99">
        <v>7.8218897937499996</v>
      </c>
      <c r="Q139" s="38">
        <v>96.401813503</v>
      </c>
      <c r="R139" s="39">
        <v>64.715118053750004</v>
      </c>
      <c r="S139" s="39">
        <v>41.768765695499994</v>
      </c>
      <c r="T139" s="39">
        <v>30.72889486875</v>
      </c>
      <c r="U139" s="39">
        <v>25.513607243499997</v>
      </c>
      <c r="V139" s="39">
        <v>23.388945947249997</v>
      </c>
      <c r="W139" s="39">
        <v>21.914944885499999</v>
      </c>
      <c r="X139" s="39">
        <v>19.246332893249999</v>
      </c>
      <c r="Y139" s="39">
        <v>17.360073500250003</v>
      </c>
      <c r="Z139" s="39">
        <v>15.790220503999999</v>
      </c>
      <c r="AA139" s="39">
        <v>13.514944602</v>
      </c>
      <c r="AB139" s="39">
        <v>10.160149426749999</v>
      </c>
      <c r="AC139" s="39">
        <v>7.3678260477500004</v>
      </c>
      <c r="AD139" s="39">
        <v>5.8947603277499994</v>
      </c>
      <c r="AE139" s="24">
        <v>106.004354632</v>
      </c>
      <c r="AF139" s="25">
        <v>71.160998885000012</v>
      </c>
      <c r="AG139" s="25">
        <v>46.648197144499996</v>
      </c>
      <c r="AH139" s="25">
        <v>35.109635110749998</v>
      </c>
      <c r="AI139" s="25">
        <v>29.432590216999998</v>
      </c>
      <c r="AJ139" s="25">
        <v>27.155140441250001</v>
      </c>
      <c r="AK139" s="25">
        <v>25.542282651000001</v>
      </c>
      <c r="AL139" s="25">
        <v>22.55420759375</v>
      </c>
      <c r="AM139" s="25">
        <v>20.303092765750002</v>
      </c>
      <c r="AN139" s="25">
        <v>18.331118641499998</v>
      </c>
      <c r="AO139" s="25">
        <v>15.6728549705</v>
      </c>
      <c r="AP139" s="25">
        <v>11.7126636755</v>
      </c>
      <c r="AQ139" s="25">
        <v>8.5009587075000006</v>
      </c>
      <c r="AR139" s="26">
        <v>6.8854494797500001</v>
      </c>
      <c r="AS139" s="18">
        <f t="shared" si="30"/>
        <v>-18.67938848</v>
      </c>
      <c r="AT139" s="18">
        <f t="shared" si="31"/>
        <v>-12.552186779999985</v>
      </c>
      <c r="AU139" s="18">
        <f t="shared" si="32"/>
        <v>-9.5030273450000067</v>
      </c>
      <c r="AV139" s="18">
        <f t="shared" si="33"/>
        <v>-8.5310270815000031</v>
      </c>
      <c r="AW139" s="18">
        <f t="shared" si="34"/>
        <v>-7.6384657070000088</v>
      </c>
      <c r="AX139" s="18">
        <f t="shared" si="35"/>
        <v>-7.3429883947500016</v>
      </c>
      <c r="AY139" s="18">
        <f t="shared" si="36"/>
        <v>-7.0726826230000022</v>
      </c>
      <c r="AZ139" s="18">
        <f t="shared" si="37"/>
        <v>-6.4470381180000018</v>
      </c>
      <c r="BA139" s="18">
        <f t="shared" si="38"/>
        <v>-5.7287072907499983</v>
      </c>
      <c r="BB139" s="18">
        <f t="shared" si="39"/>
        <v>-4.9404039619999995</v>
      </c>
      <c r="BC139" s="18">
        <f t="shared" si="40"/>
        <v>-4.1924030572500008</v>
      </c>
      <c r="BD139" s="18">
        <f t="shared" si="41"/>
        <v>-3.0168909695000021</v>
      </c>
      <c r="BE139" s="18">
        <f t="shared" si="42"/>
        <v>-2.2035694257499987</v>
      </c>
      <c r="BF139" s="18">
        <f t="shared" si="43"/>
        <v>-1.9271294660000002</v>
      </c>
    </row>
    <row r="140" spans="1:58" x14ac:dyDescent="0.2">
      <c r="A140" s="12" t="s">
        <v>127</v>
      </c>
      <c r="B140" s="12">
        <v>112</v>
      </c>
      <c r="C140" s="98">
        <v>128.42857999999998</v>
      </c>
      <c r="D140" s="99">
        <v>80.496200000000002</v>
      </c>
      <c r="E140" s="99">
        <v>50.508317499999997</v>
      </c>
      <c r="F140" s="99">
        <v>34.8980125</v>
      </c>
      <c r="G140" s="99">
        <v>25.634037500000002</v>
      </c>
      <c r="H140" s="99">
        <v>24.3001775</v>
      </c>
      <c r="I140" s="99">
        <v>24.072627499999999</v>
      </c>
      <c r="J140" s="99">
        <v>20.628734999999999</v>
      </c>
      <c r="K140" s="99">
        <v>17.755677500000001</v>
      </c>
      <c r="L140" s="99">
        <v>17.5878175</v>
      </c>
      <c r="M140" s="99">
        <v>14.380677499999999</v>
      </c>
      <c r="N140" s="99">
        <v>8.8053449999999991</v>
      </c>
      <c r="O140" s="99">
        <v>5.3408524999999996</v>
      </c>
      <c r="P140" s="99">
        <v>3.5476675000000002</v>
      </c>
      <c r="Q140" s="38">
        <v>103.75584000000001</v>
      </c>
      <c r="R140" s="39">
        <v>64.564444999999992</v>
      </c>
      <c r="S140" s="39">
        <v>39.076232500000003</v>
      </c>
      <c r="T140" s="39">
        <v>26.020947499999998</v>
      </c>
      <c r="U140" s="39">
        <v>19.1814775</v>
      </c>
      <c r="V140" s="39">
        <v>18.259384999999998</v>
      </c>
      <c r="W140" s="39">
        <v>17.774370000000001</v>
      </c>
      <c r="X140" s="39">
        <v>15.017160000000001</v>
      </c>
      <c r="Y140" s="39">
        <v>13.1753225</v>
      </c>
      <c r="Z140" s="39">
        <v>12.836142499999999</v>
      </c>
      <c r="AA140" s="39">
        <v>10.456165</v>
      </c>
      <c r="AB140" s="39">
        <v>6.6010049999999998</v>
      </c>
      <c r="AC140" s="39">
        <v>4.0072450000000002</v>
      </c>
      <c r="AD140" s="39">
        <v>2.7022875000000002</v>
      </c>
      <c r="AE140" s="24">
        <v>116.484674</v>
      </c>
      <c r="AF140" s="25">
        <v>72.790295499999999</v>
      </c>
      <c r="AG140" s="25">
        <v>44.969298500000001</v>
      </c>
      <c r="AH140" s="25">
        <v>30.585597499999999</v>
      </c>
      <c r="AI140" s="25">
        <v>22.49641025</v>
      </c>
      <c r="AJ140" s="25">
        <v>21.359235250000001</v>
      </c>
      <c r="AK140" s="25">
        <v>21.002731000000001</v>
      </c>
      <c r="AL140" s="25">
        <v>17.897915000000001</v>
      </c>
      <c r="AM140" s="25">
        <v>15.53558475</v>
      </c>
      <c r="AN140" s="25">
        <v>15.288575250000001</v>
      </c>
      <c r="AO140" s="25">
        <v>12.4795005</v>
      </c>
      <c r="AP140" s="25">
        <v>7.7359435000000003</v>
      </c>
      <c r="AQ140" s="25">
        <v>4.6946232500000002</v>
      </c>
      <c r="AR140" s="26">
        <v>3.1380662500000001</v>
      </c>
      <c r="AS140" s="18">
        <f t="shared" si="30"/>
        <v>-24.672739999999976</v>
      </c>
      <c r="AT140" s="18">
        <f t="shared" si="31"/>
        <v>-15.93175500000001</v>
      </c>
      <c r="AU140" s="18">
        <f t="shared" si="32"/>
        <v>-11.432084999999994</v>
      </c>
      <c r="AV140" s="18">
        <f t="shared" si="33"/>
        <v>-8.8770650000000018</v>
      </c>
      <c r="AW140" s="18">
        <f t="shared" si="34"/>
        <v>-6.4525600000000018</v>
      </c>
      <c r="AX140" s="18">
        <f t="shared" si="35"/>
        <v>-6.040792500000002</v>
      </c>
      <c r="AY140" s="18">
        <f t="shared" si="36"/>
        <v>-6.2982574999999983</v>
      </c>
      <c r="AZ140" s="18">
        <f t="shared" si="37"/>
        <v>-5.6115749999999984</v>
      </c>
      <c r="BA140" s="18">
        <f t="shared" si="38"/>
        <v>-4.5803550000000008</v>
      </c>
      <c r="BB140" s="18">
        <f t="shared" si="39"/>
        <v>-4.7516750000000005</v>
      </c>
      <c r="BC140" s="18">
        <f t="shared" si="40"/>
        <v>-3.9245124999999987</v>
      </c>
      <c r="BD140" s="18">
        <f t="shared" si="41"/>
        <v>-2.2043399999999993</v>
      </c>
      <c r="BE140" s="18">
        <f t="shared" si="42"/>
        <v>-1.3336074999999994</v>
      </c>
      <c r="BF140" s="18">
        <f t="shared" si="43"/>
        <v>-0.84538000000000002</v>
      </c>
    </row>
    <row r="141" spans="1:58" x14ac:dyDescent="0.2">
      <c r="A141" s="12" t="s">
        <v>128</v>
      </c>
      <c r="B141" s="12">
        <v>100</v>
      </c>
      <c r="C141" s="98">
        <v>110.24156000000001</v>
      </c>
      <c r="D141" s="99">
        <v>81.805430000000001</v>
      </c>
      <c r="E141" s="99">
        <v>50.832180000000001</v>
      </c>
      <c r="F141" s="99">
        <v>34.676047500000003</v>
      </c>
      <c r="G141" s="99">
        <v>30.948889999999999</v>
      </c>
      <c r="H141" s="99">
        <v>26.5451975</v>
      </c>
      <c r="I141" s="99">
        <v>21.905687499999999</v>
      </c>
      <c r="J141" s="99">
        <v>17.149002499999998</v>
      </c>
      <c r="K141" s="99">
        <v>16.317899999999998</v>
      </c>
      <c r="L141" s="99">
        <v>17.478870000000001</v>
      </c>
      <c r="M141" s="99">
        <v>15.9203575</v>
      </c>
      <c r="N141" s="99">
        <v>12.055400000000001</v>
      </c>
      <c r="O141" s="99">
        <v>9.6736900000000006</v>
      </c>
      <c r="P141" s="99">
        <v>8.7698549999999997</v>
      </c>
      <c r="Q141" s="38">
        <v>92.902900000000002</v>
      </c>
      <c r="R141" s="39">
        <v>68.93325999999999</v>
      </c>
      <c r="S141" s="39">
        <v>42.578777500000001</v>
      </c>
      <c r="T141" s="39">
        <v>28.1828</v>
      </c>
      <c r="U141" s="39">
        <v>24.4014475</v>
      </c>
      <c r="V141" s="39">
        <v>20.4542775</v>
      </c>
      <c r="W141" s="39">
        <v>16.926169999999999</v>
      </c>
      <c r="X141" s="39">
        <v>13.4308</v>
      </c>
      <c r="Y141" s="39">
        <v>12.776377500000001</v>
      </c>
      <c r="Z141" s="39">
        <v>13.558445000000001</v>
      </c>
      <c r="AA141" s="39">
        <v>12.403285</v>
      </c>
      <c r="AB141" s="39">
        <v>9.9785275000000002</v>
      </c>
      <c r="AC141" s="39">
        <v>7.8080249999999998</v>
      </c>
      <c r="AD141" s="39">
        <v>6.5997325</v>
      </c>
      <c r="AE141" s="24">
        <v>101.85483600000001</v>
      </c>
      <c r="AF141" s="25">
        <v>75.576996499999993</v>
      </c>
      <c r="AG141" s="25">
        <v>46.828855750000002</v>
      </c>
      <c r="AH141" s="25">
        <v>31.523116499999997</v>
      </c>
      <c r="AI141" s="25">
        <v>27.773615250000002</v>
      </c>
      <c r="AJ141" s="25">
        <v>23.589824999999998</v>
      </c>
      <c r="AK141" s="25">
        <v>19.489629750000002</v>
      </c>
      <c r="AL141" s="25">
        <v>15.344882500000001</v>
      </c>
      <c r="AM141" s="25">
        <v>14.59527675</v>
      </c>
      <c r="AN141" s="25">
        <v>15.5707845</v>
      </c>
      <c r="AO141" s="25">
        <v>14.213474250000001</v>
      </c>
      <c r="AP141" s="25">
        <v>11.047742</v>
      </c>
      <c r="AQ141" s="25">
        <v>8.7670787500000014</v>
      </c>
      <c r="AR141" s="26">
        <v>7.7168377500000007</v>
      </c>
      <c r="AS141" s="18">
        <f t="shared" si="30"/>
        <v>-17.338660000000004</v>
      </c>
      <c r="AT141" s="18">
        <f t="shared" si="31"/>
        <v>-12.872170000000011</v>
      </c>
      <c r="AU141" s="18">
        <f t="shared" si="32"/>
        <v>-8.2534025</v>
      </c>
      <c r="AV141" s="18">
        <f t="shared" si="33"/>
        <v>-6.4932475000000025</v>
      </c>
      <c r="AW141" s="18">
        <f t="shared" si="34"/>
        <v>-6.5474424999999989</v>
      </c>
      <c r="AX141" s="18">
        <f t="shared" si="35"/>
        <v>-6.0909200000000006</v>
      </c>
      <c r="AY141" s="18">
        <f t="shared" si="36"/>
        <v>-4.9795175</v>
      </c>
      <c r="AZ141" s="18">
        <f t="shared" si="37"/>
        <v>-3.7182024999999985</v>
      </c>
      <c r="BA141" s="18">
        <f t="shared" si="38"/>
        <v>-3.5415224999999975</v>
      </c>
      <c r="BB141" s="18">
        <f t="shared" si="39"/>
        <v>-3.9204249999999998</v>
      </c>
      <c r="BC141" s="18">
        <f t="shared" si="40"/>
        <v>-3.5170724999999994</v>
      </c>
      <c r="BD141" s="18">
        <f t="shared" si="41"/>
        <v>-2.0768725000000003</v>
      </c>
      <c r="BE141" s="18">
        <f t="shared" si="42"/>
        <v>-1.8656650000000008</v>
      </c>
      <c r="BF141" s="18">
        <f t="shared" si="43"/>
        <v>-2.1701224999999997</v>
      </c>
    </row>
    <row r="142" spans="1:58" x14ac:dyDescent="0.2">
      <c r="A142" s="12" t="s">
        <v>604</v>
      </c>
      <c r="B142" s="12">
        <v>203</v>
      </c>
      <c r="C142" s="98">
        <v>59.547559999999997</v>
      </c>
      <c r="D142" s="99">
        <v>33.852449999999997</v>
      </c>
      <c r="E142" s="99">
        <v>23.103559999999998</v>
      </c>
      <c r="F142" s="99">
        <v>23.720855</v>
      </c>
      <c r="G142" s="99">
        <v>24.11448</v>
      </c>
      <c r="H142" s="99">
        <v>21.766517499999999</v>
      </c>
      <c r="I142" s="99">
        <v>18.5418275</v>
      </c>
      <c r="J142" s="99">
        <v>14.781515000000001</v>
      </c>
      <c r="K142" s="99">
        <v>11.528145</v>
      </c>
      <c r="L142" s="99">
        <v>7.9297800000000009</v>
      </c>
      <c r="M142" s="99">
        <v>4.91221</v>
      </c>
      <c r="N142" s="99">
        <v>3.9041950000000001</v>
      </c>
      <c r="O142" s="99">
        <v>3.1339775000000003</v>
      </c>
      <c r="P142" s="99">
        <v>2.6323150000000002</v>
      </c>
      <c r="Q142" s="38">
        <v>47.807479999999998</v>
      </c>
      <c r="R142" s="39">
        <v>26.454364999999999</v>
      </c>
      <c r="S142" s="39">
        <v>17.3717775</v>
      </c>
      <c r="T142" s="39">
        <v>17.830432500000001</v>
      </c>
      <c r="U142" s="39">
        <v>18.062837500000001</v>
      </c>
      <c r="V142" s="39">
        <v>15.936097499999999</v>
      </c>
      <c r="W142" s="39">
        <v>13.235407500000001</v>
      </c>
      <c r="X142" s="39">
        <v>10.76946</v>
      </c>
      <c r="Y142" s="39">
        <v>8.773222500000001</v>
      </c>
      <c r="Z142" s="39">
        <v>6.3289749999999998</v>
      </c>
      <c r="AA142" s="39">
        <v>4.0630750000000004</v>
      </c>
      <c r="AB142" s="39">
        <v>2.92882</v>
      </c>
      <c r="AC142" s="39">
        <v>2.3485874999999998</v>
      </c>
      <c r="AD142" s="39">
        <v>2.0335825000000001</v>
      </c>
      <c r="AE142" s="24">
        <v>53.842829000000002</v>
      </c>
      <c r="AF142" s="25">
        <v>30.25748025</v>
      </c>
      <c r="AG142" s="25">
        <v>20.318124999999998</v>
      </c>
      <c r="AH142" s="25">
        <v>20.858643000000001</v>
      </c>
      <c r="AI142" s="25">
        <v>21.174406749999999</v>
      </c>
      <c r="AJ142" s="25">
        <v>18.93356</v>
      </c>
      <c r="AK142" s="25">
        <v>15.963472999999999</v>
      </c>
      <c r="AL142" s="25">
        <v>12.8321065</v>
      </c>
      <c r="AM142" s="25">
        <v>10.189357249999999</v>
      </c>
      <c r="AN142" s="25">
        <v>7.1519909999999998</v>
      </c>
      <c r="AO142" s="25">
        <v>4.4996530000000003</v>
      </c>
      <c r="AP142" s="25">
        <v>3.4303100000000004</v>
      </c>
      <c r="AQ142" s="25">
        <v>2.7522890000000002</v>
      </c>
      <c r="AR142" s="26">
        <v>2.3412250000000001</v>
      </c>
      <c r="AS142" s="18">
        <f t="shared" si="30"/>
        <v>-11.740079999999999</v>
      </c>
      <c r="AT142" s="18">
        <f t="shared" si="31"/>
        <v>-7.3980849999999982</v>
      </c>
      <c r="AU142" s="18">
        <f t="shared" si="32"/>
        <v>-5.7317824999999978</v>
      </c>
      <c r="AV142" s="18">
        <f t="shared" si="33"/>
        <v>-5.8904224999999997</v>
      </c>
      <c r="AW142" s="18">
        <f t="shared" si="34"/>
        <v>-6.0516424999999998</v>
      </c>
      <c r="AX142" s="18">
        <f t="shared" si="35"/>
        <v>-5.8304200000000002</v>
      </c>
      <c r="AY142" s="18">
        <f t="shared" si="36"/>
        <v>-5.3064199999999992</v>
      </c>
      <c r="AZ142" s="18">
        <f t="shared" si="37"/>
        <v>-4.0120550000000001</v>
      </c>
      <c r="BA142" s="18">
        <f t="shared" si="38"/>
        <v>-2.7549224999999993</v>
      </c>
      <c r="BB142" s="18">
        <f t="shared" si="39"/>
        <v>-1.6008050000000011</v>
      </c>
      <c r="BC142" s="18">
        <f t="shared" si="40"/>
        <v>-0.84913499999999953</v>
      </c>
      <c r="BD142" s="18">
        <f t="shared" si="41"/>
        <v>-0.9753750000000001</v>
      </c>
      <c r="BE142" s="18">
        <f t="shared" si="42"/>
        <v>-0.78539000000000048</v>
      </c>
      <c r="BF142" s="18">
        <f t="shared" si="43"/>
        <v>-0.59873250000000011</v>
      </c>
    </row>
    <row r="143" spans="1:58" x14ac:dyDescent="0.2">
      <c r="A143" s="12" t="s">
        <v>129</v>
      </c>
      <c r="B143" s="12">
        <v>348</v>
      </c>
      <c r="C143" s="98">
        <v>88.042599999999993</v>
      </c>
      <c r="D143" s="99">
        <v>69.382350000000002</v>
      </c>
      <c r="E143" s="99">
        <v>53.162599999999998</v>
      </c>
      <c r="F143" s="99">
        <v>43.324929999999995</v>
      </c>
      <c r="G143" s="99">
        <v>40.041559999999997</v>
      </c>
      <c r="H143" s="99">
        <v>34.012155</v>
      </c>
      <c r="I143" s="99">
        <v>25.054567500000001</v>
      </c>
      <c r="J143" s="99">
        <v>20.4510325</v>
      </c>
      <c r="K143" s="99">
        <v>16.8172225</v>
      </c>
      <c r="L143" s="99">
        <v>12.408674999999999</v>
      </c>
      <c r="M143" s="99">
        <v>9.0840650000000007</v>
      </c>
      <c r="N143" s="99">
        <v>6.9120375000000003</v>
      </c>
      <c r="O143" s="99">
        <v>5.5696500000000002</v>
      </c>
      <c r="P143" s="99">
        <v>4.8401424999999998</v>
      </c>
      <c r="Q143" s="38">
        <v>71.459360000000004</v>
      </c>
      <c r="R143" s="39">
        <v>55.107230000000001</v>
      </c>
      <c r="S143" s="39">
        <v>42.326255000000003</v>
      </c>
      <c r="T143" s="39">
        <v>35.167382499999995</v>
      </c>
      <c r="U143" s="39">
        <v>32.185764999999996</v>
      </c>
      <c r="V143" s="39">
        <v>26.904770000000003</v>
      </c>
      <c r="W143" s="39">
        <v>19.754770000000001</v>
      </c>
      <c r="X143" s="39">
        <v>16.131155</v>
      </c>
      <c r="Y143" s="39">
        <v>13.392054999999999</v>
      </c>
      <c r="Z143" s="39">
        <v>10.0196375</v>
      </c>
      <c r="AA143" s="39">
        <v>7.6055799999999998</v>
      </c>
      <c r="AB143" s="39">
        <v>5.9355324999999999</v>
      </c>
      <c r="AC143" s="39">
        <v>4.7595500000000008</v>
      </c>
      <c r="AD143" s="39">
        <v>4.1395800000000005</v>
      </c>
      <c r="AE143" s="24">
        <v>79.993264999999994</v>
      </c>
      <c r="AF143" s="25">
        <v>62.452696750000001</v>
      </c>
      <c r="AG143" s="25">
        <v>47.902245750000006</v>
      </c>
      <c r="AH143" s="25">
        <v>39.365064999999994</v>
      </c>
      <c r="AI143" s="25">
        <v>36.227999499999996</v>
      </c>
      <c r="AJ143" s="25">
        <v>30.562120500000002</v>
      </c>
      <c r="AK143" s="25">
        <v>22.482070749999998</v>
      </c>
      <c r="AL143" s="25">
        <v>18.354105499999999</v>
      </c>
      <c r="AM143" s="25">
        <v>15.151392249999999</v>
      </c>
      <c r="AN143" s="25">
        <v>11.245972</v>
      </c>
      <c r="AO143" s="25">
        <v>8.3669667499999996</v>
      </c>
      <c r="AP143" s="25">
        <v>6.4375239999999998</v>
      </c>
      <c r="AQ143" s="25">
        <v>5.1757734999999991</v>
      </c>
      <c r="AR143" s="26">
        <v>4.5003450000000003</v>
      </c>
      <c r="AS143" s="18">
        <f t="shared" si="30"/>
        <v>-16.583239999999989</v>
      </c>
      <c r="AT143" s="18">
        <f t="shared" si="31"/>
        <v>-14.275120000000001</v>
      </c>
      <c r="AU143" s="18">
        <f t="shared" si="32"/>
        <v>-10.836344999999994</v>
      </c>
      <c r="AV143" s="18">
        <f t="shared" si="33"/>
        <v>-8.1575474999999997</v>
      </c>
      <c r="AW143" s="18">
        <f t="shared" si="34"/>
        <v>-7.8557950000000005</v>
      </c>
      <c r="AX143" s="18">
        <f t="shared" si="35"/>
        <v>-7.1073849999999972</v>
      </c>
      <c r="AY143" s="18">
        <f t="shared" si="36"/>
        <v>-5.2997975000000004</v>
      </c>
      <c r="AZ143" s="18">
        <f t="shared" si="37"/>
        <v>-4.3198775000000005</v>
      </c>
      <c r="BA143" s="18">
        <f t="shared" si="38"/>
        <v>-3.4251675000000006</v>
      </c>
      <c r="BB143" s="18">
        <f t="shared" si="39"/>
        <v>-2.3890374999999988</v>
      </c>
      <c r="BC143" s="18">
        <f t="shared" si="40"/>
        <v>-1.4784850000000009</v>
      </c>
      <c r="BD143" s="18">
        <f t="shared" si="41"/>
        <v>-0.9765050000000004</v>
      </c>
      <c r="BE143" s="18">
        <f t="shared" si="42"/>
        <v>-0.81009999999999938</v>
      </c>
      <c r="BF143" s="18">
        <f t="shared" si="43"/>
        <v>-0.70056249999999931</v>
      </c>
    </row>
    <row r="144" spans="1:58" x14ac:dyDescent="0.2">
      <c r="A144" s="12" t="s">
        <v>130</v>
      </c>
      <c r="B144" s="12">
        <v>616</v>
      </c>
      <c r="C144" s="98">
        <v>99.83954</v>
      </c>
      <c r="D144" s="99">
        <v>73.16467999999999</v>
      </c>
      <c r="E144" s="99">
        <v>59.161797499999999</v>
      </c>
      <c r="F144" s="99">
        <v>47.886077499999999</v>
      </c>
      <c r="G144" s="99">
        <v>37.563474999999997</v>
      </c>
      <c r="H144" s="99">
        <v>33.19764</v>
      </c>
      <c r="I144" s="99">
        <v>28.791012500000001</v>
      </c>
      <c r="J144" s="99">
        <v>24.827997500000002</v>
      </c>
      <c r="K144" s="99">
        <v>20.660497499999998</v>
      </c>
      <c r="L144" s="99">
        <v>14.41708</v>
      </c>
      <c r="M144" s="99">
        <v>8.9716775000000002</v>
      </c>
      <c r="N144" s="99">
        <v>6.804405</v>
      </c>
      <c r="O144" s="99">
        <v>5.4622849999999996</v>
      </c>
      <c r="P144" s="99">
        <v>4.5041174999999996</v>
      </c>
      <c r="Q144" s="38">
        <v>79.126329999999996</v>
      </c>
      <c r="R144" s="39">
        <v>61.120117499999999</v>
      </c>
      <c r="S144" s="39">
        <v>48.334812499999998</v>
      </c>
      <c r="T144" s="39">
        <v>37.119509999999998</v>
      </c>
      <c r="U144" s="39">
        <v>28.927312499999999</v>
      </c>
      <c r="V144" s="39">
        <v>25.352977499999998</v>
      </c>
      <c r="W144" s="39">
        <v>21.960114999999998</v>
      </c>
      <c r="X144" s="39">
        <v>19.144412499999998</v>
      </c>
      <c r="Y144" s="39">
        <v>16.2923975</v>
      </c>
      <c r="Z144" s="39">
        <v>11.816167500000001</v>
      </c>
      <c r="AA144" s="39">
        <v>7.4781325000000001</v>
      </c>
      <c r="AB144" s="39">
        <v>5.6145849999999999</v>
      </c>
      <c r="AC144" s="39">
        <v>4.5440874999999998</v>
      </c>
      <c r="AD144" s="39">
        <v>3.8517524999999999</v>
      </c>
      <c r="AE144" s="24">
        <v>89.765093000000007</v>
      </c>
      <c r="AF144" s="25">
        <v>67.306368750000004</v>
      </c>
      <c r="AG144" s="25">
        <v>53.896054249999999</v>
      </c>
      <c r="AH144" s="25">
        <v>42.64971225</v>
      </c>
      <c r="AI144" s="25">
        <v>33.363182999999999</v>
      </c>
      <c r="AJ144" s="25">
        <v>29.382460999999999</v>
      </c>
      <c r="AK144" s="25">
        <v>25.468880499999997</v>
      </c>
      <c r="AL144" s="25">
        <v>22.063538000000001</v>
      </c>
      <c r="AM144" s="25">
        <v>18.536002999999997</v>
      </c>
      <c r="AN144" s="25">
        <v>13.152559</v>
      </c>
      <c r="AO144" s="25">
        <v>8.2454532499999988</v>
      </c>
      <c r="AP144" s="25">
        <v>6.2257094999999998</v>
      </c>
      <c r="AQ144" s="25">
        <v>5.0155900000000004</v>
      </c>
      <c r="AR144" s="26">
        <v>4.1866312500000005</v>
      </c>
      <c r="AS144" s="18">
        <f t="shared" si="30"/>
        <v>-20.713210000000004</v>
      </c>
      <c r="AT144" s="18">
        <f t="shared" si="31"/>
        <v>-12.044562499999991</v>
      </c>
      <c r="AU144" s="18">
        <f t="shared" si="32"/>
        <v>-10.826985000000001</v>
      </c>
      <c r="AV144" s="18">
        <f t="shared" si="33"/>
        <v>-10.766567500000001</v>
      </c>
      <c r="AW144" s="18">
        <f t="shared" si="34"/>
        <v>-8.6361624999999975</v>
      </c>
      <c r="AX144" s="18">
        <f t="shared" si="35"/>
        <v>-7.8446625000000019</v>
      </c>
      <c r="AY144" s="18">
        <f t="shared" si="36"/>
        <v>-6.8308975000000025</v>
      </c>
      <c r="AZ144" s="18">
        <f t="shared" si="37"/>
        <v>-5.6835850000000043</v>
      </c>
      <c r="BA144" s="18">
        <f t="shared" si="38"/>
        <v>-4.3680999999999983</v>
      </c>
      <c r="BB144" s="18">
        <f t="shared" si="39"/>
        <v>-2.6009124999999997</v>
      </c>
      <c r="BC144" s="18">
        <f t="shared" si="40"/>
        <v>-1.4935450000000001</v>
      </c>
      <c r="BD144" s="18">
        <f t="shared" si="41"/>
        <v>-1.1898200000000001</v>
      </c>
      <c r="BE144" s="18">
        <f t="shared" si="42"/>
        <v>-0.91819749999999978</v>
      </c>
      <c r="BF144" s="18">
        <f t="shared" si="43"/>
        <v>-0.65236499999999964</v>
      </c>
    </row>
    <row r="145" spans="1:58" x14ac:dyDescent="0.2">
      <c r="A145" s="12" t="s">
        <v>131</v>
      </c>
      <c r="B145" s="12">
        <v>498</v>
      </c>
      <c r="C145" s="98">
        <v>97.273309999999995</v>
      </c>
      <c r="D145" s="99">
        <v>83.739897499999998</v>
      </c>
      <c r="E145" s="99">
        <v>71.524500000000003</v>
      </c>
      <c r="F145" s="99">
        <v>59.939970000000002</v>
      </c>
      <c r="G145" s="99">
        <v>52.46996</v>
      </c>
      <c r="H145" s="99">
        <v>52.20299</v>
      </c>
      <c r="I145" s="99">
        <v>46.105102500000001</v>
      </c>
      <c r="J145" s="99">
        <v>36.8421375</v>
      </c>
      <c r="K145" s="99">
        <v>33.846244999999996</v>
      </c>
      <c r="L145" s="99">
        <v>30.252162499999997</v>
      </c>
      <c r="M145" s="99">
        <v>24.090882499999999</v>
      </c>
      <c r="N145" s="99">
        <v>18.8069825</v>
      </c>
      <c r="O145" s="99">
        <v>16.544</v>
      </c>
      <c r="P145" s="99">
        <v>14.931254999999998</v>
      </c>
      <c r="Q145" s="38">
        <v>75.725650000000002</v>
      </c>
      <c r="R145" s="39">
        <v>65.160102499999994</v>
      </c>
      <c r="S145" s="39">
        <v>55.613410000000002</v>
      </c>
      <c r="T145" s="39">
        <v>46.554670000000002</v>
      </c>
      <c r="U145" s="39">
        <v>40.718844999999995</v>
      </c>
      <c r="V145" s="39">
        <v>40.512235000000004</v>
      </c>
      <c r="W145" s="39">
        <v>35.757777499999996</v>
      </c>
      <c r="X145" s="39">
        <v>28.536024999999999</v>
      </c>
      <c r="Y145" s="39">
        <v>26.184127500000002</v>
      </c>
      <c r="Z145" s="39">
        <v>23.531187499999998</v>
      </c>
      <c r="AA145" s="39">
        <v>18.923357500000002</v>
      </c>
      <c r="AB145" s="39">
        <v>14.81335</v>
      </c>
      <c r="AC145" s="39">
        <v>12.969625000000001</v>
      </c>
      <c r="AD145" s="39">
        <v>11.66032</v>
      </c>
      <c r="AE145" s="24">
        <v>86.819148999999996</v>
      </c>
      <c r="AF145" s="25">
        <v>74.724901750000001</v>
      </c>
      <c r="AG145" s="25">
        <v>63.804174750000001</v>
      </c>
      <c r="AH145" s="25">
        <v>53.445336250000004</v>
      </c>
      <c r="AI145" s="25">
        <v>46.768262999999997</v>
      </c>
      <c r="AJ145" s="25">
        <v>46.530532000000001</v>
      </c>
      <c r="AK145" s="25">
        <v>41.084622500000002</v>
      </c>
      <c r="AL145" s="25">
        <v>32.812334749999998</v>
      </c>
      <c r="AM145" s="25">
        <v>30.1264675</v>
      </c>
      <c r="AN145" s="25">
        <v>26.981240499999998</v>
      </c>
      <c r="AO145" s="25">
        <v>21.578845999999999</v>
      </c>
      <c r="AP145" s="25">
        <v>16.869660250000003</v>
      </c>
      <c r="AQ145" s="25">
        <v>14.806571</v>
      </c>
      <c r="AR145" s="26">
        <v>13.342036</v>
      </c>
      <c r="AS145" s="18">
        <f t="shared" si="30"/>
        <v>-21.547659999999993</v>
      </c>
      <c r="AT145" s="18">
        <f t="shared" si="31"/>
        <v>-18.579795000000004</v>
      </c>
      <c r="AU145" s="18">
        <f t="shared" si="32"/>
        <v>-15.911090000000002</v>
      </c>
      <c r="AV145" s="18">
        <f t="shared" si="33"/>
        <v>-13.385300000000001</v>
      </c>
      <c r="AW145" s="18">
        <f t="shared" si="34"/>
        <v>-11.751115000000006</v>
      </c>
      <c r="AX145" s="18">
        <f t="shared" si="35"/>
        <v>-11.690754999999996</v>
      </c>
      <c r="AY145" s="18">
        <f t="shared" si="36"/>
        <v>-10.347325000000005</v>
      </c>
      <c r="AZ145" s="18">
        <f t="shared" si="37"/>
        <v>-8.3061125000000011</v>
      </c>
      <c r="BA145" s="18">
        <f t="shared" si="38"/>
        <v>-7.6621174999999937</v>
      </c>
      <c r="BB145" s="18">
        <f t="shared" si="39"/>
        <v>-6.7209749999999993</v>
      </c>
      <c r="BC145" s="18">
        <f t="shared" si="40"/>
        <v>-5.1675249999999977</v>
      </c>
      <c r="BD145" s="18">
        <f t="shared" si="41"/>
        <v>-3.9936325000000004</v>
      </c>
      <c r="BE145" s="18">
        <f t="shared" si="42"/>
        <v>-3.5743749999999999</v>
      </c>
      <c r="BF145" s="18">
        <f t="shared" si="43"/>
        <v>-3.2709349999999979</v>
      </c>
    </row>
    <row r="146" spans="1:58" x14ac:dyDescent="0.2">
      <c r="A146" s="12" t="s">
        <v>132</v>
      </c>
      <c r="B146" s="12">
        <v>642</v>
      </c>
      <c r="C146" s="98">
        <v>96.479159999999993</v>
      </c>
      <c r="D146" s="99">
        <v>94.581810000000004</v>
      </c>
      <c r="E146" s="99">
        <v>71.281199999999998</v>
      </c>
      <c r="F146" s="99">
        <v>55.598817500000003</v>
      </c>
      <c r="G146" s="99">
        <v>49.36298</v>
      </c>
      <c r="H146" s="99">
        <v>37.385179999999998</v>
      </c>
      <c r="I146" s="99">
        <v>30.196705000000001</v>
      </c>
      <c r="J146" s="99">
        <v>28.2229125</v>
      </c>
      <c r="K146" s="99">
        <v>27.161275</v>
      </c>
      <c r="L146" s="99">
        <v>23.904394999999997</v>
      </c>
      <c r="M146" s="99">
        <v>20.752767500000001</v>
      </c>
      <c r="N146" s="99">
        <v>16.020150000000001</v>
      </c>
      <c r="O146" s="99">
        <v>11.35186</v>
      </c>
      <c r="P146" s="99">
        <v>9.106792500000001</v>
      </c>
      <c r="Q146" s="38">
        <v>82.974469999999997</v>
      </c>
      <c r="R146" s="39">
        <v>82.075657499999991</v>
      </c>
      <c r="S146" s="39">
        <v>61.738875</v>
      </c>
      <c r="T146" s="39">
        <v>46.951060000000005</v>
      </c>
      <c r="U146" s="39">
        <v>41.372315</v>
      </c>
      <c r="V146" s="39">
        <v>31.585910000000002</v>
      </c>
      <c r="W146" s="39">
        <v>24.892297500000002</v>
      </c>
      <c r="X146" s="39">
        <v>22.408329999999999</v>
      </c>
      <c r="Y146" s="39">
        <v>21.578085000000002</v>
      </c>
      <c r="Z146" s="39">
        <v>19.378064999999999</v>
      </c>
      <c r="AA146" s="39">
        <v>16.688905000000002</v>
      </c>
      <c r="AB146" s="39">
        <v>12.7703475</v>
      </c>
      <c r="AC146" s="39">
        <v>8.7255800000000008</v>
      </c>
      <c r="AD146" s="39">
        <v>6.6359899999999996</v>
      </c>
      <c r="AE146" s="24">
        <v>89.916736999999998</v>
      </c>
      <c r="AF146" s="25">
        <v>88.504566249999996</v>
      </c>
      <c r="AG146" s="25">
        <v>66.644584500000008</v>
      </c>
      <c r="AH146" s="25">
        <v>51.396958749999996</v>
      </c>
      <c r="AI146" s="25">
        <v>45.480065750000001</v>
      </c>
      <c r="AJ146" s="25">
        <v>34.567341750000004</v>
      </c>
      <c r="AK146" s="25">
        <v>27.619742499999997</v>
      </c>
      <c r="AL146" s="25">
        <v>25.397781000000002</v>
      </c>
      <c r="AM146" s="25">
        <v>24.448019250000002</v>
      </c>
      <c r="AN146" s="25">
        <v>21.704499499999997</v>
      </c>
      <c r="AO146" s="25">
        <v>18.777728499999998</v>
      </c>
      <c r="AP146" s="25">
        <v>14.4409385</v>
      </c>
      <c r="AQ146" s="25">
        <v>10.075411500000001</v>
      </c>
      <c r="AR146" s="26">
        <v>7.9061592499999991</v>
      </c>
      <c r="AS146" s="18">
        <f t="shared" si="30"/>
        <v>-13.504689999999997</v>
      </c>
      <c r="AT146" s="18">
        <f t="shared" si="31"/>
        <v>-12.506152500000013</v>
      </c>
      <c r="AU146" s="18">
        <f t="shared" si="32"/>
        <v>-9.5423249999999982</v>
      </c>
      <c r="AV146" s="18">
        <f t="shared" si="33"/>
        <v>-8.6477574999999973</v>
      </c>
      <c r="AW146" s="18">
        <f t="shared" si="34"/>
        <v>-7.9906649999999999</v>
      </c>
      <c r="AX146" s="18">
        <f t="shared" si="35"/>
        <v>-5.7992699999999964</v>
      </c>
      <c r="AY146" s="18">
        <f t="shared" si="36"/>
        <v>-5.3044074999999999</v>
      </c>
      <c r="AZ146" s="18">
        <f t="shared" si="37"/>
        <v>-5.8145825000000002</v>
      </c>
      <c r="BA146" s="18">
        <f t="shared" si="38"/>
        <v>-5.5831899999999983</v>
      </c>
      <c r="BB146" s="18">
        <f t="shared" si="39"/>
        <v>-4.526329999999998</v>
      </c>
      <c r="BC146" s="18">
        <f t="shared" si="40"/>
        <v>-4.063862499999999</v>
      </c>
      <c r="BD146" s="18">
        <f t="shared" si="41"/>
        <v>-3.2498025000000013</v>
      </c>
      <c r="BE146" s="18">
        <f t="shared" si="42"/>
        <v>-2.6262799999999995</v>
      </c>
      <c r="BF146" s="18">
        <f t="shared" si="43"/>
        <v>-2.4708025000000013</v>
      </c>
    </row>
    <row r="147" spans="1:58" x14ac:dyDescent="0.2">
      <c r="A147" s="12" t="s">
        <v>133</v>
      </c>
      <c r="B147" s="12">
        <v>643</v>
      </c>
      <c r="C147" s="98">
        <v>131.78643</v>
      </c>
      <c r="D147" s="99">
        <v>82.889817500000007</v>
      </c>
      <c r="E147" s="99">
        <v>51.635550000000002</v>
      </c>
      <c r="F147" s="99">
        <v>38.372680000000003</v>
      </c>
      <c r="G147" s="99">
        <v>31.786697500000002</v>
      </c>
      <c r="H147" s="99">
        <v>31.315857500000003</v>
      </c>
      <c r="I147" s="99">
        <v>31.562895000000001</v>
      </c>
      <c r="J147" s="99">
        <v>28.320322500000003</v>
      </c>
      <c r="K147" s="99">
        <v>26.06081</v>
      </c>
      <c r="L147" s="99">
        <v>24.745482499999998</v>
      </c>
      <c r="M147" s="99">
        <v>21.474107499999999</v>
      </c>
      <c r="N147" s="99">
        <v>14.965982500000001</v>
      </c>
      <c r="O147" s="99">
        <v>10.39457</v>
      </c>
      <c r="P147" s="99">
        <v>8.6345399999999994</v>
      </c>
      <c r="Q147" s="38">
        <v>112.01366999999999</v>
      </c>
      <c r="R147" s="39">
        <v>69.861762499999998</v>
      </c>
      <c r="S147" s="39">
        <v>42.029307500000002</v>
      </c>
      <c r="T147" s="39">
        <v>29.845310000000001</v>
      </c>
      <c r="U147" s="39">
        <v>23.968219999999999</v>
      </c>
      <c r="V147" s="39">
        <v>23.349004999999998</v>
      </c>
      <c r="W147" s="39">
        <v>23.616747499999999</v>
      </c>
      <c r="X147" s="39">
        <v>20.905932499999999</v>
      </c>
      <c r="Y147" s="39">
        <v>19.1541</v>
      </c>
      <c r="Z147" s="39">
        <v>18.452882500000001</v>
      </c>
      <c r="AA147" s="39">
        <v>16.163645000000002</v>
      </c>
      <c r="AB147" s="39">
        <v>11.423185</v>
      </c>
      <c r="AC147" s="39">
        <v>7.919197500000001</v>
      </c>
      <c r="AD147" s="39">
        <v>6.4269275000000006</v>
      </c>
      <c r="AE147" s="24">
        <v>122.173254</v>
      </c>
      <c r="AF147" s="25">
        <v>76.541311000000007</v>
      </c>
      <c r="AG147" s="25">
        <v>46.952976749999998</v>
      </c>
      <c r="AH147" s="25">
        <v>34.217101499999998</v>
      </c>
      <c r="AI147" s="25">
        <v>27.971525</v>
      </c>
      <c r="AJ147" s="25">
        <v>27.4284365</v>
      </c>
      <c r="AK147" s="25">
        <v>27.68566925</v>
      </c>
      <c r="AL147" s="25">
        <v>24.705155250000001</v>
      </c>
      <c r="AM147" s="25">
        <v>22.701075500000002</v>
      </c>
      <c r="AN147" s="25">
        <v>21.690035999999999</v>
      </c>
      <c r="AO147" s="25">
        <v>18.898149999999998</v>
      </c>
      <c r="AP147" s="25">
        <v>13.247061250000002</v>
      </c>
      <c r="AQ147" s="25">
        <v>9.1917147499999992</v>
      </c>
      <c r="AR147" s="26">
        <v>7.5610022499999996</v>
      </c>
      <c r="AS147" s="18">
        <f t="shared" si="30"/>
        <v>-19.772760000000005</v>
      </c>
      <c r="AT147" s="18">
        <f t="shared" si="31"/>
        <v>-13.028055000000009</v>
      </c>
      <c r="AU147" s="18">
        <f t="shared" si="32"/>
        <v>-9.6062425000000005</v>
      </c>
      <c r="AV147" s="18">
        <f t="shared" si="33"/>
        <v>-8.5273700000000012</v>
      </c>
      <c r="AW147" s="18">
        <f t="shared" si="34"/>
        <v>-7.8184775000000037</v>
      </c>
      <c r="AX147" s="18">
        <f t="shared" si="35"/>
        <v>-7.9668525000000052</v>
      </c>
      <c r="AY147" s="18">
        <f t="shared" si="36"/>
        <v>-7.9461475000000021</v>
      </c>
      <c r="AZ147" s="18">
        <f t="shared" si="37"/>
        <v>-7.4143900000000045</v>
      </c>
      <c r="BA147" s="18">
        <f t="shared" si="38"/>
        <v>-6.9067100000000003</v>
      </c>
      <c r="BB147" s="18">
        <f t="shared" si="39"/>
        <v>-6.2925999999999966</v>
      </c>
      <c r="BC147" s="18">
        <f t="shared" si="40"/>
        <v>-5.3104624999999963</v>
      </c>
      <c r="BD147" s="18">
        <f t="shared" si="41"/>
        <v>-3.5427975000000007</v>
      </c>
      <c r="BE147" s="18">
        <f t="shared" si="42"/>
        <v>-2.4753724999999989</v>
      </c>
      <c r="BF147" s="18">
        <f t="shared" si="43"/>
        <v>-2.2076124999999989</v>
      </c>
    </row>
    <row r="148" spans="1:58" x14ac:dyDescent="0.2">
      <c r="A148" s="12" t="s">
        <v>134</v>
      </c>
      <c r="B148" s="12">
        <v>703</v>
      </c>
      <c r="C148" s="98">
        <v>102.15958999999999</v>
      </c>
      <c r="D148" s="99">
        <v>57.337087500000003</v>
      </c>
      <c r="E148" s="99">
        <v>32.874390000000005</v>
      </c>
      <c r="F148" s="99">
        <v>27.772334999999998</v>
      </c>
      <c r="G148" s="99">
        <v>28.204542499999999</v>
      </c>
      <c r="H148" s="99">
        <v>27.031500000000001</v>
      </c>
      <c r="I148" s="99">
        <v>23.027775000000002</v>
      </c>
      <c r="J148" s="99">
        <v>17.975412500000001</v>
      </c>
      <c r="K148" s="99">
        <v>14.3885375</v>
      </c>
      <c r="L148" s="99">
        <v>11.402882499999999</v>
      </c>
      <c r="M148" s="99">
        <v>8.6388674999999999</v>
      </c>
      <c r="N148" s="99">
        <v>7.2930925000000002</v>
      </c>
      <c r="O148" s="99">
        <v>6.6286125</v>
      </c>
      <c r="P148" s="99">
        <v>5.9404599999999999</v>
      </c>
      <c r="Q148" s="38">
        <v>86.686589999999995</v>
      </c>
      <c r="R148" s="39">
        <v>46.812357499999997</v>
      </c>
      <c r="S148" s="39">
        <v>26.11252</v>
      </c>
      <c r="T148" s="39">
        <v>22.117872500000001</v>
      </c>
      <c r="U148" s="39">
        <v>21.6707325</v>
      </c>
      <c r="V148" s="39">
        <v>20.130610000000001</v>
      </c>
      <c r="W148" s="39">
        <v>17.191337499999999</v>
      </c>
      <c r="X148" s="39">
        <v>13.427917500000001</v>
      </c>
      <c r="Y148" s="39">
        <v>10.73767</v>
      </c>
      <c r="Z148" s="39">
        <v>9.0563725000000002</v>
      </c>
      <c r="AA148" s="39">
        <v>7.4006449999999999</v>
      </c>
      <c r="AB148" s="39">
        <v>5.9385050000000001</v>
      </c>
      <c r="AC148" s="39">
        <v>5.1544724999999998</v>
      </c>
      <c r="AD148" s="39">
        <v>4.7800525</v>
      </c>
      <c r="AE148" s="24">
        <v>94.612030000000004</v>
      </c>
      <c r="AF148" s="25">
        <v>52.203565500000003</v>
      </c>
      <c r="AG148" s="25">
        <v>29.576221999999998</v>
      </c>
      <c r="AH148" s="25">
        <v>25.014200750000001</v>
      </c>
      <c r="AI148" s="25">
        <v>25.01767675</v>
      </c>
      <c r="AJ148" s="25">
        <v>23.665735250000001</v>
      </c>
      <c r="AK148" s="25">
        <v>20.1811455</v>
      </c>
      <c r="AL148" s="25">
        <v>15.757266249999999</v>
      </c>
      <c r="AM148" s="25">
        <v>12.60750575</v>
      </c>
      <c r="AN148" s="25">
        <v>10.258127999999999</v>
      </c>
      <c r="AO148" s="25">
        <v>8.034969499999999</v>
      </c>
      <c r="AP148" s="25">
        <v>6.6326700000000001</v>
      </c>
      <c r="AQ148" s="25">
        <v>5.9095407499999997</v>
      </c>
      <c r="AR148" s="26">
        <v>5.374485</v>
      </c>
      <c r="AS148" s="18">
        <f t="shared" si="30"/>
        <v>-15.472999999999999</v>
      </c>
      <c r="AT148" s="18">
        <f t="shared" si="31"/>
        <v>-10.524730000000005</v>
      </c>
      <c r="AU148" s="18">
        <f t="shared" si="32"/>
        <v>-6.7618700000000054</v>
      </c>
      <c r="AV148" s="18">
        <f t="shared" si="33"/>
        <v>-5.6544624999999975</v>
      </c>
      <c r="AW148" s="18">
        <f t="shared" si="34"/>
        <v>-6.533809999999999</v>
      </c>
      <c r="AX148" s="18">
        <f t="shared" si="35"/>
        <v>-6.9008900000000004</v>
      </c>
      <c r="AY148" s="18">
        <f t="shared" si="36"/>
        <v>-5.8364375000000024</v>
      </c>
      <c r="AZ148" s="18">
        <f t="shared" si="37"/>
        <v>-4.5474949999999996</v>
      </c>
      <c r="BA148" s="18">
        <f t="shared" si="38"/>
        <v>-3.6508675000000004</v>
      </c>
      <c r="BB148" s="18">
        <f t="shared" si="39"/>
        <v>-2.3465099999999985</v>
      </c>
      <c r="BC148" s="18">
        <f t="shared" si="40"/>
        <v>-1.2382225</v>
      </c>
      <c r="BD148" s="18">
        <f t="shared" si="41"/>
        <v>-1.3545875000000001</v>
      </c>
      <c r="BE148" s="18">
        <f t="shared" si="42"/>
        <v>-1.4741400000000002</v>
      </c>
      <c r="BF148" s="18">
        <f t="shared" si="43"/>
        <v>-1.1604074999999998</v>
      </c>
    </row>
    <row r="149" spans="1:58" x14ac:dyDescent="0.2">
      <c r="A149" s="12" t="s">
        <v>135</v>
      </c>
      <c r="B149" s="12">
        <v>804</v>
      </c>
      <c r="C149" s="98">
        <v>104.30154</v>
      </c>
      <c r="D149" s="99">
        <v>65.338355000000007</v>
      </c>
      <c r="E149" s="99">
        <v>40.672885000000001</v>
      </c>
      <c r="F149" s="99">
        <v>29.7089675</v>
      </c>
      <c r="G149" s="99">
        <v>24.685120000000001</v>
      </c>
      <c r="H149" s="99">
        <v>25.2036075</v>
      </c>
      <c r="I149" s="99">
        <v>25.019269999999999</v>
      </c>
      <c r="J149" s="99">
        <v>21.465777500000002</v>
      </c>
      <c r="K149" s="99">
        <v>19.7417725</v>
      </c>
      <c r="L149" s="99">
        <v>19.380892500000002</v>
      </c>
      <c r="M149" s="99">
        <v>18.241045</v>
      </c>
      <c r="N149" s="99">
        <v>15.795287500000001</v>
      </c>
      <c r="O149" s="99">
        <v>12.030062500000001</v>
      </c>
      <c r="P149" s="99">
        <v>8.8854174999999991</v>
      </c>
      <c r="Q149" s="38">
        <v>86.995559999999998</v>
      </c>
      <c r="R149" s="39">
        <v>54.138385</v>
      </c>
      <c r="S149" s="39">
        <v>32.596037500000001</v>
      </c>
      <c r="T149" s="39">
        <v>22.375182500000001</v>
      </c>
      <c r="U149" s="39">
        <v>18.103842500000003</v>
      </c>
      <c r="V149" s="39">
        <v>18.595359999999999</v>
      </c>
      <c r="W149" s="39">
        <v>18.290027500000001</v>
      </c>
      <c r="X149" s="39">
        <v>15.769467499999999</v>
      </c>
      <c r="Y149" s="39">
        <v>14.668502499999999</v>
      </c>
      <c r="Z149" s="39">
        <v>14.329925000000001</v>
      </c>
      <c r="AA149" s="39">
        <v>13.3152925</v>
      </c>
      <c r="AB149" s="39">
        <v>11.833947500000001</v>
      </c>
      <c r="AC149" s="39">
        <v>9.1759000000000004</v>
      </c>
      <c r="AD149" s="39">
        <v>6.5733924999999997</v>
      </c>
      <c r="AE149" s="24">
        <v>95.898537000000005</v>
      </c>
      <c r="AF149" s="25">
        <v>59.90062425</v>
      </c>
      <c r="AG149" s="25">
        <v>36.755936500000004</v>
      </c>
      <c r="AH149" s="25">
        <v>26.151535500000001</v>
      </c>
      <c r="AI149" s="25">
        <v>21.48425825</v>
      </c>
      <c r="AJ149" s="25">
        <v>21.983508749999999</v>
      </c>
      <c r="AK149" s="25">
        <v>21.74082675</v>
      </c>
      <c r="AL149" s="25">
        <v>18.693470749999999</v>
      </c>
      <c r="AM149" s="25">
        <v>17.276601999999997</v>
      </c>
      <c r="AN149" s="25">
        <v>16.931465499999998</v>
      </c>
      <c r="AO149" s="25">
        <v>15.85518575</v>
      </c>
      <c r="AP149" s="25">
        <v>13.8758835</v>
      </c>
      <c r="AQ149" s="25">
        <v>10.647522499999999</v>
      </c>
      <c r="AR149" s="26">
        <v>7.7655492500000003</v>
      </c>
      <c r="AS149" s="18">
        <f t="shared" si="30"/>
        <v>-17.305980000000005</v>
      </c>
      <c r="AT149" s="18">
        <f t="shared" si="31"/>
        <v>-11.199970000000008</v>
      </c>
      <c r="AU149" s="18">
        <f t="shared" si="32"/>
        <v>-8.0768474999999995</v>
      </c>
      <c r="AV149" s="18">
        <f t="shared" si="33"/>
        <v>-7.3337849999999989</v>
      </c>
      <c r="AW149" s="18">
        <f t="shared" si="34"/>
        <v>-6.5812774999999988</v>
      </c>
      <c r="AX149" s="18">
        <f t="shared" si="35"/>
        <v>-6.6082475000000009</v>
      </c>
      <c r="AY149" s="18">
        <f t="shared" si="36"/>
        <v>-6.729242499999998</v>
      </c>
      <c r="AZ149" s="18">
        <f t="shared" si="37"/>
        <v>-5.6963100000000022</v>
      </c>
      <c r="BA149" s="18">
        <f t="shared" si="38"/>
        <v>-5.0732700000000008</v>
      </c>
      <c r="BB149" s="18">
        <f t="shared" si="39"/>
        <v>-5.0509675000000005</v>
      </c>
      <c r="BC149" s="18">
        <f t="shared" si="40"/>
        <v>-4.9257524999999998</v>
      </c>
      <c r="BD149" s="18">
        <f t="shared" si="41"/>
        <v>-3.9613399999999999</v>
      </c>
      <c r="BE149" s="18">
        <f t="shared" si="42"/>
        <v>-2.854162500000001</v>
      </c>
      <c r="BF149" s="18">
        <f t="shared" si="43"/>
        <v>-2.3120249999999993</v>
      </c>
    </row>
    <row r="150" spans="1:58" x14ac:dyDescent="0.2">
      <c r="A150" s="12" t="s">
        <v>136</v>
      </c>
      <c r="B150" s="12">
        <v>924</v>
      </c>
      <c r="C150" s="98">
        <v>42.168427096999999</v>
      </c>
      <c r="D150" s="99">
        <v>32.972368692250001</v>
      </c>
      <c r="E150" s="99">
        <v>26.9976978935</v>
      </c>
      <c r="F150" s="99">
        <v>22.726910103750001</v>
      </c>
      <c r="G150" s="99">
        <v>19.226766320000003</v>
      </c>
      <c r="H150" s="99">
        <v>16.5864218595</v>
      </c>
      <c r="I150" s="99">
        <v>13.323648801999999</v>
      </c>
      <c r="J150" s="99">
        <v>10.9732409575</v>
      </c>
      <c r="K150" s="99">
        <v>9.1205909087499997</v>
      </c>
      <c r="L150" s="99">
        <v>7.1207016252500006</v>
      </c>
      <c r="M150" s="99">
        <v>5.923609248</v>
      </c>
      <c r="N150" s="99">
        <v>5.1480507707499994</v>
      </c>
      <c r="O150" s="99">
        <v>4.4628713312499997</v>
      </c>
      <c r="P150" s="99">
        <v>3.7253616779999996</v>
      </c>
      <c r="Q150" s="38">
        <v>33.115610583999995</v>
      </c>
      <c r="R150" s="39">
        <v>25.838684321999999</v>
      </c>
      <c r="S150" s="39">
        <v>20.922835936999999</v>
      </c>
      <c r="T150" s="39">
        <v>17.455237764500001</v>
      </c>
      <c r="U150" s="39">
        <v>14.714885342750001</v>
      </c>
      <c r="V150" s="39">
        <v>12.71429609025</v>
      </c>
      <c r="W150" s="39">
        <v>10.340093603749999</v>
      </c>
      <c r="X150" s="39">
        <v>8.48506358725</v>
      </c>
      <c r="Y150" s="39">
        <v>7.0546549655000002</v>
      </c>
      <c r="Z150" s="39">
        <v>5.6532035457499994</v>
      </c>
      <c r="AA150" s="39">
        <v>4.8133351360000001</v>
      </c>
      <c r="AB150" s="39">
        <v>4.2427024585000002</v>
      </c>
      <c r="AC150" s="39">
        <v>3.6321348377499998</v>
      </c>
      <c r="AD150" s="39">
        <v>3.0283969012499998</v>
      </c>
      <c r="AE150" s="24">
        <v>37.763410110000002</v>
      </c>
      <c r="AF150" s="25">
        <v>29.499787116499999</v>
      </c>
      <c r="AG150" s="25">
        <v>24.0398417635</v>
      </c>
      <c r="AH150" s="25">
        <v>20.160179521750003</v>
      </c>
      <c r="AI150" s="25">
        <v>17.029857773250001</v>
      </c>
      <c r="AJ150" s="25">
        <v>14.70085644675</v>
      </c>
      <c r="AK150" s="25">
        <v>11.87040539675</v>
      </c>
      <c r="AL150" s="25">
        <v>9.7613538710000007</v>
      </c>
      <c r="AM150" s="25">
        <v>8.1145691124999999</v>
      </c>
      <c r="AN150" s="25">
        <v>6.4058540377500002</v>
      </c>
      <c r="AO150" s="25">
        <v>5.3827439147500007</v>
      </c>
      <c r="AP150" s="25">
        <v>4.7069140012499995</v>
      </c>
      <c r="AQ150" s="25">
        <v>4.0580987899999998</v>
      </c>
      <c r="AR150" s="26">
        <v>3.38597945775</v>
      </c>
      <c r="AS150" s="18">
        <f t="shared" si="30"/>
        <v>-9.0528165130000033</v>
      </c>
      <c r="AT150" s="18">
        <f t="shared" si="31"/>
        <v>-7.1336843702500019</v>
      </c>
      <c r="AU150" s="18">
        <f t="shared" si="32"/>
        <v>-6.0748619565000013</v>
      </c>
      <c r="AV150" s="18">
        <f t="shared" si="33"/>
        <v>-5.2716723392499993</v>
      </c>
      <c r="AW150" s="18">
        <f t="shared" si="34"/>
        <v>-4.5118809772500015</v>
      </c>
      <c r="AX150" s="18">
        <f t="shared" si="35"/>
        <v>-3.8721257692499993</v>
      </c>
      <c r="AY150" s="18">
        <f t="shared" si="36"/>
        <v>-2.9835551982500004</v>
      </c>
      <c r="AZ150" s="18">
        <f t="shared" si="37"/>
        <v>-2.4881773702499999</v>
      </c>
      <c r="BA150" s="18">
        <f t="shared" si="38"/>
        <v>-2.0659359432499995</v>
      </c>
      <c r="BB150" s="18">
        <f t="shared" si="39"/>
        <v>-1.4674980795000012</v>
      </c>
      <c r="BC150" s="18">
        <f t="shared" si="40"/>
        <v>-1.1102741119999999</v>
      </c>
      <c r="BD150" s="18">
        <f t="shared" si="41"/>
        <v>-0.90534831224999923</v>
      </c>
      <c r="BE150" s="18">
        <f t="shared" si="42"/>
        <v>-0.8307364934999999</v>
      </c>
      <c r="BF150" s="18">
        <f t="shared" si="43"/>
        <v>-0.69696477674999979</v>
      </c>
    </row>
    <row r="151" spans="1:58" x14ac:dyDescent="0.2">
      <c r="A151" s="12" t="s">
        <v>137</v>
      </c>
      <c r="B151" s="12">
        <v>830</v>
      </c>
      <c r="C151" s="98">
        <v>41.50779</v>
      </c>
      <c r="D151" s="99">
        <v>36.338677500000003</v>
      </c>
      <c r="E151" s="99">
        <v>33.999099999999999</v>
      </c>
      <c r="F151" s="99">
        <v>32.538287499999996</v>
      </c>
      <c r="G151" s="99">
        <v>30.628430000000002</v>
      </c>
      <c r="H151" s="99">
        <v>28.324334999999998</v>
      </c>
      <c r="I151" s="99">
        <v>24.467992500000001</v>
      </c>
      <c r="J151" s="99">
        <v>20.642690000000002</v>
      </c>
      <c r="K151" s="99">
        <v>17.428372500000002</v>
      </c>
      <c r="L151" s="99">
        <v>14.62898</v>
      </c>
      <c r="M151" s="99">
        <v>12.197190000000001</v>
      </c>
      <c r="N151" s="99">
        <v>9.8365599999999986</v>
      </c>
      <c r="O151" s="99">
        <v>8.3027350000000002</v>
      </c>
      <c r="P151" s="99">
        <v>7.4831899999999996</v>
      </c>
      <c r="Q151" s="38">
        <v>28.013169999999999</v>
      </c>
      <c r="R151" s="39">
        <v>22.969217499999999</v>
      </c>
      <c r="S151" s="39">
        <v>20.2781275</v>
      </c>
      <c r="T151" s="39">
        <v>18.658355</v>
      </c>
      <c r="U151" s="39">
        <v>17.18928</v>
      </c>
      <c r="V151" s="39">
        <v>16.127524999999999</v>
      </c>
      <c r="W151" s="39">
        <v>14.52796</v>
      </c>
      <c r="X151" s="39">
        <v>13.0435075</v>
      </c>
      <c r="Y151" s="39">
        <v>11.9176375</v>
      </c>
      <c r="Z151" s="39">
        <v>10.961115000000001</v>
      </c>
      <c r="AA151" s="39">
        <v>10.076635</v>
      </c>
      <c r="AB151" s="39">
        <v>8.9453125</v>
      </c>
      <c r="AC151" s="39">
        <v>8.0898149999999998</v>
      </c>
      <c r="AD151" s="39">
        <v>7.5755699999999999</v>
      </c>
      <c r="AE151" s="24">
        <v>34.947724999999998</v>
      </c>
      <c r="AF151" s="25">
        <v>29.83957625</v>
      </c>
      <c r="AG151" s="25">
        <v>27.329004999999999</v>
      </c>
      <c r="AH151" s="25">
        <v>25.790511499999997</v>
      </c>
      <c r="AI151" s="25">
        <v>24.095102000000001</v>
      </c>
      <c r="AJ151" s="25">
        <v>22.394848750000001</v>
      </c>
      <c r="AK151" s="25">
        <v>19.635258499999999</v>
      </c>
      <c r="AL151" s="25">
        <v>16.948148</v>
      </c>
      <c r="AM151" s="25">
        <v>14.749518499999999</v>
      </c>
      <c r="AN151" s="25">
        <v>12.845907499999999</v>
      </c>
      <c r="AO151" s="25">
        <v>11.166106000000001</v>
      </c>
      <c r="AP151" s="25">
        <v>9.4033422499999997</v>
      </c>
      <c r="AQ151" s="25">
        <v>8.1994847499999999</v>
      </c>
      <c r="AR151" s="26">
        <v>7.5286237500000004</v>
      </c>
      <c r="AS151" s="18">
        <f t="shared" si="30"/>
        <v>-13.494620000000001</v>
      </c>
      <c r="AT151" s="18">
        <f t="shared" si="31"/>
        <v>-13.369460000000004</v>
      </c>
      <c r="AU151" s="18">
        <f t="shared" si="32"/>
        <v>-13.720972499999998</v>
      </c>
      <c r="AV151" s="18">
        <f t="shared" si="33"/>
        <v>-13.879932499999995</v>
      </c>
      <c r="AW151" s="18">
        <f t="shared" si="34"/>
        <v>-13.439150000000001</v>
      </c>
      <c r="AX151" s="18">
        <f t="shared" si="35"/>
        <v>-12.196809999999999</v>
      </c>
      <c r="AY151" s="18">
        <f t="shared" si="36"/>
        <v>-9.9400325000000009</v>
      </c>
      <c r="AZ151" s="18">
        <f t="shared" si="37"/>
        <v>-7.5991825000000013</v>
      </c>
      <c r="BA151" s="18">
        <f t="shared" si="38"/>
        <v>-5.5107350000000022</v>
      </c>
      <c r="BB151" s="18">
        <f t="shared" si="39"/>
        <v>-3.667864999999999</v>
      </c>
      <c r="BC151" s="18">
        <f t="shared" si="40"/>
        <v>-2.1205550000000013</v>
      </c>
      <c r="BD151" s="18">
        <f t="shared" si="41"/>
        <v>-0.89124749999999864</v>
      </c>
      <c r="BE151" s="18">
        <f t="shared" si="42"/>
        <v>-0.21292000000000044</v>
      </c>
      <c r="BF151" s="18">
        <f t="shared" si="43"/>
        <v>9.2380000000000351E-2</v>
      </c>
    </row>
    <row r="152" spans="1:58" x14ac:dyDescent="0.2">
      <c r="A152" s="12" t="s">
        <v>138</v>
      </c>
      <c r="B152" s="12">
        <v>208</v>
      </c>
      <c r="C152" s="98">
        <v>33.933150000000005</v>
      </c>
      <c r="D152" s="99">
        <v>28.830337500000002</v>
      </c>
      <c r="E152" s="99">
        <v>24.806899999999999</v>
      </c>
      <c r="F152" s="99">
        <v>20.823967499999998</v>
      </c>
      <c r="G152" s="99">
        <v>16.137567500000003</v>
      </c>
      <c r="H152" s="99">
        <v>11.9591925</v>
      </c>
      <c r="I152" s="99">
        <v>9.3915900000000008</v>
      </c>
      <c r="J152" s="99">
        <v>9.019757499999999</v>
      </c>
      <c r="K152" s="99">
        <v>8.1424350000000008</v>
      </c>
      <c r="L152" s="99">
        <v>6.0882975000000004</v>
      </c>
      <c r="M152" s="99">
        <v>5.0961625000000002</v>
      </c>
      <c r="N152" s="99">
        <v>4.5175175000000003</v>
      </c>
      <c r="O152" s="99">
        <v>3.8611974999999998</v>
      </c>
      <c r="P152" s="99">
        <v>3.3266400000000003</v>
      </c>
      <c r="Q152" s="38">
        <v>25.78368</v>
      </c>
      <c r="R152" s="39">
        <v>21.368690000000001</v>
      </c>
      <c r="S152" s="39">
        <v>18.383115</v>
      </c>
      <c r="T152" s="39">
        <v>15.084227500000001</v>
      </c>
      <c r="U152" s="39">
        <v>11.3819225</v>
      </c>
      <c r="V152" s="39">
        <v>8.5343775000000015</v>
      </c>
      <c r="W152" s="39">
        <v>6.7914849999999998</v>
      </c>
      <c r="X152" s="39">
        <v>6.8641399999999999</v>
      </c>
      <c r="Y152" s="39">
        <v>6.2955575000000001</v>
      </c>
      <c r="Z152" s="39">
        <v>4.8410950000000001</v>
      </c>
      <c r="AA152" s="39">
        <v>4.2716025000000002</v>
      </c>
      <c r="AB152" s="39">
        <v>3.7140875000000002</v>
      </c>
      <c r="AC152" s="39">
        <v>3.3310050000000002</v>
      </c>
      <c r="AD152" s="39">
        <v>3.1635750000000002</v>
      </c>
      <c r="AE152" s="24">
        <v>29.989713999999999</v>
      </c>
      <c r="AF152" s="25">
        <v>25.214879999999997</v>
      </c>
      <c r="AG152" s="25">
        <v>21.685302749999998</v>
      </c>
      <c r="AH152" s="25">
        <v>18.035432499999999</v>
      </c>
      <c r="AI152" s="25">
        <v>13.828168</v>
      </c>
      <c r="AJ152" s="25">
        <v>10.293182499999999</v>
      </c>
      <c r="AK152" s="25">
        <v>8.1255170000000003</v>
      </c>
      <c r="AL152" s="25">
        <v>7.970571500000001</v>
      </c>
      <c r="AM152" s="25">
        <v>7.2451955000000003</v>
      </c>
      <c r="AN152" s="25">
        <v>5.4812617499999998</v>
      </c>
      <c r="AO152" s="25">
        <v>4.6947847500000002</v>
      </c>
      <c r="AP152" s="25">
        <v>4.1260067500000002</v>
      </c>
      <c r="AQ152" s="25">
        <v>3.6033152500000001</v>
      </c>
      <c r="AR152" s="26">
        <v>3.2472464999999997</v>
      </c>
      <c r="AS152" s="18">
        <f t="shared" si="30"/>
        <v>-8.1494700000000044</v>
      </c>
      <c r="AT152" s="18">
        <f t="shared" si="31"/>
        <v>-7.4616475000000015</v>
      </c>
      <c r="AU152" s="18">
        <f t="shared" si="32"/>
        <v>-6.4237849999999987</v>
      </c>
      <c r="AV152" s="18">
        <f t="shared" si="33"/>
        <v>-5.7397399999999976</v>
      </c>
      <c r="AW152" s="18">
        <f t="shared" si="34"/>
        <v>-4.755645000000003</v>
      </c>
      <c r="AX152" s="18">
        <f t="shared" si="35"/>
        <v>-3.4248149999999988</v>
      </c>
      <c r="AY152" s="18">
        <f t="shared" si="36"/>
        <v>-2.600105000000001</v>
      </c>
      <c r="AZ152" s="18">
        <f t="shared" si="37"/>
        <v>-2.1556174999999991</v>
      </c>
      <c r="BA152" s="18">
        <f t="shared" si="38"/>
        <v>-1.8468775000000006</v>
      </c>
      <c r="BB152" s="18">
        <f t="shared" si="39"/>
        <v>-1.2472025000000002</v>
      </c>
      <c r="BC152" s="18">
        <f t="shared" si="40"/>
        <v>-0.82455999999999996</v>
      </c>
      <c r="BD152" s="18">
        <f t="shared" si="41"/>
        <v>-0.80343000000000009</v>
      </c>
      <c r="BE152" s="18">
        <f t="shared" si="42"/>
        <v>-0.53019249999999962</v>
      </c>
      <c r="BF152" s="18">
        <f t="shared" si="43"/>
        <v>-0.16306500000000002</v>
      </c>
    </row>
    <row r="153" spans="1:58" x14ac:dyDescent="0.2">
      <c r="A153" s="12" t="s">
        <v>139</v>
      </c>
      <c r="B153" s="12">
        <v>233</v>
      </c>
      <c r="C153" s="98">
        <v>113.02221</v>
      </c>
      <c r="D153" s="99">
        <v>70.719477499999996</v>
      </c>
      <c r="E153" s="99">
        <v>44.236157499999997</v>
      </c>
      <c r="F153" s="99">
        <v>30.783425000000001</v>
      </c>
      <c r="G153" s="99">
        <v>24.103422500000001</v>
      </c>
      <c r="H153" s="99">
        <v>24.813747500000002</v>
      </c>
      <c r="I153" s="99">
        <v>25.055252499999998</v>
      </c>
      <c r="J153" s="99">
        <v>21.985712500000002</v>
      </c>
      <c r="K153" s="99">
        <v>19.607620000000001</v>
      </c>
      <c r="L153" s="99">
        <v>16.0166</v>
      </c>
      <c r="M153" s="99">
        <v>10.615609999999998</v>
      </c>
      <c r="N153" s="99">
        <v>6.5625800000000005</v>
      </c>
      <c r="O153" s="99">
        <v>4.2732775000000007</v>
      </c>
      <c r="P153" s="99">
        <v>3.2454175000000003</v>
      </c>
      <c r="Q153" s="38">
        <v>93.237760000000009</v>
      </c>
      <c r="R153" s="39">
        <v>57.994104999999998</v>
      </c>
      <c r="S153" s="39">
        <v>35.009592499999997</v>
      </c>
      <c r="T153" s="39">
        <v>23.573964999999998</v>
      </c>
      <c r="U153" s="39">
        <v>18.72016</v>
      </c>
      <c r="V153" s="39">
        <v>17.790342500000001</v>
      </c>
      <c r="W153" s="39">
        <v>17.277350000000002</v>
      </c>
      <c r="X153" s="39">
        <v>16.517727499999999</v>
      </c>
      <c r="Y153" s="39">
        <v>15.216344999999999</v>
      </c>
      <c r="Z153" s="39">
        <v>12.617352499999999</v>
      </c>
      <c r="AA153" s="39">
        <v>8.293709999999999</v>
      </c>
      <c r="AB153" s="39">
        <v>4.9117824999999993</v>
      </c>
      <c r="AC153" s="39">
        <v>3.30707</v>
      </c>
      <c r="AD153" s="39">
        <v>2.4966349999999999</v>
      </c>
      <c r="AE153" s="24">
        <v>103.453866</v>
      </c>
      <c r="AF153" s="25">
        <v>64.563424999999995</v>
      </c>
      <c r="AG153" s="25">
        <v>39.775017250000005</v>
      </c>
      <c r="AH153" s="25">
        <v>27.284471249999999</v>
      </c>
      <c r="AI153" s="25">
        <v>21.481670000000001</v>
      </c>
      <c r="AJ153" s="25">
        <v>21.40318525</v>
      </c>
      <c r="AK153" s="25">
        <v>21.271016750000001</v>
      </c>
      <c r="AL153" s="25">
        <v>19.323703500000001</v>
      </c>
      <c r="AM153" s="25">
        <v>17.474478000000001</v>
      </c>
      <c r="AN153" s="25">
        <v>14.367897750000001</v>
      </c>
      <c r="AO153" s="25">
        <v>9.4896519999999995</v>
      </c>
      <c r="AP153" s="25">
        <v>5.7608319999999997</v>
      </c>
      <c r="AQ153" s="25">
        <v>3.8038997499999998</v>
      </c>
      <c r="AR153" s="26">
        <v>2.88040575</v>
      </c>
      <c r="AS153" s="18">
        <f t="shared" si="30"/>
        <v>-19.784449999999993</v>
      </c>
      <c r="AT153" s="18">
        <f t="shared" si="31"/>
        <v>-12.725372499999999</v>
      </c>
      <c r="AU153" s="18">
        <f t="shared" si="32"/>
        <v>-9.2265650000000008</v>
      </c>
      <c r="AV153" s="18">
        <f t="shared" si="33"/>
        <v>-7.2094600000000035</v>
      </c>
      <c r="AW153" s="18">
        <f t="shared" si="34"/>
        <v>-5.3832625000000007</v>
      </c>
      <c r="AX153" s="18">
        <f t="shared" si="35"/>
        <v>-7.0234050000000003</v>
      </c>
      <c r="AY153" s="18">
        <f t="shared" si="36"/>
        <v>-7.7779024999999962</v>
      </c>
      <c r="AZ153" s="18">
        <f t="shared" si="37"/>
        <v>-5.4679850000000023</v>
      </c>
      <c r="BA153" s="18">
        <f t="shared" si="38"/>
        <v>-4.391275000000002</v>
      </c>
      <c r="BB153" s="18">
        <f t="shared" si="39"/>
        <v>-3.3992475000000013</v>
      </c>
      <c r="BC153" s="18">
        <f t="shared" si="40"/>
        <v>-2.3218999999999994</v>
      </c>
      <c r="BD153" s="18">
        <f t="shared" si="41"/>
        <v>-1.6507975000000012</v>
      </c>
      <c r="BE153" s="18">
        <f t="shared" si="42"/>
        <v>-0.96620750000000077</v>
      </c>
      <c r="BF153" s="18">
        <f t="shared" si="43"/>
        <v>-0.74878250000000035</v>
      </c>
    </row>
    <row r="154" spans="1:58" x14ac:dyDescent="0.2">
      <c r="A154" s="12" t="s">
        <v>140</v>
      </c>
      <c r="B154" s="12">
        <v>246</v>
      </c>
      <c r="C154" s="98">
        <v>40.825739999999996</v>
      </c>
      <c r="D154" s="99">
        <v>32.092664999999997</v>
      </c>
      <c r="E154" s="99">
        <v>24.502425000000002</v>
      </c>
      <c r="F154" s="99">
        <v>18.662347499999999</v>
      </c>
      <c r="G154" s="99">
        <v>14.6617975</v>
      </c>
      <c r="H154" s="99">
        <v>11.28463</v>
      </c>
      <c r="I154" s="99">
        <v>7.9623400000000002</v>
      </c>
      <c r="J154" s="99">
        <v>6.6511149999999999</v>
      </c>
      <c r="K154" s="99">
        <v>6.044505</v>
      </c>
      <c r="L154" s="99">
        <v>4.7597675000000006</v>
      </c>
      <c r="M154" s="99">
        <v>3.8964625000000002</v>
      </c>
      <c r="N154" s="99">
        <v>3.3188649999999997</v>
      </c>
      <c r="O154" s="99">
        <v>2.6453025000000001</v>
      </c>
      <c r="P154" s="99">
        <v>2.0276500000000004</v>
      </c>
      <c r="Q154" s="38">
        <v>32.501649999999998</v>
      </c>
      <c r="R154" s="39">
        <v>25.3506325</v>
      </c>
      <c r="S154" s="39">
        <v>19.120705000000001</v>
      </c>
      <c r="T154" s="39">
        <v>14.564977499999999</v>
      </c>
      <c r="U154" s="39">
        <v>11.184965</v>
      </c>
      <c r="V154" s="39">
        <v>8.5784474999999993</v>
      </c>
      <c r="W154" s="39">
        <v>6.5193400000000006</v>
      </c>
      <c r="X154" s="39">
        <v>5.4804249999999994</v>
      </c>
      <c r="Y154" s="39">
        <v>4.9212774999999995</v>
      </c>
      <c r="Z154" s="39">
        <v>3.9377199999999997</v>
      </c>
      <c r="AA154" s="39">
        <v>3.0416325</v>
      </c>
      <c r="AB154" s="39">
        <v>2.5577125000000001</v>
      </c>
      <c r="AC154" s="39">
        <v>2.3342274999999999</v>
      </c>
      <c r="AD154" s="39">
        <v>1.7556275000000001</v>
      </c>
      <c r="AE154" s="24">
        <v>36.765047000000003</v>
      </c>
      <c r="AF154" s="25">
        <v>28.804717750000002</v>
      </c>
      <c r="AG154" s="25">
        <v>21.876855500000001</v>
      </c>
      <c r="AH154" s="25">
        <v>16.6606925</v>
      </c>
      <c r="AI154" s="25">
        <v>12.9650055</v>
      </c>
      <c r="AJ154" s="25">
        <v>9.9659390000000005</v>
      </c>
      <c r="AK154" s="25">
        <v>7.2584694999999995</v>
      </c>
      <c r="AL154" s="25">
        <v>6.0793440000000007</v>
      </c>
      <c r="AM154" s="25">
        <v>5.4944225000000007</v>
      </c>
      <c r="AN154" s="25">
        <v>4.3566719999999997</v>
      </c>
      <c r="AO154" s="25">
        <v>3.4788382499999999</v>
      </c>
      <c r="AP154" s="25">
        <v>2.94729025</v>
      </c>
      <c r="AQ154" s="25">
        <v>2.49319325</v>
      </c>
      <c r="AR154" s="26">
        <v>1.8949755000000001</v>
      </c>
      <c r="AS154" s="18">
        <f t="shared" si="30"/>
        <v>-8.3240899999999982</v>
      </c>
      <c r="AT154" s="18">
        <f t="shared" si="31"/>
        <v>-6.742032499999997</v>
      </c>
      <c r="AU154" s="18">
        <f t="shared" si="32"/>
        <v>-5.3817200000000014</v>
      </c>
      <c r="AV154" s="18">
        <f t="shared" si="33"/>
        <v>-4.0973699999999997</v>
      </c>
      <c r="AW154" s="18">
        <f t="shared" si="34"/>
        <v>-3.4768325000000004</v>
      </c>
      <c r="AX154" s="18">
        <f t="shared" si="35"/>
        <v>-2.7061825000000006</v>
      </c>
      <c r="AY154" s="18">
        <f t="shared" si="36"/>
        <v>-1.4429999999999996</v>
      </c>
      <c r="AZ154" s="18">
        <f t="shared" si="37"/>
        <v>-1.1706900000000005</v>
      </c>
      <c r="BA154" s="18">
        <f t="shared" si="38"/>
        <v>-1.1232275000000005</v>
      </c>
      <c r="BB154" s="18">
        <f t="shared" si="39"/>
        <v>-0.82204750000000093</v>
      </c>
      <c r="BC154" s="18">
        <f t="shared" si="40"/>
        <v>-0.8548300000000002</v>
      </c>
      <c r="BD154" s="18">
        <f t="shared" si="41"/>
        <v>-0.76115249999999968</v>
      </c>
      <c r="BE154" s="18">
        <f t="shared" si="42"/>
        <v>-0.31107500000000021</v>
      </c>
      <c r="BF154" s="18">
        <f t="shared" si="43"/>
        <v>-0.27202250000000028</v>
      </c>
    </row>
    <row r="155" spans="1:58" x14ac:dyDescent="0.2">
      <c r="A155" s="12" t="s">
        <v>141</v>
      </c>
      <c r="B155" s="12">
        <v>352</v>
      </c>
      <c r="C155" s="98">
        <v>25.007479999999997</v>
      </c>
      <c r="D155" s="99">
        <v>20.990925000000001</v>
      </c>
      <c r="E155" s="99">
        <v>19.625267500000003</v>
      </c>
      <c r="F155" s="99">
        <v>17.840809999999998</v>
      </c>
      <c r="G155" s="99">
        <v>15.129877499999999</v>
      </c>
      <c r="H155" s="99">
        <v>11.729975</v>
      </c>
      <c r="I155" s="99">
        <v>7.9152149999999999</v>
      </c>
      <c r="J155" s="99">
        <v>6.0902474999999994</v>
      </c>
      <c r="K155" s="99">
        <v>5.5976699999999999</v>
      </c>
      <c r="L155" s="99">
        <v>5.0974375000000007</v>
      </c>
      <c r="M155" s="99">
        <v>3.6846950000000001</v>
      </c>
      <c r="N155" s="99">
        <v>2.5722825</v>
      </c>
      <c r="O155" s="99">
        <v>2.0123549999999999</v>
      </c>
      <c r="P155" s="99">
        <v>1.6665350000000001</v>
      </c>
      <c r="Q155" s="38">
        <v>23.288440000000001</v>
      </c>
      <c r="R155" s="39">
        <v>16.805994999999999</v>
      </c>
      <c r="S155" s="39">
        <v>14.692232499999999</v>
      </c>
      <c r="T155" s="39">
        <v>12.211120000000001</v>
      </c>
      <c r="U155" s="39">
        <v>9.6670249999999989</v>
      </c>
      <c r="V155" s="39">
        <v>9.2406250000000014</v>
      </c>
      <c r="W155" s="39">
        <v>6.7982399999999998</v>
      </c>
      <c r="X155" s="39">
        <v>5.4042275000000002</v>
      </c>
      <c r="Y155" s="39">
        <v>4.8704925000000001</v>
      </c>
      <c r="Z155" s="39">
        <v>3.3760750000000002</v>
      </c>
      <c r="AA155" s="39">
        <v>2.450075</v>
      </c>
      <c r="AB155" s="39">
        <v>1.8339075</v>
      </c>
      <c r="AC155" s="39">
        <v>1.4668075</v>
      </c>
      <c r="AD155" s="39">
        <v>1.3673299999999999</v>
      </c>
      <c r="AE155" s="24">
        <v>24.172988</v>
      </c>
      <c r="AF155" s="25">
        <v>18.967836500000001</v>
      </c>
      <c r="AG155" s="25">
        <v>17.223002749999999</v>
      </c>
      <c r="AH155" s="25">
        <v>15.09149</v>
      </c>
      <c r="AI155" s="25">
        <v>12.477169999999999</v>
      </c>
      <c r="AJ155" s="25">
        <v>10.524690249999999</v>
      </c>
      <c r="AK155" s="25">
        <v>7.3704807500000005</v>
      </c>
      <c r="AL155" s="25">
        <v>5.7565492500000008</v>
      </c>
      <c r="AM155" s="25">
        <v>5.2446679999999999</v>
      </c>
      <c r="AN155" s="25">
        <v>4.2576855</v>
      </c>
      <c r="AO155" s="25">
        <v>3.0801657500000004</v>
      </c>
      <c r="AP155" s="25">
        <v>2.2117945000000003</v>
      </c>
      <c r="AQ155" s="25">
        <v>1.746712</v>
      </c>
      <c r="AR155" s="26">
        <v>1.52085575</v>
      </c>
      <c r="AS155" s="18">
        <f t="shared" si="30"/>
        <v>-1.7190399999999961</v>
      </c>
      <c r="AT155" s="18">
        <f t="shared" si="31"/>
        <v>-4.1849300000000014</v>
      </c>
      <c r="AU155" s="18">
        <f t="shared" si="32"/>
        <v>-4.9330350000000038</v>
      </c>
      <c r="AV155" s="18">
        <f t="shared" si="33"/>
        <v>-5.6296899999999965</v>
      </c>
      <c r="AW155" s="18">
        <f t="shared" si="34"/>
        <v>-5.4628525000000003</v>
      </c>
      <c r="AX155" s="18">
        <f t="shared" si="35"/>
        <v>-2.4893499999999982</v>
      </c>
      <c r="AY155" s="18">
        <f t="shared" si="36"/>
        <v>-1.1169750000000001</v>
      </c>
      <c r="AZ155" s="18">
        <f t="shared" si="37"/>
        <v>-0.68601999999999919</v>
      </c>
      <c r="BA155" s="18">
        <f t="shared" si="38"/>
        <v>-0.72717749999999981</v>
      </c>
      <c r="BB155" s="18">
        <f t="shared" si="39"/>
        <v>-1.7213625000000006</v>
      </c>
      <c r="BC155" s="18">
        <f t="shared" si="40"/>
        <v>-1.2346200000000001</v>
      </c>
      <c r="BD155" s="18">
        <f t="shared" si="41"/>
        <v>-0.738375</v>
      </c>
      <c r="BE155" s="18">
        <f t="shared" si="42"/>
        <v>-0.54554749999999985</v>
      </c>
      <c r="BF155" s="18">
        <f t="shared" si="43"/>
        <v>-0.29920500000000017</v>
      </c>
    </row>
    <row r="156" spans="1:58" x14ac:dyDescent="0.2">
      <c r="A156" s="12" t="s">
        <v>142</v>
      </c>
      <c r="B156" s="12">
        <v>372</v>
      </c>
      <c r="C156" s="98">
        <v>48.711160000000007</v>
      </c>
      <c r="D156" s="99">
        <v>41.478935</v>
      </c>
      <c r="E156" s="99">
        <v>34.224312499999996</v>
      </c>
      <c r="F156" s="99">
        <v>27.476904999999999</v>
      </c>
      <c r="G156" s="99">
        <v>22.216255</v>
      </c>
      <c r="H156" s="99">
        <v>18.202377499999997</v>
      </c>
      <c r="I156" s="99">
        <v>13.265575</v>
      </c>
      <c r="J156" s="99">
        <v>9.7860424999999989</v>
      </c>
      <c r="K156" s="99">
        <v>8.1851525000000009</v>
      </c>
      <c r="L156" s="99">
        <v>6.9206650000000005</v>
      </c>
      <c r="M156" s="99">
        <v>6.19299</v>
      </c>
      <c r="N156" s="99">
        <v>4.8245299999999993</v>
      </c>
      <c r="O156" s="99">
        <v>3.8212424999999999</v>
      </c>
      <c r="P156" s="99">
        <v>2.9265275000000002</v>
      </c>
      <c r="Q156" s="38">
        <v>38.53595</v>
      </c>
      <c r="R156" s="39">
        <v>31.807022499999999</v>
      </c>
      <c r="S156" s="39">
        <v>26.4082525</v>
      </c>
      <c r="T156" s="39">
        <v>22.169635</v>
      </c>
      <c r="U156" s="39">
        <v>17.760954999999999</v>
      </c>
      <c r="V156" s="39">
        <v>14.384515</v>
      </c>
      <c r="W156" s="39">
        <v>10.9697675</v>
      </c>
      <c r="X156" s="39">
        <v>7.98224</v>
      </c>
      <c r="Y156" s="39">
        <v>6.4495300000000002</v>
      </c>
      <c r="Z156" s="39">
        <v>5.5505525000000002</v>
      </c>
      <c r="AA156" s="39">
        <v>5.2362650000000004</v>
      </c>
      <c r="AB156" s="39">
        <v>4.0228375000000005</v>
      </c>
      <c r="AC156" s="39">
        <v>3.2477049999999998</v>
      </c>
      <c r="AD156" s="39">
        <v>2.4465574999999999</v>
      </c>
      <c r="AE156" s="24">
        <v>43.795839000000001</v>
      </c>
      <c r="AF156" s="25">
        <v>36.806735250000003</v>
      </c>
      <c r="AG156" s="25">
        <v>30.448551250000001</v>
      </c>
      <c r="AH156" s="25">
        <v>24.913212250000001</v>
      </c>
      <c r="AI156" s="25">
        <v>20.06394225</v>
      </c>
      <c r="AJ156" s="25">
        <v>16.357729000000003</v>
      </c>
      <c r="AK156" s="25">
        <v>12.15620625</v>
      </c>
      <c r="AL156" s="25">
        <v>8.9146207499999992</v>
      </c>
      <c r="AM156" s="25">
        <v>7.3468167500000003</v>
      </c>
      <c r="AN156" s="25">
        <v>6.2586887500000001</v>
      </c>
      <c r="AO156" s="25">
        <v>5.7307632499999999</v>
      </c>
      <c r="AP156" s="25">
        <v>4.43615125</v>
      </c>
      <c r="AQ156" s="25">
        <v>3.5426030000000002</v>
      </c>
      <c r="AR156" s="26">
        <v>2.6934657500000001</v>
      </c>
      <c r="AS156" s="18">
        <f t="shared" si="30"/>
        <v>-10.175210000000007</v>
      </c>
      <c r="AT156" s="18">
        <f t="shared" si="31"/>
        <v>-9.6719125000000012</v>
      </c>
      <c r="AU156" s="18">
        <f t="shared" si="32"/>
        <v>-7.8160599999999967</v>
      </c>
      <c r="AV156" s="18">
        <f t="shared" si="33"/>
        <v>-5.307269999999999</v>
      </c>
      <c r="AW156" s="18">
        <f t="shared" si="34"/>
        <v>-4.4553000000000011</v>
      </c>
      <c r="AX156" s="18">
        <f t="shared" si="35"/>
        <v>-3.8178624999999968</v>
      </c>
      <c r="AY156" s="18">
        <f t="shared" si="36"/>
        <v>-2.2958075000000004</v>
      </c>
      <c r="AZ156" s="18">
        <f t="shared" si="37"/>
        <v>-1.8038024999999989</v>
      </c>
      <c r="BA156" s="18">
        <f t="shared" si="38"/>
        <v>-1.7356225000000007</v>
      </c>
      <c r="BB156" s="18">
        <f t="shared" si="39"/>
        <v>-1.3701125000000003</v>
      </c>
      <c r="BC156" s="18">
        <f t="shared" si="40"/>
        <v>-0.9567249999999996</v>
      </c>
      <c r="BD156" s="18">
        <f t="shared" si="41"/>
        <v>-0.80169249999999881</v>
      </c>
      <c r="BE156" s="18">
        <f t="shared" si="42"/>
        <v>-0.57353750000000003</v>
      </c>
      <c r="BF156" s="18">
        <f t="shared" si="43"/>
        <v>-0.47997000000000023</v>
      </c>
    </row>
    <row r="157" spans="1:58" x14ac:dyDescent="0.2">
      <c r="A157" s="12" t="s">
        <v>143</v>
      </c>
      <c r="B157" s="12">
        <v>428</v>
      </c>
      <c r="C157" s="98">
        <v>104.26992</v>
      </c>
      <c r="D157" s="99">
        <v>65.261079999999993</v>
      </c>
      <c r="E157" s="99">
        <v>40.718890000000002</v>
      </c>
      <c r="F157" s="99">
        <v>28.801485000000003</v>
      </c>
      <c r="G157" s="99">
        <v>23.218512499999999</v>
      </c>
      <c r="H157" s="99">
        <v>24.780155000000001</v>
      </c>
      <c r="I157" s="99">
        <v>24.2990125</v>
      </c>
      <c r="J157" s="99">
        <v>18.464137500000003</v>
      </c>
      <c r="K157" s="99">
        <v>17.942730000000001</v>
      </c>
      <c r="L157" s="99">
        <v>18.706969999999998</v>
      </c>
      <c r="M157" s="99">
        <v>13.677212500000001</v>
      </c>
      <c r="N157" s="99">
        <v>9.0599900000000009</v>
      </c>
      <c r="O157" s="99">
        <v>7.625305</v>
      </c>
      <c r="P157" s="99">
        <v>6.4015699999999995</v>
      </c>
      <c r="Q157" s="38">
        <v>82.448759999999993</v>
      </c>
      <c r="R157" s="39">
        <v>51.295450000000002</v>
      </c>
      <c r="S157" s="39">
        <v>30.836410000000001</v>
      </c>
      <c r="T157" s="39">
        <v>21.376972500000001</v>
      </c>
      <c r="U157" s="39">
        <v>17.258567499999998</v>
      </c>
      <c r="V157" s="39">
        <v>18.197415000000003</v>
      </c>
      <c r="W157" s="39">
        <v>17.819064999999998</v>
      </c>
      <c r="X157" s="39">
        <v>13.407615</v>
      </c>
      <c r="Y157" s="39">
        <v>13.76806</v>
      </c>
      <c r="Z157" s="39">
        <v>15.774162500000001</v>
      </c>
      <c r="AA157" s="39">
        <v>11.989297499999999</v>
      </c>
      <c r="AB157" s="39">
        <v>7.9749499999999998</v>
      </c>
      <c r="AC157" s="39">
        <v>6.4727975000000004</v>
      </c>
      <c r="AD157" s="39">
        <v>5.1479875000000002</v>
      </c>
      <c r="AE157" s="24">
        <v>93.664343000000002</v>
      </c>
      <c r="AF157" s="25">
        <v>58.46251075</v>
      </c>
      <c r="AG157" s="25">
        <v>35.923850999999999</v>
      </c>
      <c r="AH157" s="25">
        <v>25.203882749999998</v>
      </c>
      <c r="AI157" s="25">
        <v>20.318927500000001</v>
      </c>
      <c r="AJ157" s="25">
        <v>21.580407749999999</v>
      </c>
      <c r="AK157" s="25">
        <v>21.148349750000001</v>
      </c>
      <c r="AL157" s="25">
        <v>16.003449499999999</v>
      </c>
      <c r="AM157" s="25">
        <v>15.907578249999998</v>
      </c>
      <c r="AN157" s="25">
        <v>17.27954025</v>
      </c>
      <c r="AO157" s="25">
        <v>12.858376499999999</v>
      </c>
      <c r="AP157" s="25">
        <v>8.5295459999999999</v>
      </c>
      <c r="AQ157" s="25">
        <v>7.0645187500000004</v>
      </c>
      <c r="AR157" s="26">
        <v>5.7929189999999995</v>
      </c>
      <c r="AS157" s="18">
        <f t="shared" si="30"/>
        <v>-21.821160000000006</v>
      </c>
      <c r="AT157" s="18">
        <f t="shared" si="31"/>
        <v>-13.96562999999999</v>
      </c>
      <c r="AU157" s="18">
        <f t="shared" si="32"/>
        <v>-9.882480000000001</v>
      </c>
      <c r="AV157" s="18">
        <f t="shared" si="33"/>
        <v>-7.4245125000000023</v>
      </c>
      <c r="AW157" s="18">
        <f t="shared" si="34"/>
        <v>-5.9599450000000012</v>
      </c>
      <c r="AX157" s="18">
        <f t="shared" si="35"/>
        <v>-6.5827399999999976</v>
      </c>
      <c r="AY157" s="18">
        <f t="shared" si="36"/>
        <v>-6.4799475000000015</v>
      </c>
      <c r="AZ157" s="18">
        <f t="shared" si="37"/>
        <v>-5.0565225000000034</v>
      </c>
      <c r="BA157" s="18">
        <f t="shared" si="38"/>
        <v>-4.1746700000000008</v>
      </c>
      <c r="BB157" s="18">
        <f t="shared" si="39"/>
        <v>-2.9328074999999973</v>
      </c>
      <c r="BC157" s="18">
        <f t="shared" si="40"/>
        <v>-1.6879150000000021</v>
      </c>
      <c r="BD157" s="18">
        <f t="shared" si="41"/>
        <v>-1.0850400000000011</v>
      </c>
      <c r="BE157" s="18">
        <f t="shared" si="42"/>
        <v>-1.1525074999999996</v>
      </c>
      <c r="BF157" s="18">
        <f t="shared" si="43"/>
        <v>-1.2535824999999994</v>
      </c>
    </row>
    <row r="158" spans="1:58" x14ac:dyDescent="0.2">
      <c r="A158" s="12" t="s">
        <v>144</v>
      </c>
      <c r="B158" s="12">
        <v>440</v>
      </c>
      <c r="C158" s="98">
        <v>143.29364000000001</v>
      </c>
      <c r="D158" s="99">
        <v>90.038300000000007</v>
      </c>
      <c r="E158" s="99">
        <v>56.891064999999998</v>
      </c>
      <c r="F158" s="99">
        <v>37.790222499999999</v>
      </c>
      <c r="G158" s="99">
        <v>26.180977500000001</v>
      </c>
      <c r="H158" s="99">
        <v>25.280207499999999</v>
      </c>
      <c r="I158" s="99">
        <v>23.714482499999999</v>
      </c>
      <c r="J158" s="99">
        <v>18.295097500000001</v>
      </c>
      <c r="K158" s="99">
        <v>17.525539999999999</v>
      </c>
      <c r="L158" s="99">
        <v>15.5053775</v>
      </c>
      <c r="M158" s="99">
        <v>9.9168625000000006</v>
      </c>
      <c r="N158" s="99">
        <v>7.2381149999999996</v>
      </c>
      <c r="O158" s="99">
        <v>5.5077125000000002</v>
      </c>
      <c r="P158" s="99">
        <v>4.3267050000000005</v>
      </c>
      <c r="Q158" s="38">
        <v>118.64805000000001</v>
      </c>
      <c r="R158" s="39">
        <v>73.767317500000004</v>
      </c>
      <c r="S158" s="39">
        <v>44.8190575</v>
      </c>
      <c r="T158" s="39">
        <v>29.01116</v>
      </c>
      <c r="U158" s="39">
        <v>20.306915</v>
      </c>
      <c r="V158" s="39">
        <v>18.892109999999999</v>
      </c>
      <c r="W158" s="39">
        <v>17.443192499999999</v>
      </c>
      <c r="X158" s="39">
        <v>14.050615000000001</v>
      </c>
      <c r="Y158" s="39">
        <v>14.06306</v>
      </c>
      <c r="Z158" s="39">
        <v>12.626584999999999</v>
      </c>
      <c r="AA158" s="39">
        <v>8.1753199999999993</v>
      </c>
      <c r="AB158" s="39">
        <v>6.0689424999999995</v>
      </c>
      <c r="AC158" s="39">
        <v>4.6249124999999998</v>
      </c>
      <c r="AD158" s="39">
        <v>3.5611225000000002</v>
      </c>
      <c r="AE158" s="24">
        <v>131.25636700000001</v>
      </c>
      <c r="AF158" s="25">
        <v>82.082815249999996</v>
      </c>
      <c r="AG158" s="25">
        <v>51.003359249999995</v>
      </c>
      <c r="AH158" s="25">
        <v>33.513614249999996</v>
      </c>
      <c r="AI158" s="25">
        <v>23.3082885</v>
      </c>
      <c r="AJ158" s="25">
        <v>22.156131999999999</v>
      </c>
      <c r="AK158" s="25">
        <v>20.6543645</v>
      </c>
      <c r="AL158" s="25">
        <v>16.230292250000002</v>
      </c>
      <c r="AM158" s="25">
        <v>15.84143575</v>
      </c>
      <c r="AN158" s="25">
        <v>14.106186999999998</v>
      </c>
      <c r="AO158" s="25">
        <v>9.0722874999999998</v>
      </c>
      <c r="AP158" s="25">
        <v>6.6680374999999996</v>
      </c>
      <c r="AQ158" s="25">
        <v>5.0767557500000002</v>
      </c>
      <c r="AR158" s="26">
        <v>3.9538877500000003</v>
      </c>
      <c r="AS158" s="18">
        <f t="shared" si="30"/>
        <v>-24.645589999999999</v>
      </c>
      <c r="AT158" s="18">
        <f t="shared" si="31"/>
        <v>-16.270982500000002</v>
      </c>
      <c r="AU158" s="18">
        <f t="shared" si="32"/>
        <v>-12.072007499999998</v>
      </c>
      <c r="AV158" s="18">
        <f t="shared" si="33"/>
        <v>-8.7790624999999984</v>
      </c>
      <c r="AW158" s="18">
        <f t="shared" si="34"/>
        <v>-5.8740625000000009</v>
      </c>
      <c r="AX158" s="18">
        <f t="shared" si="35"/>
        <v>-6.3880975000000007</v>
      </c>
      <c r="AY158" s="18">
        <f t="shared" si="36"/>
        <v>-6.2712900000000005</v>
      </c>
      <c r="AZ158" s="18">
        <f t="shared" si="37"/>
        <v>-4.2444825000000002</v>
      </c>
      <c r="BA158" s="18">
        <f t="shared" si="38"/>
        <v>-3.4624799999999993</v>
      </c>
      <c r="BB158" s="18">
        <f t="shared" si="39"/>
        <v>-2.8787925000000012</v>
      </c>
      <c r="BC158" s="18">
        <f t="shared" si="40"/>
        <v>-1.7415425000000013</v>
      </c>
      <c r="BD158" s="18">
        <f t="shared" si="41"/>
        <v>-1.1691725000000002</v>
      </c>
      <c r="BE158" s="18">
        <f t="shared" si="42"/>
        <v>-0.88280000000000047</v>
      </c>
      <c r="BF158" s="18">
        <f t="shared" si="43"/>
        <v>-0.76558250000000028</v>
      </c>
    </row>
    <row r="159" spans="1:58" x14ac:dyDescent="0.2">
      <c r="A159" s="12" t="s">
        <v>145</v>
      </c>
      <c r="B159" s="12">
        <v>578</v>
      </c>
      <c r="C159" s="98">
        <v>25.850529999999999</v>
      </c>
      <c r="D159" s="99">
        <v>22.611257500000001</v>
      </c>
      <c r="E159" s="99">
        <v>19.990447500000002</v>
      </c>
      <c r="F159" s="99">
        <v>16.969597499999999</v>
      </c>
      <c r="G159" s="99">
        <v>14.077682500000002</v>
      </c>
      <c r="H159" s="99">
        <v>11.32912</v>
      </c>
      <c r="I159" s="99">
        <v>9.0664599999999993</v>
      </c>
      <c r="J159" s="99">
        <v>8.9880150000000008</v>
      </c>
      <c r="K159" s="99">
        <v>7.6844599999999996</v>
      </c>
      <c r="L159" s="99">
        <v>5.1707700000000001</v>
      </c>
      <c r="M159" s="99">
        <v>3.9575299999999998</v>
      </c>
      <c r="N159" s="99">
        <v>3.5377624999999999</v>
      </c>
      <c r="O159" s="99">
        <v>3.0903350000000001</v>
      </c>
      <c r="P159" s="99">
        <v>2.2391624999999999</v>
      </c>
      <c r="Q159" s="38">
        <v>20.29402</v>
      </c>
      <c r="R159" s="39">
        <v>17.345445000000002</v>
      </c>
      <c r="S159" s="39">
        <v>15.284749999999999</v>
      </c>
      <c r="T159" s="39">
        <v>13.1447675</v>
      </c>
      <c r="U159" s="39">
        <v>10.301285</v>
      </c>
      <c r="V159" s="39">
        <v>8.1991300000000003</v>
      </c>
      <c r="W159" s="39">
        <v>7.29941</v>
      </c>
      <c r="X159" s="39">
        <v>7.2363875000000002</v>
      </c>
      <c r="Y159" s="39">
        <v>6.0574500000000002</v>
      </c>
      <c r="Z159" s="39">
        <v>3.9921074999999995</v>
      </c>
      <c r="AA159" s="39">
        <v>3.2816400000000003</v>
      </c>
      <c r="AB159" s="39">
        <v>2.902625</v>
      </c>
      <c r="AC159" s="39">
        <v>2.3718824999999999</v>
      </c>
      <c r="AD159" s="39">
        <v>1.9072850000000001</v>
      </c>
      <c r="AE159" s="24">
        <v>23.161608999999999</v>
      </c>
      <c r="AF159" s="25">
        <v>20.05292875</v>
      </c>
      <c r="AG159" s="25">
        <v>17.705557750000001</v>
      </c>
      <c r="AH159" s="25">
        <v>15.117064750000001</v>
      </c>
      <c r="AI159" s="25">
        <v>12.24315825</v>
      </c>
      <c r="AJ159" s="25">
        <v>9.8060237499999996</v>
      </c>
      <c r="AK159" s="25">
        <v>8.2083277499999987</v>
      </c>
      <c r="AL159" s="25">
        <v>8.1354255000000002</v>
      </c>
      <c r="AM159" s="25">
        <v>6.8928289999999999</v>
      </c>
      <c r="AN159" s="25">
        <v>4.5987867500000004</v>
      </c>
      <c r="AO159" s="25">
        <v>3.6287797500000001</v>
      </c>
      <c r="AP159" s="25">
        <v>3.2283964999999997</v>
      </c>
      <c r="AQ159" s="25">
        <v>2.7408177500000002</v>
      </c>
      <c r="AR159" s="26">
        <v>2.0774557499999999</v>
      </c>
      <c r="AS159" s="18">
        <f t="shared" si="30"/>
        <v>-5.5565099999999994</v>
      </c>
      <c r="AT159" s="18">
        <f t="shared" si="31"/>
        <v>-5.2658124999999991</v>
      </c>
      <c r="AU159" s="18">
        <f t="shared" si="32"/>
        <v>-4.705697500000003</v>
      </c>
      <c r="AV159" s="18">
        <f t="shared" si="33"/>
        <v>-3.8248299999999986</v>
      </c>
      <c r="AW159" s="18">
        <f t="shared" si="34"/>
        <v>-3.7763975000000016</v>
      </c>
      <c r="AX159" s="18">
        <f t="shared" si="35"/>
        <v>-3.1299899999999994</v>
      </c>
      <c r="AY159" s="18">
        <f t="shared" si="36"/>
        <v>-1.7670499999999993</v>
      </c>
      <c r="AZ159" s="18">
        <f t="shared" si="37"/>
        <v>-1.7516275000000006</v>
      </c>
      <c r="BA159" s="18">
        <f t="shared" si="38"/>
        <v>-1.6270099999999994</v>
      </c>
      <c r="BB159" s="18">
        <f t="shared" si="39"/>
        <v>-1.1786625000000006</v>
      </c>
      <c r="BC159" s="18">
        <f t="shared" si="40"/>
        <v>-0.67588999999999944</v>
      </c>
      <c r="BD159" s="18">
        <f t="shared" si="41"/>
        <v>-0.63513749999999991</v>
      </c>
      <c r="BE159" s="18">
        <f t="shared" si="42"/>
        <v>-0.71845250000000016</v>
      </c>
      <c r="BF159" s="18">
        <f t="shared" si="43"/>
        <v>-0.33187749999999983</v>
      </c>
    </row>
    <row r="160" spans="1:58" x14ac:dyDescent="0.2">
      <c r="A160" s="12" t="s">
        <v>146</v>
      </c>
      <c r="B160" s="12">
        <v>752</v>
      </c>
      <c r="C160" s="98">
        <v>23.449850000000001</v>
      </c>
      <c r="D160" s="99">
        <v>20.216147500000002</v>
      </c>
      <c r="E160" s="99">
        <v>18.166377499999999</v>
      </c>
      <c r="F160" s="99">
        <v>15.7521825</v>
      </c>
      <c r="G160" s="99">
        <v>12.7785125</v>
      </c>
      <c r="H160" s="99">
        <v>10.054525</v>
      </c>
      <c r="I160" s="99">
        <v>7.8120224999999994</v>
      </c>
      <c r="J160" s="99">
        <v>6.9903099999999991</v>
      </c>
      <c r="K160" s="99">
        <v>6.3056374999999996</v>
      </c>
      <c r="L160" s="99">
        <v>4.8156974999999997</v>
      </c>
      <c r="M160" s="99">
        <v>3.7464625000000003</v>
      </c>
      <c r="N160" s="99">
        <v>3.0900150000000002</v>
      </c>
      <c r="O160" s="99">
        <v>2.6381324999999998</v>
      </c>
      <c r="P160" s="99">
        <v>2.3571274999999998</v>
      </c>
      <c r="Q160" s="38">
        <v>17.87593</v>
      </c>
      <c r="R160" s="39">
        <v>15.4713975</v>
      </c>
      <c r="S160" s="39">
        <v>13.975982499999999</v>
      </c>
      <c r="T160" s="39">
        <v>11.9313775</v>
      </c>
      <c r="U160" s="39">
        <v>9.5994799999999998</v>
      </c>
      <c r="V160" s="39">
        <v>7.6733549999999999</v>
      </c>
      <c r="W160" s="39">
        <v>6.4091024999999995</v>
      </c>
      <c r="X160" s="39">
        <v>5.8574174999999995</v>
      </c>
      <c r="Y160" s="39">
        <v>5.0024224999999998</v>
      </c>
      <c r="Z160" s="39">
        <v>3.7429199999999998</v>
      </c>
      <c r="AA160" s="39">
        <v>2.8989775</v>
      </c>
      <c r="AB160" s="39">
        <v>2.6666500000000002</v>
      </c>
      <c r="AC160" s="39">
        <v>2.2669800000000002</v>
      </c>
      <c r="AD160" s="39">
        <v>1.9352050000000001</v>
      </c>
      <c r="AE160" s="24">
        <v>20.748943999999998</v>
      </c>
      <c r="AF160" s="25">
        <v>17.920070499999998</v>
      </c>
      <c r="AG160" s="25">
        <v>16.13400725</v>
      </c>
      <c r="AH160" s="25">
        <v>13.897283249999999</v>
      </c>
      <c r="AI160" s="25">
        <v>11.2372345</v>
      </c>
      <c r="AJ160" s="25">
        <v>8.8984842499999992</v>
      </c>
      <c r="AK160" s="25">
        <v>7.1301399999999999</v>
      </c>
      <c r="AL160" s="25">
        <v>6.4401632500000003</v>
      </c>
      <c r="AM160" s="25">
        <v>5.6720119999999996</v>
      </c>
      <c r="AN160" s="25">
        <v>4.2937742500000002</v>
      </c>
      <c r="AO160" s="25">
        <v>3.3350615000000001</v>
      </c>
      <c r="AP160" s="25">
        <v>2.8848245000000001</v>
      </c>
      <c r="AQ160" s="25">
        <v>2.4578292499999996</v>
      </c>
      <c r="AR160" s="26">
        <v>2.1520175000000004</v>
      </c>
      <c r="AS160" s="18">
        <f t="shared" si="30"/>
        <v>-5.5739200000000011</v>
      </c>
      <c r="AT160" s="18">
        <f t="shared" si="31"/>
        <v>-4.7447500000000016</v>
      </c>
      <c r="AU160" s="18">
        <f t="shared" si="32"/>
        <v>-4.1903950000000005</v>
      </c>
      <c r="AV160" s="18">
        <f t="shared" si="33"/>
        <v>-3.820805</v>
      </c>
      <c r="AW160" s="18">
        <f t="shared" si="34"/>
        <v>-3.1790324999999999</v>
      </c>
      <c r="AX160" s="18">
        <f t="shared" si="35"/>
        <v>-2.38117</v>
      </c>
      <c r="AY160" s="18">
        <f t="shared" si="36"/>
        <v>-1.4029199999999999</v>
      </c>
      <c r="AZ160" s="18">
        <f t="shared" si="37"/>
        <v>-1.1328924999999996</v>
      </c>
      <c r="BA160" s="18">
        <f t="shared" si="38"/>
        <v>-1.3032149999999998</v>
      </c>
      <c r="BB160" s="18">
        <f t="shared" si="39"/>
        <v>-1.0727774999999999</v>
      </c>
      <c r="BC160" s="18">
        <f t="shared" si="40"/>
        <v>-0.84748500000000027</v>
      </c>
      <c r="BD160" s="18">
        <f t="shared" si="41"/>
        <v>-0.42336499999999999</v>
      </c>
      <c r="BE160" s="18">
        <f t="shared" si="42"/>
        <v>-0.37115249999999955</v>
      </c>
      <c r="BF160" s="18">
        <f t="shared" si="43"/>
        <v>-0.42192249999999976</v>
      </c>
    </row>
    <row r="161" spans="1:58" x14ac:dyDescent="0.2">
      <c r="A161" s="12" t="s">
        <v>147</v>
      </c>
      <c r="B161" s="12">
        <v>826</v>
      </c>
      <c r="C161" s="98">
        <v>34.337380000000003</v>
      </c>
      <c r="D161" s="99">
        <v>28.843600000000002</v>
      </c>
      <c r="E161" s="99">
        <v>25.620617500000002</v>
      </c>
      <c r="F161" s="99">
        <v>22.907409999999999</v>
      </c>
      <c r="G161" s="99">
        <v>20.1842975</v>
      </c>
      <c r="H161" s="99">
        <v>17.368827499999998</v>
      </c>
      <c r="I161" s="99">
        <v>13.478317499999999</v>
      </c>
      <c r="J161" s="99">
        <v>10.917362499999999</v>
      </c>
      <c r="K161" s="99">
        <v>8.7805125000000004</v>
      </c>
      <c r="L161" s="99">
        <v>6.8271549999999994</v>
      </c>
      <c r="M161" s="99">
        <v>6.0962424999999998</v>
      </c>
      <c r="N161" s="99">
        <v>5.5613425000000003</v>
      </c>
      <c r="O161" s="99">
        <v>4.9344400000000004</v>
      </c>
      <c r="P161" s="99">
        <v>4.1717050000000002</v>
      </c>
      <c r="Q161" s="38">
        <v>26.404859999999999</v>
      </c>
      <c r="R161" s="39">
        <v>22.506205000000001</v>
      </c>
      <c r="S161" s="39">
        <v>19.930804999999999</v>
      </c>
      <c r="T161" s="39">
        <v>17.647870000000001</v>
      </c>
      <c r="U161" s="39">
        <v>15.560767499999999</v>
      </c>
      <c r="V161" s="39">
        <v>13.499509999999999</v>
      </c>
      <c r="W161" s="39">
        <v>10.5412725</v>
      </c>
      <c r="X161" s="39">
        <v>8.3814049999999991</v>
      </c>
      <c r="Y161" s="39">
        <v>6.7132375</v>
      </c>
      <c r="Z161" s="39">
        <v>5.3885100000000001</v>
      </c>
      <c r="AA161" s="39">
        <v>4.9322175000000001</v>
      </c>
      <c r="AB161" s="39">
        <v>4.5642100000000001</v>
      </c>
      <c r="AC161" s="39">
        <v>3.9562750000000002</v>
      </c>
      <c r="AD161" s="39">
        <v>3.3302424999999998</v>
      </c>
      <c r="AE161" s="24">
        <v>30.470222000000003</v>
      </c>
      <c r="AF161" s="25">
        <v>25.7537235</v>
      </c>
      <c r="AG161" s="25">
        <v>22.846636</v>
      </c>
      <c r="AH161" s="25">
        <v>20.343420999999999</v>
      </c>
      <c r="AI161" s="25">
        <v>17.93027575</v>
      </c>
      <c r="AJ161" s="25">
        <v>15.482363250000001</v>
      </c>
      <c r="AK161" s="25">
        <v>12.04599625</v>
      </c>
      <c r="AL161" s="25">
        <v>9.6808610000000002</v>
      </c>
      <c r="AM161" s="25">
        <v>7.7731462499999999</v>
      </c>
      <c r="AN161" s="25">
        <v>6.1258179999999998</v>
      </c>
      <c r="AO161" s="25">
        <v>5.5284035000000005</v>
      </c>
      <c r="AP161" s="25">
        <v>5.0750492500000002</v>
      </c>
      <c r="AQ161" s="25">
        <v>4.4575044999999998</v>
      </c>
      <c r="AR161" s="26">
        <v>3.7617007499999997</v>
      </c>
      <c r="AS161" s="18">
        <f t="shared" si="30"/>
        <v>-7.9325200000000038</v>
      </c>
      <c r="AT161" s="18">
        <f t="shared" si="31"/>
        <v>-6.3373950000000008</v>
      </c>
      <c r="AU161" s="18">
        <f t="shared" si="32"/>
        <v>-5.6898125000000022</v>
      </c>
      <c r="AV161" s="18">
        <f t="shared" si="33"/>
        <v>-5.2595399999999977</v>
      </c>
      <c r="AW161" s="18">
        <f t="shared" si="34"/>
        <v>-4.6235300000000006</v>
      </c>
      <c r="AX161" s="18">
        <f t="shared" si="35"/>
        <v>-3.8693174999999993</v>
      </c>
      <c r="AY161" s="18">
        <f t="shared" si="36"/>
        <v>-2.9370449999999995</v>
      </c>
      <c r="AZ161" s="18">
        <f t="shared" si="37"/>
        <v>-2.5359575000000003</v>
      </c>
      <c r="BA161" s="18">
        <f t="shared" si="38"/>
        <v>-2.0672750000000004</v>
      </c>
      <c r="BB161" s="18">
        <f t="shared" si="39"/>
        <v>-1.4386449999999993</v>
      </c>
      <c r="BC161" s="18">
        <f t="shared" si="40"/>
        <v>-1.1640249999999996</v>
      </c>
      <c r="BD161" s="18">
        <f t="shared" si="41"/>
        <v>-0.9971325000000002</v>
      </c>
      <c r="BE161" s="18">
        <f t="shared" si="42"/>
        <v>-0.97816500000000017</v>
      </c>
      <c r="BF161" s="18">
        <f t="shared" si="43"/>
        <v>-0.84146250000000045</v>
      </c>
    </row>
    <row r="162" spans="1:58" x14ac:dyDescent="0.2">
      <c r="A162" s="12" t="s">
        <v>148</v>
      </c>
      <c r="B162" s="12">
        <v>925</v>
      </c>
      <c r="C162" s="98">
        <v>88.289593455000002</v>
      </c>
      <c r="D162" s="99">
        <v>74.23231971525</v>
      </c>
      <c r="E162" s="99">
        <v>61.57091902725</v>
      </c>
      <c r="F162" s="99">
        <v>50.013372211499998</v>
      </c>
      <c r="G162" s="99">
        <v>38.392431587250002</v>
      </c>
      <c r="H162" s="99">
        <v>28.285199696749999</v>
      </c>
      <c r="I162" s="99">
        <v>21.422252043250001</v>
      </c>
      <c r="J162" s="99">
        <v>16.476558874750001</v>
      </c>
      <c r="K162" s="99">
        <v>12.614051865</v>
      </c>
      <c r="L162" s="99">
        <v>9.7777308844999986</v>
      </c>
      <c r="M162" s="99">
        <v>7.2576640682499995</v>
      </c>
      <c r="N162" s="99">
        <v>5.6288329249999993</v>
      </c>
      <c r="O162" s="99">
        <v>4.6408149567499999</v>
      </c>
      <c r="P162" s="99">
        <v>3.9548408472499994</v>
      </c>
      <c r="Q162" s="38">
        <v>78.514700702000013</v>
      </c>
      <c r="R162" s="39">
        <v>64.93955929549999</v>
      </c>
      <c r="S162" s="39">
        <v>52.645065068999997</v>
      </c>
      <c r="T162" s="39">
        <v>42.244257506250001</v>
      </c>
      <c r="U162" s="39">
        <v>32.253241917750003</v>
      </c>
      <c r="V162" s="39">
        <v>23.3189922125</v>
      </c>
      <c r="W162" s="39">
        <v>17.410895383499998</v>
      </c>
      <c r="X162" s="39">
        <v>13.938261785</v>
      </c>
      <c r="Y162" s="39">
        <v>10.804115528250001</v>
      </c>
      <c r="Z162" s="39">
        <v>8.0804288022499993</v>
      </c>
      <c r="AA162" s="39">
        <v>6.0393853990000004</v>
      </c>
      <c r="AB162" s="39">
        <v>4.6180777504999995</v>
      </c>
      <c r="AC162" s="39">
        <v>3.8977005200000003</v>
      </c>
      <c r="AD162" s="39">
        <v>3.2470229237499999</v>
      </c>
      <c r="AE162" s="24">
        <v>83.549336466999989</v>
      </c>
      <c r="AF162" s="25">
        <v>69.726797689249992</v>
      </c>
      <c r="AG162" s="25">
        <v>57.243561752749997</v>
      </c>
      <c r="AH162" s="25">
        <v>46.24694204875</v>
      </c>
      <c r="AI162" s="25">
        <v>35.416303854750005</v>
      </c>
      <c r="AJ162" s="25">
        <v>25.877565611500003</v>
      </c>
      <c r="AK162" s="25">
        <v>19.477720281749999</v>
      </c>
      <c r="AL162" s="25">
        <v>15.246077613499999</v>
      </c>
      <c r="AM162" s="25">
        <v>11.7364251405</v>
      </c>
      <c r="AN162" s="25">
        <v>8.9547994387499994</v>
      </c>
      <c r="AO162" s="25">
        <v>6.6669267369999998</v>
      </c>
      <c r="AP162" s="25">
        <v>5.1387541080000005</v>
      </c>
      <c r="AQ162" s="25">
        <v>4.2803686827500007</v>
      </c>
      <c r="AR162" s="26">
        <v>3.6113803409999998</v>
      </c>
      <c r="AS162" s="18">
        <f t="shared" si="30"/>
        <v>-9.7748927529999889</v>
      </c>
      <c r="AT162" s="18">
        <f t="shared" si="31"/>
        <v>-9.2927604197500102</v>
      </c>
      <c r="AU162" s="18">
        <f t="shared" si="32"/>
        <v>-8.9258539582500021</v>
      </c>
      <c r="AV162" s="18">
        <f t="shared" si="33"/>
        <v>-7.7691147052499971</v>
      </c>
      <c r="AW162" s="18">
        <f t="shared" si="34"/>
        <v>-6.1391896694999986</v>
      </c>
      <c r="AX162" s="18">
        <f t="shared" si="35"/>
        <v>-4.966207484249999</v>
      </c>
      <c r="AY162" s="18">
        <f t="shared" si="36"/>
        <v>-4.0113566597500032</v>
      </c>
      <c r="AZ162" s="18">
        <f t="shared" si="37"/>
        <v>-2.5382970897500012</v>
      </c>
      <c r="BA162" s="18">
        <f t="shared" si="38"/>
        <v>-1.809936336749999</v>
      </c>
      <c r="BB162" s="18">
        <f t="shared" si="39"/>
        <v>-1.6973020822499993</v>
      </c>
      <c r="BC162" s="18">
        <f t="shared" si="40"/>
        <v>-1.2182786692499992</v>
      </c>
      <c r="BD162" s="18">
        <f t="shared" si="41"/>
        <v>-1.0107551744999999</v>
      </c>
      <c r="BE162" s="18">
        <f t="shared" si="42"/>
        <v>-0.74311443674999955</v>
      </c>
      <c r="BF162" s="18">
        <f t="shared" si="43"/>
        <v>-0.7078179234999995</v>
      </c>
    </row>
    <row r="163" spans="1:58" x14ac:dyDescent="0.2">
      <c r="A163" s="12" t="s">
        <v>149</v>
      </c>
      <c r="B163" s="12">
        <v>8</v>
      </c>
      <c r="C163" s="98">
        <v>160.22313</v>
      </c>
      <c r="D163" s="99">
        <v>144.29590249999998</v>
      </c>
      <c r="E163" s="99">
        <v>119.47861499999999</v>
      </c>
      <c r="F163" s="99">
        <v>93.483764999999991</v>
      </c>
      <c r="G163" s="99">
        <v>71.50018</v>
      </c>
      <c r="H163" s="99">
        <v>53.503164999999996</v>
      </c>
      <c r="I163" s="99">
        <v>45.560034999999999</v>
      </c>
      <c r="J163" s="99">
        <v>43.223765</v>
      </c>
      <c r="K163" s="99">
        <v>36.965182499999997</v>
      </c>
      <c r="L163" s="99">
        <v>30.515832499999998</v>
      </c>
      <c r="M163" s="99">
        <v>25.1069575</v>
      </c>
      <c r="N163" s="99">
        <v>19.750697500000001</v>
      </c>
      <c r="O163" s="99">
        <v>16.445372499999998</v>
      </c>
      <c r="P163" s="99">
        <v>14.4005925</v>
      </c>
      <c r="Q163" s="38">
        <v>141.33581000000001</v>
      </c>
      <c r="R163" s="39">
        <v>126.7931225</v>
      </c>
      <c r="S163" s="39">
        <v>104.11484999999999</v>
      </c>
      <c r="T163" s="39">
        <v>80.88873000000001</v>
      </c>
      <c r="U163" s="39">
        <v>61.358154999999996</v>
      </c>
      <c r="V163" s="39">
        <v>48.804142500000005</v>
      </c>
      <c r="W163" s="39">
        <v>43.481032500000005</v>
      </c>
      <c r="X163" s="39">
        <v>38.090994999999999</v>
      </c>
      <c r="Y163" s="39">
        <v>31.292257499999998</v>
      </c>
      <c r="Z163" s="39">
        <v>26.0752825</v>
      </c>
      <c r="AA163" s="39">
        <v>22.190885000000002</v>
      </c>
      <c r="AB163" s="39">
        <v>17.615845</v>
      </c>
      <c r="AC163" s="39">
        <v>14.430915000000001</v>
      </c>
      <c r="AD163" s="39">
        <v>12.7997575</v>
      </c>
      <c r="AE163" s="24">
        <v>151.09963100000002</v>
      </c>
      <c r="AF163" s="25">
        <v>135.84052625000001</v>
      </c>
      <c r="AG163" s="25">
        <v>112.05670975</v>
      </c>
      <c r="AH163" s="25">
        <v>87.399610249999995</v>
      </c>
      <c r="AI163" s="25">
        <v>66.601045999999997</v>
      </c>
      <c r="AJ163" s="25">
        <v>51.233286750000005</v>
      </c>
      <c r="AK163" s="25">
        <v>44.555774</v>
      </c>
      <c r="AL163" s="25">
        <v>40.744148250000002</v>
      </c>
      <c r="AM163" s="25">
        <v>34.223755000000004</v>
      </c>
      <c r="AN163" s="25">
        <v>28.37419375</v>
      </c>
      <c r="AO163" s="25">
        <v>23.7045165</v>
      </c>
      <c r="AP163" s="25">
        <v>18.723205</v>
      </c>
      <c r="AQ163" s="25">
        <v>15.47543975</v>
      </c>
      <c r="AR163" s="26">
        <v>13.630111250000001</v>
      </c>
      <c r="AS163" s="18">
        <f t="shared" si="30"/>
        <v>-18.887319999999988</v>
      </c>
      <c r="AT163" s="18">
        <f t="shared" si="31"/>
        <v>-17.502779999999987</v>
      </c>
      <c r="AU163" s="18">
        <f t="shared" si="32"/>
        <v>-15.363765000000001</v>
      </c>
      <c r="AV163" s="18">
        <f t="shared" si="33"/>
        <v>-12.595034999999982</v>
      </c>
      <c r="AW163" s="18">
        <f t="shared" si="34"/>
        <v>-10.142025000000004</v>
      </c>
      <c r="AX163" s="18">
        <f t="shared" si="35"/>
        <v>-4.699022499999991</v>
      </c>
      <c r="AY163" s="18">
        <f t="shared" si="36"/>
        <v>-2.0790024999999943</v>
      </c>
      <c r="AZ163" s="18">
        <f t="shared" si="37"/>
        <v>-5.1327700000000007</v>
      </c>
      <c r="BA163" s="18">
        <f t="shared" si="38"/>
        <v>-5.6729249999999993</v>
      </c>
      <c r="BB163" s="18">
        <f t="shared" si="39"/>
        <v>-4.4405499999999982</v>
      </c>
      <c r="BC163" s="18">
        <f t="shared" si="40"/>
        <v>-2.9160724999999985</v>
      </c>
      <c r="BD163" s="18">
        <f t="shared" si="41"/>
        <v>-2.1348525000000009</v>
      </c>
      <c r="BE163" s="18">
        <f t="shared" si="42"/>
        <v>-2.0144574999999971</v>
      </c>
      <c r="BF163" s="18">
        <f t="shared" si="43"/>
        <v>-1.600835</v>
      </c>
    </row>
    <row r="164" spans="1:58" x14ac:dyDescent="0.2">
      <c r="A164" s="12" t="s">
        <v>150</v>
      </c>
      <c r="B164" s="12">
        <v>70</v>
      </c>
      <c r="C164" s="98">
        <v>214.72233</v>
      </c>
      <c r="D164" s="99">
        <v>161.58765750000001</v>
      </c>
      <c r="E164" s="99">
        <v>117.10257250000001</v>
      </c>
      <c r="F164" s="99">
        <v>86.500282499999997</v>
      </c>
      <c r="G164" s="99">
        <v>61.110095000000001</v>
      </c>
      <c r="H164" s="99">
        <v>41.132399999999997</v>
      </c>
      <c r="I164" s="99">
        <v>32.117777500000003</v>
      </c>
      <c r="J164" s="99">
        <v>24.124414999999999</v>
      </c>
      <c r="K164" s="99">
        <v>19.994072500000001</v>
      </c>
      <c r="L164" s="99">
        <v>16.313612500000001</v>
      </c>
      <c r="M164" s="99">
        <v>10.62857</v>
      </c>
      <c r="N164" s="99">
        <v>10.100629999999999</v>
      </c>
      <c r="O164" s="99">
        <v>8.9743549999999992</v>
      </c>
      <c r="P164" s="99">
        <v>7.3763500000000004</v>
      </c>
      <c r="Q164" s="38">
        <v>211.88694000000001</v>
      </c>
      <c r="R164" s="39">
        <v>157.83377000000002</v>
      </c>
      <c r="S164" s="39">
        <v>112.17685750000001</v>
      </c>
      <c r="T164" s="39">
        <v>81.697027500000004</v>
      </c>
      <c r="U164" s="39">
        <v>58.973840000000003</v>
      </c>
      <c r="V164" s="39">
        <v>39.7442475</v>
      </c>
      <c r="W164" s="39">
        <v>26.106052500000001</v>
      </c>
      <c r="X164" s="39">
        <v>17.394152500000001</v>
      </c>
      <c r="Y164" s="39">
        <v>15.690119999999999</v>
      </c>
      <c r="Z164" s="39">
        <v>13.425962499999999</v>
      </c>
      <c r="AA164" s="39">
        <v>9.3940125000000005</v>
      </c>
      <c r="AB164" s="39">
        <v>8.7208324999999984</v>
      </c>
      <c r="AC164" s="39">
        <v>7.6912075</v>
      </c>
      <c r="AD164" s="39">
        <v>6.3640924999999999</v>
      </c>
      <c r="AE164" s="24">
        <v>213.34806800000001</v>
      </c>
      <c r="AF164" s="25">
        <v>159.76953999999998</v>
      </c>
      <c r="AG164" s="25">
        <v>114.7167355</v>
      </c>
      <c r="AH164" s="25">
        <v>84.173442749999992</v>
      </c>
      <c r="AI164" s="25">
        <v>60.075354249999997</v>
      </c>
      <c r="AJ164" s="25">
        <v>40.460182999999994</v>
      </c>
      <c r="AK164" s="25">
        <v>29.205893499999998</v>
      </c>
      <c r="AL164" s="25">
        <v>20.864701499999999</v>
      </c>
      <c r="AM164" s="25">
        <v>17.909766749999999</v>
      </c>
      <c r="AN164" s="25">
        <v>14.915095749999999</v>
      </c>
      <c r="AO164" s="25">
        <v>10.0305605</v>
      </c>
      <c r="AP164" s="25">
        <v>9.4321812499999993</v>
      </c>
      <c r="AQ164" s="25">
        <v>8.35322225</v>
      </c>
      <c r="AR164" s="26">
        <v>6.88565425</v>
      </c>
      <c r="AS164" s="18">
        <f t="shared" si="30"/>
        <v>-2.8353899999999896</v>
      </c>
      <c r="AT164" s="18">
        <f t="shared" si="31"/>
        <v>-3.7538874999999905</v>
      </c>
      <c r="AU164" s="18">
        <f t="shared" si="32"/>
        <v>-4.9257149999999967</v>
      </c>
      <c r="AV164" s="18">
        <f t="shared" si="33"/>
        <v>-4.8032549999999929</v>
      </c>
      <c r="AW164" s="18">
        <f t="shared" si="34"/>
        <v>-2.1362549999999985</v>
      </c>
      <c r="AX164" s="18">
        <f t="shared" si="35"/>
        <v>-1.3881524999999968</v>
      </c>
      <c r="AY164" s="18">
        <f t="shared" si="36"/>
        <v>-6.011725000000002</v>
      </c>
      <c r="AZ164" s="18">
        <f t="shared" si="37"/>
        <v>-6.7302624999999985</v>
      </c>
      <c r="BA164" s="18">
        <f t="shared" si="38"/>
        <v>-4.303952500000003</v>
      </c>
      <c r="BB164" s="18">
        <f t="shared" si="39"/>
        <v>-2.8876500000000025</v>
      </c>
      <c r="BC164" s="18">
        <f t="shared" si="40"/>
        <v>-1.2345574999999993</v>
      </c>
      <c r="BD164" s="18">
        <f t="shared" si="41"/>
        <v>-1.3797975000000005</v>
      </c>
      <c r="BE164" s="18">
        <f t="shared" si="42"/>
        <v>-1.2831474999999992</v>
      </c>
      <c r="BF164" s="18">
        <f t="shared" si="43"/>
        <v>-1.0122575000000005</v>
      </c>
    </row>
    <row r="165" spans="1:58" x14ac:dyDescent="0.2">
      <c r="A165" s="12" t="s">
        <v>151</v>
      </c>
      <c r="B165" s="12">
        <v>191</v>
      </c>
      <c r="C165" s="98">
        <v>108.76491</v>
      </c>
      <c r="D165" s="99">
        <v>84.198622499999999</v>
      </c>
      <c r="E165" s="99">
        <v>61.114912500000003</v>
      </c>
      <c r="F165" s="99">
        <v>43.440837500000001</v>
      </c>
      <c r="G165" s="99">
        <v>30.7232825</v>
      </c>
      <c r="H165" s="99">
        <v>24.099229999999999</v>
      </c>
      <c r="I165" s="99">
        <v>21.089392500000002</v>
      </c>
      <c r="J165" s="99">
        <v>16.602544999999999</v>
      </c>
      <c r="K165" s="99">
        <v>12.149760000000001</v>
      </c>
      <c r="L165" s="99">
        <v>8.7205750000000002</v>
      </c>
      <c r="M165" s="99">
        <v>7.142315</v>
      </c>
      <c r="N165" s="99">
        <v>6.6514225000000007</v>
      </c>
      <c r="O165" s="99">
        <v>5.1894024999999999</v>
      </c>
      <c r="P165" s="99">
        <v>3.8504125</v>
      </c>
      <c r="Q165" s="38">
        <v>103.59805</v>
      </c>
      <c r="R165" s="39">
        <v>80.828777500000001</v>
      </c>
      <c r="S165" s="39">
        <v>57.6671975</v>
      </c>
      <c r="T165" s="39">
        <v>39.272467499999998</v>
      </c>
      <c r="U165" s="39">
        <v>27.738922499999997</v>
      </c>
      <c r="V165" s="39">
        <v>22.184615000000001</v>
      </c>
      <c r="W165" s="39">
        <v>19.137294999999998</v>
      </c>
      <c r="X165" s="39">
        <v>15.0578325</v>
      </c>
      <c r="Y165" s="39">
        <v>11.293009999999999</v>
      </c>
      <c r="Z165" s="39">
        <v>8.1574875000000002</v>
      </c>
      <c r="AA165" s="39">
        <v>6.0975825000000006</v>
      </c>
      <c r="AB165" s="39">
        <v>5.7504575000000004</v>
      </c>
      <c r="AC165" s="39">
        <v>4.4675750000000001</v>
      </c>
      <c r="AD165" s="39">
        <v>3.1465725</v>
      </c>
      <c r="AE165" s="24">
        <v>106.254436</v>
      </c>
      <c r="AF165" s="25">
        <v>82.562037000000004</v>
      </c>
      <c r="AG165" s="25">
        <v>59.440334</v>
      </c>
      <c r="AH165" s="25">
        <v>41.416037250000002</v>
      </c>
      <c r="AI165" s="25">
        <v>29.273581</v>
      </c>
      <c r="AJ165" s="25">
        <v>23.1691845</v>
      </c>
      <c r="AK165" s="25">
        <v>20.141443500000001</v>
      </c>
      <c r="AL165" s="25">
        <v>15.852053000000002</v>
      </c>
      <c r="AM165" s="25">
        <v>11.73361425</v>
      </c>
      <c r="AN165" s="25">
        <v>8.4473617500000007</v>
      </c>
      <c r="AO165" s="25">
        <v>6.6347819999999995</v>
      </c>
      <c r="AP165" s="25">
        <v>6.2135427500000002</v>
      </c>
      <c r="AQ165" s="25">
        <v>4.8387910000000005</v>
      </c>
      <c r="AR165" s="26">
        <v>3.5089042500000001</v>
      </c>
      <c r="AS165" s="18">
        <f t="shared" si="30"/>
        <v>-5.1668599999999998</v>
      </c>
      <c r="AT165" s="18">
        <f t="shared" si="31"/>
        <v>-3.369844999999998</v>
      </c>
      <c r="AU165" s="18">
        <f t="shared" si="32"/>
        <v>-3.4477150000000023</v>
      </c>
      <c r="AV165" s="18">
        <f t="shared" si="33"/>
        <v>-4.168370000000003</v>
      </c>
      <c r="AW165" s="18">
        <f t="shared" si="34"/>
        <v>-2.9843600000000023</v>
      </c>
      <c r="AX165" s="18">
        <f t="shared" si="35"/>
        <v>-1.9146149999999977</v>
      </c>
      <c r="AY165" s="18">
        <f t="shared" si="36"/>
        <v>-1.9520975000000043</v>
      </c>
      <c r="AZ165" s="18">
        <f t="shared" si="37"/>
        <v>-1.5447124999999993</v>
      </c>
      <c r="BA165" s="18">
        <f t="shared" si="38"/>
        <v>-0.85675000000000168</v>
      </c>
      <c r="BB165" s="18">
        <f t="shared" si="39"/>
        <v>-0.56308749999999996</v>
      </c>
      <c r="BC165" s="18">
        <f t="shared" si="40"/>
        <v>-1.0447324999999994</v>
      </c>
      <c r="BD165" s="18">
        <f t="shared" si="41"/>
        <v>-0.90096500000000024</v>
      </c>
      <c r="BE165" s="18">
        <f t="shared" si="42"/>
        <v>-0.72182749999999984</v>
      </c>
      <c r="BF165" s="18">
        <f t="shared" si="43"/>
        <v>-0.70384000000000002</v>
      </c>
    </row>
    <row r="166" spans="1:58" x14ac:dyDescent="0.2">
      <c r="A166" s="12" t="s">
        <v>152</v>
      </c>
      <c r="B166" s="12">
        <v>300</v>
      </c>
      <c r="C166" s="98">
        <v>49.332250000000002</v>
      </c>
      <c r="D166" s="99">
        <v>43.5912425</v>
      </c>
      <c r="E166" s="99">
        <v>40.668845000000005</v>
      </c>
      <c r="F166" s="99">
        <v>38.312932500000002</v>
      </c>
      <c r="G166" s="99">
        <v>31.419077500000004</v>
      </c>
      <c r="H166" s="99">
        <v>24.875557499999999</v>
      </c>
      <c r="I166" s="99">
        <v>19.549319999999998</v>
      </c>
      <c r="J166" s="99">
        <v>14.233690000000001</v>
      </c>
      <c r="K166" s="99">
        <v>10.6646775</v>
      </c>
      <c r="L166" s="99">
        <v>7.8643875000000003</v>
      </c>
      <c r="M166" s="99">
        <v>6.0248675</v>
      </c>
      <c r="N166" s="99">
        <v>4.2153175000000003</v>
      </c>
      <c r="O166" s="99">
        <v>3.541175</v>
      </c>
      <c r="P166" s="99">
        <v>3.5890524999999998</v>
      </c>
      <c r="Q166" s="38">
        <v>46.640590000000003</v>
      </c>
      <c r="R166" s="39">
        <v>42.923332500000001</v>
      </c>
      <c r="S166" s="39">
        <v>38.447907500000007</v>
      </c>
      <c r="T166" s="39">
        <v>33.982255000000002</v>
      </c>
      <c r="U166" s="39">
        <v>26.998547500000001</v>
      </c>
      <c r="V166" s="39">
        <v>20.40297</v>
      </c>
      <c r="W166" s="39">
        <v>15.692489999999999</v>
      </c>
      <c r="X166" s="39">
        <v>11.4480425</v>
      </c>
      <c r="Y166" s="39">
        <v>9.0335199999999993</v>
      </c>
      <c r="Z166" s="39">
        <v>7.0006000000000004</v>
      </c>
      <c r="AA166" s="39">
        <v>4.9662774999999995</v>
      </c>
      <c r="AB166" s="39">
        <v>3.5132300000000001</v>
      </c>
      <c r="AC166" s="39">
        <v>3.072425</v>
      </c>
      <c r="AD166" s="39">
        <v>2.7053525</v>
      </c>
      <c r="AE166" s="24">
        <v>48.031301999999997</v>
      </c>
      <c r="AF166" s="25">
        <v>43.267989999999998</v>
      </c>
      <c r="AG166" s="25">
        <v>39.594443249999998</v>
      </c>
      <c r="AH166" s="25">
        <v>36.219213500000002</v>
      </c>
      <c r="AI166" s="25">
        <v>29.282547999999998</v>
      </c>
      <c r="AJ166" s="25">
        <v>22.715181000000001</v>
      </c>
      <c r="AK166" s="25">
        <v>17.68959675</v>
      </c>
      <c r="AL166" s="25">
        <v>12.889749999999999</v>
      </c>
      <c r="AM166" s="25">
        <v>9.8752777500000004</v>
      </c>
      <c r="AN166" s="25">
        <v>7.4454865000000003</v>
      </c>
      <c r="AO166" s="25">
        <v>5.5122165000000001</v>
      </c>
      <c r="AP166" s="25">
        <v>3.8761807500000001</v>
      </c>
      <c r="AQ166" s="25">
        <v>3.3141402499999999</v>
      </c>
      <c r="AR166" s="26">
        <v>3.1606304999999999</v>
      </c>
      <c r="AS166" s="18">
        <f t="shared" si="30"/>
        <v>-2.6916599999999988</v>
      </c>
      <c r="AT166" s="18">
        <f t="shared" si="31"/>
        <v>-0.66790999999999912</v>
      </c>
      <c r="AU166" s="18">
        <f t="shared" si="32"/>
        <v>-2.220937499999998</v>
      </c>
      <c r="AV166" s="18">
        <f t="shared" si="33"/>
        <v>-4.3306775000000002</v>
      </c>
      <c r="AW166" s="18">
        <f t="shared" si="34"/>
        <v>-4.420530000000003</v>
      </c>
      <c r="AX166" s="18">
        <f t="shared" si="35"/>
        <v>-4.4725874999999995</v>
      </c>
      <c r="AY166" s="18">
        <f t="shared" si="36"/>
        <v>-3.8568299999999986</v>
      </c>
      <c r="AZ166" s="18">
        <f t="shared" si="37"/>
        <v>-2.7856475000000014</v>
      </c>
      <c r="BA166" s="18">
        <f t="shared" si="38"/>
        <v>-1.6311575000000005</v>
      </c>
      <c r="BB166" s="18">
        <f t="shared" si="39"/>
        <v>-0.86378749999999993</v>
      </c>
      <c r="BC166" s="18">
        <f t="shared" si="40"/>
        <v>-1.0585900000000006</v>
      </c>
      <c r="BD166" s="18">
        <f t="shared" si="41"/>
        <v>-0.7020875000000002</v>
      </c>
      <c r="BE166" s="18">
        <f t="shared" si="42"/>
        <v>-0.46875</v>
      </c>
      <c r="BF166" s="18">
        <f t="shared" si="43"/>
        <v>-0.88369999999999971</v>
      </c>
    </row>
    <row r="167" spans="1:58" x14ac:dyDescent="0.2">
      <c r="A167" s="12" t="s">
        <v>153</v>
      </c>
      <c r="B167" s="12">
        <v>380</v>
      </c>
      <c r="C167" s="98">
        <v>68.665539999999993</v>
      </c>
      <c r="D167" s="99">
        <v>57.007739999999998</v>
      </c>
      <c r="E167" s="99">
        <v>47.603937500000001</v>
      </c>
      <c r="F167" s="99">
        <v>39.775187500000001</v>
      </c>
      <c r="G167" s="99">
        <v>32.308730000000004</v>
      </c>
      <c r="H167" s="99">
        <v>23.700037500000001</v>
      </c>
      <c r="I167" s="99">
        <v>15.952770000000001</v>
      </c>
      <c r="J167" s="99">
        <v>11.693300000000001</v>
      </c>
      <c r="K167" s="99">
        <v>9.1112000000000002</v>
      </c>
      <c r="L167" s="99">
        <v>6.9897400000000003</v>
      </c>
      <c r="M167" s="99">
        <v>5.0252550000000005</v>
      </c>
      <c r="N167" s="99">
        <v>3.99898</v>
      </c>
      <c r="O167" s="99">
        <v>3.47275</v>
      </c>
      <c r="P167" s="99">
        <v>2.8980524999999999</v>
      </c>
      <c r="Q167" s="38">
        <v>59.953299999999999</v>
      </c>
      <c r="R167" s="39">
        <v>48.737794999999998</v>
      </c>
      <c r="S167" s="39">
        <v>39.761904999999999</v>
      </c>
      <c r="T167" s="39">
        <v>32.486832499999998</v>
      </c>
      <c r="U167" s="39">
        <v>25.966077500000001</v>
      </c>
      <c r="V167" s="39">
        <v>18.855319999999999</v>
      </c>
      <c r="W167" s="39">
        <v>12.686845</v>
      </c>
      <c r="X167" s="39">
        <v>9.4868649999999999</v>
      </c>
      <c r="Y167" s="39">
        <v>7.3633699999999997</v>
      </c>
      <c r="Z167" s="39">
        <v>5.7938900000000002</v>
      </c>
      <c r="AA167" s="39">
        <v>4.3793800000000003</v>
      </c>
      <c r="AB167" s="39">
        <v>3.3977374999999999</v>
      </c>
      <c r="AC167" s="39">
        <v>2.9726300000000001</v>
      </c>
      <c r="AD167" s="39">
        <v>2.4247324999999997</v>
      </c>
      <c r="AE167" s="24">
        <v>64.442290999999997</v>
      </c>
      <c r="AF167" s="25">
        <v>52.99927125</v>
      </c>
      <c r="AG167" s="25">
        <v>43.802749750000004</v>
      </c>
      <c r="AH167" s="25">
        <v>36.242380249999997</v>
      </c>
      <c r="AI167" s="25">
        <v>29.234548499999999</v>
      </c>
      <c r="AJ167" s="25">
        <v>21.351828999999999</v>
      </c>
      <c r="AK167" s="25">
        <v>14.369733</v>
      </c>
      <c r="AL167" s="25">
        <v>10.62386425</v>
      </c>
      <c r="AM167" s="25">
        <v>8.2643032500000011</v>
      </c>
      <c r="AN167" s="25">
        <v>6.4102024999999996</v>
      </c>
      <c r="AO167" s="25">
        <v>4.7118587500000002</v>
      </c>
      <c r="AP167" s="25">
        <v>3.7073100000000001</v>
      </c>
      <c r="AQ167" s="25">
        <v>3.2300365000000002</v>
      </c>
      <c r="AR167" s="26">
        <v>2.6682454999999998</v>
      </c>
      <c r="AS167" s="18">
        <f t="shared" si="30"/>
        <v>-8.7122399999999942</v>
      </c>
      <c r="AT167" s="18">
        <f t="shared" si="31"/>
        <v>-8.2699449999999999</v>
      </c>
      <c r="AU167" s="18">
        <f t="shared" si="32"/>
        <v>-7.842032500000002</v>
      </c>
      <c r="AV167" s="18">
        <f t="shared" si="33"/>
        <v>-7.2883550000000028</v>
      </c>
      <c r="AW167" s="18">
        <f t="shared" si="34"/>
        <v>-6.3426525000000034</v>
      </c>
      <c r="AX167" s="18">
        <f t="shared" si="35"/>
        <v>-4.8447175000000016</v>
      </c>
      <c r="AY167" s="18">
        <f t="shared" si="36"/>
        <v>-3.2659250000000011</v>
      </c>
      <c r="AZ167" s="18">
        <f t="shared" si="37"/>
        <v>-2.2064350000000008</v>
      </c>
      <c r="BA167" s="18">
        <f t="shared" si="38"/>
        <v>-1.7478300000000004</v>
      </c>
      <c r="BB167" s="18">
        <f t="shared" si="39"/>
        <v>-1.1958500000000001</v>
      </c>
      <c r="BC167" s="18">
        <f t="shared" si="40"/>
        <v>-0.6458750000000002</v>
      </c>
      <c r="BD167" s="18">
        <f t="shared" si="41"/>
        <v>-0.60124250000000012</v>
      </c>
      <c r="BE167" s="18">
        <f t="shared" si="42"/>
        <v>-0.5001199999999999</v>
      </c>
      <c r="BF167" s="18">
        <f t="shared" si="43"/>
        <v>-0.47332000000000019</v>
      </c>
    </row>
    <row r="168" spans="1:58" x14ac:dyDescent="0.2">
      <c r="A168" s="12" t="s">
        <v>154</v>
      </c>
      <c r="B168" s="12">
        <v>470</v>
      </c>
      <c r="C168" s="98">
        <v>66.68343999999999</v>
      </c>
      <c r="D168" s="99">
        <v>43.458449999999999</v>
      </c>
      <c r="E168" s="99">
        <v>32.083714999999998</v>
      </c>
      <c r="F168" s="99">
        <v>27.912195000000001</v>
      </c>
      <c r="G168" s="99">
        <v>23.597670000000001</v>
      </c>
      <c r="H168" s="99">
        <v>19.908670000000001</v>
      </c>
      <c r="I168" s="99">
        <v>16.7866</v>
      </c>
      <c r="J168" s="99">
        <v>14.15427</v>
      </c>
      <c r="K168" s="99">
        <v>11.928967500000001</v>
      </c>
      <c r="L168" s="99">
        <v>10.0527675</v>
      </c>
      <c r="M168" s="99">
        <v>8.4706700000000001</v>
      </c>
      <c r="N168" s="99">
        <v>7.1308600000000002</v>
      </c>
      <c r="O168" s="99">
        <v>6.0108899999999998</v>
      </c>
      <c r="P168" s="99">
        <v>5.0161850000000001</v>
      </c>
      <c r="Q168" s="38">
        <v>54.236560000000004</v>
      </c>
      <c r="R168" s="39">
        <v>36.04269</v>
      </c>
      <c r="S168" s="39">
        <v>26.724895</v>
      </c>
      <c r="T168" s="39">
        <v>22.932390000000002</v>
      </c>
      <c r="U168" s="39">
        <v>19.1757025</v>
      </c>
      <c r="V168" s="39">
        <v>16.005967500000001</v>
      </c>
      <c r="W168" s="39">
        <v>13.36027</v>
      </c>
      <c r="X168" s="39">
        <v>11.1465025</v>
      </c>
      <c r="Y168" s="39">
        <v>9.2954000000000008</v>
      </c>
      <c r="Z168" s="39">
        <v>7.7541349999999998</v>
      </c>
      <c r="AA168" s="39">
        <v>6.4663025000000003</v>
      </c>
      <c r="AB168" s="39">
        <v>5.3856475000000001</v>
      </c>
      <c r="AC168" s="39">
        <v>4.4727574999999993</v>
      </c>
      <c r="AD168" s="39">
        <v>3.8032124999999999</v>
      </c>
      <c r="AE168" s="24">
        <v>60.640952999999996</v>
      </c>
      <c r="AF168" s="25">
        <v>39.858743750000002</v>
      </c>
      <c r="AG168" s="25">
        <v>29.482394249999999</v>
      </c>
      <c r="AH168" s="25">
        <v>25.4944095</v>
      </c>
      <c r="AI168" s="25">
        <v>21.451099750000001</v>
      </c>
      <c r="AJ168" s="25">
        <v>18.014235499999998</v>
      </c>
      <c r="AK168" s="25">
        <v>15.123281500000001</v>
      </c>
      <c r="AL168" s="25">
        <v>12.694303</v>
      </c>
      <c r="AM168" s="25">
        <v>10.65060375</v>
      </c>
      <c r="AN168" s="25">
        <v>8.9368680000000005</v>
      </c>
      <c r="AO168" s="25">
        <v>7.49733275</v>
      </c>
      <c r="AP168" s="25">
        <v>6.2836834999999995</v>
      </c>
      <c r="AQ168" s="25">
        <v>5.2645442500000001</v>
      </c>
      <c r="AR168" s="26">
        <v>4.4277755000000001</v>
      </c>
      <c r="AS168" s="18">
        <f t="shared" si="30"/>
        <v>-12.446879999999986</v>
      </c>
      <c r="AT168" s="18">
        <f t="shared" si="31"/>
        <v>-7.4157599999999988</v>
      </c>
      <c r="AU168" s="18">
        <f t="shared" si="32"/>
        <v>-5.3588199999999979</v>
      </c>
      <c r="AV168" s="18">
        <f t="shared" si="33"/>
        <v>-4.9798049999999989</v>
      </c>
      <c r="AW168" s="18">
        <f t="shared" si="34"/>
        <v>-4.4219675000000009</v>
      </c>
      <c r="AX168" s="18">
        <f t="shared" si="35"/>
        <v>-3.9027025000000002</v>
      </c>
      <c r="AY168" s="18">
        <f t="shared" si="36"/>
        <v>-3.4263300000000001</v>
      </c>
      <c r="AZ168" s="18">
        <f t="shared" si="37"/>
        <v>-3.0077674999999999</v>
      </c>
      <c r="BA168" s="18">
        <f t="shared" si="38"/>
        <v>-2.6335674999999998</v>
      </c>
      <c r="BB168" s="18">
        <f t="shared" si="39"/>
        <v>-2.2986325000000001</v>
      </c>
      <c r="BC168" s="18">
        <f t="shared" si="40"/>
        <v>-2.0043674999999999</v>
      </c>
      <c r="BD168" s="18">
        <f t="shared" si="41"/>
        <v>-1.7452125000000001</v>
      </c>
      <c r="BE168" s="18">
        <f t="shared" si="42"/>
        <v>-1.5381325000000006</v>
      </c>
      <c r="BF168" s="18">
        <f t="shared" si="43"/>
        <v>-1.2129725000000002</v>
      </c>
    </row>
    <row r="169" spans="1:58" x14ac:dyDescent="0.2">
      <c r="A169" s="12" t="s">
        <v>155</v>
      </c>
      <c r="B169" s="12">
        <v>499</v>
      </c>
      <c r="C169" s="98">
        <v>130.57005999999998</v>
      </c>
      <c r="D169" s="99">
        <v>117.050495</v>
      </c>
      <c r="E169" s="99">
        <v>88.532139999999998</v>
      </c>
      <c r="F169" s="99">
        <v>59.753837499999996</v>
      </c>
      <c r="G169" s="99">
        <v>40.054842499999999</v>
      </c>
      <c r="H169" s="99">
        <v>29.934639999999998</v>
      </c>
      <c r="I169" s="99">
        <v>27.506554999999999</v>
      </c>
      <c r="J169" s="99">
        <v>24.123167500000001</v>
      </c>
      <c r="K169" s="99">
        <v>20.116712500000002</v>
      </c>
      <c r="L169" s="99">
        <v>15.176247500000001</v>
      </c>
      <c r="M169" s="99">
        <v>12.363125</v>
      </c>
      <c r="N169" s="99">
        <v>12.752972499999998</v>
      </c>
      <c r="O169" s="99">
        <v>8.109375</v>
      </c>
      <c r="P169" s="99">
        <v>3.4787500000000002</v>
      </c>
      <c r="Q169" s="38">
        <v>112.16495</v>
      </c>
      <c r="R169" s="39">
        <v>112.55546750000001</v>
      </c>
      <c r="S169" s="39">
        <v>88.609819999999999</v>
      </c>
      <c r="T169" s="39">
        <v>59.279207499999998</v>
      </c>
      <c r="U169" s="39">
        <v>39.748312499999997</v>
      </c>
      <c r="V169" s="39">
        <v>29.447522500000002</v>
      </c>
      <c r="W169" s="39">
        <v>26.641817500000002</v>
      </c>
      <c r="X169" s="39">
        <v>23.281617499999999</v>
      </c>
      <c r="Y169" s="39">
        <v>19.562167500000001</v>
      </c>
      <c r="Z169" s="39">
        <v>13.70393</v>
      </c>
      <c r="AA169" s="39">
        <v>9.8683374999999991</v>
      </c>
      <c r="AB169" s="39">
        <v>10.588315</v>
      </c>
      <c r="AC169" s="39">
        <v>6.8399700000000001</v>
      </c>
      <c r="AD169" s="39">
        <v>2.8709500000000001</v>
      </c>
      <c r="AE169" s="24">
        <v>121.72134699999999</v>
      </c>
      <c r="AF169" s="25">
        <v>114.88921025</v>
      </c>
      <c r="AG169" s="25">
        <v>88.569609249999999</v>
      </c>
      <c r="AH169" s="25">
        <v>59.525686499999999</v>
      </c>
      <c r="AI169" s="25">
        <v>39.907096000000003</v>
      </c>
      <c r="AJ169" s="25">
        <v>29.700137000000002</v>
      </c>
      <c r="AK169" s="25">
        <v>27.090565000000002</v>
      </c>
      <c r="AL169" s="25">
        <v>23.718182000000002</v>
      </c>
      <c r="AM169" s="25">
        <v>19.84980375</v>
      </c>
      <c r="AN169" s="25">
        <v>14.4684645</v>
      </c>
      <c r="AO169" s="25">
        <v>11.163956750000001</v>
      </c>
      <c r="AP169" s="25">
        <v>11.712380999999999</v>
      </c>
      <c r="AQ169" s="25">
        <v>7.4982379999999997</v>
      </c>
      <c r="AR169" s="26">
        <v>3.1843507499999997</v>
      </c>
      <c r="AS169" s="18">
        <f t="shared" si="30"/>
        <v>-18.405109999999979</v>
      </c>
      <c r="AT169" s="18">
        <f t="shared" si="31"/>
        <v>-4.495027499999992</v>
      </c>
      <c r="AU169" s="18">
        <f t="shared" si="32"/>
        <v>7.7680000000000859E-2</v>
      </c>
      <c r="AV169" s="18">
        <f t="shared" si="33"/>
        <v>-0.47462999999999766</v>
      </c>
      <c r="AW169" s="18">
        <f t="shared" si="34"/>
        <v>-0.30653000000000219</v>
      </c>
      <c r="AX169" s="18">
        <f t="shared" si="35"/>
        <v>-0.48711749999999654</v>
      </c>
      <c r="AY169" s="18">
        <f t="shared" si="36"/>
        <v>-0.86473749999999683</v>
      </c>
      <c r="AZ169" s="18">
        <f t="shared" si="37"/>
        <v>-0.84155000000000157</v>
      </c>
      <c r="BA169" s="18">
        <f t="shared" si="38"/>
        <v>-0.55454500000000095</v>
      </c>
      <c r="BB169" s="18">
        <f t="shared" si="39"/>
        <v>-1.4723175000000008</v>
      </c>
      <c r="BC169" s="18">
        <f t="shared" si="40"/>
        <v>-2.494787500000001</v>
      </c>
      <c r="BD169" s="18">
        <f t="shared" si="41"/>
        <v>-2.1646574999999988</v>
      </c>
      <c r="BE169" s="18">
        <f t="shared" si="42"/>
        <v>-1.2694049999999999</v>
      </c>
      <c r="BF169" s="18">
        <f t="shared" si="43"/>
        <v>-0.60780000000000012</v>
      </c>
    </row>
    <row r="170" spans="1:58" x14ac:dyDescent="0.2">
      <c r="A170" s="12" t="s">
        <v>156</v>
      </c>
      <c r="B170" s="12">
        <v>620</v>
      </c>
      <c r="C170" s="98">
        <v>99.509789999999995</v>
      </c>
      <c r="D170" s="99">
        <v>97.247002499999994</v>
      </c>
      <c r="E170" s="99">
        <v>89.477562499999991</v>
      </c>
      <c r="F170" s="99">
        <v>75.065987500000006</v>
      </c>
      <c r="G170" s="99">
        <v>57.939442499999998</v>
      </c>
      <c r="H170" s="99">
        <v>41.276987500000004</v>
      </c>
      <c r="I170" s="99">
        <v>26.7150225</v>
      </c>
      <c r="J170" s="99">
        <v>17.829082499999998</v>
      </c>
      <c r="K170" s="99">
        <v>12.362427500000001</v>
      </c>
      <c r="L170" s="99">
        <v>8.3086749999999991</v>
      </c>
      <c r="M170" s="99">
        <v>5.7534049999999999</v>
      </c>
      <c r="N170" s="99">
        <v>4.0711000000000004</v>
      </c>
      <c r="O170" s="99">
        <v>3.3003325000000001</v>
      </c>
      <c r="P170" s="99">
        <v>2.57301</v>
      </c>
      <c r="Q170" s="38">
        <v>86.254319999999993</v>
      </c>
      <c r="R170" s="39">
        <v>83.763850000000005</v>
      </c>
      <c r="S170" s="39">
        <v>76.73749500000001</v>
      </c>
      <c r="T170" s="39">
        <v>63.389912500000008</v>
      </c>
      <c r="U170" s="39">
        <v>47.580082500000003</v>
      </c>
      <c r="V170" s="39">
        <v>32.827964999999999</v>
      </c>
      <c r="W170" s="39">
        <v>21.007239999999999</v>
      </c>
      <c r="X170" s="39">
        <v>14.445235</v>
      </c>
      <c r="Y170" s="39">
        <v>9.9818250000000006</v>
      </c>
      <c r="Z170" s="39">
        <v>6.6988899999999996</v>
      </c>
      <c r="AA170" s="39">
        <v>4.81738</v>
      </c>
      <c r="AB170" s="39">
        <v>3.4910825000000001</v>
      </c>
      <c r="AC170" s="39">
        <v>2.9406975000000002</v>
      </c>
      <c r="AD170" s="39">
        <v>1.979465</v>
      </c>
      <c r="AE170" s="24">
        <v>93.075649999999996</v>
      </c>
      <c r="AF170" s="25">
        <v>90.702106000000001</v>
      </c>
      <c r="AG170" s="25">
        <v>83.293512750000005</v>
      </c>
      <c r="AH170" s="25">
        <v>69.398202500000011</v>
      </c>
      <c r="AI170" s="25">
        <v>52.910529499999996</v>
      </c>
      <c r="AJ170" s="25">
        <v>37.175389000000003</v>
      </c>
      <c r="AK170" s="25">
        <v>23.94428375</v>
      </c>
      <c r="AL170" s="25">
        <v>16.186815249999999</v>
      </c>
      <c r="AM170" s="25">
        <v>11.20684775</v>
      </c>
      <c r="AN170" s="25">
        <v>7.5268565000000001</v>
      </c>
      <c r="AO170" s="25">
        <v>5.2986984999999995</v>
      </c>
      <c r="AP170" s="25">
        <v>3.7896619999999999</v>
      </c>
      <c r="AQ170" s="25">
        <v>3.1262669999999999</v>
      </c>
      <c r="AR170" s="26">
        <v>2.2853110000000001</v>
      </c>
      <c r="AS170" s="18">
        <f t="shared" si="30"/>
        <v>-13.255470000000003</v>
      </c>
      <c r="AT170" s="18">
        <f t="shared" si="31"/>
        <v>-13.483152499999989</v>
      </c>
      <c r="AU170" s="18">
        <f t="shared" si="32"/>
        <v>-12.740067499999981</v>
      </c>
      <c r="AV170" s="18">
        <f t="shared" si="33"/>
        <v>-11.676074999999997</v>
      </c>
      <c r="AW170" s="18">
        <f t="shared" si="34"/>
        <v>-10.359359999999995</v>
      </c>
      <c r="AX170" s="18">
        <f t="shared" si="35"/>
        <v>-8.4490225000000052</v>
      </c>
      <c r="AY170" s="18">
        <f t="shared" si="36"/>
        <v>-5.7077825000000004</v>
      </c>
      <c r="AZ170" s="18">
        <f t="shared" si="37"/>
        <v>-3.3838474999999981</v>
      </c>
      <c r="BA170" s="18">
        <f t="shared" si="38"/>
        <v>-2.3806025000000002</v>
      </c>
      <c r="BB170" s="18">
        <f t="shared" si="39"/>
        <v>-1.6097849999999996</v>
      </c>
      <c r="BC170" s="18">
        <f t="shared" si="40"/>
        <v>-0.93602499999999988</v>
      </c>
      <c r="BD170" s="18">
        <f t="shared" si="41"/>
        <v>-0.5800175000000003</v>
      </c>
      <c r="BE170" s="18">
        <f t="shared" si="42"/>
        <v>-0.35963499999999993</v>
      </c>
      <c r="BF170" s="18">
        <f t="shared" si="43"/>
        <v>-0.59354499999999999</v>
      </c>
    </row>
    <row r="171" spans="1:58" x14ac:dyDescent="0.2">
      <c r="A171" s="12" t="s">
        <v>157</v>
      </c>
      <c r="B171" s="12">
        <v>688</v>
      </c>
      <c r="C171" s="98">
        <v>131.71484000000001</v>
      </c>
      <c r="D171" s="99">
        <v>120.42914999999999</v>
      </c>
      <c r="E171" s="99">
        <v>105.14429</v>
      </c>
      <c r="F171" s="99">
        <v>83.582235000000011</v>
      </c>
      <c r="G171" s="99">
        <v>61.711062499999997</v>
      </c>
      <c r="H171" s="99">
        <v>48.568100000000001</v>
      </c>
      <c r="I171" s="99">
        <v>42.340355000000002</v>
      </c>
      <c r="J171" s="99">
        <v>29.079190000000001</v>
      </c>
      <c r="K171" s="99">
        <v>18.50751</v>
      </c>
      <c r="L171" s="99">
        <v>18.31034</v>
      </c>
      <c r="M171" s="99">
        <v>17.040670000000002</v>
      </c>
      <c r="N171" s="99">
        <v>15.491859999999999</v>
      </c>
      <c r="O171" s="99">
        <v>12.727892500000001</v>
      </c>
      <c r="P171" s="99">
        <v>10.441542499999999</v>
      </c>
      <c r="Q171" s="38">
        <v>114.02679000000001</v>
      </c>
      <c r="R171" s="39">
        <v>100.1361375</v>
      </c>
      <c r="S171" s="39">
        <v>86.438564999999997</v>
      </c>
      <c r="T171" s="39">
        <v>73.083707500000003</v>
      </c>
      <c r="U171" s="39">
        <v>56.242132499999997</v>
      </c>
      <c r="V171" s="39">
        <v>40.350055000000005</v>
      </c>
      <c r="W171" s="39">
        <v>32.540017499999998</v>
      </c>
      <c r="X171" s="39">
        <v>27.944232499999998</v>
      </c>
      <c r="Y171" s="39">
        <v>19.33971</v>
      </c>
      <c r="Z171" s="39">
        <v>14.30785</v>
      </c>
      <c r="AA171" s="39">
        <v>13.187654999999999</v>
      </c>
      <c r="AB171" s="39">
        <v>11.084294999999999</v>
      </c>
      <c r="AC171" s="39">
        <v>9.3601650000000003</v>
      </c>
      <c r="AD171" s="39">
        <v>7.3288000000000002</v>
      </c>
      <c r="AE171" s="24">
        <v>123.094523</v>
      </c>
      <c r="AF171" s="25">
        <v>110.54012075</v>
      </c>
      <c r="AG171" s="25">
        <v>96.028798499999994</v>
      </c>
      <c r="AH171" s="25">
        <v>78.466202250000009</v>
      </c>
      <c r="AI171" s="25">
        <v>59.046004750000002</v>
      </c>
      <c r="AJ171" s="25">
        <v>44.563028749999994</v>
      </c>
      <c r="AK171" s="25">
        <v>37.564396500000001</v>
      </c>
      <c r="AL171" s="25">
        <v>28.526119250000001</v>
      </c>
      <c r="AM171" s="25">
        <v>18.912756999999999</v>
      </c>
      <c r="AN171" s="25">
        <v>16.359807499999999</v>
      </c>
      <c r="AO171" s="25">
        <v>15.162812499999999</v>
      </c>
      <c r="AP171" s="25">
        <v>13.34373375</v>
      </c>
      <c r="AQ171" s="25">
        <v>11.08675075</v>
      </c>
      <c r="AR171" s="26">
        <v>8.9247792500000003</v>
      </c>
      <c r="AS171" s="18">
        <f t="shared" si="30"/>
        <v>-17.688050000000004</v>
      </c>
      <c r="AT171" s="18">
        <f t="shared" si="31"/>
        <v>-20.293012499999989</v>
      </c>
      <c r="AU171" s="18">
        <f t="shared" si="32"/>
        <v>-18.705725000000001</v>
      </c>
      <c r="AV171" s="18">
        <f t="shared" si="33"/>
        <v>-10.498527500000009</v>
      </c>
      <c r="AW171" s="18">
        <f t="shared" si="34"/>
        <v>-5.4689300000000003</v>
      </c>
      <c r="AX171" s="18">
        <f t="shared" si="35"/>
        <v>-8.2180449999999965</v>
      </c>
      <c r="AY171" s="18">
        <f t="shared" si="36"/>
        <v>-9.8003375000000048</v>
      </c>
      <c r="AZ171" s="18">
        <f t="shared" si="37"/>
        <v>-1.1349575000000023</v>
      </c>
      <c r="BA171" s="18">
        <f t="shared" si="38"/>
        <v>0.83220000000000027</v>
      </c>
      <c r="BB171" s="18">
        <f t="shared" si="39"/>
        <v>-4.0024899999999999</v>
      </c>
      <c r="BC171" s="18">
        <f t="shared" si="40"/>
        <v>-3.8530150000000027</v>
      </c>
      <c r="BD171" s="18">
        <f t="shared" si="41"/>
        <v>-4.407565</v>
      </c>
      <c r="BE171" s="18">
        <f t="shared" si="42"/>
        <v>-3.3677275000000009</v>
      </c>
      <c r="BF171" s="18">
        <f t="shared" si="43"/>
        <v>-3.1127424999999986</v>
      </c>
    </row>
    <row r="172" spans="1:58" x14ac:dyDescent="0.2">
      <c r="A172" s="12" t="s">
        <v>158</v>
      </c>
      <c r="B172" s="12">
        <v>705</v>
      </c>
      <c r="C172" s="98">
        <v>24.281580000000002</v>
      </c>
      <c r="D172" s="99">
        <v>19.926069999999999</v>
      </c>
      <c r="E172" s="99">
        <v>17.030497499999999</v>
      </c>
      <c r="F172" s="99">
        <v>16.874679999999998</v>
      </c>
      <c r="G172" s="99">
        <v>17.225819999999999</v>
      </c>
      <c r="H172" s="99">
        <v>15.8410475</v>
      </c>
      <c r="I172" s="99">
        <v>15.089315000000001</v>
      </c>
      <c r="J172" s="99">
        <v>13.30846</v>
      </c>
      <c r="K172" s="99">
        <v>9.7550724999999989</v>
      </c>
      <c r="L172" s="99">
        <v>6.8207700000000004</v>
      </c>
      <c r="M172" s="99">
        <v>4.908785</v>
      </c>
      <c r="N172" s="99">
        <v>3.9089924999999996</v>
      </c>
      <c r="O172" s="99">
        <v>3.0964500000000004</v>
      </c>
      <c r="P172" s="99">
        <v>2.5394475000000001</v>
      </c>
      <c r="Q172" s="38">
        <v>25.416330000000002</v>
      </c>
      <c r="R172" s="39">
        <v>20.974542499999998</v>
      </c>
      <c r="S172" s="39">
        <v>17.645775</v>
      </c>
      <c r="T172" s="39">
        <v>16.093977499999998</v>
      </c>
      <c r="U172" s="39">
        <v>15.060054999999998</v>
      </c>
      <c r="V172" s="39">
        <v>13.268212499999999</v>
      </c>
      <c r="W172" s="39">
        <v>12.14175</v>
      </c>
      <c r="X172" s="39">
        <v>10.6081825</v>
      </c>
      <c r="Y172" s="39">
        <v>7.6646074999999998</v>
      </c>
      <c r="Z172" s="39">
        <v>5.0716700000000001</v>
      </c>
      <c r="AA172" s="39">
        <v>3.7588550000000001</v>
      </c>
      <c r="AB172" s="39">
        <v>3.2608124999999997</v>
      </c>
      <c r="AC172" s="39">
        <v>2.5290024999999998</v>
      </c>
      <c r="AD172" s="39">
        <v>1.9889600000000001</v>
      </c>
      <c r="AE172" s="24">
        <v>24.832975999999999</v>
      </c>
      <c r="AF172" s="25">
        <v>20.436688500000002</v>
      </c>
      <c r="AG172" s="25">
        <v>17.33010625</v>
      </c>
      <c r="AH172" s="25">
        <v>16.494258500000001</v>
      </c>
      <c r="AI172" s="25">
        <v>16.171494000000003</v>
      </c>
      <c r="AJ172" s="25">
        <v>14.58861125</v>
      </c>
      <c r="AK172" s="25">
        <v>13.654103750000001</v>
      </c>
      <c r="AL172" s="25">
        <v>11.993441750000001</v>
      </c>
      <c r="AM172" s="25">
        <v>8.7370882500000011</v>
      </c>
      <c r="AN172" s="25">
        <v>5.9690647500000003</v>
      </c>
      <c r="AO172" s="25">
        <v>4.3485865000000006</v>
      </c>
      <c r="AP172" s="25">
        <v>3.5932247500000001</v>
      </c>
      <c r="AQ172" s="25">
        <v>2.82005975</v>
      </c>
      <c r="AR172" s="26">
        <v>2.2714145000000001</v>
      </c>
      <c r="AS172" s="18">
        <f t="shared" si="30"/>
        <v>1.1347500000000004</v>
      </c>
      <c r="AT172" s="18">
        <f t="shared" si="31"/>
        <v>1.048472499999999</v>
      </c>
      <c r="AU172" s="18">
        <f t="shared" si="32"/>
        <v>0.61527750000000125</v>
      </c>
      <c r="AV172" s="18">
        <f t="shared" si="33"/>
        <v>-0.7807025000000003</v>
      </c>
      <c r="AW172" s="18">
        <f t="shared" si="34"/>
        <v>-2.1657650000000004</v>
      </c>
      <c r="AX172" s="18">
        <f t="shared" si="35"/>
        <v>-2.5728350000000013</v>
      </c>
      <c r="AY172" s="18">
        <f t="shared" si="36"/>
        <v>-2.9475650000000009</v>
      </c>
      <c r="AZ172" s="18">
        <f t="shared" si="37"/>
        <v>-2.7002775000000003</v>
      </c>
      <c r="BA172" s="18">
        <f t="shared" si="38"/>
        <v>-2.0904649999999991</v>
      </c>
      <c r="BB172" s="18">
        <f t="shared" si="39"/>
        <v>-1.7491000000000003</v>
      </c>
      <c r="BC172" s="18">
        <f t="shared" si="40"/>
        <v>-1.1499299999999999</v>
      </c>
      <c r="BD172" s="18">
        <f t="shared" si="41"/>
        <v>-0.64817999999999998</v>
      </c>
      <c r="BE172" s="18">
        <f t="shared" si="42"/>
        <v>-0.56744750000000055</v>
      </c>
      <c r="BF172" s="18">
        <f t="shared" si="43"/>
        <v>-0.55048750000000002</v>
      </c>
    </row>
    <row r="173" spans="1:58" x14ac:dyDescent="0.2">
      <c r="A173" s="12" t="s">
        <v>159</v>
      </c>
      <c r="B173" s="12">
        <v>724</v>
      </c>
      <c r="C173" s="98">
        <v>73.698440000000005</v>
      </c>
      <c r="D173" s="99">
        <v>61.502450000000003</v>
      </c>
      <c r="E173" s="99">
        <v>51.341190000000005</v>
      </c>
      <c r="F173" s="99">
        <v>41.984250000000003</v>
      </c>
      <c r="G173" s="99">
        <v>30.8281025</v>
      </c>
      <c r="H173" s="99">
        <v>20.804087499999998</v>
      </c>
      <c r="I173" s="99">
        <v>14.057865</v>
      </c>
      <c r="J173" s="99">
        <v>10.211767500000001</v>
      </c>
      <c r="K173" s="99">
        <v>8.1741850000000014</v>
      </c>
      <c r="L173" s="99">
        <v>6.2670699999999995</v>
      </c>
      <c r="M173" s="99">
        <v>4.8055475000000003</v>
      </c>
      <c r="N173" s="99">
        <v>3.9977475</v>
      </c>
      <c r="O173" s="99">
        <v>3.34036</v>
      </c>
      <c r="P173" s="99">
        <v>2.7429249999999996</v>
      </c>
      <c r="Q173" s="38">
        <v>62.38917</v>
      </c>
      <c r="R173" s="39">
        <v>50.768097499999996</v>
      </c>
      <c r="S173" s="39">
        <v>40.960797499999998</v>
      </c>
      <c r="T173" s="39">
        <v>33.033227499999995</v>
      </c>
      <c r="U173" s="39">
        <v>24.336040000000001</v>
      </c>
      <c r="V173" s="39">
        <v>16.3174925</v>
      </c>
      <c r="W173" s="39">
        <v>11.103845</v>
      </c>
      <c r="X173" s="39">
        <v>8.1677324999999996</v>
      </c>
      <c r="Y173" s="39">
        <v>6.5931799999999994</v>
      </c>
      <c r="Z173" s="39">
        <v>5.1403550000000005</v>
      </c>
      <c r="AA173" s="39">
        <v>3.9689349999999997</v>
      </c>
      <c r="AB173" s="39">
        <v>3.3137400000000001</v>
      </c>
      <c r="AC173" s="39">
        <v>2.8791600000000002</v>
      </c>
      <c r="AD173" s="39">
        <v>2.4498900000000003</v>
      </c>
      <c r="AE173" s="24">
        <v>68.219052000000005</v>
      </c>
      <c r="AF173" s="25">
        <v>56.302037499999997</v>
      </c>
      <c r="AG173" s="25">
        <v>46.312168249999999</v>
      </c>
      <c r="AH173" s="25">
        <v>37.647785000000006</v>
      </c>
      <c r="AI173" s="25">
        <v>27.682948749999998</v>
      </c>
      <c r="AJ173" s="25">
        <v>18.630099749999999</v>
      </c>
      <c r="AK173" s="25">
        <v>12.626441</v>
      </c>
      <c r="AL173" s="25">
        <v>9.2212262500000008</v>
      </c>
      <c r="AM173" s="25">
        <v>7.4079067500000004</v>
      </c>
      <c r="AN173" s="25">
        <v>5.7213989999999999</v>
      </c>
      <c r="AO173" s="25">
        <v>4.4005109999999998</v>
      </c>
      <c r="AP173" s="25">
        <v>3.6663009999999998</v>
      </c>
      <c r="AQ173" s="25">
        <v>3.1166</v>
      </c>
      <c r="AR173" s="26">
        <v>2.6005302500000003</v>
      </c>
      <c r="AS173" s="18">
        <f t="shared" si="30"/>
        <v>-11.309270000000005</v>
      </c>
      <c r="AT173" s="18">
        <f t="shared" si="31"/>
        <v>-10.734352500000007</v>
      </c>
      <c r="AU173" s="18">
        <f t="shared" si="32"/>
        <v>-10.380392500000006</v>
      </c>
      <c r="AV173" s="18">
        <f t="shared" si="33"/>
        <v>-8.9510225000000077</v>
      </c>
      <c r="AW173" s="18">
        <f t="shared" si="34"/>
        <v>-6.4920624999999994</v>
      </c>
      <c r="AX173" s="18">
        <f t="shared" si="35"/>
        <v>-4.4865949999999977</v>
      </c>
      <c r="AY173" s="18">
        <f t="shared" si="36"/>
        <v>-2.9540199999999999</v>
      </c>
      <c r="AZ173" s="18">
        <f t="shared" si="37"/>
        <v>-2.0440350000000009</v>
      </c>
      <c r="BA173" s="18">
        <f t="shared" si="38"/>
        <v>-1.581005000000002</v>
      </c>
      <c r="BB173" s="18">
        <f t="shared" si="39"/>
        <v>-1.126714999999999</v>
      </c>
      <c r="BC173" s="18">
        <f t="shared" si="40"/>
        <v>-0.83661250000000065</v>
      </c>
      <c r="BD173" s="18">
        <f t="shared" si="41"/>
        <v>-0.68400749999999988</v>
      </c>
      <c r="BE173" s="18">
        <f t="shared" si="42"/>
        <v>-0.46119999999999983</v>
      </c>
      <c r="BF173" s="18">
        <f t="shared" si="43"/>
        <v>-0.29303499999999927</v>
      </c>
    </row>
    <row r="174" spans="1:58" x14ac:dyDescent="0.2">
      <c r="A174" s="12" t="s">
        <v>160</v>
      </c>
      <c r="B174" s="12">
        <v>807</v>
      </c>
      <c r="C174" s="98">
        <v>149.56386999999998</v>
      </c>
      <c r="D174" s="99">
        <v>124.9708825</v>
      </c>
      <c r="E174" s="99">
        <v>103.8888125</v>
      </c>
      <c r="F174" s="99">
        <v>87.222022499999994</v>
      </c>
      <c r="G174" s="99">
        <v>74.380279999999999</v>
      </c>
      <c r="H174" s="99">
        <v>68.07258250000001</v>
      </c>
      <c r="I174" s="99">
        <v>60.685955</v>
      </c>
      <c r="J174" s="99">
        <v>48.532474999999998</v>
      </c>
      <c r="K174" s="99">
        <v>34.724220000000003</v>
      </c>
      <c r="L174" s="99">
        <v>24.133345000000002</v>
      </c>
      <c r="M174" s="99">
        <v>17.831577500000002</v>
      </c>
      <c r="N174" s="99">
        <v>12.9610225</v>
      </c>
      <c r="O174" s="99">
        <v>10.4306275</v>
      </c>
      <c r="P174" s="99">
        <v>9.2228525000000001</v>
      </c>
      <c r="Q174" s="38">
        <v>144.73882</v>
      </c>
      <c r="R174" s="39">
        <v>121.956805</v>
      </c>
      <c r="S174" s="39">
        <v>101.69633999999999</v>
      </c>
      <c r="T174" s="39">
        <v>88.90393250000001</v>
      </c>
      <c r="U174" s="39">
        <v>75.431202499999998</v>
      </c>
      <c r="V174" s="39">
        <v>62.351052499999994</v>
      </c>
      <c r="W174" s="39">
        <v>53.646415000000005</v>
      </c>
      <c r="X174" s="39">
        <v>43.321714999999998</v>
      </c>
      <c r="Y174" s="39">
        <v>31.2379775</v>
      </c>
      <c r="Z174" s="39">
        <v>19.4879675</v>
      </c>
      <c r="AA174" s="39">
        <v>12.462922499999999</v>
      </c>
      <c r="AB174" s="39">
        <v>10.06189</v>
      </c>
      <c r="AC174" s="39">
        <v>9.1029100000000014</v>
      </c>
      <c r="AD174" s="39">
        <v>7.7386200000000001</v>
      </c>
      <c r="AE174" s="24">
        <v>147.21522200000001</v>
      </c>
      <c r="AF174" s="25">
        <v>123.50311699999999</v>
      </c>
      <c r="AG174" s="25">
        <v>102.82141375</v>
      </c>
      <c r="AH174" s="25">
        <v>88.040947499999987</v>
      </c>
      <c r="AI174" s="25">
        <v>74.891503</v>
      </c>
      <c r="AJ174" s="25">
        <v>65.286946</v>
      </c>
      <c r="AK174" s="25">
        <v>57.2591155</v>
      </c>
      <c r="AL174" s="25">
        <v>45.995653499999996</v>
      </c>
      <c r="AM174" s="25">
        <v>33.02686825</v>
      </c>
      <c r="AN174" s="25">
        <v>21.871914</v>
      </c>
      <c r="AO174" s="25">
        <v>15.218007999999999</v>
      </c>
      <c r="AP174" s="25">
        <v>11.549368000000001</v>
      </c>
      <c r="AQ174" s="25">
        <v>9.7838912499999999</v>
      </c>
      <c r="AR174" s="26">
        <v>8.4999329999999986</v>
      </c>
      <c r="AS174" s="18">
        <f t="shared" si="30"/>
        <v>-4.8250499999999761</v>
      </c>
      <c r="AT174" s="18">
        <f t="shared" si="31"/>
        <v>-3.0140774999999991</v>
      </c>
      <c r="AU174" s="18">
        <f t="shared" si="32"/>
        <v>-2.192472500000008</v>
      </c>
      <c r="AV174" s="18">
        <f t="shared" si="33"/>
        <v>1.6819100000000162</v>
      </c>
      <c r="AW174" s="18">
        <f t="shared" si="34"/>
        <v>1.0509224999999986</v>
      </c>
      <c r="AX174" s="18">
        <f t="shared" si="35"/>
        <v>-5.7215300000000155</v>
      </c>
      <c r="AY174" s="18">
        <f t="shared" si="36"/>
        <v>-7.0395399999999952</v>
      </c>
      <c r="AZ174" s="18">
        <f t="shared" si="37"/>
        <v>-5.2107600000000005</v>
      </c>
      <c r="BA174" s="18">
        <f t="shared" si="38"/>
        <v>-3.486242500000003</v>
      </c>
      <c r="BB174" s="18">
        <f t="shared" si="39"/>
        <v>-4.6453775000000022</v>
      </c>
      <c r="BC174" s="18">
        <f t="shared" si="40"/>
        <v>-5.3686550000000022</v>
      </c>
      <c r="BD174" s="18">
        <f t="shared" si="41"/>
        <v>-2.8991325000000003</v>
      </c>
      <c r="BE174" s="18">
        <f t="shared" si="42"/>
        <v>-1.3277174999999986</v>
      </c>
      <c r="BF174" s="18">
        <f t="shared" si="43"/>
        <v>-1.4842325000000001</v>
      </c>
    </row>
    <row r="175" spans="1:58" x14ac:dyDescent="0.2">
      <c r="A175" s="12" t="s">
        <v>161</v>
      </c>
      <c r="B175" s="12">
        <v>926</v>
      </c>
      <c r="C175" s="98">
        <v>54.262754798000003</v>
      </c>
      <c r="D175" s="99">
        <v>43.679712676499996</v>
      </c>
      <c r="E175" s="99">
        <v>34.193293281500004</v>
      </c>
      <c r="F175" s="99">
        <v>26.685011987999999</v>
      </c>
      <c r="G175" s="99">
        <v>21.9105966385</v>
      </c>
      <c r="H175" s="99">
        <v>17.652489441</v>
      </c>
      <c r="I175" s="99">
        <v>13.0511256545</v>
      </c>
      <c r="J175" s="99">
        <v>10.237575860749999</v>
      </c>
      <c r="K175" s="99">
        <v>8.2453932292499985</v>
      </c>
      <c r="L175" s="99">
        <v>6.2306842764999999</v>
      </c>
      <c r="M175" s="99">
        <v>4.9588829152500002</v>
      </c>
      <c r="N175" s="99">
        <v>4.4460026232500001</v>
      </c>
      <c r="O175" s="99">
        <v>3.9380061080000006</v>
      </c>
      <c r="P175" s="99">
        <v>3.2042115632499999</v>
      </c>
      <c r="Q175" s="38">
        <v>40.38690605</v>
      </c>
      <c r="R175" s="39">
        <v>33.776166019000001</v>
      </c>
      <c r="S175" s="39">
        <v>26.744421307250001</v>
      </c>
      <c r="T175" s="39">
        <v>20.61915991575</v>
      </c>
      <c r="U175" s="39">
        <v>16.758267544000002</v>
      </c>
      <c r="V175" s="39">
        <v>13.440333007750001</v>
      </c>
      <c r="W175" s="39">
        <v>9.95223943375</v>
      </c>
      <c r="X175" s="39">
        <v>7.7579983815000002</v>
      </c>
      <c r="Y175" s="39">
        <v>6.2185582795000007</v>
      </c>
      <c r="Z175" s="39">
        <v>4.8427833069999995</v>
      </c>
      <c r="AA175" s="39">
        <v>3.9918937552500005</v>
      </c>
      <c r="AB175" s="39">
        <v>3.5534645832500003</v>
      </c>
      <c r="AC175" s="39">
        <v>3.2373828602500003</v>
      </c>
      <c r="AD175" s="39">
        <v>2.7109682607500001</v>
      </c>
      <c r="AE175" s="24">
        <v>47.525320635999996</v>
      </c>
      <c r="AF175" s="25">
        <v>38.864949858500005</v>
      </c>
      <c r="AG175" s="25">
        <v>30.56942330875</v>
      </c>
      <c r="AH175" s="25">
        <v>23.734460694999999</v>
      </c>
      <c r="AI175" s="25">
        <v>19.404081279499998</v>
      </c>
      <c r="AJ175" s="25">
        <v>15.603054470749999</v>
      </c>
      <c r="AK175" s="25">
        <v>11.543528078500001</v>
      </c>
      <c r="AL175" s="25">
        <v>9.03121793625</v>
      </c>
      <c r="AM175" s="25">
        <v>7.2591654644999997</v>
      </c>
      <c r="AN175" s="25">
        <v>5.5552388442500007</v>
      </c>
      <c r="AO175" s="25">
        <v>4.4883876334999995</v>
      </c>
      <c r="AP175" s="25">
        <v>4.0117945507500004</v>
      </c>
      <c r="AQ175" s="25">
        <v>3.5971115082499998</v>
      </c>
      <c r="AR175" s="26">
        <v>2.9641761760000001</v>
      </c>
      <c r="AS175" s="18">
        <f t="shared" si="30"/>
        <v>-13.875848748000003</v>
      </c>
      <c r="AT175" s="18">
        <f t="shared" si="31"/>
        <v>-9.9035466574999944</v>
      </c>
      <c r="AU175" s="18">
        <f t="shared" si="32"/>
        <v>-7.4488719742500038</v>
      </c>
      <c r="AV175" s="18">
        <f t="shared" si="33"/>
        <v>-6.0658520722499993</v>
      </c>
      <c r="AW175" s="18">
        <f t="shared" si="34"/>
        <v>-5.1523290944999971</v>
      </c>
      <c r="AX175" s="18">
        <f t="shared" si="35"/>
        <v>-4.2121564332499997</v>
      </c>
      <c r="AY175" s="18">
        <f t="shared" si="36"/>
        <v>-3.0988862207499999</v>
      </c>
      <c r="AZ175" s="18">
        <f t="shared" si="37"/>
        <v>-2.4795774792499987</v>
      </c>
      <c r="BA175" s="18">
        <f t="shared" si="38"/>
        <v>-2.0268349497499978</v>
      </c>
      <c r="BB175" s="18">
        <f t="shared" si="39"/>
        <v>-1.3879009695000004</v>
      </c>
      <c r="BC175" s="18">
        <f t="shared" si="40"/>
        <v>-0.96698915999999979</v>
      </c>
      <c r="BD175" s="18">
        <f t="shared" si="41"/>
        <v>-0.89253803999999981</v>
      </c>
      <c r="BE175" s="18">
        <f t="shared" si="42"/>
        <v>-0.70062324775000029</v>
      </c>
      <c r="BF175" s="18">
        <f t="shared" si="43"/>
        <v>-0.49324330249999981</v>
      </c>
    </row>
    <row r="176" spans="1:58" x14ac:dyDescent="0.2">
      <c r="A176" s="12" t="s">
        <v>162</v>
      </c>
      <c r="B176" s="12">
        <v>40</v>
      </c>
      <c r="C176" s="98">
        <v>65.104289999999992</v>
      </c>
      <c r="D176" s="99">
        <v>53.540597500000004</v>
      </c>
      <c r="E176" s="99">
        <v>40.947367499999999</v>
      </c>
      <c r="F176" s="99">
        <v>31.923165000000004</v>
      </c>
      <c r="G176" s="99">
        <v>28.5736925</v>
      </c>
      <c r="H176" s="99">
        <v>22.7764925</v>
      </c>
      <c r="I176" s="99">
        <v>15.723777500000001</v>
      </c>
      <c r="J176" s="99">
        <v>11.9583475</v>
      </c>
      <c r="K176" s="99">
        <v>8.8268575000000009</v>
      </c>
      <c r="L176" s="99">
        <v>6.128495</v>
      </c>
      <c r="M176" s="99">
        <v>4.8512499999999994</v>
      </c>
      <c r="N176" s="99">
        <v>4.6390624999999996</v>
      </c>
      <c r="O176" s="99">
        <v>3.9299499999999998</v>
      </c>
      <c r="P176" s="99">
        <v>3.0365825000000002</v>
      </c>
      <c r="Q176" s="38">
        <v>49.119040000000005</v>
      </c>
      <c r="R176" s="39">
        <v>41.675444999999996</v>
      </c>
      <c r="S176" s="39">
        <v>32.291832499999998</v>
      </c>
      <c r="T176" s="39">
        <v>24.620127499999999</v>
      </c>
      <c r="U176" s="39">
        <v>21.365080000000003</v>
      </c>
      <c r="V176" s="39">
        <v>17.353797499999999</v>
      </c>
      <c r="W176" s="39">
        <v>11.9680725</v>
      </c>
      <c r="X176" s="39">
        <v>9.0264600000000002</v>
      </c>
      <c r="Y176" s="39">
        <v>6.9949000000000003</v>
      </c>
      <c r="Z176" s="39">
        <v>5.1531600000000006</v>
      </c>
      <c r="AA176" s="39">
        <v>4.1245199999999995</v>
      </c>
      <c r="AB176" s="39">
        <v>3.5873849999999998</v>
      </c>
      <c r="AC176" s="39">
        <v>3.2042224999999998</v>
      </c>
      <c r="AD176" s="39">
        <v>2.4377549999999997</v>
      </c>
      <c r="AE176" s="24">
        <v>57.324590000000001</v>
      </c>
      <c r="AF176" s="25">
        <v>47.767123000000005</v>
      </c>
      <c r="AG176" s="25">
        <v>36.735555750000003</v>
      </c>
      <c r="AH176" s="25">
        <v>28.368972499999998</v>
      </c>
      <c r="AI176" s="25">
        <v>25.06564075</v>
      </c>
      <c r="AJ176" s="25">
        <v>20.137620249999998</v>
      </c>
      <c r="AK176" s="25">
        <v>13.896182</v>
      </c>
      <c r="AL176" s="25">
        <v>10.53154625</v>
      </c>
      <c r="AM176" s="25">
        <v>7.9353284999999998</v>
      </c>
      <c r="AN176" s="25">
        <v>5.6542367499999999</v>
      </c>
      <c r="AO176" s="25">
        <v>4.4979965000000002</v>
      </c>
      <c r="AP176" s="25">
        <v>4.1275569999999995</v>
      </c>
      <c r="AQ176" s="25">
        <v>3.5769015</v>
      </c>
      <c r="AR176" s="26">
        <v>2.7450887500000003</v>
      </c>
      <c r="AS176" s="18">
        <f t="shared" si="30"/>
        <v>-15.985249999999986</v>
      </c>
      <c r="AT176" s="18">
        <f t="shared" si="31"/>
        <v>-11.865152500000008</v>
      </c>
      <c r="AU176" s="18">
        <f t="shared" si="32"/>
        <v>-8.6555350000000004</v>
      </c>
      <c r="AV176" s="18">
        <f t="shared" si="33"/>
        <v>-7.3030375000000056</v>
      </c>
      <c r="AW176" s="18">
        <f t="shared" si="34"/>
        <v>-7.2086124999999974</v>
      </c>
      <c r="AX176" s="18">
        <f t="shared" si="35"/>
        <v>-5.4226950000000009</v>
      </c>
      <c r="AY176" s="18">
        <f t="shared" si="36"/>
        <v>-3.7557050000000007</v>
      </c>
      <c r="AZ176" s="18">
        <f t="shared" si="37"/>
        <v>-2.9318875000000002</v>
      </c>
      <c r="BA176" s="18">
        <f t="shared" si="38"/>
        <v>-1.8319575000000006</v>
      </c>
      <c r="BB176" s="18">
        <f t="shared" si="39"/>
        <v>-0.9753349999999994</v>
      </c>
      <c r="BC176" s="18">
        <f t="shared" si="40"/>
        <v>-0.72672999999999988</v>
      </c>
      <c r="BD176" s="18">
        <f t="shared" si="41"/>
        <v>-1.0516774999999998</v>
      </c>
      <c r="BE176" s="18">
        <f t="shared" si="42"/>
        <v>-0.72572750000000008</v>
      </c>
      <c r="BF176" s="18">
        <f t="shared" si="43"/>
        <v>-0.59882750000000051</v>
      </c>
    </row>
    <row r="177" spans="1:58" x14ac:dyDescent="0.2">
      <c r="A177" s="12" t="s">
        <v>163</v>
      </c>
      <c r="B177" s="12">
        <v>56</v>
      </c>
      <c r="C177" s="98">
        <v>54.779209999999999</v>
      </c>
      <c r="D177" s="99">
        <v>44.208197499999997</v>
      </c>
      <c r="E177" s="99">
        <v>34.129312500000005</v>
      </c>
      <c r="F177" s="99">
        <v>27.348709999999997</v>
      </c>
      <c r="G177" s="99">
        <v>22.878905000000003</v>
      </c>
      <c r="H177" s="99">
        <v>17.886425000000003</v>
      </c>
      <c r="I177" s="99">
        <v>13.59981</v>
      </c>
      <c r="J177" s="99">
        <v>11.304935</v>
      </c>
      <c r="K177" s="99">
        <v>9.800537499999999</v>
      </c>
      <c r="L177" s="99">
        <v>7.3455599999999999</v>
      </c>
      <c r="M177" s="99">
        <v>5.1047875000000005</v>
      </c>
      <c r="N177" s="99">
        <v>4.4018449999999998</v>
      </c>
      <c r="O177" s="99">
        <v>4.0822725000000002</v>
      </c>
      <c r="P177" s="99">
        <v>3.5013000000000001</v>
      </c>
      <c r="Q177" s="38">
        <v>43.977000000000004</v>
      </c>
      <c r="R177" s="39">
        <v>33.977255</v>
      </c>
      <c r="S177" s="39">
        <v>26.274682500000001</v>
      </c>
      <c r="T177" s="39">
        <v>21.1575025</v>
      </c>
      <c r="U177" s="39">
        <v>17.422167499999997</v>
      </c>
      <c r="V177" s="39">
        <v>13.753879999999999</v>
      </c>
      <c r="W177" s="39">
        <v>10.272369999999999</v>
      </c>
      <c r="X177" s="39">
        <v>8.2522900000000003</v>
      </c>
      <c r="Y177" s="39">
        <v>7.1536124999999995</v>
      </c>
      <c r="Z177" s="39">
        <v>5.5703199999999997</v>
      </c>
      <c r="AA177" s="39">
        <v>4.0485575000000003</v>
      </c>
      <c r="AB177" s="39">
        <v>3.5176399999999997</v>
      </c>
      <c r="AC177" s="39">
        <v>3.2122600000000001</v>
      </c>
      <c r="AD177" s="39">
        <v>2.7920100000000003</v>
      </c>
      <c r="AE177" s="24">
        <v>49.529392000000001</v>
      </c>
      <c r="AF177" s="25">
        <v>39.238481499999999</v>
      </c>
      <c r="AG177" s="25">
        <v>30.314716750000002</v>
      </c>
      <c r="AH177" s="25">
        <v>24.342200000000002</v>
      </c>
      <c r="AI177" s="25">
        <v>20.228023500000003</v>
      </c>
      <c r="AJ177" s="25">
        <v>15.878757500000001</v>
      </c>
      <c r="AK177" s="25">
        <v>11.98318525</v>
      </c>
      <c r="AL177" s="25">
        <v>9.8214767500000004</v>
      </c>
      <c r="AM177" s="25">
        <v>8.5123639999999998</v>
      </c>
      <c r="AN177" s="25">
        <v>6.4781250000000004</v>
      </c>
      <c r="AO177" s="25">
        <v>4.5886779999999998</v>
      </c>
      <c r="AP177" s="25">
        <v>3.9711332499999998</v>
      </c>
      <c r="AQ177" s="25">
        <v>3.6579164999999998</v>
      </c>
      <c r="AR177" s="26">
        <v>3.1553052500000001</v>
      </c>
      <c r="AS177" s="18">
        <f t="shared" si="30"/>
        <v>-10.802209999999995</v>
      </c>
      <c r="AT177" s="18">
        <f t="shared" si="31"/>
        <v>-10.230942499999998</v>
      </c>
      <c r="AU177" s="18">
        <f t="shared" si="32"/>
        <v>-7.8546300000000038</v>
      </c>
      <c r="AV177" s="18">
        <f t="shared" si="33"/>
        <v>-6.1912074999999973</v>
      </c>
      <c r="AW177" s="18">
        <f t="shared" si="34"/>
        <v>-5.4567375000000062</v>
      </c>
      <c r="AX177" s="18">
        <f t="shared" si="35"/>
        <v>-4.1325450000000039</v>
      </c>
      <c r="AY177" s="18">
        <f t="shared" si="36"/>
        <v>-3.3274400000000011</v>
      </c>
      <c r="AZ177" s="18">
        <f t="shared" si="37"/>
        <v>-3.0526450000000001</v>
      </c>
      <c r="BA177" s="18">
        <f t="shared" si="38"/>
        <v>-2.6469249999999995</v>
      </c>
      <c r="BB177" s="18">
        <f t="shared" si="39"/>
        <v>-1.7752400000000002</v>
      </c>
      <c r="BC177" s="18">
        <f t="shared" si="40"/>
        <v>-1.0562300000000002</v>
      </c>
      <c r="BD177" s="18">
        <f t="shared" si="41"/>
        <v>-0.88420500000000013</v>
      </c>
      <c r="BE177" s="18">
        <f t="shared" si="42"/>
        <v>-0.87001250000000008</v>
      </c>
      <c r="BF177" s="18">
        <f t="shared" si="43"/>
        <v>-0.70928999999999975</v>
      </c>
    </row>
    <row r="178" spans="1:58" x14ac:dyDescent="0.2">
      <c r="A178" s="12" t="s">
        <v>164</v>
      </c>
      <c r="B178" s="12">
        <v>250</v>
      </c>
      <c r="C178" s="98">
        <v>57.779719999999998</v>
      </c>
      <c r="D178" s="99">
        <v>43.829235000000004</v>
      </c>
      <c r="E178" s="99">
        <v>32.614472499999998</v>
      </c>
      <c r="F178" s="99">
        <v>25.70805</v>
      </c>
      <c r="G178" s="99">
        <v>20.748022500000001</v>
      </c>
      <c r="H178" s="99">
        <v>15.63264</v>
      </c>
      <c r="I178" s="99">
        <v>11.81616</v>
      </c>
      <c r="J178" s="99">
        <v>9.8603249999999996</v>
      </c>
      <c r="K178" s="99">
        <v>8.5337200000000006</v>
      </c>
      <c r="L178" s="99">
        <v>6.4822800000000003</v>
      </c>
      <c r="M178" s="99">
        <v>4.8798899999999996</v>
      </c>
      <c r="N178" s="99">
        <v>4.4230900000000002</v>
      </c>
      <c r="O178" s="99">
        <v>3.8422424999999998</v>
      </c>
      <c r="P178" s="99">
        <v>3.2619724999999997</v>
      </c>
      <c r="Q178" s="38">
        <v>44.556750000000001</v>
      </c>
      <c r="R178" s="39">
        <v>33.913522499999999</v>
      </c>
      <c r="S178" s="39">
        <v>25.042202499999998</v>
      </c>
      <c r="T178" s="39">
        <v>19.68458</v>
      </c>
      <c r="U178" s="39">
        <v>16.031025</v>
      </c>
      <c r="V178" s="39">
        <v>12.02126</v>
      </c>
      <c r="W178" s="39">
        <v>8.9526599999999998</v>
      </c>
      <c r="X178" s="39">
        <v>7.383095</v>
      </c>
      <c r="Y178" s="39">
        <v>6.2944174999999998</v>
      </c>
      <c r="Z178" s="39">
        <v>4.9089874999999994</v>
      </c>
      <c r="AA178" s="39">
        <v>3.8903750000000001</v>
      </c>
      <c r="AB178" s="39">
        <v>3.4727749999999999</v>
      </c>
      <c r="AC178" s="39">
        <v>3.182455</v>
      </c>
      <c r="AD178" s="39">
        <v>2.9483625</v>
      </c>
      <c r="AE178" s="24">
        <v>51.335938999999996</v>
      </c>
      <c r="AF178" s="25">
        <v>38.997296249999998</v>
      </c>
      <c r="AG178" s="25">
        <v>28.924165250000001</v>
      </c>
      <c r="AH178" s="25">
        <v>22.7726425</v>
      </c>
      <c r="AI178" s="25">
        <v>18.449601000000001</v>
      </c>
      <c r="AJ178" s="25">
        <v>13.872746250000001</v>
      </c>
      <c r="AK178" s="25">
        <v>10.420783</v>
      </c>
      <c r="AL178" s="25">
        <v>8.6529862499999997</v>
      </c>
      <c r="AM178" s="25">
        <v>7.4420669999999998</v>
      </c>
      <c r="AN178" s="25">
        <v>5.7154769999999999</v>
      </c>
      <c r="AO178" s="25">
        <v>4.3979040000000005</v>
      </c>
      <c r="AP178" s="25">
        <v>3.9601972500000002</v>
      </c>
      <c r="AQ178" s="25">
        <v>3.5209190000000001</v>
      </c>
      <c r="AR178" s="26">
        <v>3.1092935000000002</v>
      </c>
      <c r="AS178" s="18">
        <f t="shared" si="30"/>
        <v>-13.222969999999997</v>
      </c>
      <c r="AT178" s="18">
        <f t="shared" si="31"/>
        <v>-9.915712500000005</v>
      </c>
      <c r="AU178" s="18">
        <f t="shared" si="32"/>
        <v>-7.5722699999999996</v>
      </c>
      <c r="AV178" s="18">
        <f t="shared" si="33"/>
        <v>-6.0234699999999997</v>
      </c>
      <c r="AW178" s="18">
        <f t="shared" si="34"/>
        <v>-4.7169975000000015</v>
      </c>
      <c r="AX178" s="18">
        <f t="shared" si="35"/>
        <v>-3.6113800000000005</v>
      </c>
      <c r="AY178" s="18">
        <f t="shared" si="36"/>
        <v>-2.8635000000000002</v>
      </c>
      <c r="AZ178" s="18">
        <f t="shared" si="37"/>
        <v>-2.4772299999999996</v>
      </c>
      <c r="BA178" s="18">
        <f t="shared" si="38"/>
        <v>-2.2393025000000009</v>
      </c>
      <c r="BB178" s="18">
        <f t="shared" si="39"/>
        <v>-1.5732925000000009</v>
      </c>
      <c r="BC178" s="18">
        <f t="shared" si="40"/>
        <v>-0.98951499999999948</v>
      </c>
      <c r="BD178" s="18">
        <f t="shared" si="41"/>
        <v>-0.95031500000000024</v>
      </c>
      <c r="BE178" s="18">
        <f t="shared" si="42"/>
        <v>-0.65978749999999975</v>
      </c>
      <c r="BF178" s="18">
        <f t="shared" si="43"/>
        <v>-0.31360999999999972</v>
      </c>
    </row>
    <row r="179" spans="1:58" x14ac:dyDescent="0.2">
      <c r="A179" s="12" t="s">
        <v>165</v>
      </c>
      <c r="B179" s="12">
        <v>276</v>
      </c>
      <c r="C179" s="98">
        <v>57.405730000000005</v>
      </c>
      <c r="D179" s="99">
        <v>47.796637500000003</v>
      </c>
      <c r="E179" s="99">
        <v>38.1912175</v>
      </c>
      <c r="F179" s="99">
        <v>29.073734999999999</v>
      </c>
      <c r="G179" s="99">
        <v>24.332117499999999</v>
      </c>
      <c r="H179" s="99">
        <v>20.7846075</v>
      </c>
      <c r="I179" s="99">
        <v>14.791477500000001</v>
      </c>
      <c r="J179" s="99">
        <v>10.721477500000001</v>
      </c>
      <c r="K179" s="99">
        <v>7.9044574999999995</v>
      </c>
      <c r="L179" s="99">
        <v>5.8376200000000003</v>
      </c>
      <c r="M179" s="99">
        <v>4.8456725</v>
      </c>
      <c r="N179" s="99">
        <v>4.2802250000000006</v>
      </c>
      <c r="O179" s="99">
        <v>3.9090525000000005</v>
      </c>
      <c r="P179" s="99">
        <v>3.0293825000000001</v>
      </c>
      <c r="Q179" s="38">
        <v>40.884009999999996</v>
      </c>
      <c r="R179" s="39">
        <v>36.915902500000001</v>
      </c>
      <c r="S179" s="39">
        <v>30.301644999999997</v>
      </c>
      <c r="T179" s="39">
        <v>22.635459999999998</v>
      </c>
      <c r="U179" s="39">
        <v>18.565985000000001</v>
      </c>
      <c r="V179" s="39">
        <v>15.745755000000001</v>
      </c>
      <c r="W179" s="39">
        <v>11.349762500000001</v>
      </c>
      <c r="X179" s="39">
        <v>8.2156074999999991</v>
      </c>
      <c r="Y179" s="39">
        <v>6.0563275000000001</v>
      </c>
      <c r="Z179" s="39">
        <v>4.6111725000000003</v>
      </c>
      <c r="AA179" s="39">
        <v>3.9120075000000001</v>
      </c>
      <c r="AB179" s="39">
        <v>3.4717024999999997</v>
      </c>
      <c r="AC179" s="39">
        <v>3.2100949999999999</v>
      </c>
      <c r="AD179" s="39">
        <v>2.3925225000000001</v>
      </c>
      <c r="AE179" s="24">
        <v>49.410526000000004</v>
      </c>
      <c r="AF179" s="25">
        <v>42.516426000000003</v>
      </c>
      <c r="AG179" s="25">
        <v>34.356126250000003</v>
      </c>
      <c r="AH179" s="25">
        <v>25.945266</v>
      </c>
      <c r="AI179" s="25">
        <v>21.530034999999998</v>
      </c>
      <c r="AJ179" s="25">
        <v>18.335888500000003</v>
      </c>
      <c r="AK179" s="25">
        <v>13.119193750000001</v>
      </c>
      <c r="AL179" s="25">
        <v>9.5039057499999995</v>
      </c>
      <c r="AM179" s="25">
        <v>7.0066934999999999</v>
      </c>
      <c r="AN179" s="25">
        <v>5.2417855000000007</v>
      </c>
      <c r="AO179" s="25">
        <v>4.3919432499999997</v>
      </c>
      <c r="AP179" s="25">
        <v>3.8873707499999997</v>
      </c>
      <c r="AQ179" s="25">
        <v>3.5695002499999999</v>
      </c>
      <c r="AR179" s="26">
        <v>2.7200292500000001</v>
      </c>
      <c r="AS179" s="18">
        <f t="shared" si="30"/>
        <v>-16.521720000000009</v>
      </c>
      <c r="AT179" s="18">
        <f t="shared" si="31"/>
        <v>-10.880735000000001</v>
      </c>
      <c r="AU179" s="18">
        <f t="shared" si="32"/>
        <v>-7.8895725000000034</v>
      </c>
      <c r="AV179" s="18">
        <f t="shared" si="33"/>
        <v>-6.4382750000000009</v>
      </c>
      <c r="AW179" s="18">
        <f t="shared" si="34"/>
        <v>-5.7661324999999977</v>
      </c>
      <c r="AX179" s="18">
        <f t="shared" si="35"/>
        <v>-5.0388524999999991</v>
      </c>
      <c r="AY179" s="18">
        <f t="shared" si="36"/>
        <v>-3.4417150000000003</v>
      </c>
      <c r="AZ179" s="18">
        <f t="shared" si="37"/>
        <v>-2.5058700000000016</v>
      </c>
      <c r="BA179" s="18">
        <f t="shared" si="38"/>
        <v>-1.8481299999999994</v>
      </c>
      <c r="BB179" s="18">
        <f t="shared" si="39"/>
        <v>-1.2264474999999999</v>
      </c>
      <c r="BC179" s="18">
        <f t="shared" si="40"/>
        <v>-0.93366499999999997</v>
      </c>
      <c r="BD179" s="18">
        <f t="shared" si="41"/>
        <v>-0.80852250000000092</v>
      </c>
      <c r="BE179" s="18">
        <f t="shared" si="42"/>
        <v>-0.69895750000000056</v>
      </c>
      <c r="BF179" s="18">
        <f t="shared" si="43"/>
        <v>-0.63685999999999998</v>
      </c>
    </row>
    <row r="180" spans="1:58" x14ac:dyDescent="0.2">
      <c r="A180" s="12" t="s">
        <v>166</v>
      </c>
      <c r="B180" s="12">
        <v>442</v>
      </c>
      <c r="C180" s="98">
        <v>54.001349999999995</v>
      </c>
      <c r="D180" s="99">
        <v>47.900152500000004</v>
      </c>
      <c r="E180" s="99">
        <v>39.550472500000005</v>
      </c>
      <c r="F180" s="99">
        <v>28.674232500000002</v>
      </c>
      <c r="G180" s="99">
        <v>22.070930000000001</v>
      </c>
      <c r="H180" s="99">
        <v>18.280392499999998</v>
      </c>
      <c r="I180" s="99">
        <v>14.061860000000001</v>
      </c>
      <c r="J180" s="99">
        <v>11.60905</v>
      </c>
      <c r="K180" s="99">
        <v>8.7233475000000009</v>
      </c>
      <c r="L180" s="99">
        <v>5.8709825000000002</v>
      </c>
      <c r="M180" s="99">
        <v>5.0747724999999999</v>
      </c>
      <c r="N180" s="99">
        <v>3.9471949999999998</v>
      </c>
      <c r="O180" s="99">
        <v>3.0844849999999999</v>
      </c>
      <c r="P180" s="99">
        <v>3.6453975000000001</v>
      </c>
      <c r="Q180" s="38">
        <v>37.170319999999997</v>
      </c>
      <c r="R180" s="39">
        <v>32.484939999999995</v>
      </c>
      <c r="S180" s="39">
        <v>26.551680000000001</v>
      </c>
      <c r="T180" s="39">
        <v>20.536414999999998</v>
      </c>
      <c r="U180" s="39">
        <v>15.972162500000001</v>
      </c>
      <c r="V180" s="39">
        <v>12.231087499999999</v>
      </c>
      <c r="W180" s="39">
        <v>10.715870000000001</v>
      </c>
      <c r="X180" s="39">
        <v>9.3905724999999993</v>
      </c>
      <c r="Y180" s="39">
        <v>7.3821075</v>
      </c>
      <c r="Z180" s="39">
        <v>5.9734175</v>
      </c>
      <c r="AA180" s="39">
        <v>4.7479775000000002</v>
      </c>
      <c r="AB180" s="39">
        <v>3.1459375000000001</v>
      </c>
      <c r="AC180" s="39">
        <v>2.3381675</v>
      </c>
      <c r="AD180" s="39">
        <v>2.8419625000000002</v>
      </c>
      <c r="AE180" s="24">
        <v>45.740840999999996</v>
      </c>
      <c r="AF180" s="25">
        <v>40.326136249999998</v>
      </c>
      <c r="AG180" s="25">
        <v>33.175998499999999</v>
      </c>
      <c r="AH180" s="25">
        <v>24.697575749999999</v>
      </c>
      <c r="AI180" s="25">
        <v>19.08739825</v>
      </c>
      <c r="AJ180" s="25">
        <v>15.320419749999999</v>
      </c>
      <c r="AK180" s="25">
        <v>12.428267</v>
      </c>
      <c r="AL180" s="25">
        <v>10.52570375</v>
      </c>
      <c r="AM180" s="25">
        <v>8.0698195000000013</v>
      </c>
      <c r="AN180" s="25">
        <v>5.9210735000000003</v>
      </c>
      <c r="AO180" s="25">
        <v>4.9154997499999995</v>
      </c>
      <c r="AP180" s="25">
        <v>3.5568617500000004</v>
      </c>
      <c r="AQ180" s="25">
        <v>2.7203750000000002</v>
      </c>
      <c r="AR180" s="26">
        <v>3.2524707500000001</v>
      </c>
      <c r="AS180" s="18">
        <f t="shared" si="30"/>
        <v>-16.831029999999998</v>
      </c>
      <c r="AT180" s="18">
        <f t="shared" si="31"/>
        <v>-15.41521250000001</v>
      </c>
      <c r="AU180" s="18">
        <f t="shared" si="32"/>
        <v>-12.998792500000004</v>
      </c>
      <c r="AV180" s="18">
        <f t="shared" si="33"/>
        <v>-8.1378175000000041</v>
      </c>
      <c r="AW180" s="18">
        <f t="shared" si="34"/>
        <v>-6.0987674999999992</v>
      </c>
      <c r="AX180" s="18">
        <f t="shared" si="35"/>
        <v>-6.0493049999999986</v>
      </c>
      <c r="AY180" s="18">
        <f t="shared" si="36"/>
        <v>-3.3459900000000005</v>
      </c>
      <c r="AZ180" s="18">
        <f t="shared" si="37"/>
        <v>-2.2184775000000005</v>
      </c>
      <c r="BA180" s="18">
        <f t="shared" si="38"/>
        <v>-1.3412400000000009</v>
      </c>
      <c r="BB180" s="18">
        <f t="shared" si="39"/>
        <v>0.10243499999999983</v>
      </c>
      <c r="BC180" s="18">
        <f t="shared" si="40"/>
        <v>-0.32679499999999972</v>
      </c>
      <c r="BD180" s="18">
        <f t="shared" si="41"/>
        <v>-0.80125749999999973</v>
      </c>
      <c r="BE180" s="18">
        <f t="shared" si="42"/>
        <v>-0.74631749999999997</v>
      </c>
      <c r="BF180" s="18">
        <f t="shared" si="43"/>
        <v>-0.8034349999999999</v>
      </c>
    </row>
    <row r="181" spans="1:58" x14ac:dyDescent="0.2">
      <c r="A181" s="12" t="s">
        <v>167</v>
      </c>
      <c r="B181" s="12">
        <v>528</v>
      </c>
      <c r="C181" s="98">
        <v>28.575749999999999</v>
      </c>
      <c r="D181" s="99">
        <v>22.724172500000002</v>
      </c>
      <c r="E181" s="99">
        <v>18.845902500000001</v>
      </c>
      <c r="F181" s="99">
        <v>16.311389999999999</v>
      </c>
      <c r="G181" s="99">
        <v>13.635950000000001</v>
      </c>
      <c r="H181" s="99">
        <v>11.30522</v>
      </c>
      <c r="I181" s="99">
        <v>9.8201650000000011</v>
      </c>
      <c r="J181" s="99">
        <v>8.8122474999999998</v>
      </c>
      <c r="K181" s="99">
        <v>7.6659550000000003</v>
      </c>
      <c r="L181" s="99">
        <v>6.3534749999999995</v>
      </c>
      <c r="M181" s="99">
        <v>5.5631575</v>
      </c>
      <c r="N181" s="99">
        <v>4.9539149999999994</v>
      </c>
      <c r="O181" s="99">
        <v>4.1704499999999998</v>
      </c>
      <c r="P181" s="99">
        <v>3.20126</v>
      </c>
      <c r="Q181" s="38">
        <v>22.154070000000001</v>
      </c>
      <c r="R181" s="39">
        <v>17.688862499999999</v>
      </c>
      <c r="S181" s="39">
        <v>14.566207499999999</v>
      </c>
      <c r="T181" s="39">
        <v>12.428442499999999</v>
      </c>
      <c r="U181" s="39">
        <v>10.389165</v>
      </c>
      <c r="V181" s="39">
        <v>8.629877500000001</v>
      </c>
      <c r="W181" s="39">
        <v>7.5343974999999999</v>
      </c>
      <c r="X181" s="39">
        <v>6.7939625000000001</v>
      </c>
      <c r="Y181" s="39">
        <v>5.7918124999999998</v>
      </c>
      <c r="Z181" s="39">
        <v>4.9564775000000001</v>
      </c>
      <c r="AA181" s="39">
        <v>4.5236175000000003</v>
      </c>
      <c r="AB181" s="39">
        <v>4.0137825000000005</v>
      </c>
      <c r="AC181" s="39">
        <v>3.3968624999999997</v>
      </c>
      <c r="AD181" s="39">
        <v>2.70438</v>
      </c>
      <c r="AE181" s="24">
        <v>25.455640000000002</v>
      </c>
      <c r="AF181" s="25">
        <v>20.277231999999998</v>
      </c>
      <c r="AG181" s="25">
        <v>16.766262999999999</v>
      </c>
      <c r="AH181" s="25">
        <v>14.4246745</v>
      </c>
      <c r="AI181" s="25">
        <v>12.058480749999999</v>
      </c>
      <c r="AJ181" s="25">
        <v>10.005165</v>
      </c>
      <c r="AK181" s="25">
        <v>8.70946775</v>
      </c>
      <c r="AL181" s="25">
        <v>7.8320379999999998</v>
      </c>
      <c r="AM181" s="25">
        <v>6.7553117500000006</v>
      </c>
      <c r="AN181" s="25">
        <v>5.6747589999999999</v>
      </c>
      <c r="AO181" s="25">
        <v>5.0585167500000008</v>
      </c>
      <c r="AP181" s="25">
        <v>4.4974860000000003</v>
      </c>
      <c r="AQ181" s="25">
        <v>3.7943065000000002</v>
      </c>
      <c r="AR181" s="26">
        <v>2.9592432500000001</v>
      </c>
      <c r="AS181" s="18">
        <f t="shared" si="30"/>
        <v>-6.4216799999999985</v>
      </c>
      <c r="AT181" s="18">
        <f t="shared" si="31"/>
        <v>-5.0353100000000026</v>
      </c>
      <c r="AU181" s="18">
        <f t="shared" si="32"/>
        <v>-4.279695000000002</v>
      </c>
      <c r="AV181" s="18">
        <f t="shared" si="33"/>
        <v>-3.8829475000000002</v>
      </c>
      <c r="AW181" s="18">
        <f t="shared" si="34"/>
        <v>-3.2467850000000009</v>
      </c>
      <c r="AX181" s="18">
        <f t="shared" si="35"/>
        <v>-2.6753424999999993</v>
      </c>
      <c r="AY181" s="18">
        <f t="shared" si="36"/>
        <v>-2.2857675000000013</v>
      </c>
      <c r="AZ181" s="18">
        <f t="shared" si="37"/>
        <v>-2.0182849999999997</v>
      </c>
      <c r="BA181" s="18">
        <f t="shared" si="38"/>
        <v>-1.8741425000000005</v>
      </c>
      <c r="BB181" s="18">
        <f t="shared" si="39"/>
        <v>-1.3969974999999994</v>
      </c>
      <c r="BC181" s="18">
        <f t="shared" si="40"/>
        <v>-1.0395399999999997</v>
      </c>
      <c r="BD181" s="18">
        <f t="shared" si="41"/>
        <v>-0.94013249999999893</v>
      </c>
      <c r="BE181" s="18">
        <f t="shared" si="42"/>
        <v>-0.77358750000000009</v>
      </c>
      <c r="BF181" s="18">
        <f t="shared" si="43"/>
        <v>-0.49687999999999999</v>
      </c>
    </row>
    <row r="182" spans="1:58" x14ac:dyDescent="0.2">
      <c r="A182" s="12" t="s">
        <v>168</v>
      </c>
      <c r="B182" s="12">
        <v>756</v>
      </c>
      <c r="C182" s="98">
        <v>36.03848</v>
      </c>
      <c r="D182" s="99">
        <v>28.888299999999997</v>
      </c>
      <c r="E182" s="99">
        <v>24.908179999999998</v>
      </c>
      <c r="F182" s="99">
        <v>21.279557499999999</v>
      </c>
      <c r="G182" s="99">
        <v>17.273949999999999</v>
      </c>
      <c r="H182" s="99">
        <v>13.304180000000001</v>
      </c>
      <c r="I182" s="99">
        <v>9.6227774999999998</v>
      </c>
      <c r="J182" s="99">
        <v>8.2084425000000003</v>
      </c>
      <c r="K182" s="99">
        <v>7.3204124999999998</v>
      </c>
      <c r="L182" s="99">
        <v>5.9660449999999994</v>
      </c>
      <c r="M182" s="99">
        <v>5.0741924999999997</v>
      </c>
      <c r="N182" s="99">
        <v>4.7775449999999999</v>
      </c>
      <c r="O182" s="99">
        <v>4.3800575000000004</v>
      </c>
      <c r="P182" s="99">
        <v>3.8575499999999998</v>
      </c>
      <c r="Q182" s="38">
        <v>27.827270000000002</v>
      </c>
      <c r="R182" s="39">
        <v>22.530997500000002</v>
      </c>
      <c r="S182" s="39">
        <v>19.141635000000001</v>
      </c>
      <c r="T182" s="39">
        <v>16.38777</v>
      </c>
      <c r="U182" s="39">
        <v>13.0958375</v>
      </c>
      <c r="V182" s="39">
        <v>9.7742474999999995</v>
      </c>
      <c r="W182" s="39">
        <v>7.3354625000000002</v>
      </c>
      <c r="X182" s="39">
        <v>6.4110874999999998</v>
      </c>
      <c r="Y182" s="39">
        <v>5.7951074999999994</v>
      </c>
      <c r="Z182" s="39">
        <v>4.7273475000000005</v>
      </c>
      <c r="AA182" s="39">
        <v>4.0813274999999996</v>
      </c>
      <c r="AB182" s="39">
        <v>3.9835875000000001</v>
      </c>
      <c r="AC182" s="39">
        <v>3.7375724999999997</v>
      </c>
      <c r="AD182" s="39">
        <v>3.4025775</v>
      </c>
      <c r="AE182" s="24">
        <v>32.037168999999999</v>
      </c>
      <c r="AF182" s="25">
        <v>25.789800750000001</v>
      </c>
      <c r="AG182" s="25">
        <v>22.097905749999999</v>
      </c>
      <c r="AH182" s="25">
        <v>18.896016750000001</v>
      </c>
      <c r="AI182" s="25">
        <v>15.237846249999999</v>
      </c>
      <c r="AJ182" s="25">
        <v>11.5839</v>
      </c>
      <c r="AK182" s="25">
        <v>8.5081040000000012</v>
      </c>
      <c r="AL182" s="25">
        <v>7.3322752500000004</v>
      </c>
      <c r="AM182" s="25">
        <v>6.5766637500000007</v>
      </c>
      <c r="AN182" s="25">
        <v>5.3621162499999997</v>
      </c>
      <c r="AO182" s="25">
        <v>4.5901800000000001</v>
      </c>
      <c r="AP182" s="25">
        <v>4.3904927499999999</v>
      </c>
      <c r="AQ182" s="25">
        <v>4.0668819999999997</v>
      </c>
      <c r="AR182" s="26">
        <v>3.6354805000000003</v>
      </c>
      <c r="AS182" s="18">
        <f t="shared" si="30"/>
        <v>-8.2112099999999977</v>
      </c>
      <c r="AT182" s="18">
        <f t="shared" si="31"/>
        <v>-6.3573024999999959</v>
      </c>
      <c r="AU182" s="18">
        <f t="shared" si="32"/>
        <v>-5.7665449999999971</v>
      </c>
      <c r="AV182" s="18">
        <f t="shared" si="33"/>
        <v>-4.8917874999999995</v>
      </c>
      <c r="AW182" s="18">
        <f t="shared" si="34"/>
        <v>-4.1781124999999992</v>
      </c>
      <c r="AX182" s="18">
        <f t="shared" si="35"/>
        <v>-3.529932500000001</v>
      </c>
      <c r="AY182" s="18">
        <f t="shared" si="36"/>
        <v>-2.2873149999999995</v>
      </c>
      <c r="AZ182" s="18">
        <f t="shared" si="37"/>
        <v>-1.7973550000000005</v>
      </c>
      <c r="BA182" s="18">
        <f t="shared" si="38"/>
        <v>-1.5253050000000004</v>
      </c>
      <c r="BB182" s="18">
        <f t="shared" si="39"/>
        <v>-1.2386974999999989</v>
      </c>
      <c r="BC182" s="18">
        <f t="shared" si="40"/>
        <v>-0.99286500000000011</v>
      </c>
      <c r="BD182" s="18">
        <f t="shared" si="41"/>
        <v>-0.79395749999999987</v>
      </c>
      <c r="BE182" s="18">
        <f t="shared" si="42"/>
        <v>-0.64248500000000064</v>
      </c>
      <c r="BF182" s="18">
        <f t="shared" si="43"/>
        <v>-0.45497249999999978</v>
      </c>
    </row>
    <row r="183" spans="1:58" x14ac:dyDescent="0.2">
      <c r="A183" s="12" t="s">
        <v>605</v>
      </c>
      <c r="B183" s="12">
        <v>904</v>
      </c>
      <c r="C183" s="98">
        <v>142.72763478299998</v>
      </c>
      <c r="D183" s="99">
        <v>130.07120214275</v>
      </c>
      <c r="E183" s="99">
        <v>116.90739929900001</v>
      </c>
      <c r="F183" s="99">
        <v>105.52234737825</v>
      </c>
      <c r="G183" s="99">
        <v>94.718321961249998</v>
      </c>
      <c r="H183" s="99">
        <v>83.614646813999997</v>
      </c>
      <c r="I183" s="99">
        <v>72.275114735000002</v>
      </c>
      <c r="J183" s="99">
        <v>59.402174965500002</v>
      </c>
      <c r="K183" s="99">
        <v>47.252692542749998</v>
      </c>
      <c r="L183" s="99">
        <v>38.592421960499998</v>
      </c>
      <c r="M183" s="99">
        <v>31.640188009999999</v>
      </c>
      <c r="N183" s="99">
        <v>26.033741324999998</v>
      </c>
      <c r="O183" s="99">
        <v>22.340347456500002</v>
      </c>
      <c r="P183" s="99">
        <v>19.308897856249999</v>
      </c>
      <c r="Q183" s="38">
        <v>123.270074403</v>
      </c>
      <c r="R183" s="39">
        <v>110.51062210824999</v>
      </c>
      <c r="S183" s="39">
        <v>97.665571712249999</v>
      </c>
      <c r="T183" s="39">
        <v>86.885266412000007</v>
      </c>
      <c r="U183" s="39">
        <v>76.879076508250009</v>
      </c>
      <c r="V183" s="39">
        <v>67.05200720225001</v>
      </c>
      <c r="W183" s="39">
        <v>57.847597561500002</v>
      </c>
      <c r="X183" s="39">
        <v>47.990362396000002</v>
      </c>
      <c r="Y183" s="39">
        <v>38.606518111749999</v>
      </c>
      <c r="Z183" s="39">
        <v>31.257059711750003</v>
      </c>
      <c r="AA183" s="39">
        <v>24.908781537000003</v>
      </c>
      <c r="AB183" s="39">
        <v>20.076287496499997</v>
      </c>
      <c r="AC183" s="39">
        <v>17.45267580825</v>
      </c>
      <c r="AD183" s="39">
        <v>15.234200918999999</v>
      </c>
      <c r="AE183" s="24">
        <v>133.23228645499998</v>
      </c>
      <c r="AF183" s="25">
        <v>120.52602023975</v>
      </c>
      <c r="AG183" s="25">
        <v>107.51804811149999</v>
      </c>
      <c r="AH183" s="25">
        <v>96.428254953749999</v>
      </c>
      <c r="AI183" s="25">
        <v>86.013559978000004</v>
      </c>
      <c r="AJ183" s="25">
        <v>75.532477773250008</v>
      </c>
      <c r="AK183" s="25">
        <v>65.234641135999993</v>
      </c>
      <c r="AL183" s="25">
        <v>53.833274081999996</v>
      </c>
      <c r="AM183" s="25">
        <v>43.033373301499999</v>
      </c>
      <c r="AN183" s="25">
        <v>35.012978058249999</v>
      </c>
      <c r="AO183" s="25">
        <v>28.355389864000003</v>
      </c>
      <c r="AP183" s="25">
        <v>23.1264093835</v>
      </c>
      <c r="AQ183" s="25">
        <v>19.95508593125</v>
      </c>
      <c r="AR183" s="26">
        <v>17.320422502499998</v>
      </c>
      <c r="AS183" s="18">
        <f t="shared" si="30"/>
        <v>-19.45756037999999</v>
      </c>
      <c r="AT183" s="18">
        <f t="shared" si="31"/>
        <v>-19.560580034500006</v>
      </c>
      <c r="AU183" s="18">
        <f t="shared" si="32"/>
        <v>-19.241827586750006</v>
      </c>
      <c r="AV183" s="18">
        <f t="shared" si="33"/>
        <v>-18.637080966249997</v>
      </c>
      <c r="AW183" s="18">
        <f t="shared" si="34"/>
        <v>-17.83924545299999</v>
      </c>
      <c r="AX183" s="18">
        <f t="shared" si="35"/>
        <v>-16.562639611749987</v>
      </c>
      <c r="AY183" s="18">
        <f t="shared" si="36"/>
        <v>-14.4275171735</v>
      </c>
      <c r="AZ183" s="18">
        <f t="shared" si="37"/>
        <v>-11.4118125695</v>
      </c>
      <c r="BA183" s="18">
        <f t="shared" si="38"/>
        <v>-8.6461744309999986</v>
      </c>
      <c r="BB183" s="18">
        <f t="shared" si="39"/>
        <v>-7.3353622487499948</v>
      </c>
      <c r="BC183" s="18">
        <f t="shared" si="40"/>
        <v>-6.7314064729999963</v>
      </c>
      <c r="BD183" s="18">
        <f t="shared" si="41"/>
        <v>-5.9574538285000003</v>
      </c>
      <c r="BE183" s="18">
        <f t="shared" si="42"/>
        <v>-4.8876716482500022</v>
      </c>
      <c r="BF183" s="18">
        <f t="shared" si="43"/>
        <v>-4.0746969372499997</v>
      </c>
    </row>
    <row r="184" spans="1:58" x14ac:dyDescent="0.2">
      <c r="A184" s="12" t="s">
        <v>169</v>
      </c>
      <c r="B184" s="12">
        <v>915</v>
      </c>
      <c r="C184" s="98">
        <v>138.34633432800001</v>
      </c>
      <c r="D184" s="99">
        <v>126.53621401949999</v>
      </c>
      <c r="E184" s="99">
        <v>109.82722396475</v>
      </c>
      <c r="F184" s="99">
        <v>94.671449131999992</v>
      </c>
      <c r="G184" s="99">
        <v>83.244508541749994</v>
      </c>
      <c r="H184" s="99">
        <v>76.7964996515</v>
      </c>
      <c r="I184" s="99">
        <v>73.5584830385</v>
      </c>
      <c r="J184" s="99">
        <v>64.335886832</v>
      </c>
      <c r="K184" s="99">
        <v>53.076043993249996</v>
      </c>
      <c r="L184" s="99">
        <v>45.556599291999994</v>
      </c>
      <c r="M184" s="99">
        <v>39.054129102999994</v>
      </c>
      <c r="N184" s="99">
        <v>34.660909856250001</v>
      </c>
      <c r="O184" s="99">
        <v>31.6934627895</v>
      </c>
      <c r="P184" s="99">
        <v>28.312480098749997</v>
      </c>
      <c r="Q184" s="38">
        <v>120.90424072899999</v>
      </c>
      <c r="R184" s="39">
        <v>110.22717351774999</v>
      </c>
      <c r="S184" s="39">
        <v>94.655389616250005</v>
      </c>
      <c r="T184" s="39">
        <v>80.734801456250011</v>
      </c>
      <c r="U184" s="39">
        <v>70.649046839000007</v>
      </c>
      <c r="V184" s="39">
        <v>64.647683540000003</v>
      </c>
      <c r="W184" s="39">
        <v>63.312985150249993</v>
      </c>
      <c r="X184" s="39">
        <v>56.390806195499998</v>
      </c>
      <c r="Y184" s="39">
        <v>45.568980776750003</v>
      </c>
      <c r="Z184" s="39">
        <v>38.663143214000002</v>
      </c>
      <c r="AA184" s="39">
        <v>32.43111161225</v>
      </c>
      <c r="AB184" s="39">
        <v>28.1034745925</v>
      </c>
      <c r="AC184" s="39">
        <v>25.556135713499998</v>
      </c>
      <c r="AD184" s="39">
        <v>22.552303326499999</v>
      </c>
      <c r="AE184" s="24">
        <v>129.84343853999999</v>
      </c>
      <c r="AF184" s="25">
        <v>118.5840230005</v>
      </c>
      <c r="AG184" s="25">
        <v>102.43027583575</v>
      </c>
      <c r="AH184" s="25">
        <v>87.877764721999995</v>
      </c>
      <c r="AI184" s="25">
        <v>77.104655879000006</v>
      </c>
      <c r="AJ184" s="25">
        <v>70.87344369425</v>
      </c>
      <c r="AK184" s="25">
        <v>68.562638667000002</v>
      </c>
      <c r="AL184" s="25">
        <v>60.461889879249995</v>
      </c>
      <c r="AM184" s="25">
        <v>49.41570345825</v>
      </c>
      <c r="AN184" s="25">
        <v>42.19543254725</v>
      </c>
      <c r="AO184" s="25">
        <v>35.824483650000005</v>
      </c>
      <c r="AP184" s="25">
        <v>31.4629229315</v>
      </c>
      <c r="AQ184" s="25">
        <v>28.70048609625</v>
      </c>
      <c r="AR184" s="26">
        <v>25.50360478875</v>
      </c>
      <c r="AS184" s="18">
        <f t="shared" si="30"/>
        <v>-17.442093599000017</v>
      </c>
      <c r="AT184" s="18">
        <f t="shared" si="31"/>
        <v>-16.309040501750005</v>
      </c>
      <c r="AU184" s="18">
        <f t="shared" si="32"/>
        <v>-15.171834348499999</v>
      </c>
      <c r="AV184" s="18">
        <f t="shared" si="33"/>
        <v>-13.936647675749981</v>
      </c>
      <c r="AW184" s="18">
        <f t="shared" si="34"/>
        <v>-12.595461702749986</v>
      </c>
      <c r="AX184" s="18">
        <f t="shared" si="35"/>
        <v>-12.148816111499997</v>
      </c>
      <c r="AY184" s="18">
        <f t="shared" si="36"/>
        <v>-10.245497888250007</v>
      </c>
      <c r="AZ184" s="18">
        <f t="shared" si="37"/>
        <v>-7.945080636500002</v>
      </c>
      <c r="BA184" s="18">
        <f t="shared" si="38"/>
        <v>-7.5070632164999935</v>
      </c>
      <c r="BB184" s="18">
        <f t="shared" si="39"/>
        <v>-6.8934560779999927</v>
      </c>
      <c r="BC184" s="18">
        <f t="shared" si="40"/>
        <v>-6.6230174907499944</v>
      </c>
      <c r="BD184" s="18">
        <f t="shared" si="41"/>
        <v>-6.5574352637500013</v>
      </c>
      <c r="BE184" s="18">
        <f t="shared" si="42"/>
        <v>-6.1373270760000018</v>
      </c>
      <c r="BF184" s="18">
        <f t="shared" si="43"/>
        <v>-5.7601767722499986</v>
      </c>
    </row>
    <row r="185" spans="1:58" x14ac:dyDescent="0.2">
      <c r="A185" s="12" t="s">
        <v>170</v>
      </c>
      <c r="B185" s="12">
        <v>28</v>
      </c>
      <c r="C185" s="98">
        <v>111.45381999999999</v>
      </c>
      <c r="D185" s="99">
        <v>92.512365000000003</v>
      </c>
      <c r="E185" s="99">
        <v>75.608705</v>
      </c>
      <c r="F185" s="99">
        <v>62.583655</v>
      </c>
      <c r="G185" s="99">
        <v>52.130220000000001</v>
      </c>
      <c r="H185" s="99">
        <v>43.387744999999995</v>
      </c>
      <c r="I185" s="99">
        <v>36.111469999999997</v>
      </c>
      <c r="J185" s="99">
        <v>30.071507499999999</v>
      </c>
      <c r="K185" s="99">
        <v>25.044540000000001</v>
      </c>
      <c r="L185" s="99">
        <v>20.856269999999999</v>
      </c>
      <c r="M185" s="99">
        <v>17.370022499999997</v>
      </c>
      <c r="N185" s="99">
        <v>14.380025</v>
      </c>
      <c r="O185" s="99">
        <v>12.8130425</v>
      </c>
      <c r="P185" s="99">
        <v>11.6219675</v>
      </c>
      <c r="Q185" s="38">
        <v>89.747419999999991</v>
      </c>
      <c r="R185" s="39">
        <v>74.706220000000002</v>
      </c>
      <c r="S185" s="39">
        <v>60.282362499999998</v>
      </c>
      <c r="T185" s="39">
        <v>48.11365</v>
      </c>
      <c r="U185" s="39">
        <v>38.1609275</v>
      </c>
      <c r="V185" s="39">
        <v>30.278042500000002</v>
      </c>
      <c r="W185" s="39">
        <v>24.023047499999997</v>
      </c>
      <c r="X185" s="39">
        <v>19.044842499999998</v>
      </c>
      <c r="Y185" s="39">
        <v>15.087804999999999</v>
      </c>
      <c r="Z185" s="39">
        <v>11.950642500000001</v>
      </c>
      <c r="AA185" s="39">
        <v>9.4541275000000002</v>
      </c>
      <c r="AB185" s="39">
        <v>7.4640399999999998</v>
      </c>
      <c r="AC185" s="39">
        <v>6.0720174999999994</v>
      </c>
      <c r="AD185" s="39">
        <v>5.1536350000000004</v>
      </c>
      <c r="AE185" s="24">
        <v>100.76137799999999</v>
      </c>
      <c r="AF185" s="25">
        <v>83.741100500000002</v>
      </c>
      <c r="AG185" s="25">
        <v>68.058724999999995</v>
      </c>
      <c r="AH185" s="25">
        <v>55.455649749999999</v>
      </c>
      <c r="AI185" s="25">
        <v>45.24885475</v>
      </c>
      <c r="AJ185" s="25">
        <v>36.929553750000004</v>
      </c>
      <c r="AK185" s="25">
        <v>30.156265250000001</v>
      </c>
      <c r="AL185" s="25">
        <v>24.639678250000003</v>
      </c>
      <c r="AM185" s="25">
        <v>20.140242749999999</v>
      </c>
      <c r="AN185" s="25">
        <v>16.469379499999999</v>
      </c>
      <c r="AO185" s="25">
        <v>13.470395499999999</v>
      </c>
      <c r="AP185" s="25">
        <v>10.973371</v>
      </c>
      <c r="AQ185" s="25">
        <v>9.4926770000000005</v>
      </c>
      <c r="AR185" s="26">
        <v>8.4354595000000003</v>
      </c>
      <c r="AS185" s="18">
        <f t="shared" si="30"/>
        <v>-21.706400000000002</v>
      </c>
      <c r="AT185" s="18">
        <f t="shared" si="31"/>
        <v>-17.806145000000001</v>
      </c>
      <c r="AU185" s="18">
        <f t="shared" si="32"/>
        <v>-15.326342500000003</v>
      </c>
      <c r="AV185" s="18">
        <f t="shared" si="33"/>
        <v>-14.470005</v>
      </c>
      <c r="AW185" s="18">
        <f t="shared" si="34"/>
        <v>-13.969292500000002</v>
      </c>
      <c r="AX185" s="18">
        <f t="shared" si="35"/>
        <v>-13.109702499999994</v>
      </c>
      <c r="AY185" s="18">
        <f t="shared" si="36"/>
        <v>-12.0884225</v>
      </c>
      <c r="AZ185" s="18">
        <f t="shared" si="37"/>
        <v>-11.026665000000001</v>
      </c>
      <c r="BA185" s="18">
        <f t="shared" si="38"/>
        <v>-9.9567350000000019</v>
      </c>
      <c r="BB185" s="18">
        <f t="shared" si="39"/>
        <v>-8.9056274999999978</v>
      </c>
      <c r="BC185" s="18">
        <f t="shared" si="40"/>
        <v>-7.9158949999999972</v>
      </c>
      <c r="BD185" s="18">
        <f t="shared" si="41"/>
        <v>-6.915985</v>
      </c>
      <c r="BE185" s="18">
        <f t="shared" si="42"/>
        <v>-6.7410250000000005</v>
      </c>
      <c r="BF185" s="18">
        <f t="shared" si="43"/>
        <v>-6.4683324999999998</v>
      </c>
    </row>
    <row r="186" spans="1:58" x14ac:dyDescent="0.2">
      <c r="A186" s="12" t="s">
        <v>171</v>
      </c>
      <c r="B186" s="12">
        <v>533</v>
      </c>
      <c r="C186" s="98">
        <v>83.433859999999996</v>
      </c>
      <c r="D186" s="99">
        <v>62.545655000000004</v>
      </c>
      <c r="E186" s="99">
        <v>50.184105000000002</v>
      </c>
      <c r="F186" s="99">
        <v>43.234452499999996</v>
      </c>
      <c r="G186" s="99">
        <v>37.453247500000003</v>
      </c>
      <c r="H186" s="99">
        <v>32.810182500000003</v>
      </c>
      <c r="I186" s="99">
        <v>26.812997500000002</v>
      </c>
      <c r="J186" s="99">
        <v>23.170302499999998</v>
      </c>
      <c r="K186" s="99">
        <v>22.51905</v>
      </c>
      <c r="L186" s="99">
        <v>21.944849999999999</v>
      </c>
      <c r="M186" s="99">
        <v>21.413382500000001</v>
      </c>
      <c r="N186" s="99">
        <v>19.838727500000001</v>
      </c>
      <c r="O186" s="99">
        <v>17.830885000000002</v>
      </c>
      <c r="P186" s="99">
        <v>16.133399999999998</v>
      </c>
      <c r="Q186" s="38">
        <v>72.432360000000003</v>
      </c>
      <c r="R186" s="39">
        <v>55.452679999999994</v>
      </c>
      <c r="S186" s="39">
        <v>42.212254999999999</v>
      </c>
      <c r="T186" s="39">
        <v>34.393084999999999</v>
      </c>
      <c r="U186" s="39">
        <v>26.942242500000003</v>
      </c>
      <c r="V186" s="39">
        <v>20.277722500000003</v>
      </c>
      <c r="W186" s="39">
        <v>17.426987500000003</v>
      </c>
      <c r="X186" s="39">
        <v>16.038352499999998</v>
      </c>
      <c r="Y186" s="39">
        <v>15.406685</v>
      </c>
      <c r="Z186" s="39">
        <v>15.117319999999999</v>
      </c>
      <c r="AA186" s="39">
        <v>14.855749999999999</v>
      </c>
      <c r="AB186" s="39">
        <v>14.118567499999999</v>
      </c>
      <c r="AC186" s="39">
        <v>13.002174999999999</v>
      </c>
      <c r="AD186" s="39">
        <v>12.128805</v>
      </c>
      <c r="AE186" s="24">
        <v>78.067121999999998</v>
      </c>
      <c r="AF186" s="25">
        <v>59.085754999999999</v>
      </c>
      <c r="AG186" s="25">
        <v>46.295768250000002</v>
      </c>
      <c r="AH186" s="25">
        <v>38.922050499999997</v>
      </c>
      <c r="AI186" s="25">
        <v>32.326151999999993</v>
      </c>
      <c r="AJ186" s="25">
        <v>26.696476000000001</v>
      </c>
      <c r="AK186" s="25">
        <v>22.234285999999997</v>
      </c>
      <c r="AL186" s="25">
        <v>19.69170475</v>
      </c>
      <c r="AM186" s="25">
        <v>19.0498045</v>
      </c>
      <c r="AN186" s="25">
        <v>18.614124</v>
      </c>
      <c r="AO186" s="25">
        <v>18.214381250000002</v>
      </c>
      <c r="AP186" s="25">
        <v>17.048326999999997</v>
      </c>
      <c r="AQ186" s="25">
        <v>15.475459750000001</v>
      </c>
      <c r="AR186" s="26">
        <v>14.18002575</v>
      </c>
      <c r="AS186" s="18">
        <f t="shared" si="30"/>
        <v>-11.001499999999993</v>
      </c>
      <c r="AT186" s="18">
        <f t="shared" si="31"/>
        <v>-7.0929750000000098</v>
      </c>
      <c r="AU186" s="18">
        <f t="shared" si="32"/>
        <v>-7.9718500000000034</v>
      </c>
      <c r="AV186" s="18">
        <f t="shared" si="33"/>
        <v>-8.8413674999999969</v>
      </c>
      <c r="AW186" s="18">
        <f t="shared" si="34"/>
        <v>-10.511005000000001</v>
      </c>
      <c r="AX186" s="18">
        <f t="shared" si="35"/>
        <v>-12.53246</v>
      </c>
      <c r="AY186" s="18">
        <f t="shared" si="36"/>
        <v>-9.3860099999999989</v>
      </c>
      <c r="AZ186" s="18">
        <f t="shared" si="37"/>
        <v>-7.1319499999999998</v>
      </c>
      <c r="BA186" s="18">
        <f t="shared" si="38"/>
        <v>-7.1123650000000005</v>
      </c>
      <c r="BB186" s="18">
        <f t="shared" si="39"/>
        <v>-6.8275299999999994</v>
      </c>
      <c r="BC186" s="18">
        <f t="shared" si="40"/>
        <v>-6.5576325000000022</v>
      </c>
      <c r="BD186" s="18">
        <f t="shared" si="41"/>
        <v>-5.7201600000000017</v>
      </c>
      <c r="BE186" s="18">
        <f t="shared" si="42"/>
        <v>-4.8287100000000027</v>
      </c>
      <c r="BF186" s="18">
        <f t="shared" si="43"/>
        <v>-4.0045949999999984</v>
      </c>
    </row>
    <row r="187" spans="1:58" x14ac:dyDescent="0.2">
      <c r="A187" s="12" t="s">
        <v>172</v>
      </c>
      <c r="B187" s="12">
        <v>44</v>
      </c>
      <c r="C187" s="98">
        <v>81.479789999999994</v>
      </c>
      <c r="D187" s="99">
        <v>69.310932500000007</v>
      </c>
      <c r="E187" s="99">
        <v>57.767607499999997</v>
      </c>
      <c r="F187" s="99">
        <v>48.141042500000005</v>
      </c>
      <c r="G187" s="99">
        <v>40.091940000000001</v>
      </c>
      <c r="H187" s="99">
        <v>33.366372499999997</v>
      </c>
      <c r="I187" s="99">
        <v>27.749295</v>
      </c>
      <c r="J187" s="99">
        <v>23.040245000000002</v>
      </c>
      <c r="K187" s="99">
        <v>19.224987499999997</v>
      </c>
      <c r="L187" s="99">
        <v>16.801772499999998</v>
      </c>
      <c r="M187" s="99">
        <v>14.168800000000001</v>
      </c>
      <c r="N187" s="99">
        <v>11.354497499999999</v>
      </c>
      <c r="O187" s="99">
        <v>10.0358375</v>
      </c>
      <c r="P187" s="99">
        <v>9.0789000000000009</v>
      </c>
      <c r="Q187" s="38">
        <v>70.177130000000005</v>
      </c>
      <c r="R187" s="39">
        <v>58.569857500000005</v>
      </c>
      <c r="S187" s="39">
        <v>47.751472500000006</v>
      </c>
      <c r="T187" s="39">
        <v>38.921177499999999</v>
      </c>
      <c r="U187" s="39">
        <v>31.696874999999999</v>
      </c>
      <c r="V187" s="39">
        <v>25.794605000000001</v>
      </c>
      <c r="W187" s="39">
        <v>20.979935000000001</v>
      </c>
      <c r="X187" s="39">
        <v>16.994474999999998</v>
      </c>
      <c r="Y187" s="39">
        <v>14.103165000000001</v>
      </c>
      <c r="Z187" s="39">
        <v>12.763405000000001</v>
      </c>
      <c r="AA187" s="39">
        <v>11.5004375</v>
      </c>
      <c r="AB187" s="39">
        <v>9.9862925000000011</v>
      </c>
      <c r="AC187" s="39">
        <v>8.9581074999999988</v>
      </c>
      <c r="AD187" s="39">
        <v>7.8944800000000006</v>
      </c>
      <c r="AE187" s="24">
        <v>75.984527999999997</v>
      </c>
      <c r="AF187" s="25">
        <v>64.089220999999995</v>
      </c>
      <c r="AG187" s="25">
        <v>52.898199499999997</v>
      </c>
      <c r="AH187" s="25">
        <v>43.65861975</v>
      </c>
      <c r="AI187" s="25">
        <v>36.010981000000001</v>
      </c>
      <c r="AJ187" s="25">
        <v>29.685485500000002</v>
      </c>
      <c r="AK187" s="25">
        <v>24.457981</v>
      </c>
      <c r="AL187" s="25">
        <v>20.100663750000002</v>
      </c>
      <c r="AM187" s="25">
        <v>16.734979500000001</v>
      </c>
      <c r="AN187" s="25">
        <v>14.838606500000001</v>
      </c>
      <c r="AO187" s="25">
        <v>12.871272749999999</v>
      </c>
      <c r="AP187" s="25">
        <v>10.689155749999999</v>
      </c>
      <c r="AQ187" s="25">
        <v>9.5115957500000015</v>
      </c>
      <c r="AR187" s="26">
        <v>8.5028044999999999</v>
      </c>
      <c r="AS187" s="18">
        <f t="shared" si="30"/>
        <v>-11.302659999999989</v>
      </c>
      <c r="AT187" s="18">
        <f t="shared" si="31"/>
        <v>-10.741075000000002</v>
      </c>
      <c r="AU187" s="18">
        <f t="shared" si="32"/>
        <v>-10.016134999999991</v>
      </c>
      <c r="AV187" s="18">
        <f t="shared" si="33"/>
        <v>-9.2198650000000058</v>
      </c>
      <c r="AW187" s="18">
        <f t="shared" si="34"/>
        <v>-8.3950650000000024</v>
      </c>
      <c r="AX187" s="18">
        <f t="shared" si="35"/>
        <v>-7.5717674999999964</v>
      </c>
      <c r="AY187" s="18">
        <f t="shared" si="36"/>
        <v>-6.7693599999999989</v>
      </c>
      <c r="AZ187" s="18">
        <f t="shared" si="37"/>
        <v>-6.0457700000000045</v>
      </c>
      <c r="BA187" s="18">
        <f t="shared" si="38"/>
        <v>-5.1218224999999968</v>
      </c>
      <c r="BB187" s="18">
        <f t="shared" si="39"/>
        <v>-4.0383674999999979</v>
      </c>
      <c r="BC187" s="18">
        <f t="shared" si="40"/>
        <v>-2.6683625000000006</v>
      </c>
      <c r="BD187" s="18">
        <f t="shared" si="41"/>
        <v>-1.3682049999999979</v>
      </c>
      <c r="BE187" s="18">
        <f t="shared" si="42"/>
        <v>-1.0777300000000007</v>
      </c>
      <c r="BF187" s="18">
        <f t="shared" si="43"/>
        <v>-1.1844200000000003</v>
      </c>
    </row>
    <row r="188" spans="1:58" x14ac:dyDescent="0.2">
      <c r="A188" s="12" t="s">
        <v>173</v>
      </c>
      <c r="B188" s="12">
        <v>52</v>
      </c>
      <c r="C188" s="98">
        <v>102.95451</v>
      </c>
      <c r="D188" s="99">
        <v>87.568112499999998</v>
      </c>
      <c r="E188" s="99">
        <v>73.646147499999998</v>
      </c>
      <c r="F188" s="99">
        <v>58.433455000000002</v>
      </c>
      <c r="G188" s="99">
        <v>45.316290000000002</v>
      </c>
      <c r="H188" s="99">
        <v>37.479064999999999</v>
      </c>
      <c r="I188" s="99">
        <v>30.72194</v>
      </c>
      <c r="J188" s="99">
        <v>25.14554</v>
      </c>
      <c r="K188" s="99">
        <v>20.553579999999997</v>
      </c>
      <c r="L188" s="99">
        <v>16.691892499999998</v>
      </c>
      <c r="M188" s="99">
        <v>14.2891925</v>
      </c>
      <c r="N188" s="99">
        <v>12.981567499999999</v>
      </c>
      <c r="O188" s="99">
        <v>11.577167500000002</v>
      </c>
      <c r="P188" s="99">
        <v>9.9519275</v>
      </c>
      <c r="Q188" s="38">
        <v>80.289420000000007</v>
      </c>
      <c r="R188" s="39">
        <v>68.358289999999997</v>
      </c>
      <c r="S188" s="39">
        <v>57.558517500000001</v>
      </c>
      <c r="T188" s="39">
        <v>45.704324999999997</v>
      </c>
      <c r="U188" s="39">
        <v>35.46555</v>
      </c>
      <c r="V188" s="39">
        <v>29.359932500000003</v>
      </c>
      <c r="W188" s="39">
        <v>24.089437500000003</v>
      </c>
      <c r="X188" s="39">
        <v>19.740805000000002</v>
      </c>
      <c r="Y188" s="39">
        <v>16.158277499999997</v>
      </c>
      <c r="Z188" s="39">
        <v>13.124560000000001</v>
      </c>
      <c r="AA188" s="39">
        <v>11.412162499999999</v>
      </c>
      <c r="AB188" s="39">
        <v>10.42094</v>
      </c>
      <c r="AC188" s="39">
        <v>8.9756874999999994</v>
      </c>
      <c r="AD188" s="39">
        <v>7.5648625000000003</v>
      </c>
      <c r="AE188" s="24">
        <v>91.822081999999995</v>
      </c>
      <c r="AF188" s="25">
        <v>78.132757999999995</v>
      </c>
      <c r="AG188" s="25">
        <v>65.744362749999993</v>
      </c>
      <c r="AH188" s="25">
        <v>52.181176499999999</v>
      </c>
      <c r="AI188" s="25">
        <v>40.478124999999999</v>
      </c>
      <c r="AJ188" s="25">
        <v>33.491559749999993</v>
      </c>
      <c r="AK188" s="25">
        <v>27.464292</v>
      </c>
      <c r="AL188" s="25">
        <v>22.490852499999999</v>
      </c>
      <c r="AM188" s="25">
        <v>18.394685500000001</v>
      </c>
      <c r="AN188" s="25">
        <v>14.939473250000001</v>
      </c>
      <c r="AO188" s="25">
        <v>12.875637000000001</v>
      </c>
      <c r="AP188" s="25">
        <v>11.723876500000001</v>
      </c>
      <c r="AQ188" s="25">
        <v>10.299714999999999</v>
      </c>
      <c r="AR188" s="26">
        <v>8.7796187500000009</v>
      </c>
      <c r="AS188" s="18">
        <f t="shared" si="30"/>
        <v>-22.665089999999992</v>
      </c>
      <c r="AT188" s="18">
        <f t="shared" si="31"/>
        <v>-19.209822500000001</v>
      </c>
      <c r="AU188" s="18">
        <f t="shared" si="32"/>
        <v>-16.087629999999997</v>
      </c>
      <c r="AV188" s="18">
        <f t="shared" si="33"/>
        <v>-12.729130000000005</v>
      </c>
      <c r="AW188" s="18">
        <f t="shared" si="34"/>
        <v>-9.8507400000000018</v>
      </c>
      <c r="AX188" s="18">
        <f t="shared" si="35"/>
        <v>-8.1191324999999956</v>
      </c>
      <c r="AY188" s="18">
        <f t="shared" si="36"/>
        <v>-6.6325024999999975</v>
      </c>
      <c r="AZ188" s="18">
        <f t="shared" si="37"/>
        <v>-5.4047349999999987</v>
      </c>
      <c r="BA188" s="18">
        <f t="shared" si="38"/>
        <v>-4.3953024999999997</v>
      </c>
      <c r="BB188" s="18">
        <f t="shared" si="39"/>
        <v>-3.5673324999999974</v>
      </c>
      <c r="BC188" s="18">
        <f t="shared" si="40"/>
        <v>-2.8770300000000013</v>
      </c>
      <c r="BD188" s="18">
        <f t="shared" si="41"/>
        <v>-2.5606274999999989</v>
      </c>
      <c r="BE188" s="18">
        <f t="shared" si="42"/>
        <v>-2.6014800000000022</v>
      </c>
      <c r="BF188" s="18">
        <f t="shared" si="43"/>
        <v>-2.3870649999999998</v>
      </c>
    </row>
    <row r="189" spans="1:58" x14ac:dyDescent="0.2">
      <c r="A189" s="12" t="s">
        <v>174</v>
      </c>
      <c r="B189" s="12">
        <v>192</v>
      </c>
      <c r="C189" s="98">
        <v>95.635670000000005</v>
      </c>
      <c r="D189" s="99">
        <v>84.748612500000007</v>
      </c>
      <c r="E189" s="99">
        <v>72.748982499999997</v>
      </c>
      <c r="F189" s="99">
        <v>61.488767500000002</v>
      </c>
      <c r="G189" s="99">
        <v>49.957582500000001</v>
      </c>
      <c r="H189" s="99">
        <v>33.460425000000001</v>
      </c>
      <c r="I189" s="99">
        <v>21.081287500000002</v>
      </c>
      <c r="J189" s="99">
        <v>16.784489999999998</v>
      </c>
      <c r="K189" s="99">
        <v>12.852515</v>
      </c>
      <c r="L189" s="99">
        <v>10.249492500000001</v>
      </c>
      <c r="M189" s="99">
        <v>7.9070149999999995</v>
      </c>
      <c r="N189" s="99">
        <v>6.3205974999999999</v>
      </c>
      <c r="O189" s="99">
        <v>6.18682</v>
      </c>
      <c r="P189" s="99">
        <v>5.6779724999999992</v>
      </c>
      <c r="Q189" s="38">
        <v>73.656239999999997</v>
      </c>
      <c r="R189" s="39">
        <v>65.118659999999991</v>
      </c>
      <c r="S189" s="39">
        <v>55.89573</v>
      </c>
      <c r="T189" s="39">
        <v>47.311177499999999</v>
      </c>
      <c r="U189" s="39">
        <v>38.750600000000006</v>
      </c>
      <c r="V189" s="39">
        <v>26.149092499999998</v>
      </c>
      <c r="W189" s="39">
        <v>17.045950000000001</v>
      </c>
      <c r="X189" s="39">
        <v>13.442762500000001</v>
      </c>
      <c r="Y189" s="39">
        <v>9.5879575000000017</v>
      </c>
      <c r="Z189" s="39">
        <v>7.3938674999999998</v>
      </c>
      <c r="AA189" s="39">
        <v>5.9181274999999998</v>
      </c>
      <c r="AB189" s="39">
        <v>5.2145275</v>
      </c>
      <c r="AC189" s="39">
        <v>4.9937500000000004</v>
      </c>
      <c r="AD189" s="39">
        <v>4.624765</v>
      </c>
      <c r="AE189" s="24">
        <v>84.950039000000004</v>
      </c>
      <c r="AF189" s="25">
        <v>75.205531249999993</v>
      </c>
      <c r="AG189" s="25">
        <v>64.555885250000003</v>
      </c>
      <c r="AH189" s="25">
        <v>54.596119000000002</v>
      </c>
      <c r="AI189" s="25">
        <v>44.50888175</v>
      </c>
      <c r="AJ189" s="25">
        <v>29.9058025</v>
      </c>
      <c r="AK189" s="25">
        <v>19.119661999999998</v>
      </c>
      <c r="AL189" s="25">
        <v>15.160057500000001</v>
      </c>
      <c r="AM189" s="25">
        <v>11.265651249999999</v>
      </c>
      <c r="AN189" s="25">
        <v>8.8615047499999999</v>
      </c>
      <c r="AO189" s="25">
        <v>6.9399652500000002</v>
      </c>
      <c r="AP189" s="25">
        <v>5.7825255000000002</v>
      </c>
      <c r="AQ189" s="25">
        <v>5.60645025</v>
      </c>
      <c r="AR189" s="26">
        <v>5.1656692500000005</v>
      </c>
      <c r="AS189" s="18">
        <f t="shared" si="30"/>
        <v>-21.979430000000008</v>
      </c>
      <c r="AT189" s="18">
        <f t="shared" si="31"/>
        <v>-19.629952500000016</v>
      </c>
      <c r="AU189" s="18">
        <f t="shared" si="32"/>
        <v>-16.853252499999996</v>
      </c>
      <c r="AV189" s="18">
        <f t="shared" si="33"/>
        <v>-14.177590000000002</v>
      </c>
      <c r="AW189" s="18">
        <f t="shared" si="34"/>
        <v>-11.206982499999995</v>
      </c>
      <c r="AX189" s="18">
        <f t="shared" si="35"/>
        <v>-7.3113325000000025</v>
      </c>
      <c r="AY189" s="18">
        <f t="shared" si="36"/>
        <v>-4.0353375000000007</v>
      </c>
      <c r="AZ189" s="18">
        <f t="shared" si="37"/>
        <v>-3.3417274999999975</v>
      </c>
      <c r="BA189" s="18">
        <f t="shared" si="38"/>
        <v>-3.2645574999999987</v>
      </c>
      <c r="BB189" s="18">
        <f t="shared" si="39"/>
        <v>-2.8556250000000007</v>
      </c>
      <c r="BC189" s="18">
        <f t="shared" si="40"/>
        <v>-1.9888874999999997</v>
      </c>
      <c r="BD189" s="18">
        <f t="shared" si="41"/>
        <v>-1.1060699999999999</v>
      </c>
      <c r="BE189" s="18">
        <f t="shared" si="42"/>
        <v>-1.1930699999999996</v>
      </c>
      <c r="BF189" s="18">
        <f t="shared" si="43"/>
        <v>-1.0532074999999992</v>
      </c>
    </row>
    <row r="190" spans="1:58" x14ac:dyDescent="0.2">
      <c r="A190" s="12" t="s">
        <v>175</v>
      </c>
      <c r="B190" s="12">
        <v>531</v>
      </c>
      <c r="C190" s="98">
        <v>80.52188000000001</v>
      </c>
      <c r="D190" s="99">
        <v>60.932594999999999</v>
      </c>
      <c r="E190" s="99">
        <v>48.033322500000004</v>
      </c>
      <c r="F190" s="99">
        <v>40.53931</v>
      </c>
      <c r="G190" s="99">
        <v>33.217332500000005</v>
      </c>
      <c r="H190" s="99">
        <v>26.250005000000002</v>
      </c>
      <c r="I190" s="99">
        <v>21.109185</v>
      </c>
      <c r="J190" s="99">
        <v>18.9002625</v>
      </c>
      <c r="K190" s="99">
        <v>17.342380000000002</v>
      </c>
      <c r="L190" s="99">
        <v>16.797369999999997</v>
      </c>
      <c r="M190" s="99">
        <v>17.580142500000001</v>
      </c>
      <c r="N190" s="99">
        <v>16.336952500000002</v>
      </c>
      <c r="O190" s="99">
        <v>13.212994999999999</v>
      </c>
      <c r="P190" s="99">
        <v>10.64345</v>
      </c>
      <c r="Q190" s="38">
        <v>69.41440999999999</v>
      </c>
      <c r="R190" s="39">
        <v>52.116937499999999</v>
      </c>
      <c r="S190" s="39">
        <v>40.746672499999995</v>
      </c>
      <c r="T190" s="39">
        <v>34.063002500000003</v>
      </c>
      <c r="U190" s="39">
        <v>27.781062499999997</v>
      </c>
      <c r="V190" s="39">
        <v>21.942170000000001</v>
      </c>
      <c r="W190" s="39">
        <v>17.369062500000002</v>
      </c>
      <c r="X190" s="39">
        <v>15.306854999999999</v>
      </c>
      <c r="Y190" s="39">
        <v>14.010755</v>
      </c>
      <c r="Z190" s="39">
        <v>12.852007500000001</v>
      </c>
      <c r="AA190" s="39">
        <v>12.4862325</v>
      </c>
      <c r="AB190" s="39">
        <v>11.591290000000001</v>
      </c>
      <c r="AC190" s="39">
        <v>9.9142675000000011</v>
      </c>
      <c r="AD190" s="39">
        <v>8.34117</v>
      </c>
      <c r="AE190" s="24">
        <v>75.103160000000003</v>
      </c>
      <c r="AF190" s="25">
        <v>56.632366500000003</v>
      </c>
      <c r="AG190" s="25">
        <v>44.479322250000003</v>
      </c>
      <c r="AH190" s="25">
        <v>37.380327999999999</v>
      </c>
      <c r="AI190" s="25">
        <v>30.565168249999999</v>
      </c>
      <c r="AJ190" s="25">
        <v>24.148173</v>
      </c>
      <c r="AK190" s="25">
        <v>19.284349750000001</v>
      </c>
      <c r="AL190" s="25">
        <v>17.147470999999999</v>
      </c>
      <c r="AM190" s="25">
        <v>15.717285500000001</v>
      </c>
      <c r="AN190" s="25">
        <v>14.872496</v>
      </c>
      <c r="AO190" s="25">
        <v>15.095438</v>
      </c>
      <c r="AP190" s="25">
        <v>14.022460000000001</v>
      </c>
      <c r="AQ190" s="25">
        <v>11.6041525</v>
      </c>
      <c r="AR190" s="26">
        <v>9.5203284999999997</v>
      </c>
      <c r="AS190" s="18">
        <f t="shared" si="30"/>
        <v>-11.107470000000021</v>
      </c>
      <c r="AT190" s="18">
        <f t="shared" si="31"/>
        <v>-8.8156575000000004</v>
      </c>
      <c r="AU190" s="18">
        <f t="shared" si="32"/>
        <v>-7.2866500000000087</v>
      </c>
      <c r="AV190" s="18">
        <f t="shared" si="33"/>
        <v>-6.4763074999999972</v>
      </c>
      <c r="AW190" s="18">
        <f t="shared" si="34"/>
        <v>-5.4362700000000075</v>
      </c>
      <c r="AX190" s="18">
        <f t="shared" si="35"/>
        <v>-4.3078350000000007</v>
      </c>
      <c r="AY190" s="18">
        <f t="shared" si="36"/>
        <v>-3.7401224999999982</v>
      </c>
      <c r="AZ190" s="18">
        <f t="shared" si="37"/>
        <v>-3.5934075000000014</v>
      </c>
      <c r="BA190" s="18">
        <f t="shared" si="38"/>
        <v>-3.3316250000000025</v>
      </c>
      <c r="BB190" s="18">
        <f t="shared" si="39"/>
        <v>-3.9453624999999963</v>
      </c>
      <c r="BC190" s="18">
        <f t="shared" si="40"/>
        <v>-5.093910000000001</v>
      </c>
      <c r="BD190" s="18">
        <f t="shared" si="41"/>
        <v>-4.7456625000000017</v>
      </c>
      <c r="BE190" s="18">
        <f t="shared" si="42"/>
        <v>-3.2987274999999983</v>
      </c>
      <c r="BF190" s="18">
        <f t="shared" si="43"/>
        <v>-2.3022799999999997</v>
      </c>
    </row>
    <row r="191" spans="1:58" x14ac:dyDescent="0.2">
      <c r="A191" s="12" t="s">
        <v>176</v>
      </c>
      <c r="B191" s="12">
        <v>214</v>
      </c>
      <c r="C191" s="98">
        <v>167.03345999999999</v>
      </c>
      <c r="D191" s="99">
        <v>154.2243</v>
      </c>
      <c r="E191" s="99">
        <v>139.61929749999999</v>
      </c>
      <c r="F191" s="99">
        <v>124.40497500000001</v>
      </c>
      <c r="G191" s="99">
        <v>109.73835749999999</v>
      </c>
      <c r="H191" s="99">
        <v>97.838992500000003</v>
      </c>
      <c r="I191" s="99">
        <v>87.312119999999993</v>
      </c>
      <c r="J191" s="99">
        <v>75.661187500000011</v>
      </c>
      <c r="K191" s="99">
        <v>60.567722499999995</v>
      </c>
      <c r="L191" s="99">
        <v>49.051139999999997</v>
      </c>
      <c r="M191" s="99">
        <v>43.013202499999998</v>
      </c>
      <c r="N191" s="99">
        <v>36.523197500000002</v>
      </c>
      <c r="O191" s="99">
        <v>30.932660000000002</v>
      </c>
      <c r="P191" s="99">
        <v>26.7990475</v>
      </c>
      <c r="Q191" s="38">
        <v>150.46965</v>
      </c>
      <c r="R191" s="39">
        <v>137.2587125</v>
      </c>
      <c r="S191" s="39">
        <v>122.62462499999999</v>
      </c>
      <c r="T191" s="39">
        <v>107.8145875</v>
      </c>
      <c r="U191" s="39">
        <v>94.017962499999996</v>
      </c>
      <c r="V191" s="39">
        <v>83.372199999999992</v>
      </c>
      <c r="W191" s="39">
        <v>73.903527499999996</v>
      </c>
      <c r="X191" s="39">
        <v>62.768809999999995</v>
      </c>
      <c r="Y191" s="39">
        <v>48.779650000000004</v>
      </c>
      <c r="Z191" s="39">
        <v>38.294157500000004</v>
      </c>
      <c r="AA191" s="39">
        <v>32.786342500000003</v>
      </c>
      <c r="AB191" s="39">
        <v>27.4552525</v>
      </c>
      <c r="AC191" s="39">
        <v>23.153210000000001</v>
      </c>
      <c r="AD191" s="39">
        <v>19.928584999999998</v>
      </c>
      <c r="AE191" s="24">
        <v>158.95384100000001</v>
      </c>
      <c r="AF191" s="25">
        <v>145.94898275</v>
      </c>
      <c r="AG191" s="25">
        <v>131.32926575000002</v>
      </c>
      <c r="AH191" s="25">
        <v>116.312078</v>
      </c>
      <c r="AI191" s="25">
        <v>102.070341</v>
      </c>
      <c r="AJ191" s="25">
        <v>90.782298999999995</v>
      </c>
      <c r="AK191" s="25">
        <v>80.771611500000006</v>
      </c>
      <c r="AL191" s="25">
        <v>69.372771499999999</v>
      </c>
      <c r="AM191" s="25">
        <v>54.81761925</v>
      </c>
      <c r="AN191" s="25">
        <v>43.80351975</v>
      </c>
      <c r="AO191" s="25">
        <v>38.024058249999996</v>
      </c>
      <c r="AP191" s="25">
        <v>32.099384999999998</v>
      </c>
      <c r="AQ191" s="25">
        <v>27.13791075</v>
      </c>
      <c r="AR191" s="26">
        <v>23.4479325</v>
      </c>
      <c r="AS191" s="18">
        <f t="shared" si="30"/>
        <v>-16.563809999999989</v>
      </c>
      <c r="AT191" s="18">
        <f t="shared" si="31"/>
        <v>-16.965587499999998</v>
      </c>
      <c r="AU191" s="18">
        <f t="shared" si="32"/>
        <v>-16.994672499999993</v>
      </c>
      <c r="AV191" s="18">
        <f t="shared" si="33"/>
        <v>-16.590387500000006</v>
      </c>
      <c r="AW191" s="18">
        <f t="shared" si="34"/>
        <v>-15.720394999999996</v>
      </c>
      <c r="AX191" s="18">
        <f t="shared" si="35"/>
        <v>-14.466792500000011</v>
      </c>
      <c r="AY191" s="18">
        <f t="shared" si="36"/>
        <v>-13.408592499999997</v>
      </c>
      <c r="AZ191" s="18">
        <f t="shared" si="37"/>
        <v>-12.892377500000016</v>
      </c>
      <c r="BA191" s="18">
        <f t="shared" si="38"/>
        <v>-11.788072499999991</v>
      </c>
      <c r="BB191" s="18">
        <f t="shared" si="39"/>
        <v>-10.756982499999992</v>
      </c>
      <c r="BC191" s="18">
        <f t="shared" si="40"/>
        <v>-10.226859999999995</v>
      </c>
      <c r="BD191" s="18">
        <f t="shared" si="41"/>
        <v>-9.0679450000000017</v>
      </c>
      <c r="BE191" s="18">
        <f t="shared" si="42"/>
        <v>-7.7794500000000006</v>
      </c>
      <c r="BF191" s="18">
        <f t="shared" si="43"/>
        <v>-6.8704625000000021</v>
      </c>
    </row>
    <row r="192" spans="1:58" x14ac:dyDescent="0.2">
      <c r="A192" s="12" t="s">
        <v>177</v>
      </c>
      <c r="B192" s="12">
        <v>308</v>
      </c>
      <c r="C192" s="98">
        <v>121.34833</v>
      </c>
      <c r="D192" s="99">
        <v>100.02016750000001</v>
      </c>
      <c r="E192" s="99">
        <v>80.09078749999999</v>
      </c>
      <c r="F192" s="99">
        <v>63.938762499999996</v>
      </c>
      <c r="G192" s="99">
        <v>50.956517499999997</v>
      </c>
      <c r="H192" s="99">
        <v>40.538610000000006</v>
      </c>
      <c r="I192" s="99">
        <v>32.210582500000001</v>
      </c>
      <c r="J192" s="99">
        <v>25.547744999999999</v>
      </c>
      <c r="K192" s="99">
        <v>20.225099999999998</v>
      </c>
      <c r="L192" s="99">
        <v>15.919227500000002</v>
      </c>
      <c r="M192" s="99">
        <v>13.176030000000001</v>
      </c>
      <c r="N192" s="99">
        <v>11.366539999999999</v>
      </c>
      <c r="O192" s="99">
        <v>10.196495000000001</v>
      </c>
      <c r="P192" s="99">
        <v>9.4299299999999988</v>
      </c>
      <c r="Q192" s="38">
        <v>112.92308</v>
      </c>
      <c r="R192" s="39">
        <v>93.202615000000009</v>
      </c>
      <c r="S192" s="39">
        <v>74.745152499999989</v>
      </c>
      <c r="T192" s="39">
        <v>59.748092500000006</v>
      </c>
      <c r="U192" s="39">
        <v>47.678485000000002</v>
      </c>
      <c r="V192" s="39">
        <v>37.972674999999995</v>
      </c>
      <c r="W192" s="39">
        <v>30.208312500000002</v>
      </c>
      <c r="X192" s="39">
        <v>24.002242500000001</v>
      </c>
      <c r="Y192" s="39">
        <v>19.049155000000003</v>
      </c>
      <c r="Z192" s="39">
        <v>15.037512499999998</v>
      </c>
      <c r="AA192" s="39">
        <v>12.422797500000001</v>
      </c>
      <c r="AB192" s="39">
        <v>10.635924999999999</v>
      </c>
      <c r="AC192" s="39">
        <v>9.4459800000000005</v>
      </c>
      <c r="AD192" s="39">
        <v>8.5487024999999992</v>
      </c>
      <c r="AE192" s="24">
        <v>117.238691</v>
      </c>
      <c r="AF192" s="25">
        <v>96.694748250000004</v>
      </c>
      <c r="AG192" s="25">
        <v>77.483410249999991</v>
      </c>
      <c r="AH192" s="25">
        <v>61.894444249999999</v>
      </c>
      <c r="AI192" s="25">
        <v>49.357030999999999</v>
      </c>
      <c r="AJ192" s="25">
        <v>39.286892750000007</v>
      </c>
      <c r="AK192" s="25">
        <v>31.23371075</v>
      </c>
      <c r="AL192" s="25">
        <v>24.793830499999999</v>
      </c>
      <c r="AM192" s="25">
        <v>19.651460999999998</v>
      </c>
      <c r="AN192" s="25">
        <v>15.489063000000002</v>
      </c>
      <c r="AO192" s="25">
        <v>12.80874725</v>
      </c>
      <c r="AP192" s="25">
        <v>11.010072500000001</v>
      </c>
      <c r="AQ192" s="25">
        <v>9.830584</v>
      </c>
      <c r="AR192" s="26">
        <v>9.0003162499999991</v>
      </c>
      <c r="AS192" s="18">
        <f t="shared" si="30"/>
        <v>-8.4252500000000055</v>
      </c>
      <c r="AT192" s="18">
        <f t="shared" si="31"/>
        <v>-6.817552500000005</v>
      </c>
      <c r="AU192" s="18">
        <f t="shared" si="32"/>
        <v>-5.3456350000000015</v>
      </c>
      <c r="AV192" s="18">
        <f t="shared" si="33"/>
        <v>-4.1906699999999901</v>
      </c>
      <c r="AW192" s="18">
        <f t="shared" si="34"/>
        <v>-3.2780324999999948</v>
      </c>
      <c r="AX192" s="18">
        <f t="shared" si="35"/>
        <v>-2.5659350000000103</v>
      </c>
      <c r="AY192" s="18">
        <f t="shared" si="36"/>
        <v>-2.0022699999999993</v>
      </c>
      <c r="AZ192" s="18">
        <f t="shared" si="37"/>
        <v>-1.5455024999999978</v>
      </c>
      <c r="BA192" s="18">
        <f t="shared" si="38"/>
        <v>-1.1759449999999951</v>
      </c>
      <c r="BB192" s="18">
        <f t="shared" si="39"/>
        <v>-0.88171500000000336</v>
      </c>
      <c r="BC192" s="18">
        <f t="shared" si="40"/>
        <v>-0.75323249999999931</v>
      </c>
      <c r="BD192" s="18">
        <f t="shared" si="41"/>
        <v>-0.73061500000000024</v>
      </c>
      <c r="BE192" s="18">
        <f t="shared" si="42"/>
        <v>-0.75051500000000004</v>
      </c>
      <c r="BF192" s="18">
        <f t="shared" si="43"/>
        <v>-0.88122749999999961</v>
      </c>
    </row>
    <row r="193" spans="1:58" x14ac:dyDescent="0.2">
      <c r="A193" s="12" t="s">
        <v>178</v>
      </c>
      <c r="B193" s="12">
        <v>312</v>
      </c>
      <c r="C193" s="98">
        <v>93.712720000000004</v>
      </c>
      <c r="D193" s="99">
        <v>77.49011999999999</v>
      </c>
      <c r="E193" s="99">
        <v>62.508749999999999</v>
      </c>
      <c r="F193" s="99">
        <v>50.42315</v>
      </c>
      <c r="G193" s="99">
        <v>40.6436475</v>
      </c>
      <c r="H193" s="99">
        <v>32.730544999999999</v>
      </c>
      <c r="I193" s="99">
        <v>26.331242500000002</v>
      </c>
      <c r="J193" s="99">
        <v>21.163140000000002</v>
      </c>
      <c r="K193" s="99">
        <v>16.998637500000001</v>
      </c>
      <c r="L193" s="99">
        <v>13.649907500000001</v>
      </c>
      <c r="M193" s="99">
        <v>10.9484575</v>
      </c>
      <c r="N193" s="99">
        <v>8.7619275000000005</v>
      </c>
      <c r="O193" s="99">
        <v>7.1685125000000003</v>
      </c>
      <c r="P193" s="99">
        <v>5.9136175</v>
      </c>
      <c r="Q193" s="38">
        <v>81.223939999999999</v>
      </c>
      <c r="R193" s="39">
        <v>66.567210000000003</v>
      </c>
      <c r="S193" s="39">
        <v>53.133342499999998</v>
      </c>
      <c r="T193" s="39">
        <v>42.410350000000001</v>
      </c>
      <c r="U193" s="39">
        <v>33.8234475</v>
      </c>
      <c r="V193" s="39">
        <v>26.947912500000001</v>
      </c>
      <c r="W193" s="39">
        <v>21.445507499999998</v>
      </c>
      <c r="X193" s="39">
        <v>17.055804999999999</v>
      </c>
      <c r="Y193" s="39">
        <v>13.561042500000001</v>
      </c>
      <c r="Z193" s="39">
        <v>10.76787</v>
      </c>
      <c r="AA193" s="39">
        <v>8.5455874999999999</v>
      </c>
      <c r="AB193" s="39">
        <v>6.7650924999999997</v>
      </c>
      <c r="AC193" s="39">
        <v>5.4612124999999994</v>
      </c>
      <c r="AD193" s="39">
        <v>4.610805</v>
      </c>
      <c r="AE193" s="24">
        <v>87.590198999999998</v>
      </c>
      <c r="AF193" s="25">
        <v>72.135350249999988</v>
      </c>
      <c r="AG193" s="25">
        <v>57.912728750000007</v>
      </c>
      <c r="AH193" s="25">
        <v>46.495509999999996</v>
      </c>
      <c r="AI193" s="25">
        <v>37.300881000000004</v>
      </c>
      <c r="AJ193" s="25">
        <v>29.895992</v>
      </c>
      <c r="AK193" s="25">
        <v>23.936138249999999</v>
      </c>
      <c r="AL193" s="25">
        <v>19.149809250000001</v>
      </c>
      <c r="AM193" s="25">
        <v>15.31368325</v>
      </c>
      <c r="AN193" s="25">
        <v>12.237302250000001</v>
      </c>
      <c r="AO193" s="25">
        <v>9.7703657499999998</v>
      </c>
      <c r="AP193" s="25">
        <v>7.7828629999999999</v>
      </c>
      <c r="AQ193" s="25">
        <v>6.3315062499999994</v>
      </c>
      <c r="AR193" s="26">
        <v>5.274775</v>
      </c>
      <c r="AS193" s="18">
        <f t="shared" si="30"/>
        <v>-12.488780000000006</v>
      </c>
      <c r="AT193" s="18">
        <f t="shared" si="31"/>
        <v>-10.922909999999987</v>
      </c>
      <c r="AU193" s="18">
        <f t="shared" si="32"/>
        <v>-9.3754075000000014</v>
      </c>
      <c r="AV193" s="18">
        <f t="shared" si="33"/>
        <v>-8.0127999999999986</v>
      </c>
      <c r="AW193" s="18">
        <f t="shared" si="34"/>
        <v>-6.8201999999999998</v>
      </c>
      <c r="AX193" s="18">
        <f t="shared" si="35"/>
        <v>-5.7826324999999983</v>
      </c>
      <c r="AY193" s="18">
        <f t="shared" si="36"/>
        <v>-4.8857350000000039</v>
      </c>
      <c r="AZ193" s="18">
        <f t="shared" si="37"/>
        <v>-4.1073350000000026</v>
      </c>
      <c r="BA193" s="18">
        <f t="shared" si="38"/>
        <v>-3.437595</v>
      </c>
      <c r="BB193" s="18">
        <f t="shared" si="39"/>
        <v>-2.8820375000000009</v>
      </c>
      <c r="BC193" s="18">
        <f t="shared" si="40"/>
        <v>-2.4028700000000001</v>
      </c>
      <c r="BD193" s="18">
        <f t="shared" si="41"/>
        <v>-1.9968350000000008</v>
      </c>
      <c r="BE193" s="18">
        <f t="shared" si="42"/>
        <v>-1.7073000000000009</v>
      </c>
      <c r="BF193" s="18">
        <f t="shared" si="43"/>
        <v>-1.3028124999999999</v>
      </c>
    </row>
    <row r="194" spans="1:58" x14ac:dyDescent="0.2">
      <c r="A194" s="12" t="s">
        <v>179</v>
      </c>
      <c r="B194" s="12">
        <v>332</v>
      </c>
      <c r="C194" s="98">
        <v>243.12489000000002</v>
      </c>
      <c r="D194" s="99">
        <v>217.88870249999999</v>
      </c>
      <c r="E194" s="99">
        <v>192.875225</v>
      </c>
      <c r="F194" s="99">
        <v>170.48719500000001</v>
      </c>
      <c r="G194" s="99">
        <v>151.838515</v>
      </c>
      <c r="H194" s="99">
        <v>144.18857249999999</v>
      </c>
      <c r="I194" s="99">
        <v>137.4458175</v>
      </c>
      <c r="J194" s="99">
        <v>117.563635</v>
      </c>
      <c r="K194" s="99">
        <v>97.674277500000002</v>
      </c>
      <c r="L194" s="99">
        <v>82.125452499999994</v>
      </c>
      <c r="M194" s="99">
        <v>66.499009999999998</v>
      </c>
      <c r="N194" s="99">
        <v>58.195945000000002</v>
      </c>
      <c r="O194" s="99">
        <v>54.240562499999996</v>
      </c>
      <c r="P194" s="99">
        <v>48.840904999999999</v>
      </c>
      <c r="Q194" s="38">
        <v>222.09942999999998</v>
      </c>
      <c r="R194" s="39">
        <v>196.92382750000002</v>
      </c>
      <c r="S194" s="39">
        <v>172.20589000000001</v>
      </c>
      <c r="T194" s="39">
        <v>150.48260999999999</v>
      </c>
      <c r="U194" s="39">
        <v>131.838425</v>
      </c>
      <c r="V194" s="39">
        <v>121.75798500000001</v>
      </c>
      <c r="W194" s="39">
        <v>119.92123000000001</v>
      </c>
      <c r="X194" s="39">
        <v>107.37021</v>
      </c>
      <c r="Y194" s="39">
        <v>87.876942499999998</v>
      </c>
      <c r="Z194" s="39">
        <v>73.436162499999995</v>
      </c>
      <c r="AA194" s="39">
        <v>57.8053825</v>
      </c>
      <c r="AB194" s="39">
        <v>48.443652500000006</v>
      </c>
      <c r="AC194" s="39">
        <v>44.78951</v>
      </c>
      <c r="AD194" s="39">
        <v>39.615282499999999</v>
      </c>
      <c r="AE194" s="24">
        <v>232.868471</v>
      </c>
      <c r="AF194" s="25">
        <v>207.66163474999999</v>
      </c>
      <c r="AG194" s="25">
        <v>182.792485</v>
      </c>
      <c r="AH194" s="25">
        <v>160.72871225</v>
      </c>
      <c r="AI194" s="25">
        <v>142.08245399999998</v>
      </c>
      <c r="AJ194" s="25">
        <v>133.24719099999999</v>
      </c>
      <c r="AK194" s="25">
        <v>128.89759724999999</v>
      </c>
      <c r="AL194" s="25">
        <v>112.59123425</v>
      </c>
      <c r="AM194" s="25">
        <v>92.894902000000002</v>
      </c>
      <c r="AN194" s="25">
        <v>77.887042249999993</v>
      </c>
      <c r="AO194" s="25">
        <v>62.25822625</v>
      </c>
      <c r="AP194" s="25">
        <v>53.438424249999997</v>
      </c>
      <c r="AQ194" s="25">
        <v>49.630091499999999</v>
      </c>
      <c r="AR194" s="26">
        <v>44.340646249999999</v>
      </c>
      <c r="AS194" s="18">
        <f t="shared" si="30"/>
        <v>-21.025460000000038</v>
      </c>
      <c r="AT194" s="18">
        <f t="shared" si="31"/>
        <v>-20.964874999999978</v>
      </c>
      <c r="AU194" s="18">
        <f t="shared" si="32"/>
        <v>-20.66933499999999</v>
      </c>
      <c r="AV194" s="18">
        <f t="shared" si="33"/>
        <v>-20.00458500000002</v>
      </c>
      <c r="AW194" s="18">
        <f t="shared" si="34"/>
        <v>-20.00009</v>
      </c>
      <c r="AX194" s="18">
        <f t="shared" si="35"/>
        <v>-22.430587499999987</v>
      </c>
      <c r="AY194" s="18">
        <f t="shared" si="36"/>
        <v>-17.524587499999996</v>
      </c>
      <c r="AZ194" s="18">
        <f t="shared" si="37"/>
        <v>-10.193425000000005</v>
      </c>
      <c r="BA194" s="18">
        <f t="shared" si="38"/>
        <v>-9.7973350000000039</v>
      </c>
      <c r="BB194" s="18">
        <f t="shared" si="39"/>
        <v>-8.6892899999999997</v>
      </c>
      <c r="BC194" s="18">
        <f t="shared" si="40"/>
        <v>-8.6936274999999981</v>
      </c>
      <c r="BD194" s="18">
        <f t="shared" si="41"/>
        <v>-9.7522924999999958</v>
      </c>
      <c r="BE194" s="18">
        <f t="shared" si="42"/>
        <v>-9.4510524999999959</v>
      </c>
      <c r="BF194" s="18">
        <f t="shared" si="43"/>
        <v>-9.2256225000000001</v>
      </c>
    </row>
    <row r="195" spans="1:58" x14ac:dyDescent="0.2">
      <c r="A195" s="12" t="s">
        <v>180</v>
      </c>
      <c r="B195" s="12">
        <v>388</v>
      </c>
      <c r="C195" s="98">
        <v>99.845519999999993</v>
      </c>
      <c r="D195" s="99">
        <v>88.512199999999993</v>
      </c>
      <c r="E195" s="99">
        <v>71.282170000000008</v>
      </c>
      <c r="F195" s="99">
        <v>56.121022500000002</v>
      </c>
      <c r="G195" s="99">
        <v>47.400412500000002</v>
      </c>
      <c r="H195" s="99">
        <v>38.628027500000002</v>
      </c>
      <c r="I195" s="99">
        <v>32.724372500000001</v>
      </c>
      <c r="J195" s="99">
        <v>29.501082500000003</v>
      </c>
      <c r="K195" s="99">
        <v>25.364840000000001</v>
      </c>
      <c r="L195" s="99">
        <v>23.515635</v>
      </c>
      <c r="M195" s="99">
        <v>22.201095000000002</v>
      </c>
      <c r="N195" s="99">
        <v>20.221912500000002</v>
      </c>
      <c r="O195" s="99">
        <v>17.499717500000003</v>
      </c>
      <c r="P195" s="99">
        <v>14.99001</v>
      </c>
      <c r="Q195" s="38">
        <v>89.229690000000005</v>
      </c>
      <c r="R195" s="39">
        <v>78.060832499999989</v>
      </c>
      <c r="S195" s="39">
        <v>62.43927</v>
      </c>
      <c r="T195" s="39">
        <v>49.820172500000005</v>
      </c>
      <c r="U195" s="39">
        <v>43.303384999999999</v>
      </c>
      <c r="V195" s="39">
        <v>35.779730000000001</v>
      </c>
      <c r="W195" s="39">
        <v>29.891302500000002</v>
      </c>
      <c r="X195" s="39">
        <v>26.828642500000001</v>
      </c>
      <c r="Y195" s="39">
        <v>22.621849999999998</v>
      </c>
      <c r="Z195" s="39">
        <v>20.348800000000001</v>
      </c>
      <c r="AA195" s="39">
        <v>19.4087475</v>
      </c>
      <c r="AB195" s="39">
        <v>17.761894999999999</v>
      </c>
      <c r="AC195" s="39">
        <v>15.320075000000001</v>
      </c>
      <c r="AD195" s="39">
        <v>13.0992175</v>
      </c>
      <c r="AE195" s="24">
        <v>94.667341000000008</v>
      </c>
      <c r="AF195" s="25">
        <v>83.414201750000004</v>
      </c>
      <c r="AG195" s="25">
        <v>66.968861750000002</v>
      </c>
      <c r="AH195" s="25">
        <v>53.047653250000003</v>
      </c>
      <c r="AI195" s="25">
        <v>45.401677749999998</v>
      </c>
      <c r="AJ195" s="25">
        <v>37.238393000000002</v>
      </c>
      <c r="AK195" s="25">
        <v>31.342163249999999</v>
      </c>
      <c r="AL195" s="25">
        <v>28.197475499999999</v>
      </c>
      <c r="AM195" s="25">
        <v>24.027006749999998</v>
      </c>
      <c r="AN195" s="25">
        <v>21.970733499999998</v>
      </c>
      <c r="AO195" s="25">
        <v>20.839037000000001</v>
      </c>
      <c r="AP195" s="25">
        <v>19.021833500000003</v>
      </c>
      <c r="AQ195" s="25">
        <v>16.436392999999999</v>
      </c>
      <c r="AR195" s="26">
        <v>14.067594250000001</v>
      </c>
      <c r="AS195" s="18">
        <f t="shared" si="30"/>
        <v>-10.615829999999988</v>
      </c>
      <c r="AT195" s="18">
        <f t="shared" si="31"/>
        <v>-10.451367500000003</v>
      </c>
      <c r="AU195" s="18">
        <f t="shared" si="32"/>
        <v>-8.8429000000000073</v>
      </c>
      <c r="AV195" s="18">
        <f t="shared" si="33"/>
        <v>-6.300849999999997</v>
      </c>
      <c r="AW195" s="18">
        <f t="shared" si="34"/>
        <v>-4.0970275000000029</v>
      </c>
      <c r="AX195" s="18">
        <f t="shared" si="35"/>
        <v>-2.848297500000001</v>
      </c>
      <c r="AY195" s="18">
        <f t="shared" si="36"/>
        <v>-2.8330699999999993</v>
      </c>
      <c r="AZ195" s="18">
        <f t="shared" si="37"/>
        <v>-2.6724400000000017</v>
      </c>
      <c r="BA195" s="18">
        <f t="shared" si="38"/>
        <v>-2.7429900000000025</v>
      </c>
      <c r="BB195" s="18">
        <f t="shared" si="39"/>
        <v>-3.166834999999999</v>
      </c>
      <c r="BC195" s="18">
        <f t="shared" si="40"/>
        <v>-2.7923475000000018</v>
      </c>
      <c r="BD195" s="18">
        <f t="shared" si="41"/>
        <v>-2.4600175000000029</v>
      </c>
      <c r="BE195" s="18">
        <f t="shared" si="42"/>
        <v>-2.1796425000000017</v>
      </c>
      <c r="BF195" s="18">
        <f t="shared" si="43"/>
        <v>-1.8907924999999999</v>
      </c>
    </row>
    <row r="196" spans="1:58" x14ac:dyDescent="0.2">
      <c r="A196" s="12" t="s">
        <v>181</v>
      </c>
      <c r="B196" s="12">
        <v>474</v>
      </c>
      <c r="C196" s="98">
        <v>91.254689999999997</v>
      </c>
      <c r="D196" s="99">
        <v>76.660267500000003</v>
      </c>
      <c r="E196" s="99">
        <v>62.991222499999999</v>
      </c>
      <c r="F196" s="99">
        <v>51.762362500000002</v>
      </c>
      <c r="G196" s="99">
        <v>41.905065</v>
      </c>
      <c r="H196" s="99">
        <v>33.379462499999995</v>
      </c>
      <c r="I196" s="99">
        <v>26.627777500000001</v>
      </c>
      <c r="J196" s="99">
        <v>21.225275</v>
      </c>
      <c r="K196" s="99">
        <v>16.904707500000001</v>
      </c>
      <c r="L196" s="99">
        <v>13.448917499999999</v>
      </c>
      <c r="M196" s="99">
        <v>10.6289625</v>
      </c>
      <c r="N196" s="99">
        <v>8.9689174999999999</v>
      </c>
      <c r="O196" s="99">
        <v>7.899214999999999</v>
      </c>
      <c r="P196" s="99">
        <v>6.4088149999999997</v>
      </c>
      <c r="Q196" s="38">
        <v>82.822980000000001</v>
      </c>
      <c r="R196" s="39">
        <v>69.548830000000009</v>
      </c>
      <c r="S196" s="39">
        <v>57.128762500000001</v>
      </c>
      <c r="T196" s="39">
        <v>46.915665000000004</v>
      </c>
      <c r="U196" s="39">
        <v>37.537992500000001</v>
      </c>
      <c r="V196" s="39">
        <v>29.192695000000001</v>
      </c>
      <c r="W196" s="39">
        <v>22.769712500000001</v>
      </c>
      <c r="X196" s="39">
        <v>17.747075000000002</v>
      </c>
      <c r="Y196" s="39">
        <v>13.82621</v>
      </c>
      <c r="Z196" s="39">
        <v>10.7582425</v>
      </c>
      <c r="AA196" s="39">
        <v>8.3075174999999994</v>
      </c>
      <c r="AB196" s="39">
        <v>6.9064225000000006</v>
      </c>
      <c r="AC196" s="39">
        <v>6.0399149999999997</v>
      </c>
      <c r="AD196" s="39">
        <v>5.1094474999999999</v>
      </c>
      <c r="AE196" s="24">
        <v>87.122188000000008</v>
      </c>
      <c r="AF196" s="25">
        <v>73.174053000000001</v>
      </c>
      <c r="AG196" s="25">
        <v>60.117004999999999</v>
      </c>
      <c r="AH196" s="25">
        <v>49.386313250000001</v>
      </c>
      <c r="AI196" s="25">
        <v>39.764065000000002</v>
      </c>
      <c r="AJ196" s="25">
        <v>31.327212750000001</v>
      </c>
      <c r="AK196" s="25">
        <v>24.736898499999999</v>
      </c>
      <c r="AL196" s="25">
        <v>19.520178250000001</v>
      </c>
      <c r="AM196" s="25">
        <v>15.395385249999999</v>
      </c>
      <c r="AN196" s="25">
        <v>12.1300735</v>
      </c>
      <c r="AO196" s="25">
        <v>9.4911632499999996</v>
      </c>
      <c r="AP196" s="25">
        <v>7.9576095000000002</v>
      </c>
      <c r="AQ196" s="25">
        <v>6.9874260000000001</v>
      </c>
      <c r="AR196" s="26">
        <v>5.7715512499999999</v>
      </c>
      <c r="AS196" s="18">
        <f t="shared" si="30"/>
        <v>-8.4317099999999954</v>
      </c>
      <c r="AT196" s="18">
        <f t="shared" si="31"/>
        <v>-7.1114374999999939</v>
      </c>
      <c r="AU196" s="18">
        <f t="shared" si="32"/>
        <v>-5.8624599999999987</v>
      </c>
      <c r="AV196" s="18">
        <f t="shared" si="33"/>
        <v>-4.8466974999999977</v>
      </c>
      <c r="AW196" s="18">
        <f t="shared" si="34"/>
        <v>-4.367072499999999</v>
      </c>
      <c r="AX196" s="18">
        <f t="shared" si="35"/>
        <v>-4.1867674999999949</v>
      </c>
      <c r="AY196" s="18">
        <f t="shared" si="36"/>
        <v>-3.8580649999999999</v>
      </c>
      <c r="AZ196" s="18">
        <f t="shared" si="37"/>
        <v>-3.4781999999999975</v>
      </c>
      <c r="BA196" s="18">
        <f t="shared" si="38"/>
        <v>-3.078497500000001</v>
      </c>
      <c r="BB196" s="18">
        <f t="shared" si="39"/>
        <v>-2.6906749999999988</v>
      </c>
      <c r="BC196" s="18">
        <f t="shared" si="40"/>
        <v>-2.3214450000000006</v>
      </c>
      <c r="BD196" s="18">
        <f t="shared" si="41"/>
        <v>-2.0624949999999993</v>
      </c>
      <c r="BE196" s="18">
        <f t="shared" si="42"/>
        <v>-1.8592999999999993</v>
      </c>
      <c r="BF196" s="18">
        <f t="shared" si="43"/>
        <v>-1.2993674999999998</v>
      </c>
    </row>
    <row r="197" spans="1:58" x14ac:dyDescent="0.2">
      <c r="A197" s="12" t="s">
        <v>182</v>
      </c>
      <c r="B197" s="12">
        <v>630</v>
      </c>
      <c r="C197" s="98">
        <v>75.461060000000003</v>
      </c>
      <c r="D197" s="99">
        <v>61.503679999999996</v>
      </c>
      <c r="E197" s="99">
        <v>52.6090175</v>
      </c>
      <c r="F197" s="99">
        <v>42.93873</v>
      </c>
      <c r="G197" s="99">
        <v>31.792732499999996</v>
      </c>
      <c r="H197" s="99">
        <v>24.428517500000002</v>
      </c>
      <c r="I197" s="99">
        <v>20.252077499999999</v>
      </c>
      <c r="J197" s="99">
        <v>17.182324999999999</v>
      </c>
      <c r="K197" s="99">
        <v>13.924445</v>
      </c>
      <c r="L197" s="99">
        <v>12.54416</v>
      </c>
      <c r="M197" s="99">
        <v>10.171335000000001</v>
      </c>
      <c r="N197" s="99">
        <v>7.5055475000000005</v>
      </c>
      <c r="O197" s="99">
        <v>6.9095149999999999</v>
      </c>
      <c r="P197" s="99">
        <v>6.1176199999999996</v>
      </c>
      <c r="Q197" s="38">
        <v>63.905069999999995</v>
      </c>
      <c r="R197" s="39">
        <v>51.179852499999996</v>
      </c>
      <c r="S197" s="39">
        <v>43.242317499999999</v>
      </c>
      <c r="T197" s="39">
        <v>35.082450000000001</v>
      </c>
      <c r="U197" s="39">
        <v>25.731782500000001</v>
      </c>
      <c r="V197" s="39">
        <v>19.601947500000001</v>
      </c>
      <c r="W197" s="39">
        <v>16.193519999999999</v>
      </c>
      <c r="X197" s="39">
        <v>13.655125</v>
      </c>
      <c r="Y197" s="39">
        <v>11.011877499999999</v>
      </c>
      <c r="Z197" s="39">
        <v>10.03041</v>
      </c>
      <c r="AA197" s="39">
        <v>8.7893499999999989</v>
      </c>
      <c r="AB197" s="39">
        <v>7.195665</v>
      </c>
      <c r="AC197" s="39">
        <v>6.3153924999999997</v>
      </c>
      <c r="AD197" s="39">
        <v>5.4626674999999993</v>
      </c>
      <c r="AE197" s="24">
        <v>69.833134999999999</v>
      </c>
      <c r="AF197" s="25">
        <v>56.474956749999997</v>
      </c>
      <c r="AG197" s="25">
        <v>48.046416999999998</v>
      </c>
      <c r="AH197" s="25">
        <v>39.112024500000004</v>
      </c>
      <c r="AI197" s="25">
        <v>28.840356</v>
      </c>
      <c r="AJ197" s="25">
        <v>22.077295249999999</v>
      </c>
      <c r="AK197" s="25">
        <v>18.275395499999998</v>
      </c>
      <c r="AL197" s="25">
        <v>15.464269250000001</v>
      </c>
      <c r="AM197" s="25">
        <v>12.505419250000001</v>
      </c>
      <c r="AN197" s="25">
        <v>11.319864750000001</v>
      </c>
      <c r="AO197" s="25">
        <v>9.4980829999999994</v>
      </c>
      <c r="AP197" s="25">
        <v>7.3546217499999997</v>
      </c>
      <c r="AQ197" s="25">
        <v>6.6201092499999996</v>
      </c>
      <c r="AR197" s="26">
        <v>5.7981517499999997</v>
      </c>
      <c r="AS197" s="18">
        <f t="shared" ref="AS197:AS245" si="44">Q197-C197</f>
        <v>-11.555990000000008</v>
      </c>
      <c r="AT197" s="18">
        <f t="shared" ref="AT197:AT245" si="45">R197-D197</f>
        <v>-10.3238275</v>
      </c>
      <c r="AU197" s="18">
        <f t="shared" ref="AU197:AU245" si="46">S197-E197</f>
        <v>-9.3667000000000016</v>
      </c>
      <c r="AV197" s="18">
        <f t="shared" ref="AV197:AV245" si="47">T197-F197</f>
        <v>-7.8562799999999982</v>
      </c>
      <c r="AW197" s="18">
        <f t="shared" ref="AW197:AW245" si="48">U197-G197</f>
        <v>-6.0609499999999947</v>
      </c>
      <c r="AX197" s="18">
        <f t="shared" ref="AX197:AX245" si="49">V197-H197</f>
        <v>-4.8265700000000002</v>
      </c>
      <c r="AY197" s="18">
        <f t="shared" ref="AY197:AY245" si="50">W197-I197</f>
        <v>-4.0585574999999992</v>
      </c>
      <c r="AZ197" s="18">
        <f t="shared" ref="AZ197:AZ245" si="51">X197-J197</f>
        <v>-3.5271999999999988</v>
      </c>
      <c r="BA197" s="18">
        <f t="shared" ref="BA197:BA245" si="52">Y197-K197</f>
        <v>-2.9125675000000015</v>
      </c>
      <c r="BB197" s="18">
        <f t="shared" ref="BB197:BB245" si="53">Z197-L197</f>
        <v>-2.5137499999999999</v>
      </c>
      <c r="BC197" s="18">
        <f t="shared" ref="BC197:BC245" si="54">AA197-M197</f>
        <v>-1.381985000000002</v>
      </c>
      <c r="BD197" s="18">
        <f t="shared" ref="BD197:BD245" si="55">AB197-N197</f>
        <v>-0.3098825000000005</v>
      </c>
      <c r="BE197" s="18">
        <f t="shared" ref="BE197:BE245" si="56">AC197-O197</f>
        <v>-0.59412250000000011</v>
      </c>
      <c r="BF197" s="18">
        <f t="shared" ref="BF197:BF245" si="57">AD197-P197</f>
        <v>-0.65495250000000027</v>
      </c>
    </row>
    <row r="198" spans="1:58" x14ac:dyDescent="0.2">
      <c r="A198" s="12" t="s">
        <v>183</v>
      </c>
      <c r="B198" s="12">
        <v>662</v>
      </c>
      <c r="C198" s="98">
        <v>159.79038</v>
      </c>
      <c r="D198" s="99">
        <v>147.58542</v>
      </c>
      <c r="E198" s="99">
        <v>117.5325225</v>
      </c>
      <c r="F198" s="99">
        <v>80.502304999999993</v>
      </c>
      <c r="G198" s="99">
        <v>57.7762575</v>
      </c>
      <c r="H198" s="99">
        <v>45.482860000000002</v>
      </c>
      <c r="I198" s="99">
        <v>32.719045000000001</v>
      </c>
      <c r="J198" s="99">
        <v>25.546407500000001</v>
      </c>
      <c r="K198" s="99">
        <v>22.506362500000002</v>
      </c>
      <c r="L198" s="99">
        <v>18.1476975</v>
      </c>
      <c r="M198" s="99">
        <v>15.329040000000001</v>
      </c>
      <c r="N198" s="99">
        <v>14.284622499999999</v>
      </c>
      <c r="O198" s="99">
        <v>12.966715000000001</v>
      </c>
      <c r="P198" s="99">
        <v>11.548792499999999</v>
      </c>
      <c r="Q198" s="38">
        <v>138.95121</v>
      </c>
      <c r="R198" s="39">
        <v>137.52463749999998</v>
      </c>
      <c r="S198" s="39">
        <v>104.93712249999999</v>
      </c>
      <c r="T198" s="39">
        <v>62.524994999999997</v>
      </c>
      <c r="U198" s="39">
        <v>41.6979975</v>
      </c>
      <c r="V198" s="39">
        <v>32.407607499999997</v>
      </c>
      <c r="W198" s="39">
        <v>22.202097500000001</v>
      </c>
      <c r="X198" s="39">
        <v>17.317287499999999</v>
      </c>
      <c r="Y198" s="39">
        <v>14.8691525</v>
      </c>
      <c r="Z198" s="39">
        <v>14.101795000000001</v>
      </c>
      <c r="AA198" s="39">
        <v>14.223822500000001</v>
      </c>
      <c r="AB198" s="39">
        <v>11.735117499999999</v>
      </c>
      <c r="AC198" s="39">
        <v>9.6300849999999993</v>
      </c>
      <c r="AD198" s="39">
        <v>8.5551549999999992</v>
      </c>
      <c r="AE198" s="24">
        <v>149.524889</v>
      </c>
      <c r="AF198" s="25">
        <v>142.62981575000001</v>
      </c>
      <c r="AG198" s="25">
        <v>111.32805825</v>
      </c>
      <c r="AH198" s="25">
        <v>71.646445499999999</v>
      </c>
      <c r="AI198" s="25">
        <v>49.855918000000003</v>
      </c>
      <c r="AJ198" s="25">
        <v>39.041491749999999</v>
      </c>
      <c r="AK198" s="25">
        <v>27.538138749999998</v>
      </c>
      <c r="AL198" s="25">
        <v>21.492756</v>
      </c>
      <c r="AM198" s="25">
        <v>18.743951500000001</v>
      </c>
      <c r="AN198" s="25">
        <v>16.154446249999999</v>
      </c>
      <c r="AO198" s="25">
        <v>14.784663249999999</v>
      </c>
      <c r="AP198" s="25">
        <v>13.02904375</v>
      </c>
      <c r="AQ198" s="25">
        <v>11.32345175</v>
      </c>
      <c r="AR198" s="26">
        <v>10.07423</v>
      </c>
      <c r="AS198" s="18">
        <f t="shared" si="44"/>
        <v>-20.839169999999996</v>
      </c>
      <c r="AT198" s="18">
        <f t="shared" si="45"/>
        <v>-10.060782500000016</v>
      </c>
      <c r="AU198" s="18">
        <f t="shared" si="46"/>
        <v>-12.595400000000012</v>
      </c>
      <c r="AV198" s="18">
        <f t="shared" si="47"/>
        <v>-17.977309999999996</v>
      </c>
      <c r="AW198" s="18">
        <f t="shared" si="48"/>
        <v>-16.07826</v>
      </c>
      <c r="AX198" s="18">
        <f t="shared" si="49"/>
        <v>-13.075252500000005</v>
      </c>
      <c r="AY198" s="18">
        <f t="shared" si="50"/>
        <v>-10.516947500000001</v>
      </c>
      <c r="AZ198" s="18">
        <f t="shared" si="51"/>
        <v>-8.2291200000000018</v>
      </c>
      <c r="BA198" s="18">
        <f t="shared" si="52"/>
        <v>-7.6372100000000014</v>
      </c>
      <c r="BB198" s="18">
        <f t="shared" si="53"/>
        <v>-4.0459024999999986</v>
      </c>
      <c r="BC198" s="18">
        <f t="shared" si="54"/>
        <v>-1.1052175000000002</v>
      </c>
      <c r="BD198" s="18">
        <f t="shared" si="55"/>
        <v>-2.5495049999999999</v>
      </c>
      <c r="BE198" s="18">
        <f t="shared" si="56"/>
        <v>-3.3366300000000013</v>
      </c>
      <c r="BF198" s="18">
        <f t="shared" si="57"/>
        <v>-2.9936375000000002</v>
      </c>
    </row>
    <row r="199" spans="1:58" x14ac:dyDescent="0.2">
      <c r="A199" s="12" t="s">
        <v>606</v>
      </c>
      <c r="B199" s="12">
        <v>670</v>
      </c>
      <c r="C199" s="98">
        <v>106.84438</v>
      </c>
      <c r="D199" s="99">
        <v>148.29716999999999</v>
      </c>
      <c r="E199" s="99">
        <v>136.69999749999999</v>
      </c>
      <c r="F199" s="99">
        <v>96.436179999999993</v>
      </c>
      <c r="G199" s="99">
        <v>65.326880000000003</v>
      </c>
      <c r="H199" s="99">
        <v>48.949302500000002</v>
      </c>
      <c r="I199" s="99">
        <v>43.209604999999996</v>
      </c>
      <c r="J199" s="99">
        <v>38.229722500000001</v>
      </c>
      <c r="K199" s="99">
        <v>30.681382500000002</v>
      </c>
      <c r="L199" s="99">
        <v>25.804375</v>
      </c>
      <c r="M199" s="99">
        <v>25.769455000000001</v>
      </c>
      <c r="N199" s="99">
        <v>23.967592499999999</v>
      </c>
      <c r="O199" s="99">
        <v>20.369325</v>
      </c>
      <c r="P199" s="99">
        <v>18.623915</v>
      </c>
      <c r="Q199" s="38">
        <v>90.376249999999999</v>
      </c>
      <c r="R199" s="39">
        <v>135.60180250000002</v>
      </c>
      <c r="S199" s="39">
        <v>128.645385</v>
      </c>
      <c r="T199" s="39">
        <v>91.65955000000001</v>
      </c>
      <c r="U199" s="39">
        <v>62.455367499999994</v>
      </c>
      <c r="V199" s="39">
        <v>43.627065000000002</v>
      </c>
      <c r="W199" s="39">
        <v>33.066445000000002</v>
      </c>
      <c r="X199" s="39">
        <v>25.921892500000002</v>
      </c>
      <c r="Y199" s="39">
        <v>18.92811</v>
      </c>
      <c r="Z199" s="39">
        <v>16.321745</v>
      </c>
      <c r="AA199" s="39">
        <v>16.472964999999999</v>
      </c>
      <c r="AB199" s="39">
        <v>16.008587500000001</v>
      </c>
      <c r="AC199" s="39">
        <v>14.4162725</v>
      </c>
      <c r="AD199" s="39">
        <v>12.623435000000001</v>
      </c>
      <c r="AE199" s="24">
        <v>98.732866999999999</v>
      </c>
      <c r="AF199" s="25">
        <v>142.04311675</v>
      </c>
      <c r="AG199" s="25">
        <v>132.73170149999999</v>
      </c>
      <c r="AH199" s="25">
        <v>94.08286050000001</v>
      </c>
      <c r="AI199" s="25">
        <v>63.912405749999998</v>
      </c>
      <c r="AJ199" s="25">
        <v>46.327400749999995</v>
      </c>
      <c r="AK199" s="25">
        <v>38.212826249999999</v>
      </c>
      <c r="AL199" s="25">
        <v>32.166696000000002</v>
      </c>
      <c r="AM199" s="25">
        <v>24.891344999999998</v>
      </c>
      <c r="AN199" s="25">
        <v>21.133197249999998</v>
      </c>
      <c r="AO199" s="25">
        <v>21.190046500000001</v>
      </c>
      <c r="AP199" s="25">
        <v>20.046998500000001</v>
      </c>
      <c r="AQ199" s="25">
        <v>17.437198000000002</v>
      </c>
      <c r="AR199" s="26">
        <v>15.668033250000001</v>
      </c>
      <c r="AS199" s="18">
        <f t="shared" si="44"/>
        <v>-16.468130000000002</v>
      </c>
      <c r="AT199" s="18">
        <f t="shared" si="45"/>
        <v>-12.695367499999975</v>
      </c>
      <c r="AU199" s="18">
        <f t="shared" si="46"/>
        <v>-8.0546124999999904</v>
      </c>
      <c r="AV199" s="18">
        <f t="shared" si="47"/>
        <v>-4.7766299999999831</v>
      </c>
      <c r="AW199" s="18">
        <f t="shared" si="48"/>
        <v>-2.8715125000000086</v>
      </c>
      <c r="AX199" s="18">
        <f t="shared" si="49"/>
        <v>-5.3222375</v>
      </c>
      <c r="AY199" s="18">
        <f t="shared" si="50"/>
        <v>-10.143159999999995</v>
      </c>
      <c r="AZ199" s="18">
        <f t="shared" si="51"/>
        <v>-12.307829999999999</v>
      </c>
      <c r="BA199" s="18">
        <f t="shared" si="52"/>
        <v>-11.753272500000001</v>
      </c>
      <c r="BB199" s="18">
        <f t="shared" si="53"/>
        <v>-9.4826300000000003</v>
      </c>
      <c r="BC199" s="18">
        <f t="shared" si="54"/>
        <v>-9.2964900000000021</v>
      </c>
      <c r="BD199" s="18">
        <f t="shared" si="55"/>
        <v>-7.9590049999999977</v>
      </c>
      <c r="BE199" s="18">
        <f t="shared" si="56"/>
        <v>-5.9530525000000001</v>
      </c>
      <c r="BF199" s="18">
        <f t="shared" si="57"/>
        <v>-6.0004799999999996</v>
      </c>
    </row>
    <row r="200" spans="1:58" x14ac:dyDescent="0.2">
      <c r="A200" s="12" t="s">
        <v>184</v>
      </c>
      <c r="B200" s="12">
        <v>780</v>
      </c>
      <c r="C200" s="98">
        <v>92.083040000000011</v>
      </c>
      <c r="D200" s="99">
        <v>77.644950000000009</v>
      </c>
      <c r="E200" s="99">
        <v>59.955664999999996</v>
      </c>
      <c r="F200" s="99">
        <v>50.850272500000003</v>
      </c>
      <c r="G200" s="99">
        <v>48.410987500000005</v>
      </c>
      <c r="H200" s="99">
        <v>42.918624999999999</v>
      </c>
      <c r="I200" s="99">
        <v>36.836145000000002</v>
      </c>
      <c r="J200" s="99">
        <v>32.954877500000002</v>
      </c>
      <c r="K200" s="99">
        <v>31.586555000000001</v>
      </c>
      <c r="L200" s="99">
        <v>31.577225000000002</v>
      </c>
      <c r="M200" s="99">
        <v>32.307877499999996</v>
      </c>
      <c r="N200" s="99">
        <v>30.927230000000002</v>
      </c>
      <c r="O200" s="99">
        <v>28.021382500000001</v>
      </c>
      <c r="P200" s="99">
        <v>25.9030925</v>
      </c>
      <c r="Q200" s="38">
        <v>84.814109999999999</v>
      </c>
      <c r="R200" s="39">
        <v>71.545242500000001</v>
      </c>
      <c r="S200" s="39">
        <v>55.079792500000003</v>
      </c>
      <c r="T200" s="39">
        <v>46.553557500000004</v>
      </c>
      <c r="U200" s="39">
        <v>43.819112500000003</v>
      </c>
      <c r="V200" s="39">
        <v>38.168939999999999</v>
      </c>
      <c r="W200" s="39">
        <v>31.923452499999996</v>
      </c>
      <c r="X200" s="39">
        <v>26.971235</v>
      </c>
      <c r="Y200" s="39">
        <v>25.022089999999999</v>
      </c>
      <c r="Z200" s="39">
        <v>25.1064425</v>
      </c>
      <c r="AA200" s="39">
        <v>25.735232499999999</v>
      </c>
      <c r="AB200" s="39">
        <v>24.7602075</v>
      </c>
      <c r="AC200" s="39">
        <v>23.177924999999998</v>
      </c>
      <c r="AD200" s="39">
        <v>21.574417500000003</v>
      </c>
      <c r="AE200" s="24">
        <v>88.516581000000002</v>
      </c>
      <c r="AF200" s="25">
        <v>74.651831749999999</v>
      </c>
      <c r="AG200" s="25">
        <v>57.562781749999999</v>
      </c>
      <c r="AH200" s="25">
        <v>48.741850250000006</v>
      </c>
      <c r="AI200" s="25">
        <v>46.158074749999997</v>
      </c>
      <c r="AJ200" s="25">
        <v>40.588169999999998</v>
      </c>
      <c r="AK200" s="25">
        <v>34.425359499999999</v>
      </c>
      <c r="AL200" s="25">
        <v>30.018490750000002</v>
      </c>
      <c r="AM200" s="25">
        <v>28.365650499999997</v>
      </c>
      <c r="AN200" s="25">
        <v>28.402395500000001</v>
      </c>
      <c r="AO200" s="25">
        <v>29.082685250000001</v>
      </c>
      <c r="AP200" s="25">
        <v>27.9011645</v>
      </c>
      <c r="AQ200" s="25">
        <v>25.644861500000001</v>
      </c>
      <c r="AR200" s="26">
        <v>23.779157249999997</v>
      </c>
      <c r="AS200" s="18">
        <f t="shared" si="44"/>
        <v>-7.2689300000000117</v>
      </c>
      <c r="AT200" s="18">
        <f t="shared" si="45"/>
        <v>-6.0997075000000081</v>
      </c>
      <c r="AU200" s="18">
        <f t="shared" si="46"/>
        <v>-4.8758724999999927</v>
      </c>
      <c r="AV200" s="18">
        <f t="shared" si="47"/>
        <v>-4.296714999999999</v>
      </c>
      <c r="AW200" s="18">
        <f t="shared" si="48"/>
        <v>-4.5918750000000017</v>
      </c>
      <c r="AX200" s="18">
        <f t="shared" si="49"/>
        <v>-4.7496849999999995</v>
      </c>
      <c r="AY200" s="18">
        <f t="shared" si="50"/>
        <v>-4.9126925000000057</v>
      </c>
      <c r="AZ200" s="18">
        <f t="shared" si="51"/>
        <v>-5.983642500000002</v>
      </c>
      <c r="BA200" s="18">
        <f t="shared" si="52"/>
        <v>-6.564465000000002</v>
      </c>
      <c r="BB200" s="18">
        <f t="shared" si="53"/>
        <v>-6.4707825000000021</v>
      </c>
      <c r="BC200" s="18">
        <f t="shared" si="54"/>
        <v>-6.5726449999999979</v>
      </c>
      <c r="BD200" s="18">
        <f t="shared" si="55"/>
        <v>-6.1670225000000016</v>
      </c>
      <c r="BE200" s="18">
        <f t="shared" si="56"/>
        <v>-4.8434575000000031</v>
      </c>
      <c r="BF200" s="18">
        <f t="shared" si="57"/>
        <v>-4.3286749999999969</v>
      </c>
    </row>
    <row r="201" spans="1:58" x14ac:dyDescent="0.2">
      <c r="A201" s="12" t="s">
        <v>185</v>
      </c>
      <c r="B201" s="12">
        <v>850</v>
      </c>
      <c r="C201" s="98">
        <v>69.732060000000004</v>
      </c>
      <c r="D201" s="99">
        <v>56.075044999999996</v>
      </c>
      <c r="E201" s="99">
        <v>47.472515000000001</v>
      </c>
      <c r="F201" s="99">
        <v>41.525260000000003</v>
      </c>
      <c r="G201" s="99">
        <v>35.065777499999996</v>
      </c>
      <c r="H201" s="99">
        <v>29.429485</v>
      </c>
      <c r="I201" s="99">
        <v>25.187999999999999</v>
      </c>
      <c r="J201" s="99">
        <v>21.480705</v>
      </c>
      <c r="K201" s="99">
        <v>18.02619</v>
      </c>
      <c r="L201" s="99">
        <v>15.364485</v>
      </c>
      <c r="M201" s="99">
        <v>13.349377500000001</v>
      </c>
      <c r="N201" s="99">
        <v>12.127505000000001</v>
      </c>
      <c r="O201" s="99">
        <v>10.80442</v>
      </c>
      <c r="P201" s="99">
        <v>9.3248949999999997</v>
      </c>
      <c r="Q201" s="38">
        <v>58.114060000000002</v>
      </c>
      <c r="R201" s="39">
        <v>46.760734999999997</v>
      </c>
      <c r="S201" s="39">
        <v>39.562100000000001</v>
      </c>
      <c r="T201" s="39">
        <v>34.631969999999995</v>
      </c>
      <c r="U201" s="39">
        <v>29.249192499999999</v>
      </c>
      <c r="V201" s="39">
        <v>24.528942500000003</v>
      </c>
      <c r="W201" s="39">
        <v>20.99212</v>
      </c>
      <c r="X201" s="39">
        <v>17.915890000000001</v>
      </c>
      <c r="Y201" s="39">
        <v>15.045734999999999</v>
      </c>
      <c r="Z201" s="39">
        <v>12.83375</v>
      </c>
      <c r="AA201" s="39">
        <v>11.1474925</v>
      </c>
      <c r="AB201" s="39">
        <v>10.088627500000001</v>
      </c>
      <c r="AC201" s="39">
        <v>9.1276025000000001</v>
      </c>
      <c r="AD201" s="39">
        <v>8.2351349999999996</v>
      </c>
      <c r="AE201" s="24">
        <v>64.092460000000003</v>
      </c>
      <c r="AF201" s="25">
        <v>51.553241499999999</v>
      </c>
      <c r="AG201" s="25">
        <v>43.632257250000002</v>
      </c>
      <c r="AH201" s="25">
        <v>38.17905975</v>
      </c>
      <c r="AI201" s="25">
        <v>32.242171499999998</v>
      </c>
      <c r="AJ201" s="25">
        <v>27.050250000000002</v>
      </c>
      <c r="AK201" s="25">
        <v>23.150816750000001</v>
      </c>
      <c r="AL201" s="25">
        <v>19.75020125</v>
      </c>
      <c r="AM201" s="25">
        <v>16.57915225</v>
      </c>
      <c r="AN201" s="25">
        <v>14.13580075</v>
      </c>
      <c r="AO201" s="25">
        <v>12.280717749999999</v>
      </c>
      <c r="AP201" s="25">
        <v>11.13794025</v>
      </c>
      <c r="AQ201" s="25">
        <v>9.990385250000001</v>
      </c>
      <c r="AR201" s="26">
        <v>8.7957977500000002</v>
      </c>
      <c r="AS201" s="18">
        <f t="shared" si="44"/>
        <v>-11.618000000000002</v>
      </c>
      <c r="AT201" s="18">
        <f t="shared" si="45"/>
        <v>-9.314309999999999</v>
      </c>
      <c r="AU201" s="18">
        <f t="shared" si="46"/>
        <v>-7.9104150000000004</v>
      </c>
      <c r="AV201" s="18">
        <f t="shared" si="47"/>
        <v>-6.8932900000000075</v>
      </c>
      <c r="AW201" s="18">
        <f t="shared" si="48"/>
        <v>-5.8165849999999963</v>
      </c>
      <c r="AX201" s="18">
        <f t="shared" si="49"/>
        <v>-4.9005424999999967</v>
      </c>
      <c r="AY201" s="18">
        <f t="shared" si="50"/>
        <v>-4.1958799999999989</v>
      </c>
      <c r="AZ201" s="18">
        <f t="shared" si="51"/>
        <v>-3.5648149999999994</v>
      </c>
      <c r="BA201" s="18">
        <f t="shared" si="52"/>
        <v>-2.980455000000001</v>
      </c>
      <c r="BB201" s="18">
        <f t="shared" si="53"/>
        <v>-2.530735</v>
      </c>
      <c r="BC201" s="18">
        <f t="shared" si="54"/>
        <v>-2.2018850000000008</v>
      </c>
      <c r="BD201" s="18">
        <f t="shared" si="55"/>
        <v>-2.0388774999999999</v>
      </c>
      <c r="BE201" s="18">
        <f t="shared" si="56"/>
        <v>-1.6768175000000003</v>
      </c>
      <c r="BF201" s="18">
        <f t="shared" si="57"/>
        <v>-1.0897600000000001</v>
      </c>
    </row>
    <row r="202" spans="1:58" x14ac:dyDescent="0.2">
      <c r="A202" s="12" t="s">
        <v>186</v>
      </c>
      <c r="B202" s="12">
        <v>916</v>
      </c>
      <c r="C202" s="98">
        <v>149.788139849</v>
      </c>
      <c r="D202" s="99">
        <v>131.54044310825</v>
      </c>
      <c r="E202" s="99">
        <v>114.85005768950001</v>
      </c>
      <c r="F202" s="99">
        <v>101.96428894275</v>
      </c>
      <c r="G202" s="99">
        <v>90.185246525500006</v>
      </c>
      <c r="H202" s="99">
        <v>77.453113950499997</v>
      </c>
      <c r="I202" s="99">
        <v>65.095242440250004</v>
      </c>
      <c r="J202" s="99">
        <v>53.645948024249996</v>
      </c>
      <c r="K202" s="99">
        <v>43.582276800749995</v>
      </c>
      <c r="L202" s="99">
        <v>35.943511388750004</v>
      </c>
      <c r="M202" s="99">
        <v>28.961806982500001</v>
      </c>
      <c r="N202" s="99">
        <v>24.664650087750001</v>
      </c>
      <c r="O202" s="99">
        <v>23.33077813525</v>
      </c>
      <c r="P202" s="99">
        <v>21.0273754125</v>
      </c>
      <c r="Q202" s="38">
        <v>126.288924837</v>
      </c>
      <c r="R202" s="39">
        <v>107.68606191424999</v>
      </c>
      <c r="S202" s="39">
        <v>91.894433954000007</v>
      </c>
      <c r="T202" s="39">
        <v>81.669099893249992</v>
      </c>
      <c r="U202" s="39">
        <v>72.830011561500001</v>
      </c>
      <c r="V202" s="39">
        <v>61.949956831249999</v>
      </c>
      <c r="W202" s="39">
        <v>51.889694317</v>
      </c>
      <c r="X202" s="39">
        <v>44.004866493999998</v>
      </c>
      <c r="Y202" s="39">
        <v>36.870958428999998</v>
      </c>
      <c r="Z202" s="39">
        <v>30.099845448500002</v>
      </c>
      <c r="AA202" s="39">
        <v>23.383586901249998</v>
      </c>
      <c r="AB202" s="39">
        <v>19.55525004475</v>
      </c>
      <c r="AC202" s="39">
        <v>18.462034083749998</v>
      </c>
      <c r="AD202" s="39">
        <v>16.264282792749999</v>
      </c>
      <c r="AE202" s="24">
        <v>138.32415026700002</v>
      </c>
      <c r="AF202" s="25">
        <v>119.90424168125</v>
      </c>
      <c r="AG202" s="25">
        <v>103.65210724075</v>
      </c>
      <c r="AH202" s="25">
        <v>92.064136986250006</v>
      </c>
      <c r="AI202" s="25">
        <v>81.719303477249994</v>
      </c>
      <c r="AJ202" s="25">
        <v>69.890500478250004</v>
      </c>
      <c r="AK202" s="25">
        <v>58.653545930250004</v>
      </c>
      <c r="AL202" s="25">
        <v>48.942785962249999</v>
      </c>
      <c r="AM202" s="25">
        <v>40.308083691250005</v>
      </c>
      <c r="AN202" s="25">
        <v>33.092801991499996</v>
      </c>
      <c r="AO202" s="25">
        <v>26.240688470750001</v>
      </c>
      <c r="AP202" s="25">
        <v>22.172104542749999</v>
      </c>
      <c r="AQ202" s="25">
        <v>20.955895477750001</v>
      </c>
      <c r="AR202" s="26">
        <v>18.703903695250002</v>
      </c>
      <c r="AS202" s="18">
        <f t="shared" si="44"/>
        <v>-23.499215012000008</v>
      </c>
      <c r="AT202" s="18">
        <f t="shared" si="45"/>
        <v>-23.854381194000013</v>
      </c>
      <c r="AU202" s="18">
        <f t="shared" si="46"/>
        <v>-22.955623735499998</v>
      </c>
      <c r="AV202" s="18">
        <f t="shared" si="47"/>
        <v>-20.29518904950001</v>
      </c>
      <c r="AW202" s="18">
        <f t="shared" si="48"/>
        <v>-17.355234964000005</v>
      </c>
      <c r="AX202" s="18">
        <f t="shared" si="49"/>
        <v>-15.503157119249998</v>
      </c>
      <c r="AY202" s="18">
        <f t="shared" si="50"/>
        <v>-13.205548123250004</v>
      </c>
      <c r="AZ202" s="18">
        <f t="shared" si="51"/>
        <v>-9.6410815302499984</v>
      </c>
      <c r="BA202" s="18">
        <f t="shared" si="52"/>
        <v>-6.7113183717499965</v>
      </c>
      <c r="BB202" s="18">
        <f t="shared" si="53"/>
        <v>-5.843665940250002</v>
      </c>
      <c r="BC202" s="18">
        <f t="shared" si="54"/>
        <v>-5.5782200812500022</v>
      </c>
      <c r="BD202" s="18">
        <f t="shared" si="55"/>
        <v>-5.1094000430000008</v>
      </c>
      <c r="BE202" s="18">
        <f t="shared" si="56"/>
        <v>-4.868744051500002</v>
      </c>
      <c r="BF202" s="18">
        <f t="shared" si="57"/>
        <v>-4.763092619750001</v>
      </c>
    </row>
    <row r="203" spans="1:58" x14ac:dyDescent="0.2">
      <c r="A203" s="12" t="s">
        <v>187</v>
      </c>
      <c r="B203" s="12">
        <v>84</v>
      </c>
      <c r="C203" s="98">
        <v>110.16276999999999</v>
      </c>
      <c r="D203" s="99">
        <v>98.927817500000003</v>
      </c>
      <c r="E203" s="99">
        <v>86.704477499999996</v>
      </c>
      <c r="F203" s="99">
        <v>76.294377499999996</v>
      </c>
      <c r="G203" s="99">
        <v>67.223727499999995</v>
      </c>
      <c r="H203" s="99">
        <v>57.580137500000006</v>
      </c>
      <c r="I203" s="99">
        <v>46.970615000000002</v>
      </c>
      <c r="J203" s="99">
        <v>39.082772500000004</v>
      </c>
      <c r="K203" s="99">
        <v>34.065275</v>
      </c>
      <c r="L203" s="99">
        <v>28.383522500000002</v>
      </c>
      <c r="M203" s="99">
        <v>23.663762500000001</v>
      </c>
      <c r="N203" s="99">
        <v>20.370507499999999</v>
      </c>
      <c r="O203" s="99">
        <v>17.399080000000001</v>
      </c>
      <c r="P203" s="99">
        <v>14.266634999999999</v>
      </c>
      <c r="Q203" s="38">
        <v>99.888889999999989</v>
      </c>
      <c r="R203" s="39">
        <v>89.210262499999999</v>
      </c>
      <c r="S203" s="39">
        <v>79.601114999999993</v>
      </c>
      <c r="T203" s="39">
        <v>70.107754999999997</v>
      </c>
      <c r="U203" s="39">
        <v>60.684925</v>
      </c>
      <c r="V203" s="39">
        <v>52.600679999999997</v>
      </c>
      <c r="W203" s="39">
        <v>42.650700000000001</v>
      </c>
      <c r="X203" s="39">
        <v>35.152139999999996</v>
      </c>
      <c r="Y203" s="39">
        <v>31.043657499999998</v>
      </c>
      <c r="Z203" s="39">
        <v>23.941120000000002</v>
      </c>
      <c r="AA203" s="39">
        <v>18.341167500000001</v>
      </c>
      <c r="AB203" s="39">
        <v>16.1047425</v>
      </c>
      <c r="AC203" s="39">
        <v>13.844322500000001</v>
      </c>
      <c r="AD203" s="39">
        <v>11.536542499999999</v>
      </c>
      <c r="AE203" s="24">
        <v>105.10139100000001</v>
      </c>
      <c r="AF203" s="25">
        <v>94.140469249999995</v>
      </c>
      <c r="AG203" s="25">
        <v>83.204949249999999</v>
      </c>
      <c r="AH203" s="25">
        <v>73.246470250000002</v>
      </c>
      <c r="AI203" s="25">
        <v>64.002721499999993</v>
      </c>
      <c r="AJ203" s="25">
        <v>55.1273695</v>
      </c>
      <c r="AK203" s="25">
        <v>44.842273750000004</v>
      </c>
      <c r="AL203" s="25">
        <v>37.146579250000002</v>
      </c>
      <c r="AM203" s="25">
        <v>32.577158000000004</v>
      </c>
      <c r="AN203" s="25">
        <v>26.195252499999999</v>
      </c>
      <c r="AO203" s="25">
        <v>21.041595000000001</v>
      </c>
      <c r="AP203" s="25">
        <v>18.269055999999999</v>
      </c>
      <c r="AQ203" s="25">
        <v>15.648338500000001</v>
      </c>
      <c r="AR203" s="26">
        <v>12.92200875</v>
      </c>
      <c r="AS203" s="18">
        <f t="shared" si="44"/>
        <v>-10.273880000000005</v>
      </c>
      <c r="AT203" s="18">
        <f t="shared" si="45"/>
        <v>-9.7175550000000044</v>
      </c>
      <c r="AU203" s="18">
        <f t="shared" si="46"/>
        <v>-7.1033625000000029</v>
      </c>
      <c r="AV203" s="18">
        <f t="shared" si="47"/>
        <v>-6.1866224999999986</v>
      </c>
      <c r="AW203" s="18">
        <f t="shared" si="48"/>
        <v>-6.5388024999999956</v>
      </c>
      <c r="AX203" s="18">
        <f t="shared" si="49"/>
        <v>-4.9794575000000094</v>
      </c>
      <c r="AY203" s="18">
        <f t="shared" si="50"/>
        <v>-4.3199150000000017</v>
      </c>
      <c r="AZ203" s="18">
        <f t="shared" si="51"/>
        <v>-3.9306325000000086</v>
      </c>
      <c r="BA203" s="18">
        <f t="shared" si="52"/>
        <v>-3.0216175000000014</v>
      </c>
      <c r="BB203" s="18">
        <f t="shared" si="53"/>
        <v>-4.4424025</v>
      </c>
      <c r="BC203" s="18">
        <f t="shared" si="54"/>
        <v>-5.3225949999999997</v>
      </c>
      <c r="BD203" s="18">
        <f t="shared" si="55"/>
        <v>-4.2657649999999983</v>
      </c>
      <c r="BE203" s="18">
        <f t="shared" si="56"/>
        <v>-3.5547575000000009</v>
      </c>
      <c r="BF203" s="18">
        <f t="shared" si="57"/>
        <v>-2.7300924999999996</v>
      </c>
    </row>
    <row r="204" spans="1:58" x14ac:dyDescent="0.2">
      <c r="A204" s="12" t="s">
        <v>188</v>
      </c>
      <c r="B204" s="12">
        <v>188</v>
      </c>
      <c r="C204" s="98">
        <v>116.02518999999999</v>
      </c>
      <c r="D204" s="99">
        <v>106.4731175</v>
      </c>
      <c r="E204" s="99">
        <v>95.548935</v>
      </c>
      <c r="F204" s="99">
        <v>84.966725000000011</v>
      </c>
      <c r="G204" s="99">
        <v>74.169205000000005</v>
      </c>
      <c r="H204" s="99">
        <v>53.049907500000003</v>
      </c>
      <c r="I204" s="99">
        <v>30.986395000000002</v>
      </c>
      <c r="J204" s="99">
        <v>21.703612500000002</v>
      </c>
      <c r="K204" s="99">
        <v>17.646040000000003</v>
      </c>
      <c r="L204" s="99">
        <v>14.914397500000002</v>
      </c>
      <c r="M204" s="99">
        <v>12.767652500000001</v>
      </c>
      <c r="N204" s="99">
        <v>11.404422500000001</v>
      </c>
      <c r="O204" s="99">
        <v>10.566167499999999</v>
      </c>
      <c r="P204" s="99">
        <v>9.319447499999999</v>
      </c>
      <c r="Q204" s="38">
        <v>98.64900999999999</v>
      </c>
      <c r="R204" s="39">
        <v>89.032097500000006</v>
      </c>
      <c r="S204" s="39">
        <v>79.1180375</v>
      </c>
      <c r="T204" s="39">
        <v>66.901587500000005</v>
      </c>
      <c r="U204" s="39">
        <v>52.632182499999999</v>
      </c>
      <c r="V204" s="39">
        <v>37.828757499999995</v>
      </c>
      <c r="W204" s="39">
        <v>24.227725</v>
      </c>
      <c r="X204" s="39">
        <v>16.644707500000003</v>
      </c>
      <c r="Y204" s="39">
        <v>13.6662675</v>
      </c>
      <c r="Z204" s="39">
        <v>11.711525</v>
      </c>
      <c r="AA204" s="39">
        <v>10.218857499999999</v>
      </c>
      <c r="AB204" s="39">
        <v>9.3405550000000002</v>
      </c>
      <c r="AC204" s="39">
        <v>8.8198949999999989</v>
      </c>
      <c r="AD204" s="39">
        <v>8.0052824999999999</v>
      </c>
      <c r="AE204" s="24">
        <v>107.549409</v>
      </c>
      <c r="AF204" s="25">
        <v>97.965541250000001</v>
      </c>
      <c r="AG204" s="25">
        <v>87.533768999999992</v>
      </c>
      <c r="AH204" s="25">
        <v>76.15406449999999</v>
      </c>
      <c r="AI204" s="25">
        <v>63.663099500000001</v>
      </c>
      <c r="AJ204" s="25">
        <v>45.625062</v>
      </c>
      <c r="AK204" s="25">
        <v>27.689370500000003</v>
      </c>
      <c r="AL204" s="25">
        <v>19.23581025</v>
      </c>
      <c r="AM204" s="25">
        <v>15.704894749999999</v>
      </c>
      <c r="AN204" s="25">
        <v>13.352124999999999</v>
      </c>
      <c r="AO204" s="25">
        <v>11.524438249999999</v>
      </c>
      <c r="AP204" s="25">
        <v>10.397761749999999</v>
      </c>
      <c r="AQ204" s="25">
        <v>9.7141717500000002</v>
      </c>
      <c r="AR204" s="26">
        <v>8.6779319999999984</v>
      </c>
      <c r="AS204" s="18">
        <f t="shared" si="44"/>
        <v>-17.376180000000005</v>
      </c>
      <c r="AT204" s="18">
        <f t="shared" si="45"/>
        <v>-17.441019999999995</v>
      </c>
      <c r="AU204" s="18">
        <f t="shared" si="46"/>
        <v>-16.4308975</v>
      </c>
      <c r="AV204" s="18">
        <f t="shared" si="47"/>
        <v>-18.065137500000006</v>
      </c>
      <c r="AW204" s="18">
        <f t="shared" si="48"/>
        <v>-21.537022500000006</v>
      </c>
      <c r="AX204" s="18">
        <f t="shared" si="49"/>
        <v>-15.221150000000009</v>
      </c>
      <c r="AY204" s="18">
        <f t="shared" si="50"/>
        <v>-6.7586700000000022</v>
      </c>
      <c r="AZ204" s="18">
        <f t="shared" si="51"/>
        <v>-5.0589049999999993</v>
      </c>
      <c r="BA204" s="18">
        <f t="shared" si="52"/>
        <v>-3.9797725000000028</v>
      </c>
      <c r="BB204" s="18">
        <f t="shared" si="53"/>
        <v>-3.2028725000000016</v>
      </c>
      <c r="BC204" s="18">
        <f t="shared" si="54"/>
        <v>-2.5487950000000019</v>
      </c>
      <c r="BD204" s="18">
        <f t="shared" si="55"/>
        <v>-2.0638675000000006</v>
      </c>
      <c r="BE204" s="18">
        <f t="shared" si="56"/>
        <v>-1.7462724999999999</v>
      </c>
      <c r="BF204" s="18">
        <f t="shared" si="57"/>
        <v>-1.3141649999999991</v>
      </c>
    </row>
    <row r="205" spans="1:58" x14ac:dyDescent="0.2">
      <c r="A205" s="12" t="s">
        <v>189</v>
      </c>
      <c r="B205" s="12">
        <v>222</v>
      </c>
      <c r="C205" s="98">
        <v>168.8426</v>
      </c>
      <c r="D205" s="99">
        <v>153.673495</v>
      </c>
      <c r="E205" s="99">
        <v>138.43324250000001</v>
      </c>
      <c r="F205" s="99">
        <v>125.47399249999999</v>
      </c>
      <c r="G205" s="99">
        <v>115.18213750000001</v>
      </c>
      <c r="H205" s="99">
        <v>106.421285</v>
      </c>
      <c r="I205" s="99">
        <v>95.463785000000001</v>
      </c>
      <c r="J205" s="99">
        <v>77.683942500000001</v>
      </c>
      <c r="K205" s="99">
        <v>55.374832499999997</v>
      </c>
      <c r="L205" s="99">
        <v>37.604982499999998</v>
      </c>
      <c r="M205" s="99">
        <v>28.397392499999999</v>
      </c>
      <c r="N205" s="99">
        <v>24.370514999999997</v>
      </c>
      <c r="O205" s="99">
        <v>20.687915</v>
      </c>
      <c r="P205" s="99">
        <v>17.076852500000001</v>
      </c>
      <c r="Q205" s="38">
        <v>144.16886000000002</v>
      </c>
      <c r="R205" s="39">
        <v>130.54094000000001</v>
      </c>
      <c r="S205" s="39">
        <v>117.00538250000001</v>
      </c>
      <c r="T205" s="39">
        <v>105.52457</v>
      </c>
      <c r="U205" s="39">
        <v>96.17913999999999</v>
      </c>
      <c r="V205" s="39">
        <v>88.046902500000002</v>
      </c>
      <c r="W205" s="39">
        <v>78.361369999999994</v>
      </c>
      <c r="X205" s="39">
        <v>63.429657499999998</v>
      </c>
      <c r="Y205" s="39">
        <v>44.950957500000001</v>
      </c>
      <c r="Z205" s="39">
        <v>30.299317499999997</v>
      </c>
      <c r="AA205" s="39">
        <v>22.729755000000001</v>
      </c>
      <c r="AB205" s="39">
        <v>19.5072425</v>
      </c>
      <c r="AC205" s="39">
        <v>16.943322500000001</v>
      </c>
      <c r="AD205" s="39">
        <v>13.927397500000001</v>
      </c>
      <c r="AE205" s="24">
        <v>156.807277</v>
      </c>
      <c r="AF205" s="25">
        <v>142.38956424999998</v>
      </c>
      <c r="AG205" s="25">
        <v>127.98082899999999</v>
      </c>
      <c r="AH205" s="25">
        <v>115.742937</v>
      </c>
      <c r="AI205" s="25">
        <v>105.91278425</v>
      </c>
      <c r="AJ205" s="25">
        <v>97.458287249999998</v>
      </c>
      <c r="AK205" s="25">
        <v>87.121119999999991</v>
      </c>
      <c r="AL205" s="25">
        <v>70.730905250000006</v>
      </c>
      <c r="AM205" s="25">
        <v>50.290330250000004</v>
      </c>
      <c r="AN205" s="25">
        <v>34.041190749999998</v>
      </c>
      <c r="AO205" s="25">
        <v>25.632579749999998</v>
      </c>
      <c r="AP205" s="25">
        <v>21.997928250000001</v>
      </c>
      <c r="AQ205" s="25">
        <v>18.861294000000001</v>
      </c>
      <c r="AR205" s="26">
        <v>15.54109425</v>
      </c>
      <c r="AS205" s="18">
        <f t="shared" si="44"/>
        <v>-24.673739999999981</v>
      </c>
      <c r="AT205" s="18">
        <f t="shared" si="45"/>
        <v>-23.132554999999996</v>
      </c>
      <c r="AU205" s="18">
        <f t="shared" si="46"/>
        <v>-21.427859999999995</v>
      </c>
      <c r="AV205" s="18">
        <f t="shared" si="47"/>
        <v>-19.949422499999997</v>
      </c>
      <c r="AW205" s="18">
        <f t="shared" si="48"/>
        <v>-19.002997500000021</v>
      </c>
      <c r="AX205" s="18">
        <f t="shared" si="49"/>
        <v>-18.374382499999996</v>
      </c>
      <c r="AY205" s="18">
        <f t="shared" si="50"/>
        <v>-17.102415000000008</v>
      </c>
      <c r="AZ205" s="18">
        <f t="shared" si="51"/>
        <v>-14.254285000000003</v>
      </c>
      <c r="BA205" s="18">
        <f t="shared" si="52"/>
        <v>-10.423874999999995</v>
      </c>
      <c r="BB205" s="18">
        <f t="shared" si="53"/>
        <v>-7.3056650000000012</v>
      </c>
      <c r="BC205" s="18">
        <f t="shared" si="54"/>
        <v>-5.6676374999999979</v>
      </c>
      <c r="BD205" s="18">
        <f t="shared" si="55"/>
        <v>-4.8632724999999972</v>
      </c>
      <c r="BE205" s="18">
        <f t="shared" si="56"/>
        <v>-3.7445924999999995</v>
      </c>
      <c r="BF205" s="18">
        <f t="shared" si="57"/>
        <v>-3.1494549999999997</v>
      </c>
    </row>
    <row r="206" spans="1:58" x14ac:dyDescent="0.2">
      <c r="A206" s="12" t="s">
        <v>190</v>
      </c>
      <c r="B206" s="12">
        <v>320</v>
      </c>
      <c r="C206" s="98">
        <v>185.09466</v>
      </c>
      <c r="D206" s="99">
        <v>171.219345</v>
      </c>
      <c r="E206" s="99">
        <v>156.09074000000001</v>
      </c>
      <c r="F206" s="99">
        <v>141.17113749999999</v>
      </c>
      <c r="G206" s="99">
        <v>125.43269749999999</v>
      </c>
      <c r="H206" s="99">
        <v>108.5308675</v>
      </c>
      <c r="I206" s="99">
        <v>92.057997499999999</v>
      </c>
      <c r="J206" s="99">
        <v>77.948100000000011</v>
      </c>
      <c r="K206" s="99">
        <v>65.221435</v>
      </c>
      <c r="L206" s="99">
        <v>53.216760000000001</v>
      </c>
      <c r="M206" s="99">
        <v>43.775185</v>
      </c>
      <c r="N206" s="99">
        <v>36.718412499999999</v>
      </c>
      <c r="O206" s="99">
        <v>31.487775000000003</v>
      </c>
      <c r="P206" s="99">
        <v>26.833824999999997</v>
      </c>
      <c r="Q206" s="38">
        <v>162.37931</v>
      </c>
      <c r="R206" s="39">
        <v>151.46564749999999</v>
      </c>
      <c r="S206" s="39">
        <v>138.68912499999999</v>
      </c>
      <c r="T206" s="39">
        <v>125.97429750000001</v>
      </c>
      <c r="U206" s="39">
        <v>113.18365</v>
      </c>
      <c r="V206" s="39">
        <v>99.647604999999999</v>
      </c>
      <c r="W206" s="39">
        <v>85.643245000000007</v>
      </c>
      <c r="X206" s="39">
        <v>71.300942500000005</v>
      </c>
      <c r="Y206" s="39">
        <v>57.519565</v>
      </c>
      <c r="Z206" s="39">
        <v>46.090069999999997</v>
      </c>
      <c r="AA206" s="39">
        <v>37.574494999999999</v>
      </c>
      <c r="AB206" s="39">
        <v>31.135240000000003</v>
      </c>
      <c r="AC206" s="39">
        <v>26.387649999999997</v>
      </c>
      <c r="AD206" s="39">
        <v>22.114592499999997</v>
      </c>
      <c r="AE206" s="24">
        <v>174.01376800000003</v>
      </c>
      <c r="AF206" s="25">
        <v>161.58336400000002</v>
      </c>
      <c r="AG206" s="25">
        <v>147.602124</v>
      </c>
      <c r="AH206" s="25">
        <v>133.75832975</v>
      </c>
      <c r="AI206" s="25">
        <v>119.45766225</v>
      </c>
      <c r="AJ206" s="25">
        <v>104.19738975</v>
      </c>
      <c r="AK206" s="25">
        <v>88.928945499999998</v>
      </c>
      <c r="AL206" s="25">
        <v>74.705613749999998</v>
      </c>
      <c r="AM206" s="25">
        <v>61.464102249999996</v>
      </c>
      <c r="AN206" s="25">
        <v>49.740154500000003</v>
      </c>
      <c r="AO206" s="25">
        <v>40.750492000000001</v>
      </c>
      <c r="AP206" s="25">
        <v>33.995083000000001</v>
      </c>
      <c r="AQ206" s="25">
        <v>29.000052500000002</v>
      </c>
      <c r="AR206" s="26">
        <v>24.5316385</v>
      </c>
      <c r="AS206" s="18">
        <f t="shared" si="44"/>
        <v>-22.715350000000001</v>
      </c>
      <c r="AT206" s="18">
        <f t="shared" si="45"/>
        <v>-19.753697500000015</v>
      </c>
      <c r="AU206" s="18">
        <f t="shared" si="46"/>
        <v>-17.401615000000021</v>
      </c>
      <c r="AV206" s="18">
        <f t="shared" si="47"/>
        <v>-15.19683999999998</v>
      </c>
      <c r="AW206" s="18">
        <f t="shared" si="48"/>
        <v>-12.249047499999989</v>
      </c>
      <c r="AX206" s="18">
        <f t="shared" si="49"/>
        <v>-8.8832625000000007</v>
      </c>
      <c r="AY206" s="18">
        <f t="shared" si="50"/>
        <v>-6.4147524999999916</v>
      </c>
      <c r="AZ206" s="18">
        <f t="shared" si="51"/>
        <v>-6.6471575000000058</v>
      </c>
      <c r="BA206" s="18">
        <f t="shared" si="52"/>
        <v>-7.7018699999999995</v>
      </c>
      <c r="BB206" s="18">
        <f t="shared" si="53"/>
        <v>-7.1266900000000035</v>
      </c>
      <c r="BC206" s="18">
        <f t="shared" si="54"/>
        <v>-6.2006900000000016</v>
      </c>
      <c r="BD206" s="18">
        <f t="shared" si="55"/>
        <v>-5.5831724999999963</v>
      </c>
      <c r="BE206" s="18">
        <f t="shared" si="56"/>
        <v>-5.1001250000000056</v>
      </c>
      <c r="BF206" s="18">
        <f t="shared" si="57"/>
        <v>-4.7192325000000004</v>
      </c>
    </row>
    <row r="207" spans="1:58" x14ac:dyDescent="0.2">
      <c r="A207" s="12" t="s">
        <v>191</v>
      </c>
      <c r="B207" s="12">
        <v>340</v>
      </c>
      <c r="C207" s="98">
        <v>176.44132999999999</v>
      </c>
      <c r="D207" s="99">
        <v>166.78295750000001</v>
      </c>
      <c r="E207" s="99">
        <v>151.70219749999998</v>
      </c>
      <c r="F207" s="99">
        <v>134.9610175</v>
      </c>
      <c r="G207" s="99">
        <v>120.15604999999999</v>
      </c>
      <c r="H207" s="99">
        <v>100.49299000000001</v>
      </c>
      <c r="I207" s="99">
        <v>79.341927500000011</v>
      </c>
      <c r="J207" s="99">
        <v>64.798327499999999</v>
      </c>
      <c r="K207" s="99">
        <v>53.177005000000001</v>
      </c>
      <c r="L207" s="99">
        <v>43.409997499999996</v>
      </c>
      <c r="M207" s="99">
        <v>37.053559999999997</v>
      </c>
      <c r="N207" s="99">
        <v>34.382805000000005</v>
      </c>
      <c r="O207" s="99">
        <v>32.908160000000002</v>
      </c>
      <c r="P207" s="99">
        <v>30.188422499999998</v>
      </c>
      <c r="Q207" s="38">
        <v>172.54725000000002</v>
      </c>
      <c r="R207" s="39">
        <v>157.25228250000001</v>
      </c>
      <c r="S207" s="39">
        <v>137.58398</v>
      </c>
      <c r="T207" s="39">
        <v>118.6933875</v>
      </c>
      <c r="U207" s="39">
        <v>102.94739</v>
      </c>
      <c r="V207" s="39">
        <v>83.871870000000001</v>
      </c>
      <c r="W207" s="39">
        <v>64.706097499999998</v>
      </c>
      <c r="X207" s="39">
        <v>51.833309999999997</v>
      </c>
      <c r="Y207" s="39">
        <v>41.867755000000002</v>
      </c>
      <c r="Z207" s="39">
        <v>33.453375000000001</v>
      </c>
      <c r="AA207" s="39">
        <v>28.0070525</v>
      </c>
      <c r="AB207" s="39">
        <v>25.6879925</v>
      </c>
      <c r="AC207" s="39">
        <v>24.3213425</v>
      </c>
      <c r="AD207" s="39">
        <v>21.934987499999998</v>
      </c>
      <c r="AE207" s="24">
        <v>174.54153399999998</v>
      </c>
      <c r="AF207" s="25">
        <v>162.13361549999999</v>
      </c>
      <c r="AG207" s="25">
        <v>144.815416</v>
      </c>
      <c r="AH207" s="25">
        <v>127.02599724999999</v>
      </c>
      <c r="AI207" s="25">
        <v>111.76157075</v>
      </c>
      <c r="AJ207" s="25">
        <v>92.384668749999989</v>
      </c>
      <c r="AK207" s="25">
        <v>72.202386250000004</v>
      </c>
      <c r="AL207" s="25">
        <v>58.474286249999999</v>
      </c>
      <c r="AM207" s="25">
        <v>47.660329750000002</v>
      </c>
      <c r="AN207" s="25">
        <v>38.552812750000001</v>
      </c>
      <c r="AO207" s="25">
        <v>32.640298749999999</v>
      </c>
      <c r="AP207" s="25">
        <v>30.141505249999998</v>
      </c>
      <c r="AQ207" s="25">
        <v>28.719622000000001</v>
      </c>
      <c r="AR207" s="26">
        <v>26.162175250000001</v>
      </c>
      <c r="AS207" s="18">
        <f t="shared" si="44"/>
        <v>-3.894079999999974</v>
      </c>
      <c r="AT207" s="18">
        <f t="shared" si="45"/>
        <v>-9.5306750000000022</v>
      </c>
      <c r="AU207" s="18">
        <f t="shared" si="46"/>
        <v>-14.118217499999986</v>
      </c>
      <c r="AV207" s="18">
        <f t="shared" si="47"/>
        <v>-16.267629999999997</v>
      </c>
      <c r="AW207" s="18">
        <f t="shared" si="48"/>
        <v>-17.208659999999995</v>
      </c>
      <c r="AX207" s="18">
        <f t="shared" si="49"/>
        <v>-16.621120000000005</v>
      </c>
      <c r="AY207" s="18">
        <f t="shared" si="50"/>
        <v>-14.635830000000013</v>
      </c>
      <c r="AZ207" s="18">
        <f t="shared" si="51"/>
        <v>-12.965017500000002</v>
      </c>
      <c r="BA207" s="18">
        <f t="shared" si="52"/>
        <v>-11.309249999999999</v>
      </c>
      <c r="BB207" s="18">
        <f t="shared" si="53"/>
        <v>-9.9566224999999946</v>
      </c>
      <c r="BC207" s="18">
        <f t="shared" si="54"/>
        <v>-9.046507499999997</v>
      </c>
      <c r="BD207" s="18">
        <f t="shared" si="55"/>
        <v>-8.6948125000000047</v>
      </c>
      <c r="BE207" s="18">
        <f t="shared" si="56"/>
        <v>-8.5868175000000022</v>
      </c>
      <c r="BF207" s="18">
        <f t="shared" si="57"/>
        <v>-8.2534349999999996</v>
      </c>
    </row>
    <row r="208" spans="1:58" x14ac:dyDescent="0.2">
      <c r="A208" s="12" t="s">
        <v>192</v>
      </c>
      <c r="B208" s="12">
        <v>484</v>
      </c>
      <c r="C208" s="98">
        <v>142.93095</v>
      </c>
      <c r="D208" s="99">
        <v>123.0878125</v>
      </c>
      <c r="E208" s="99">
        <v>106.1235125</v>
      </c>
      <c r="F208" s="99">
        <v>94.062734999999989</v>
      </c>
      <c r="G208" s="99">
        <v>83.196934999999996</v>
      </c>
      <c r="H208" s="99">
        <v>70.729744999999994</v>
      </c>
      <c r="I208" s="99">
        <v>58.388545000000001</v>
      </c>
      <c r="J208" s="99">
        <v>47.600435000000004</v>
      </c>
      <c r="K208" s="99">
        <v>38.867842500000002</v>
      </c>
      <c r="L208" s="99">
        <v>32.884904999999996</v>
      </c>
      <c r="M208" s="99">
        <v>26.24804</v>
      </c>
      <c r="N208" s="99">
        <v>22.067785000000001</v>
      </c>
      <c r="O208" s="99">
        <v>21.737575</v>
      </c>
      <c r="P208" s="99">
        <v>19.9663775</v>
      </c>
      <c r="Q208" s="38">
        <v>117.49394000000001</v>
      </c>
      <c r="R208" s="39">
        <v>96.966380000000001</v>
      </c>
      <c r="S208" s="39">
        <v>81.043447499999999</v>
      </c>
      <c r="T208" s="39">
        <v>72.414917500000001</v>
      </c>
      <c r="U208" s="39">
        <v>65.2490825</v>
      </c>
      <c r="V208" s="39">
        <v>54.566772499999999</v>
      </c>
      <c r="W208" s="39">
        <v>44.455957499999997</v>
      </c>
      <c r="X208" s="39">
        <v>38.176360000000003</v>
      </c>
      <c r="Y208" s="39">
        <v>33.254660000000001</v>
      </c>
      <c r="Z208" s="39">
        <v>27.841375000000003</v>
      </c>
      <c r="AA208" s="39">
        <v>21.084262499999998</v>
      </c>
      <c r="AB208" s="39">
        <v>17.338709999999999</v>
      </c>
      <c r="AC208" s="39">
        <v>17.087377500000002</v>
      </c>
      <c r="AD208" s="39">
        <v>15.291145</v>
      </c>
      <c r="AE208" s="24">
        <v>130.52165199999999</v>
      </c>
      <c r="AF208" s="25">
        <v>110.34603349999999</v>
      </c>
      <c r="AG208" s="25">
        <v>93.889452250000005</v>
      </c>
      <c r="AH208" s="25">
        <v>83.502895999999993</v>
      </c>
      <c r="AI208" s="25">
        <v>74.442061749999993</v>
      </c>
      <c r="AJ208" s="25">
        <v>62.845449500000001</v>
      </c>
      <c r="AK208" s="25">
        <v>51.592389000000004</v>
      </c>
      <c r="AL208" s="25">
        <v>43.003146749999999</v>
      </c>
      <c r="AM208" s="25">
        <v>36.129286500000006</v>
      </c>
      <c r="AN208" s="25">
        <v>30.424554999999998</v>
      </c>
      <c r="AO208" s="25">
        <v>23.729154749999999</v>
      </c>
      <c r="AP208" s="25">
        <v>19.760755750000001</v>
      </c>
      <c r="AQ208" s="25">
        <v>19.469406000000003</v>
      </c>
      <c r="AR208" s="26">
        <v>17.685872</v>
      </c>
      <c r="AS208" s="18">
        <f t="shared" si="44"/>
        <v>-25.437009999999987</v>
      </c>
      <c r="AT208" s="18">
        <f t="shared" si="45"/>
        <v>-26.121432499999997</v>
      </c>
      <c r="AU208" s="18">
        <f t="shared" si="46"/>
        <v>-25.080065000000005</v>
      </c>
      <c r="AV208" s="18">
        <f t="shared" si="47"/>
        <v>-21.647817499999988</v>
      </c>
      <c r="AW208" s="18">
        <f t="shared" si="48"/>
        <v>-17.947852499999996</v>
      </c>
      <c r="AX208" s="18">
        <f t="shared" si="49"/>
        <v>-16.162972499999995</v>
      </c>
      <c r="AY208" s="18">
        <f t="shared" si="50"/>
        <v>-13.932587500000004</v>
      </c>
      <c r="AZ208" s="18">
        <f t="shared" si="51"/>
        <v>-9.424075000000002</v>
      </c>
      <c r="BA208" s="18">
        <f t="shared" si="52"/>
        <v>-5.6131825000000006</v>
      </c>
      <c r="BB208" s="18">
        <f t="shared" si="53"/>
        <v>-5.0435299999999934</v>
      </c>
      <c r="BC208" s="18">
        <f t="shared" si="54"/>
        <v>-5.1637775000000019</v>
      </c>
      <c r="BD208" s="18">
        <f t="shared" si="55"/>
        <v>-4.7290750000000017</v>
      </c>
      <c r="BE208" s="18">
        <f t="shared" si="56"/>
        <v>-4.6501974999999973</v>
      </c>
      <c r="BF208" s="18">
        <f t="shared" si="57"/>
        <v>-4.6752324999999999</v>
      </c>
    </row>
    <row r="209" spans="1:58" x14ac:dyDescent="0.2">
      <c r="A209" s="12" t="s">
        <v>193</v>
      </c>
      <c r="B209" s="12">
        <v>558</v>
      </c>
      <c r="C209" s="98">
        <v>189.32993999999999</v>
      </c>
      <c r="D209" s="99">
        <v>169.34619499999999</v>
      </c>
      <c r="E209" s="99">
        <v>149.062445</v>
      </c>
      <c r="F209" s="99">
        <v>130.56412749999998</v>
      </c>
      <c r="G209" s="99">
        <v>113.09011</v>
      </c>
      <c r="H209" s="99">
        <v>101.51036500000001</v>
      </c>
      <c r="I209" s="99">
        <v>93.409027500000008</v>
      </c>
      <c r="J209" s="99">
        <v>80.231200000000001</v>
      </c>
      <c r="K209" s="99">
        <v>62.860634999999995</v>
      </c>
      <c r="L209" s="99">
        <v>44.465989999999998</v>
      </c>
      <c r="M209" s="99">
        <v>32.345400000000005</v>
      </c>
      <c r="N209" s="99">
        <v>28.033764999999999</v>
      </c>
      <c r="O209" s="99">
        <v>24.413797500000001</v>
      </c>
      <c r="P209" s="99">
        <v>20.4411825</v>
      </c>
      <c r="Q209" s="38">
        <v>173.33125999999999</v>
      </c>
      <c r="R209" s="39">
        <v>152.544915</v>
      </c>
      <c r="S209" s="39">
        <v>131.88927000000001</v>
      </c>
      <c r="T209" s="39">
        <v>113.51893</v>
      </c>
      <c r="U209" s="39">
        <v>96.653324999999995</v>
      </c>
      <c r="V209" s="39">
        <v>85.274375000000006</v>
      </c>
      <c r="W209" s="39">
        <v>77.190077500000001</v>
      </c>
      <c r="X209" s="39">
        <v>65.222942500000002</v>
      </c>
      <c r="Y209" s="39">
        <v>49.730419999999995</v>
      </c>
      <c r="Z209" s="39">
        <v>35.353529999999999</v>
      </c>
      <c r="AA209" s="39">
        <v>25.658905000000001</v>
      </c>
      <c r="AB209" s="39">
        <v>21.733840000000001</v>
      </c>
      <c r="AC209" s="39">
        <v>19.540279999999999</v>
      </c>
      <c r="AD209" s="39">
        <v>15.894820000000001</v>
      </c>
      <c r="AE209" s="24">
        <v>181.525679</v>
      </c>
      <c r="AF209" s="25">
        <v>161.15067575</v>
      </c>
      <c r="AG209" s="25">
        <v>140.6853145</v>
      </c>
      <c r="AH209" s="25">
        <v>122.24920975000001</v>
      </c>
      <c r="AI209" s="25">
        <v>105.07230250000001</v>
      </c>
      <c r="AJ209" s="25">
        <v>93.590355000000002</v>
      </c>
      <c r="AK209" s="25">
        <v>85.496875000000003</v>
      </c>
      <c r="AL209" s="25">
        <v>72.909672499999999</v>
      </c>
      <c r="AM209" s="25">
        <v>56.455358249999996</v>
      </c>
      <c r="AN209" s="25">
        <v>40.021054999999997</v>
      </c>
      <c r="AO209" s="25">
        <v>29.08423075</v>
      </c>
      <c r="AP209" s="25">
        <v>24.960566249999999</v>
      </c>
      <c r="AQ209" s="25">
        <v>22.036124000000001</v>
      </c>
      <c r="AR209" s="26">
        <v>18.223256249999999</v>
      </c>
      <c r="AS209" s="18">
        <f t="shared" si="44"/>
        <v>-15.998680000000007</v>
      </c>
      <c r="AT209" s="18">
        <f t="shared" si="45"/>
        <v>-16.801279999999991</v>
      </c>
      <c r="AU209" s="18">
        <f t="shared" si="46"/>
        <v>-17.173174999999986</v>
      </c>
      <c r="AV209" s="18">
        <f t="shared" si="47"/>
        <v>-17.045197499999986</v>
      </c>
      <c r="AW209" s="18">
        <f t="shared" si="48"/>
        <v>-16.436785</v>
      </c>
      <c r="AX209" s="18">
        <f t="shared" si="49"/>
        <v>-16.235990000000001</v>
      </c>
      <c r="AY209" s="18">
        <f t="shared" si="50"/>
        <v>-16.218950000000007</v>
      </c>
      <c r="AZ209" s="18">
        <f t="shared" si="51"/>
        <v>-15.008257499999999</v>
      </c>
      <c r="BA209" s="18">
        <f t="shared" si="52"/>
        <v>-13.130215</v>
      </c>
      <c r="BB209" s="18">
        <f t="shared" si="53"/>
        <v>-9.1124599999999987</v>
      </c>
      <c r="BC209" s="18">
        <f t="shared" si="54"/>
        <v>-6.6864950000000043</v>
      </c>
      <c r="BD209" s="18">
        <f t="shared" si="55"/>
        <v>-6.2999249999999982</v>
      </c>
      <c r="BE209" s="18">
        <f t="shared" si="56"/>
        <v>-4.8735175000000019</v>
      </c>
      <c r="BF209" s="18">
        <f t="shared" si="57"/>
        <v>-4.546362499999999</v>
      </c>
    </row>
    <row r="210" spans="1:58" x14ac:dyDescent="0.2">
      <c r="A210" s="12" t="s">
        <v>194</v>
      </c>
      <c r="B210" s="12">
        <v>591</v>
      </c>
      <c r="C210" s="98">
        <v>98.436859999999996</v>
      </c>
      <c r="D210" s="99">
        <v>86.513135000000005</v>
      </c>
      <c r="E210" s="99">
        <v>73.769500000000008</v>
      </c>
      <c r="F210" s="99">
        <v>62.203395</v>
      </c>
      <c r="G210" s="99">
        <v>52.284165000000002</v>
      </c>
      <c r="H210" s="99">
        <v>43.819902499999998</v>
      </c>
      <c r="I210" s="99">
        <v>38.115425000000002</v>
      </c>
      <c r="J210" s="99">
        <v>35.067279999999997</v>
      </c>
      <c r="K210" s="99">
        <v>32.1772475</v>
      </c>
      <c r="L210" s="99">
        <v>28.722370000000002</v>
      </c>
      <c r="M210" s="99">
        <v>24.919817500000001</v>
      </c>
      <c r="N210" s="99">
        <v>21.056625</v>
      </c>
      <c r="O210" s="99">
        <v>18.484437499999999</v>
      </c>
      <c r="P210" s="99">
        <v>16.644909999999999</v>
      </c>
      <c r="Q210" s="38">
        <v>82.175570000000008</v>
      </c>
      <c r="R210" s="39">
        <v>72.472212499999998</v>
      </c>
      <c r="S210" s="39">
        <v>61.183495000000001</v>
      </c>
      <c r="T210" s="39">
        <v>50.771392499999997</v>
      </c>
      <c r="U210" s="39">
        <v>41.892854999999997</v>
      </c>
      <c r="V210" s="39">
        <v>34.1257825</v>
      </c>
      <c r="W210" s="39">
        <v>31.519835000000004</v>
      </c>
      <c r="X210" s="39">
        <v>28.893245</v>
      </c>
      <c r="Y210" s="39">
        <v>23.510280000000002</v>
      </c>
      <c r="Z210" s="39">
        <v>20.635657500000001</v>
      </c>
      <c r="AA210" s="39">
        <v>18.042534999999997</v>
      </c>
      <c r="AB210" s="39">
        <v>15.2060225</v>
      </c>
      <c r="AC210" s="39">
        <v>13.175587500000001</v>
      </c>
      <c r="AD210" s="39">
        <v>11.7588925</v>
      </c>
      <c r="AE210" s="24">
        <v>90.503917999999999</v>
      </c>
      <c r="AF210" s="25">
        <v>79.66382449999999</v>
      </c>
      <c r="AG210" s="25">
        <v>67.630338499999993</v>
      </c>
      <c r="AH210" s="25">
        <v>56.627137500000003</v>
      </c>
      <c r="AI210" s="25">
        <v>47.2154065</v>
      </c>
      <c r="AJ210" s="25">
        <v>39.091030249999996</v>
      </c>
      <c r="AK210" s="25">
        <v>34.898256000000003</v>
      </c>
      <c r="AL210" s="25">
        <v>32.055726499999999</v>
      </c>
      <c r="AM210" s="25">
        <v>27.949612499999997</v>
      </c>
      <c r="AN210" s="25">
        <v>24.778002499999999</v>
      </c>
      <c r="AO210" s="25">
        <v>21.564981750000001</v>
      </c>
      <c r="AP210" s="25">
        <v>18.202572499999999</v>
      </c>
      <c r="AQ210" s="25">
        <v>15.89485575</v>
      </c>
      <c r="AR210" s="26">
        <v>14.261406000000001</v>
      </c>
      <c r="AS210" s="18">
        <f t="shared" si="44"/>
        <v>-16.261289999999988</v>
      </c>
      <c r="AT210" s="18">
        <f t="shared" si="45"/>
        <v>-14.040922500000008</v>
      </c>
      <c r="AU210" s="18">
        <f t="shared" si="46"/>
        <v>-12.586005000000007</v>
      </c>
      <c r="AV210" s="18">
        <f t="shared" si="47"/>
        <v>-11.432002500000003</v>
      </c>
      <c r="AW210" s="18">
        <f t="shared" si="48"/>
        <v>-10.391310000000004</v>
      </c>
      <c r="AX210" s="18">
        <f t="shared" si="49"/>
        <v>-9.6941199999999981</v>
      </c>
      <c r="AY210" s="18">
        <f t="shared" si="50"/>
        <v>-6.5955899999999978</v>
      </c>
      <c r="AZ210" s="18">
        <f t="shared" si="51"/>
        <v>-6.1740349999999964</v>
      </c>
      <c r="BA210" s="18">
        <f t="shared" si="52"/>
        <v>-8.6669674999999984</v>
      </c>
      <c r="BB210" s="18">
        <f t="shared" si="53"/>
        <v>-8.0867125000000009</v>
      </c>
      <c r="BC210" s="18">
        <f t="shared" si="54"/>
        <v>-6.8772825000000033</v>
      </c>
      <c r="BD210" s="18">
        <f t="shared" si="55"/>
        <v>-5.8506025000000008</v>
      </c>
      <c r="BE210" s="18">
        <f t="shared" si="56"/>
        <v>-5.3088499999999978</v>
      </c>
      <c r="BF210" s="18">
        <f t="shared" si="57"/>
        <v>-4.8860174999999995</v>
      </c>
    </row>
    <row r="211" spans="1:58" x14ac:dyDescent="0.2">
      <c r="A211" s="12" t="s">
        <v>195</v>
      </c>
      <c r="B211" s="12">
        <v>931</v>
      </c>
      <c r="C211" s="98">
        <v>140.56284798999999</v>
      </c>
      <c r="D211" s="99">
        <v>129.96358408200001</v>
      </c>
      <c r="E211" s="99">
        <v>118.68717530925001</v>
      </c>
      <c r="F211" s="99">
        <v>108.43755945274999</v>
      </c>
      <c r="G211" s="99">
        <v>98.282228152499997</v>
      </c>
      <c r="H211" s="99">
        <v>87.328945893500006</v>
      </c>
      <c r="I211" s="99">
        <v>75.285226028249994</v>
      </c>
      <c r="J211" s="99">
        <v>61.356742158499998</v>
      </c>
      <c r="K211" s="99">
        <v>48.264132189249999</v>
      </c>
      <c r="L211" s="99">
        <v>39.072711311749998</v>
      </c>
      <c r="M211" s="99">
        <v>32.118305898749995</v>
      </c>
      <c r="N211" s="99">
        <v>25.743449779999999</v>
      </c>
      <c r="O211" s="99">
        <v>20.811722147250002</v>
      </c>
      <c r="P211" s="99">
        <v>17.45573347925</v>
      </c>
      <c r="Q211" s="38">
        <v>122.390499045</v>
      </c>
      <c r="R211" s="39">
        <v>111.68124177275</v>
      </c>
      <c r="S211" s="39">
        <v>100.37801654725</v>
      </c>
      <c r="T211" s="39">
        <v>89.842688406249991</v>
      </c>
      <c r="U211" s="39">
        <v>79.544606690250006</v>
      </c>
      <c r="V211" s="39">
        <v>69.751165774</v>
      </c>
      <c r="W211" s="39">
        <v>59.87450418225</v>
      </c>
      <c r="X211" s="39">
        <v>48.791373987250005</v>
      </c>
      <c r="Y211" s="39">
        <v>38.616478923999999</v>
      </c>
      <c r="Z211" s="39">
        <v>30.993443465750001</v>
      </c>
      <c r="AA211" s="39">
        <v>24.82570707875</v>
      </c>
      <c r="AB211" s="39">
        <v>19.442729354249998</v>
      </c>
      <c r="AC211" s="39">
        <v>16.057056664499999</v>
      </c>
      <c r="AD211" s="39">
        <v>13.912261320500001</v>
      </c>
      <c r="AE211" s="24">
        <v>131.692252776</v>
      </c>
      <c r="AF211" s="25">
        <v>121.039888099</v>
      </c>
      <c r="AG211" s="25">
        <v>109.7507440545</v>
      </c>
      <c r="AH211" s="25">
        <v>99.36169463025</v>
      </c>
      <c r="AI211" s="25">
        <v>89.136618838999993</v>
      </c>
      <c r="AJ211" s="25">
        <v>78.749158572750005</v>
      </c>
      <c r="AK211" s="25">
        <v>67.763107017500005</v>
      </c>
      <c r="AL211" s="25">
        <v>55.223460151250002</v>
      </c>
      <c r="AM211" s="25">
        <v>43.555009899999995</v>
      </c>
      <c r="AN211" s="25">
        <v>35.129356301750001</v>
      </c>
      <c r="AO211" s="25">
        <v>28.5587926145</v>
      </c>
      <c r="AP211" s="25">
        <v>22.667818689500002</v>
      </c>
      <c r="AQ211" s="25">
        <v>18.490637983000003</v>
      </c>
      <c r="AR211" s="26">
        <v>15.726003536750001</v>
      </c>
      <c r="AS211" s="18">
        <f t="shared" si="44"/>
        <v>-18.172348944999996</v>
      </c>
      <c r="AT211" s="18">
        <f t="shared" si="45"/>
        <v>-18.282342309250012</v>
      </c>
      <c r="AU211" s="18">
        <f t="shared" si="46"/>
        <v>-18.30915876200001</v>
      </c>
      <c r="AV211" s="18">
        <f t="shared" si="47"/>
        <v>-18.594871046500003</v>
      </c>
      <c r="AW211" s="18">
        <f t="shared" si="48"/>
        <v>-18.73762146224999</v>
      </c>
      <c r="AX211" s="18">
        <f t="shared" si="49"/>
        <v>-17.577780119500005</v>
      </c>
      <c r="AY211" s="18">
        <f t="shared" si="50"/>
        <v>-15.410721845999994</v>
      </c>
      <c r="AZ211" s="18">
        <f t="shared" si="51"/>
        <v>-12.565368171249993</v>
      </c>
      <c r="BA211" s="18">
        <f t="shared" si="52"/>
        <v>-9.6476532652499998</v>
      </c>
      <c r="BB211" s="18">
        <f t="shared" si="53"/>
        <v>-8.0792678459999969</v>
      </c>
      <c r="BC211" s="18">
        <f t="shared" si="54"/>
        <v>-7.2925988199999949</v>
      </c>
      <c r="BD211" s="18">
        <f t="shared" si="55"/>
        <v>-6.3007204257500007</v>
      </c>
      <c r="BE211" s="18">
        <f t="shared" si="56"/>
        <v>-4.7546654827500028</v>
      </c>
      <c r="BF211" s="18">
        <f t="shared" si="57"/>
        <v>-3.5434721587499993</v>
      </c>
    </row>
    <row r="212" spans="1:58" x14ac:dyDescent="0.2">
      <c r="A212" s="12" t="s">
        <v>196</v>
      </c>
      <c r="B212" s="12">
        <v>32</v>
      </c>
      <c r="C212" s="98">
        <v>73.66095</v>
      </c>
      <c r="D212" s="99">
        <v>66.222662499999998</v>
      </c>
      <c r="E212" s="99">
        <v>63.969537500000008</v>
      </c>
      <c r="F212" s="99">
        <v>63.801787499999996</v>
      </c>
      <c r="G212" s="99">
        <v>57.664722500000003</v>
      </c>
      <c r="H212" s="99">
        <v>47.305407500000001</v>
      </c>
      <c r="I212" s="99">
        <v>38.796955000000004</v>
      </c>
      <c r="J212" s="99">
        <v>32.434525000000001</v>
      </c>
      <c r="K212" s="99">
        <v>28.3186575</v>
      </c>
      <c r="L212" s="99">
        <v>25.889855000000001</v>
      </c>
      <c r="M212" s="99">
        <v>20.413295000000002</v>
      </c>
      <c r="N212" s="99">
        <v>16.3675575</v>
      </c>
      <c r="O212" s="99">
        <v>16.2958775</v>
      </c>
      <c r="P212" s="99">
        <v>14.505297499999999</v>
      </c>
      <c r="Q212" s="38">
        <v>64.991610000000009</v>
      </c>
      <c r="R212" s="39">
        <v>58.309162499999999</v>
      </c>
      <c r="S212" s="39">
        <v>55.475135000000002</v>
      </c>
      <c r="T212" s="39">
        <v>54.437415000000001</v>
      </c>
      <c r="U212" s="39">
        <v>48.67136</v>
      </c>
      <c r="V212" s="39">
        <v>39.373607499999999</v>
      </c>
      <c r="W212" s="39">
        <v>31.697172500000001</v>
      </c>
      <c r="X212" s="39">
        <v>26.1153625</v>
      </c>
      <c r="Y212" s="39">
        <v>22.675302500000001</v>
      </c>
      <c r="Z212" s="39">
        <v>20.772525000000002</v>
      </c>
      <c r="AA212" s="39">
        <v>16.071092499999999</v>
      </c>
      <c r="AB212" s="39">
        <v>12.327830000000001</v>
      </c>
      <c r="AC212" s="39">
        <v>12.086712499999999</v>
      </c>
      <c r="AD212" s="39">
        <v>11.0967675</v>
      </c>
      <c r="AE212" s="24">
        <v>69.411399000000003</v>
      </c>
      <c r="AF212" s="25">
        <v>62.343961750000005</v>
      </c>
      <c r="AG212" s="25">
        <v>59.805953500000001</v>
      </c>
      <c r="AH212" s="25">
        <v>59.211523750000005</v>
      </c>
      <c r="AI212" s="25">
        <v>53.256551999999999</v>
      </c>
      <c r="AJ212" s="25">
        <v>43.417396249999996</v>
      </c>
      <c r="AK212" s="25">
        <v>35.316403750000006</v>
      </c>
      <c r="AL212" s="25">
        <v>29.336783750000002</v>
      </c>
      <c r="AM212" s="25">
        <v>25.55233625</v>
      </c>
      <c r="AN212" s="25">
        <v>23.381378000000002</v>
      </c>
      <c r="AO212" s="25">
        <v>18.284596000000001</v>
      </c>
      <c r="AP212" s="25">
        <v>14.387275499999999</v>
      </c>
      <c r="AQ212" s="25">
        <v>14.232407250000001</v>
      </c>
      <c r="AR212" s="26">
        <v>12.83422975</v>
      </c>
      <c r="AS212" s="18">
        <f t="shared" si="44"/>
        <v>-8.6693399999999912</v>
      </c>
      <c r="AT212" s="18">
        <f t="shared" si="45"/>
        <v>-7.9134999999999991</v>
      </c>
      <c r="AU212" s="18">
        <f t="shared" si="46"/>
        <v>-8.4944025000000067</v>
      </c>
      <c r="AV212" s="18">
        <f t="shared" si="47"/>
        <v>-9.3643724999999947</v>
      </c>
      <c r="AW212" s="18">
        <f t="shared" si="48"/>
        <v>-8.9933625000000035</v>
      </c>
      <c r="AX212" s="18">
        <f t="shared" si="49"/>
        <v>-7.9318000000000026</v>
      </c>
      <c r="AY212" s="18">
        <f t="shared" si="50"/>
        <v>-7.0997825000000034</v>
      </c>
      <c r="AZ212" s="18">
        <f t="shared" si="51"/>
        <v>-6.3191625000000009</v>
      </c>
      <c r="BA212" s="18">
        <f t="shared" si="52"/>
        <v>-5.6433549999999997</v>
      </c>
      <c r="BB212" s="18">
        <f t="shared" si="53"/>
        <v>-5.117329999999999</v>
      </c>
      <c r="BC212" s="18">
        <f t="shared" si="54"/>
        <v>-4.3422025000000026</v>
      </c>
      <c r="BD212" s="18">
        <f t="shared" si="55"/>
        <v>-4.0397274999999997</v>
      </c>
      <c r="BE212" s="18">
        <f t="shared" si="56"/>
        <v>-4.2091650000000005</v>
      </c>
      <c r="BF212" s="18">
        <f t="shared" si="57"/>
        <v>-3.4085299999999989</v>
      </c>
    </row>
    <row r="213" spans="1:58" x14ac:dyDescent="0.2">
      <c r="A213" s="12" t="s">
        <v>197</v>
      </c>
      <c r="B213" s="12">
        <v>68</v>
      </c>
      <c r="C213" s="98">
        <v>189.81486000000001</v>
      </c>
      <c r="D213" s="99">
        <v>182.995395</v>
      </c>
      <c r="E213" s="99">
        <v>174.11234000000002</v>
      </c>
      <c r="F213" s="99">
        <v>163.86029499999998</v>
      </c>
      <c r="G213" s="99">
        <v>152.29212249999998</v>
      </c>
      <c r="H213" s="99">
        <v>139.65381250000002</v>
      </c>
      <c r="I213" s="99">
        <v>126.35829249999999</v>
      </c>
      <c r="J213" s="99">
        <v>112.6436075</v>
      </c>
      <c r="K213" s="99">
        <v>98.672322500000007</v>
      </c>
      <c r="L213" s="99">
        <v>84.910932500000001</v>
      </c>
      <c r="M213" s="99">
        <v>71.992532499999996</v>
      </c>
      <c r="N213" s="99">
        <v>60.251159999999999</v>
      </c>
      <c r="O213" s="99">
        <v>50.484479999999998</v>
      </c>
      <c r="P213" s="99">
        <v>41.496364999999997</v>
      </c>
      <c r="Q213" s="38">
        <v>160.52062000000001</v>
      </c>
      <c r="R213" s="39">
        <v>154.77861000000001</v>
      </c>
      <c r="S213" s="39">
        <v>147.31299749999999</v>
      </c>
      <c r="T213" s="39">
        <v>138.69463500000001</v>
      </c>
      <c r="U213" s="39">
        <v>128.94500500000001</v>
      </c>
      <c r="V213" s="39">
        <v>118.3463225</v>
      </c>
      <c r="W213" s="39">
        <v>107.22445</v>
      </c>
      <c r="X213" s="39">
        <v>95.518510000000006</v>
      </c>
      <c r="Y213" s="39">
        <v>83.553862500000008</v>
      </c>
      <c r="Z213" s="39">
        <v>71.981347499999998</v>
      </c>
      <c r="AA213" s="39">
        <v>61.1400875</v>
      </c>
      <c r="AB213" s="39">
        <v>51.212032499999999</v>
      </c>
      <c r="AC213" s="39">
        <v>42.9213375</v>
      </c>
      <c r="AD213" s="39">
        <v>35.937309999999997</v>
      </c>
      <c r="AE213" s="24">
        <v>175.52539400000001</v>
      </c>
      <c r="AF213" s="25">
        <v>169.23148549999999</v>
      </c>
      <c r="AG213" s="25">
        <v>161.0395685</v>
      </c>
      <c r="AH213" s="25">
        <v>151.58429150000001</v>
      </c>
      <c r="AI213" s="25">
        <v>140.90345725</v>
      </c>
      <c r="AJ213" s="25">
        <v>129.260368</v>
      </c>
      <c r="AK213" s="25">
        <v>117.0246605</v>
      </c>
      <c r="AL213" s="25">
        <v>104.28948525</v>
      </c>
      <c r="AM213" s="25">
        <v>91.297303249999999</v>
      </c>
      <c r="AN213" s="25">
        <v>78.603986500000005</v>
      </c>
      <c r="AO213" s="25">
        <v>66.698913250000004</v>
      </c>
      <c r="AP213" s="25">
        <v>55.841594749999999</v>
      </c>
      <c r="AQ213" s="25">
        <v>46.795044250000004</v>
      </c>
      <c r="AR213" s="26">
        <v>38.784728250000001</v>
      </c>
      <c r="AS213" s="18">
        <f t="shared" si="44"/>
        <v>-29.294240000000002</v>
      </c>
      <c r="AT213" s="18">
        <f t="shared" si="45"/>
        <v>-28.216784999999987</v>
      </c>
      <c r="AU213" s="18">
        <f t="shared" si="46"/>
        <v>-26.799342500000023</v>
      </c>
      <c r="AV213" s="18">
        <f t="shared" si="47"/>
        <v>-25.165659999999974</v>
      </c>
      <c r="AW213" s="18">
        <f t="shared" si="48"/>
        <v>-23.347117499999968</v>
      </c>
      <c r="AX213" s="18">
        <f t="shared" si="49"/>
        <v>-21.307490000000016</v>
      </c>
      <c r="AY213" s="18">
        <f t="shared" si="50"/>
        <v>-19.133842499999986</v>
      </c>
      <c r="AZ213" s="18">
        <f t="shared" si="51"/>
        <v>-17.125097499999995</v>
      </c>
      <c r="BA213" s="18">
        <f t="shared" si="52"/>
        <v>-15.118459999999999</v>
      </c>
      <c r="BB213" s="18">
        <f t="shared" si="53"/>
        <v>-12.929585000000003</v>
      </c>
      <c r="BC213" s="18">
        <f t="shared" si="54"/>
        <v>-10.852444999999996</v>
      </c>
      <c r="BD213" s="18">
        <f t="shared" si="55"/>
        <v>-9.0391274999999993</v>
      </c>
      <c r="BE213" s="18">
        <f t="shared" si="56"/>
        <v>-7.5631424999999979</v>
      </c>
      <c r="BF213" s="18">
        <f t="shared" si="57"/>
        <v>-5.5590550000000007</v>
      </c>
    </row>
    <row r="214" spans="1:58" x14ac:dyDescent="0.2">
      <c r="A214" s="12" t="s">
        <v>198</v>
      </c>
      <c r="B214" s="12">
        <v>76</v>
      </c>
      <c r="C214" s="98">
        <v>152.15852999999998</v>
      </c>
      <c r="D214" s="99">
        <v>140.90135749999999</v>
      </c>
      <c r="E214" s="99">
        <v>128.67039750000001</v>
      </c>
      <c r="F214" s="99">
        <v>117.87715999999999</v>
      </c>
      <c r="G214" s="99">
        <v>108.26624</v>
      </c>
      <c r="H214" s="99">
        <v>99.097617499999998</v>
      </c>
      <c r="I214" s="99">
        <v>88.000815000000003</v>
      </c>
      <c r="J214" s="99">
        <v>71.226534999999998</v>
      </c>
      <c r="K214" s="99">
        <v>53.805615000000003</v>
      </c>
      <c r="L214" s="99">
        <v>42.264062499999994</v>
      </c>
      <c r="M214" s="99">
        <v>35.217232500000001</v>
      </c>
      <c r="N214" s="99">
        <v>27.691582499999999</v>
      </c>
      <c r="O214" s="99">
        <v>19.9635125</v>
      </c>
      <c r="P214" s="99">
        <v>15.413767500000001</v>
      </c>
      <c r="Q214" s="38">
        <v>130.30257</v>
      </c>
      <c r="R214" s="39">
        <v>118.6383775</v>
      </c>
      <c r="S214" s="39">
        <v>106.13104249999999</v>
      </c>
      <c r="T214" s="39">
        <v>94.368042500000001</v>
      </c>
      <c r="U214" s="39">
        <v>83.999667500000001</v>
      </c>
      <c r="V214" s="39">
        <v>76.104775000000004</v>
      </c>
      <c r="W214" s="39">
        <v>67.953052499999998</v>
      </c>
      <c r="X214" s="39">
        <v>55.742622499999996</v>
      </c>
      <c r="Y214" s="39">
        <v>43.062802499999997</v>
      </c>
      <c r="Z214" s="39">
        <v>33.634970000000003</v>
      </c>
      <c r="AA214" s="39">
        <v>26.981300000000001</v>
      </c>
      <c r="AB214" s="39">
        <v>20.39424</v>
      </c>
      <c r="AC214" s="39">
        <v>15.3070275</v>
      </c>
      <c r="AD214" s="39">
        <v>12.873984999999999</v>
      </c>
      <c r="AE214" s="24">
        <v>141.49663100000001</v>
      </c>
      <c r="AF214" s="25">
        <v>130.04172924999997</v>
      </c>
      <c r="AG214" s="25">
        <v>117.67591425000001</v>
      </c>
      <c r="AH214" s="25">
        <v>106.409223</v>
      </c>
      <c r="AI214" s="25">
        <v>96.428840500000007</v>
      </c>
      <c r="AJ214" s="25">
        <v>87.881393000000003</v>
      </c>
      <c r="AK214" s="25">
        <v>78.221139499999992</v>
      </c>
      <c r="AL214" s="25">
        <v>63.673090500000001</v>
      </c>
      <c r="AM214" s="25">
        <v>48.565125999999999</v>
      </c>
      <c r="AN214" s="25">
        <v>38.055227249999994</v>
      </c>
      <c r="AO214" s="25">
        <v>31.199984999999998</v>
      </c>
      <c r="AP214" s="25">
        <v>24.131686500000001</v>
      </c>
      <c r="AQ214" s="25">
        <v>17.691948499999999</v>
      </c>
      <c r="AR214" s="26">
        <v>14.175251749999999</v>
      </c>
      <c r="AS214" s="18">
        <f t="shared" si="44"/>
        <v>-21.855959999999982</v>
      </c>
      <c r="AT214" s="18">
        <f t="shared" si="45"/>
        <v>-22.262979999999985</v>
      </c>
      <c r="AU214" s="18">
        <f t="shared" si="46"/>
        <v>-22.539355000000015</v>
      </c>
      <c r="AV214" s="18">
        <f t="shared" si="47"/>
        <v>-23.509117499999988</v>
      </c>
      <c r="AW214" s="18">
        <f t="shared" si="48"/>
        <v>-24.266572499999995</v>
      </c>
      <c r="AX214" s="18">
        <f t="shared" si="49"/>
        <v>-22.992842499999995</v>
      </c>
      <c r="AY214" s="18">
        <f t="shared" si="50"/>
        <v>-20.047762500000005</v>
      </c>
      <c r="AZ214" s="18">
        <f t="shared" si="51"/>
        <v>-15.483912500000002</v>
      </c>
      <c r="BA214" s="18">
        <f t="shared" si="52"/>
        <v>-10.742812500000007</v>
      </c>
      <c r="BB214" s="18">
        <f t="shared" si="53"/>
        <v>-8.6290924999999916</v>
      </c>
      <c r="BC214" s="18">
        <f t="shared" si="54"/>
        <v>-8.2359325000000005</v>
      </c>
      <c r="BD214" s="18">
        <f t="shared" si="55"/>
        <v>-7.2973424999999992</v>
      </c>
      <c r="BE214" s="18">
        <f t="shared" si="56"/>
        <v>-4.656485</v>
      </c>
      <c r="BF214" s="18">
        <f t="shared" si="57"/>
        <v>-2.5397825000000012</v>
      </c>
    </row>
    <row r="215" spans="1:58" x14ac:dyDescent="0.2">
      <c r="A215" s="12" t="s">
        <v>199</v>
      </c>
      <c r="B215" s="12">
        <v>152</v>
      </c>
      <c r="C215" s="98">
        <v>130.37712000000002</v>
      </c>
      <c r="D215" s="99">
        <v>129.35452000000001</v>
      </c>
      <c r="E215" s="99">
        <v>122.17944999999999</v>
      </c>
      <c r="F215" s="99">
        <v>106.283</v>
      </c>
      <c r="G215" s="99">
        <v>83.983062500000003</v>
      </c>
      <c r="H215" s="99">
        <v>59.751192500000002</v>
      </c>
      <c r="I215" s="99">
        <v>35.903919999999999</v>
      </c>
      <c r="J215" s="99">
        <v>21.835940000000001</v>
      </c>
      <c r="K215" s="99">
        <v>16.698382500000001</v>
      </c>
      <c r="L215" s="99">
        <v>12.859082500000001</v>
      </c>
      <c r="M215" s="99">
        <v>10.1753125</v>
      </c>
      <c r="N215" s="99">
        <v>8.7699350000000003</v>
      </c>
      <c r="O215" s="99">
        <v>8.3195774999999994</v>
      </c>
      <c r="P215" s="99">
        <v>7.3561249999999996</v>
      </c>
      <c r="Q215" s="38">
        <v>115.20700000000001</v>
      </c>
      <c r="R215" s="39">
        <v>112.834965</v>
      </c>
      <c r="S215" s="39">
        <v>105.4111475</v>
      </c>
      <c r="T215" s="39">
        <v>90.771102500000012</v>
      </c>
      <c r="U215" s="39">
        <v>71.127147500000007</v>
      </c>
      <c r="V215" s="39">
        <v>50.429479999999998</v>
      </c>
      <c r="W215" s="39">
        <v>30.209670000000003</v>
      </c>
      <c r="X215" s="39">
        <v>18.331232499999999</v>
      </c>
      <c r="Y215" s="39">
        <v>14.04752</v>
      </c>
      <c r="Z215" s="39">
        <v>10.701715</v>
      </c>
      <c r="AA215" s="39">
        <v>8.2820824999999996</v>
      </c>
      <c r="AB215" s="39">
        <v>7.1316849999999992</v>
      </c>
      <c r="AC215" s="39">
        <v>6.9087199999999998</v>
      </c>
      <c r="AD215" s="39">
        <v>6.2989750000000004</v>
      </c>
      <c r="AE215" s="24">
        <v>122.940473</v>
      </c>
      <c r="AF215" s="25">
        <v>121.25628725</v>
      </c>
      <c r="AG215" s="25">
        <v>113.95960700000001</v>
      </c>
      <c r="AH215" s="25">
        <v>98.679181999999997</v>
      </c>
      <c r="AI215" s="25">
        <v>77.680868750000002</v>
      </c>
      <c r="AJ215" s="25">
        <v>55.181310249999996</v>
      </c>
      <c r="AK215" s="25">
        <v>33.112453000000002</v>
      </c>
      <c r="AL215" s="25">
        <v>20.117715</v>
      </c>
      <c r="AM215" s="25">
        <v>15.398698749999999</v>
      </c>
      <c r="AN215" s="25">
        <v>11.80157225</v>
      </c>
      <c r="AO215" s="25">
        <v>9.2471110000000003</v>
      </c>
      <c r="AP215" s="25">
        <v>7.9668132499999995</v>
      </c>
      <c r="AQ215" s="25">
        <v>7.6277990000000004</v>
      </c>
      <c r="AR215" s="26">
        <v>6.8376299999999999</v>
      </c>
      <c r="AS215" s="18">
        <f t="shared" si="44"/>
        <v>-15.170120000000011</v>
      </c>
      <c r="AT215" s="18">
        <f t="shared" si="45"/>
        <v>-16.519555000000011</v>
      </c>
      <c r="AU215" s="18">
        <f t="shared" si="46"/>
        <v>-16.76830249999999</v>
      </c>
      <c r="AV215" s="18">
        <f t="shared" si="47"/>
        <v>-15.511897499999989</v>
      </c>
      <c r="AW215" s="18">
        <f t="shared" si="48"/>
        <v>-12.855914999999996</v>
      </c>
      <c r="AX215" s="18">
        <f t="shared" si="49"/>
        <v>-9.3217125000000038</v>
      </c>
      <c r="AY215" s="18">
        <f t="shared" si="50"/>
        <v>-5.6942499999999967</v>
      </c>
      <c r="AZ215" s="18">
        <f t="shared" si="51"/>
        <v>-3.5047075000000021</v>
      </c>
      <c r="BA215" s="18">
        <f t="shared" si="52"/>
        <v>-2.6508625000000006</v>
      </c>
      <c r="BB215" s="18">
        <f t="shared" si="53"/>
        <v>-2.1573675000000012</v>
      </c>
      <c r="BC215" s="18">
        <f t="shared" si="54"/>
        <v>-1.8932300000000009</v>
      </c>
      <c r="BD215" s="18">
        <f t="shared" si="55"/>
        <v>-1.6382500000000011</v>
      </c>
      <c r="BE215" s="18">
        <f t="shared" si="56"/>
        <v>-1.4108574999999997</v>
      </c>
      <c r="BF215" s="18">
        <f t="shared" si="57"/>
        <v>-1.0571499999999991</v>
      </c>
    </row>
    <row r="216" spans="1:58" x14ac:dyDescent="0.2">
      <c r="A216" s="12" t="s">
        <v>200</v>
      </c>
      <c r="B216" s="12">
        <v>170</v>
      </c>
      <c r="C216" s="98">
        <v>138.09774999999999</v>
      </c>
      <c r="D216" s="99">
        <v>120.5361125</v>
      </c>
      <c r="E216" s="99">
        <v>105.40951249999999</v>
      </c>
      <c r="F216" s="99">
        <v>94.192675000000008</v>
      </c>
      <c r="G216" s="99">
        <v>85.44442500000001</v>
      </c>
      <c r="H216" s="99">
        <v>71.888987499999999</v>
      </c>
      <c r="I216" s="99">
        <v>54.306337500000005</v>
      </c>
      <c r="J216" s="99">
        <v>42.697024999999996</v>
      </c>
      <c r="K216" s="99">
        <v>34.567500000000003</v>
      </c>
      <c r="L216" s="99">
        <v>28.646987499999998</v>
      </c>
      <c r="M216" s="99">
        <v>25.1192575</v>
      </c>
      <c r="N216" s="99">
        <v>22.489190000000001</v>
      </c>
      <c r="O216" s="99">
        <v>21.384907500000001</v>
      </c>
      <c r="P216" s="99">
        <v>19.344175</v>
      </c>
      <c r="Q216" s="38">
        <v>124.37658999999999</v>
      </c>
      <c r="R216" s="39">
        <v>106.1828325</v>
      </c>
      <c r="S216" s="39">
        <v>90.411757499999993</v>
      </c>
      <c r="T216" s="39">
        <v>79.098177500000006</v>
      </c>
      <c r="U216" s="39">
        <v>70.342062499999997</v>
      </c>
      <c r="V216" s="39">
        <v>58.165550000000003</v>
      </c>
      <c r="W216" s="39">
        <v>43.805370000000003</v>
      </c>
      <c r="X216" s="39">
        <v>34.438749999999999</v>
      </c>
      <c r="Y216" s="39">
        <v>27.585550000000001</v>
      </c>
      <c r="Z216" s="39">
        <v>22.145507500000001</v>
      </c>
      <c r="AA216" s="39">
        <v>18.811697499999998</v>
      </c>
      <c r="AB216" s="39">
        <v>16.524392499999998</v>
      </c>
      <c r="AC216" s="39">
        <v>15.560364999999999</v>
      </c>
      <c r="AD216" s="39">
        <v>14.0562325</v>
      </c>
      <c r="AE216" s="24">
        <v>131.40480399999998</v>
      </c>
      <c r="AF216" s="25">
        <v>113.53470849999999</v>
      </c>
      <c r="AG216" s="25">
        <v>98.093486749999997</v>
      </c>
      <c r="AH216" s="25">
        <v>86.829503750000001</v>
      </c>
      <c r="AI216" s="25">
        <v>78.077662000000004</v>
      </c>
      <c r="AJ216" s="25">
        <v>65.195033750000007</v>
      </c>
      <c r="AK216" s="25">
        <v>49.184153000000002</v>
      </c>
      <c r="AL216" s="25">
        <v>38.668656750000004</v>
      </c>
      <c r="AM216" s="25">
        <v>31.161604499999999</v>
      </c>
      <c r="AN216" s="25">
        <v>25.475104249999998</v>
      </c>
      <c r="AO216" s="25">
        <v>22.042018500000001</v>
      </c>
      <c r="AP216" s="25">
        <v>19.579673499999998</v>
      </c>
      <c r="AQ216" s="25">
        <v>18.543720999999998</v>
      </c>
      <c r="AR216" s="26">
        <v>16.764303250000001</v>
      </c>
      <c r="AS216" s="18">
        <f t="shared" si="44"/>
        <v>-13.721159999999998</v>
      </c>
      <c r="AT216" s="18">
        <f t="shared" si="45"/>
        <v>-14.353279999999998</v>
      </c>
      <c r="AU216" s="18">
        <f t="shared" si="46"/>
        <v>-14.997754999999998</v>
      </c>
      <c r="AV216" s="18">
        <f t="shared" si="47"/>
        <v>-15.094497500000003</v>
      </c>
      <c r="AW216" s="18">
        <f t="shared" si="48"/>
        <v>-15.102362500000012</v>
      </c>
      <c r="AX216" s="18">
        <f t="shared" si="49"/>
        <v>-13.723437499999996</v>
      </c>
      <c r="AY216" s="18">
        <f t="shared" si="50"/>
        <v>-10.500967500000002</v>
      </c>
      <c r="AZ216" s="18">
        <f t="shared" si="51"/>
        <v>-8.2582749999999976</v>
      </c>
      <c r="BA216" s="18">
        <f t="shared" si="52"/>
        <v>-6.9819500000000012</v>
      </c>
      <c r="BB216" s="18">
        <f t="shared" si="53"/>
        <v>-6.5014799999999973</v>
      </c>
      <c r="BC216" s="18">
        <f t="shared" si="54"/>
        <v>-6.3075600000000023</v>
      </c>
      <c r="BD216" s="18">
        <f t="shared" si="55"/>
        <v>-5.9647975000000031</v>
      </c>
      <c r="BE216" s="18">
        <f t="shared" si="56"/>
        <v>-5.8245425000000015</v>
      </c>
      <c r="BF216" s="18">
        <f t="shared" si="57"/>
        <v>-5.2879424999999998</v>
      </c>
    </row>
    <row r="217" spans="1:58" x14ac:dyDescent="0.2">
      <c r="A217" s="12" t="s">
        <v>201</v>
      </c>
      <c r="B217" s="12">
        <v>218</v>
      </c>
      <c r="C217" s="98">
        <v>153.73558</v>
      </c>
      <c r="D217" s="99">
        <v>143.43106</v>
      </c>
      <c r="E217" s="99">
        <v>133.5881325</v>
      </c>
      <c r="F217" s="99">
        <v>122.54593249999999</v>
      </c>
      <c r="G217" s="99">
        <v>109.798115</v>
      </c>
      <c r="H217" s="99">
        <v>96.499442500000001</v>
      </c>
      <c r="I217" s="99">
        <v>82.331487499999994</v>
      </c>
      <c r="J217" s="99">
        <v>68.190555000000003</v>
      </c>
      <c r="K217" s="99">
        <v>54.703082500000001</v>
      </c>
      <c r="L217" s="99">
        <v>43.302312499999999</v>
      </c>
      <c r="M217" s="99">
        <v>34.233445000000003</v>
      </c>
      <c r="N217" s="99">
        <v>27.411972500000001</v>
      </c>
      <c r="O217" s="99">
        <v>23.261794999999999</v>
      </c>
      <c r="P217" s="99">
        <v>21.401742500000001</v>
      </c>
      <c r="Q217" s="38">
        <v>130.86506</v>
      </c>
      <c r="R217" s="39">
        <v>121.92060499999999</v>
      </c>
      <c r="S217" s="39">
        <v>113.36503</v>
      </c>
      <c r="T217" s="39">
        <v>103.51157749999999</v>
      </c>
      <c r="U217" s="39">
        <v>91.938367500000012</v>
      </c>
      <c r="V217" s="39">
        <v>79.658472499999988</v>
      </c>
      <c r="W217" s="39">
        <v>66.973582500000006</v>
      </c>
      <c r="X217" s="39">
        <v>54.565044999999998</v>
      </c>
      <c r="Y217" s="39">
        <v>42.553474999999999</v>
      </c>
      <c r="Z217" s="39">
        <v>32.520559999999996</v>
      </c>
      <c r="AA217" s="39">
        <v>25.556447500000001</v>
      </c>
      <c r="AB217" s="39">
        <v>22.234629999999999</v>
      </c>
      <c r="AC217" s="39">
        <v>20.881252499999999</v>
      </c>
      <c r="AD217" s="39">
        <v>18.381319999999999</v>
      </c>
      <c r="AE217" s="24">
        <v>142.57896600000001</v>
      </c>
      <c r="AF217" s="25">
        <v>132.93783000000002</v>
      </c>
      <c r="AG217" s="25">
        <v>123.72341725</v>
      </c>
      <c r="AH217" s="25">
        <v>113.261242</v>
      </c>
      <c r="AI217" s="25">
        <v>101.0861235</v>
      </c>
      <c r="AJ217" s="25">
        <v>88.284125500000002</v>
      </c>
      <c r="AK217" s="25">
        <v>74.839345249999994</v>
      </c>
      <c r="AL217" s="25">
        <v>61.544018999999999</v>
      </c>
      <c r="AM217" s="25">
        <v>48.776820999999998</v>
      </c>
      <c r="AN217" s="25">
        <v>38.043270249999999</v>
      </c>
      <c r="AO217" s="25">
        <v>30.000854</v>
      </c>
      <c r="AP217" s="25">
        <v>24.88634175</v>
      </c>
      <c r="AQ217" s="25">
        <v>22.100444500000002</v>
      </c>
      <c r="AR217" s="26">
        <v>19.928416000000002</v>
      </c>
      <c r="AS217" s="18">
        <f t="shared" si="44"/>
        <v>-22.870519999999999</v>
      </c>
      <c r="AT217" s="18">
        <f t="shared" si="45"/>
        <v>-21.510455000000007</v>
      </c>
      <c r="AU217" s="18">
        <f t="shared" si="46"/>
        <v>-20.223102499999996</v>
      </c>
      <c r="AV217" s="18">
        <f t="shared" si="47"/>
        <v>-19.034355000000005</v>
      </c>
      <c r="AW217" s="18">
        <f t="shared" si="48"/>
        <v>-17.859747499999983</v>
      </c>
      <c r="AX217" s="18">
        <f t="shared" si="49"/>
        <v>-16.840970000000013</v>
      </c>
      <c r="AY217" s="18">
        <f t="shared" si="50"/>
        <v>-15.357904999999988</v>
      </c>
      <c r="AZ217" s="18">
        <f t="shared" si="51"/>
        <v>-13.625510000000006</v>
      </c>
      <c r="BA217" s="18">
        <f t="shared" si="52"/>
        <v>-12.149607500000002</v>
      </c>
      <c r="BB217" s="18">
        <f t="shared" si="53"/>
        <v>-10.781752500000003</v>
      </c>
      <c r="BC217" s="18">
        <f t="shared" si="54"/>
        <v>-8.6769975000000024</v>
      </c>
      <c r="BD217" s="18">
        <f t="shared" si="55"/>
        <v>-5.1773425000000017</v>
      </c>
      <c r="BE217" s="18">
        <f t="shared" si="56"/>
        <v>-2.3805425000000007</v>
      </c>
      <c r="BF217" s="18">
        <f t="shared" si="57"/>
        <v>-3.0204225000000022</v>
      </c>
    </row>
    <row r="218" spans="1:58" x14ac:dyDescent="0.2">
      <c r="A218" s="12" t="s">
        <v>202</v>
      </c>
      <c r="B218" s="12">
        <v>254</v>
      </c>
      <c r="C218" s="98">
        <v>126.19774</v>
      </c>
      <c r="D218" s="99">
        <v>113.04484500000001</v>
      </c>
      <c r="E218" s="99">
        <v>96.872844999999998</v>
      </c>
      <c r="F218" s="99">
        <v>73.936940000000007</v>
      </c>
      <c r="G218" s="99">
        <v>58.339199999999998</v>
      </c>
      <c r="H218" s="99">
        <v>56.583282499999996</v>
      </c>
      <c r="I218" s="99">
        <v>48.738617499999997</v>
      </c>
      <c r="J218" s="99">
        <v>36.648820000000001</v>
      </c>
      <c r="K218" s="99">
        <v>28.772925000000001</v>
      </c>
      <c r="L218" s="99">
        <v>23.053814999999997</v>
      </c>
      <c r="M218" s="99">
        <v>18.927304999999997</v>
      </c>
      <c r="N218" s="99">
        <v>14.618472499999999</v>
      </c>
      <c r="O218" s="99">
        <v>11.243612499999999</v>
      </c>
      <c r="P218" s="99">
        <v>10.9793</v>
      </c>
      <c r="Q218" s="38">
        <v>90.583239999999989</v>
      </c>
      <c r="R218" s="39">
        <v>78.699635000000001</v>
      </c>
      <c r="S218" s="39">
        <v>65.344742499999995</v>
      </c>
      <c r="T218" s="39">
        <v>47.836694999999999</v>
      </c>
      <c r="U218" s="39">
        <v>35.029467500000003</v>
      </c>
      <c r="V218" s="39">
        <v>31.629539999999999</v>
      </c>
      <c r="W218" s="39">
        <v>25.8358475</v>
      </c>
      <c r="X218" s="39">
        <v>19.656277499999998</v>
      </c>
      <c r="Y218" s="39">
        <v>16.644079999999999</v>
      </c>
      <c r="Z218" s="39">
        <v>14.075042499999999</v>
      </c>
      <c r="AA218" s="39">
        <v>11.294857499999999</v>
      </c>
      <c r="AB218" s="39">
        <v>9.1559875000000002</v>
      </c>
      <c r="AC218" s="39">
        <v>8.1476724999999988</v>
      </c>
      <c r="AD218" s="39">
        <v>7.3234225000000004</v>
      </c>
      <c r="AE218" s="24">
        <v>108.82408000000001</v>
      </c>
      <c r="AF218" s="25">
        <v>96.291191499999996</v>
      </c>
      <c r="AG218" s="25">
        <v>81.493369749999999</v>
      </c>
      <c r="AH218" s="25">
        <v>61.204737999999999</v>
      </c>
      <c r="AI218" s="25">
        <v>46.96835875</v>
      </c>
      <c r="AJ218" s="25">
        <v>44.410543249999996</v>
      </c>
      <c r="AK218" s="25">
        <v>37.566140999999995</v>
      </c>
      <c r="AL218" s="25">
        <v>28.359506</v>
      </c>
      <c r="AM218" s="25">
        <v>22.856610749999998</v>
      </c>
      <c r="AN218" s="25">
        <v>18.674124750000001</v>
      </c>
      <c r="AO218" s="25">
        <v>15.20426625</v>
      </c>
      <c r="AP218" s="25">
        <v>11.954013499999999</v>
      </c>
      <c r="AQ218" s="25">
        <v>9.7336227500000003</v>
      </c>
      <c r="AR218" s="26">
        <v>9.1963484999999991</v>
      </c>
      <c r="AS218" s="18">
        <f t="shared" si="44"/>
        <v>-35.614500000000007</v>
      </c>
      <c r="AT218" s="18">
        <f t="shared" si="45"/>
        <v>-34.345210000000009</v>
      </c>
      <c r="AU218" s="18">
        <f t="shared" si="46"/>
        <v>-31.528102500000003</v>
      </c>
      <c r="AV218" s="18">
        <f t="shared" si="47"/>
        <v>-26.100245000000008</v>
      </c>
      <c r="AW218" s="18">
        <f t="shared" si="48"/>
        <v>-23.309732499999996</v>
      </c>
      <c r="AX218" s="18">
        <f t="shared" si="49"/>
        <v>-24.953742499999997</v>
      </c>
      <c r="AY218" s="18">
        <f t="shared" si="50"/>
        <v>-22.902769999999997</v>
      </c>
      <c r="AZ218" s="18">
        <f t="shared" si="51"/>
        <v>-16.992542500000003</v>
      </c>
      <c r="BA218" s="18">
        <f t="shared" si="52"/>
        <v>-12.128845000000002</v>
      </c>
      <c r="BB218" s="18">
        <f t="shared" si="53"/>
        <v>-8.978772499999998</v>
      </c>
      <c r="BC218" s="18">
        <f t="shared" si="54"/>
        <v>-7.6324474999999978</v>
      </c>
      <c r="BD218" s="18">
        <f t="shared" si="55"/>
        <v>-5.4624849999999991</v>
      </c>
      <c r="BE218" s="18">
        <f t="shared" si="56"/>
        <v>-3.0959400000000006</v>
      </c>
      <c r="BF218" s="18">
        <f t="shared" si="57"/>
        <v>-3.6558774999999999</v>
      </c>
    </row>
    <row r="219" spans="1:58" x14ac:dyDescent="0.2">
      <c r="A219" s="12" t="s">
        <v>203</v>
      </c>
      <c r="B219" s="12">
        <v>328</v>
      </c>
      <c r="C219" s="98">
        <v>83.887690000000006</v>
      </c>
      <c r="D219" s="99">
        <v>78.036257499999991</v>
      </c>
      <c r="E219" s="99">
        <v>72.382532499999996</v>
      </c>
      <c r="F219" s="99">
        <v>66.911312499999994</v>
      </c>
      <c r="G219" s="99">
        <v>63.334495000000004</v>
      </c>
      <c r="H219" s="99">
        <v>61.921334999999999</v>
      </c>
      <c r="I219" s="99">
        <v>60.685482499999999</v>
      </c>
      <c r="J219" s="99">
        <v>58.413355000000003</v>
      </c>
      <c r="K219" s="99">
        <v>53.320745000000002</v>
      </c>
      <c r="L219" s="99">
        <v>47.384389999999996</v>
      </c>
      <c r="M219" s="99">
        <v>42.397055000000002</v>
      </c>
      <c r="N219" s="99">
        <v>39.099609999999998</v>
      </c>
      <c r="O219" s="99">
        <v>38.050879999999999</v>
      </c>
      <c r="P219" s="99">
        <v>36.698799999999999</v>
      </c>
      <c r="Q219" s="38">
        <v>64.873760000000004</v>
      </c>
      <c r="R219" s="39">
        <v>60.32667</v>
      </c>
      <c r="S219" s="39">
        <v>55.928215000000002</v>
      </c>
      <c r="T219" s="39">
        <v>51.638255000000001</v>
      </c>
      <c r="U219" s="39">
        <v>49.2065725</v>
      </c>
      <c r="V219" s="39">
        <v>48.208445000000005</v>
      </c>
      <c r="W219" s="39">
        <v>46.080995000000001</v>
      </c>
      <c r="X219" s="39">
        <v>44.06635</v>
      </c>
      <c r="Y219" s="39">
        <v>41.459567500000006</v>
      </c>
      <c r="Z219" s="39">
        <v>37.620620000000002</v>
      </c>
      <c r="AA219" s="39">
        <v>34.053637500000001</v>
      </c>
      <c r="AB219" s="39">
        <v>31.2335125</v>
      </c>
      <c r="AC219" s="39">
        <v>29.380447499999999</v>
      </c>
      <c r="AD219" s="39">
        <v>27.204107500000003</v>
      </c>
      <c r="AE219" s="24">
        <v>74.613403999999989</v>
      </c>
      <c r="AF219" s="25">
        <v>69.397445500000003</v>
      </c>
      <c r="AG219" s="25">
        <v>64.356202249999996</v>
      </c>
      <c r="AH219" s="25">
        <v>59.461001500000002</v>
      </c>
      <c r="AI219" s="25">
        <v>56.442699749999996</v>
      </c>
      <c r="AJ219" s="25">
        <v>55.232219000000001</v>
      </c>
      <c r="AK219" s="25">
        <v>53.560997499999999</v>
      </c>
      <c r="AL219" s="25">
        <v>51.414648249999999</v>
      </c>
      <c r="AM219" s="25">
        <v>47.5349565</v>
      </c>
      <c r="AN219" s="25">
        <v>42.621814749999999</v>
      </c>
      <c r="AO219" s="25">
        <v>38.327019249999999</v>
      </c>
      <c r="AP219" s="25">
        <v>35.262498750000006</v>
      </c>
      <c r="AQ219" s="25">
        <v>33.821544750000001</v>
      </c>
      <c r="AR219" s="26">
        <v>32.066938500000006</v>
      </c>
      <c r="AS219" s="18">
        <f t="shared" si="44"/>
        <v>-19.013930000000002</v>
      </c>
      <c r="AT219" s="18">
        <f t="shared" si="45"/>
        <v>-17.709587499999991</v>
      </c>
      <c r="AU219" s="18">
        <f t="shared" si="46"/>
        <v>-16.454317499999995</v>
      </c>
      <c r="AV219" s="18">
        <f t="shared" si="47"/>
        <v>-15.273057499999993</v>
      </c>
      <c r="AW219" s="18">
        <f t="shared" si="48"/>
        <v>-14.127922500000004</v>
      </c>
      <c r="AX219" s="18">
        <f t="shared" si="49"/>
        <v>-13.712889999999994</v>
      </c>
      <c r="AY219" s="18">
        <f t="shared" si="50"/>
        <v>-14.604487499999998</v>
      </c>
      <c r="AZ219" s="18">
        <f t="shared" si="51"/>
        <v>-14.347005000000003</v>
      </c>
      <c r="BA219" s="18">
        <f t="shared" si="52"/>
        <v>-11.861177499999997</v>
      </c>
      <c r="BB219" s="18">
        <f t="shared" si="53"/>
        <v>-9.7637699999999938</v>
      </c>
      <c r="BC219" s="18">
        <f t="shared" si="54"/>
        <v>-8.343417500000001</v>
      </c>
      <c r="BD219" s="18">
        <f t="shared" si="55"/>
        <v>-7.8660974999999986</v>
      </c>
      <c r="BE219" s="18">
        <f t="shared" si="56"/>
        <v>-8.6704325000000004</v>
      </c>
      <c r="BF219" s="18">
        <f t="shared" si="57"/>
        <v>-9.4946924999999958</v>
      </c>
    </row>
    <row r="220" spans="1:58" x14ac:dyDescent="0.2">
      <c r="A220" s="12" t="s">
        <v>204</v>
      </c>
      <c r="B220" s="12">
        <v>600</v>
      </c>
      <c r="C220" s="98">
        <v>78.196770000000001</v>
      </c>
      <c r="D220" s="99">
        <v>76.492112500000005</v>
      </c>
      <c r="E220" s="99">
        <v>69.885045000000005</v>
      </c>
      <c r="F220" s="99">
        <v>63.558597499999998</v>
      </c>
      <c r="G220" s="99">
        <v>60.40504</v>
      </c>
      <c r="H220" s="99">
        <v>58.019082499999996</v>
      </c>
      <c r="I220" s="99">
        <v>55.861899999999999</v>
      </c>
      <c r="J220" s="99">
        <v>53.733980000000003</v>
      </c>
      <c r="K220" s="99">
        <v>50.470869999999998</v>
      </c>
      <c r="L220" s="99">
        <v>46.267122499999999</v>
      </c>
      <c r="M220" s="99">
        <v>42.368299999999998</v>
      </c>
      <c r="N220" s="99">
        <v>38.503192499999997</v>
      </c>
      <c r="O220" s="99">
        <v>34.627745000000004</v>
      </c>
      <c r="P220" s="99">
        <v>32.730582500000004</v>
      </c>
      <c r="Q220" s="38">
        <v>69.133570000000006</v>
      </c>
      <c r="R220" s="39">
        <v>67.734542499999989</v>
      </c>
      <c r="S220" s="39">
        <v>61.928990000000006</v>
      </c>
      <c r="T220" s="39">
        <v>56.799219999999998</v>
      </c>
      <c r="U220" s="39">
        <v>50.695820000000005</v>
      </c>
      <c r="V220" s="39">
        <v>45.249670000000002</v>
      </c>
      <c r="W220" s="39">
        <v>43.735574999999997</v>
      </c>
      <c r="X220" s="39">
        <v>41.785047499999997</v>
      </c>
      <c r="Y220" s="39">
        <v>39.096092499999997</v>
      </c>
      <c r="Z220" s="39">
        <v>35.570989999999995</v>
      </c>
      <c r="AA220" s="39">
        <v>32.059575000000002</v>
      </c>
      <c r="AB220" s="39">
        <v>28.735990000000001</v>
      </c>
      <c r="AC220" s="39">
        <v>25.597559999999998</v>
      </c>
      <c r="AD220" s="39">
        <v>23.187137499999999</v>
      </c>
      <c r="AE220" s="24">
        <v>73.775555000000011</v>
      </c>
      <c r="AF220" s="25">
        <v>72.219971749999999</v>
      </c>
      <c r="AG220" s="25">
        <v>66.003847000000007</v>
      </c>
      <c r="AH220" s="25">
        <v>60.261092500000004</v>
      </c>
      <c r="AI220" s="25">
        <v>55.668680250000001</v>
      </c>
      <c r="AJ220" s="25">
        <v>51.79000825</v>
      </c>
      <c r="AK220" s="25">
        <v>49.946417500000003</v>
      </c>
      <c r="AL220" s="25">
        <v>47.905105000000006</v>
      </c>
      <c r="AM220" s="25">
        <v>44.922138000000004</v>
      </c>
      <c r="AN220" s="25">
        <v>41.049704999999996</v>
      </c>
      <c r="AO220" s="25">
        <v>37.340148250000006</v>
      </c>
      <c r="AP220" s="25">
        <v>33.739166750000003</v>
      </c>
      <c r="AQ220" s="25">
        <v>30.222788999999999</v>
      </c>
      <c r="AR220" s="26">
        <v>28.075108750000002</v>
      </c>
      <c r="AS220" s="18">
        <f t="shared" si="44"/>
        <v>-9.0631999999999948</v>
      </c>
      <c r="AT220" s="18">
        <f t="shared" si="45"/>
        <v>-8.7575700000000154</v>
      </c>
      <c r="AU220" s="18">
        <f t="shared" si="46"/>
        <v>-7.9560549999999992</v>
      </c>
      <c r="AV220" s="18">
        <f t="shared" si="47"/>
        <v>-6.7593774999999994</v>
      </c>
      <c r="AW220" s="18">
        <f t="shared" si="48"/>
        <v>-9.7092199999999949</v>
      </c>
      <c r="AX220" s="18">
        <f t="shared" si="49"/>
        <v>-12.769412499999994</v>
      </c>
      <c r="AY220" s="18">
        <f t="shared" si="50"/>
        <v>-12.126325000000001</v>
      </c>
      <c r="AZ220" s="18">
        <f t="shared" si="51"/>
        <v>-11.948932500000005</v>
      </c>
      <c r="BA220" s="18">
        <f t="shared" si="52"/>
        <v>-11.3747775</v>
      </c>
      <c r="BB220" s="18">
        <f t="shared" si="53"/>
        <v>-10.696132500000004</v>
      </c>
      <c r="BC220" s="18">
        <f t="shared" si="54"/>
        <v>-10.308724999999995</v>
      </c>
      <c r="BD220" s="18">
        <f t="shared" si="55"/>
        <v>-9.7672024999999962</v>
      </c>
      <c r="BE220" s="18">
        <f t="shared" si="56"/>
        <v>-9.0301850000000066</v>
      </c>
      <c r="BF220" s="18">
        <f t="shared" si="57"/>
        <v>-9.5434450000000055</v>
      </c>
    </row>
    <row r="221" spans="1:58" x14ac:dyDescent="0.2">
      <c r="A221" s="12" t="s">
        <v>205</v>
      </c>
      <c r="B221" s="12">
        <v>604</v>
      </c>
      <c r="C221" s="98">
        <v>170.11573999999999</v>
      </c>
      <c r="D221" s="99">
        <v>161.350515</v>
      </c>
      <c r="E221" s="99">
        <v>149.25150000000002</v>
      </c>
      <c r="F221" s="99">
        <v>138.16415000000001</v>
      </c>
      <c r="G221" s="99">
        <v>124.53881</v>
      </c>
      <c r="H221" s="99">
        <v>110.3575275</v>
      </c>
      <c r="I221" s="99">
        <v>96.349315000000004</v>
      </c>
      <c r="J221" s="99">
        <v>81.051400000000001</v>
      </c>
      <c r="K221" s="99">
        <v>68.446865000000003</v>
      </c>
      <c r="L221" s="99">
        <v>53.809802499999996</v>
      </c>
      <c r="M221" s="99">
        <v>37.7131975</v>
      </c>
      <c r="N221" s="99">
        <v>26.69445</v>
      </c>
      <c r="O221" s="99">
        <v>22.508872499999999</v>
      </c>
      <c r="P221" s="99">
        <v>19.774315000000001</v>
      </c>
      <c r="Q221" s="38">
        <v>153.84449999999998</v>
      </c>
      <c r="R221" s="39">
        <v>145.771715</v>
      </c>
      <c r="S221" s="39">
        <v>134.63798499999999</v>
      </c>
      <c r="T221" s="39">
        <v>124.43993999999999</v>
      </c>
      <c r="U221" s="39">
        <v>111.9466675</v>
      </c>
      <c r="V221" s="39">
        <v>98.942754999999991</v>
      </c>
      <c r="W221" s="39">
        <v>84.396335000000008</v>
      </c>
      <c r="X221" s="39">
        <v>67.577402499999991</v>
      </c>
      <c r="Y221" s="39">
        <v>54.830997500000002</v>
      </c>
      <c r="Z221" s="39">
        <v>42.022120000000001</v>
      </c>
      <c r="AA221" s="39">
        <v>28.778594999999999</v>
      </c>
      <c r="AB221" s="39">
        <v>19.858355</v>
      </c>
      <c r="AC221" s="39">
        <v>16.412272499999997</v>
      </c>
      <c r="AD221" s="39">
        <v>14.214964999999999</v>
      </c>
      <c r="AE221" s="24">
        <v>162.17911400000003</v>
      </c>
      <c r="AF221" s="25">
        <v>153.75082600000002</v>
      </c>
      <c r="AG221" s="25">
        <v>142.12268175</v>
      </c>
      <c r="AH221" s="25">
        <v>131.46932924999999</v>
      </c>
      <c r="AI221" s="25">
        <v>118.39649425</v>
      </c>
      <c r="AJ221" s="25">
        <v>104.78957075000001</v>
      </c>
      <c r="AK221" s="25">
        <v>90.518335500000006</v>
      </c>
      <c r="AL221" s="25">
        <v>74.478537250000002</v>
      </c>
      <c r="AM221" s="25">
        <v>61.805327749999996</v>
      </c>
      <c r="AN221" s="25">
        <v>48.059672499999998</v>
      </c>
      <c r="AO221" s="25">
        <v>33.354777500000004</v>
      </c>
      <c r="AP221" s="25">
        <v>23.3598465</v>
      </c>
      <c r="AQ221" s="25">
        <v>19.5344865</v>
      </c>
      <c r="AR221" s="26">
        <v>17.062004249999998</v>
      </c>
      <c r="AS221" s="18">
        <f t="shared" si="44"/>
        <v>-16.271240000000006</v>
      </c>
      <c r="AT221" s="18">
        <f t="shared" si="45"/>
        <v>-15.578800000000001</v>
      </c>
      <c r="AU221" s="18">
        <f t="shared" si="46"/>
        <v>-14.613515000000035</v>
      </c>
      <c r="AV221" s="18">
        <f t="shared" si="47"/>
        <v>-13.724210000000014</v>
      </c>
      <c r="AW221" s="18">
        <f t="shared" si="48"/>
        <v>-12.592142499999994</v>
      </c>
      <c r="AX221" s="18">
        <f t="shared" si="49"/>
        <v>-11.414772500000012</v>
      </c>
      <c r="AY221" s="18">
        <f t="shared" si="50"/>
        <v>-11.952979999999997</v>
      </c>
      <c r="AZ221" s="18">
        <f t="shared" si="51"/>
        <v>-13.47399750000001</v>
      </c>
      <c r="BA221" s="18">
        <f t="shared" si="52"/>
        <v>-13.6158675</v>
      </c>
      <c r="BB221" s="18">
        <f t="shared" si="53"/>
        <v>-11.787682499999995</v>
      </c>
      <c r="BC221" s="18">
        <f t="shared" si="54"/>
        <v>-8.9346025000000004</v>
      </c>
      <c r="BD221" s="18">
        <f t="shared" si="55"/>
        <v>-6.8360950000000003</v>
      </c>
      <c r="BE221" s="18">
        <f t="shared" si="56"/>
        <v>-6.0966000000000022</v>
      </c>
      <c r="BF221" s="18">
        <f t="shared" si="57"/>
        <v>-5.559350000000002</v>
      </c>
    </row>
    <row r="222" spans="1:58" x14ac:dyDescent="0.2">
      <c r="A222" s="12" t="s">
        <v>206</v>
      </c>
      <c r="B222" s="12">
        <v>740</v>
      </c>
      <c r="C222" s="98">
        <v>88.755829999999989</v>
      </c>
      <c r="D222" s="99">
        <v>79.404097500000006</v>
      </c>
      <c r="E222" s="99">
        <v>67.217495</v>
      </c>
      <c r="F222" s="99">
        <v>56.690235000000001</v>
      </c>
      <c r="G222" s="99">
        <v>50.7461275</v>
      </c>
      <c r="H222" s="99">
        <v>45.976055000000002</v>
      </c>
      <c r="I222" s="99">
        <v>45.493785000000003</v>
      </c>
      <c r="J222" s="99">
        <v>47.165737499999999</v>
      </c>
      <c r="K222" s="99">
        <v>43.027822499999999</v>
      </c>
      <c r="L222" s="99">
        <v>36.085227499999995</v>
      </c>
      <c r="M222" s="99">
        <v>29.968387499999999</v>
      </c>
      <c r="N222" s="99">
        <v>26.558240000000001</v>
      </c>
      <c r="O222" s="99">
        <v>21.999767500000001</v>
      </c>
      <c r="P222" s="99">
        <v>17.241307500000001</v>
      </c>
      <c r="Q222" s="38">
        <v>72.579630000000009</v>
      </c>
      <c r="R222" s="39">
        <v>65.660202499999997</v>
      </c>
      <c r="S222" s="39">
        <v>55.682852499999996</v>
      </c>
      <c r="T222" s="39">
        <v>46.935074999999998</v>
      </c>
      <c r="U222" s="39">
        <v>41.454954999999998</v>
      </c>
      <c r="V222" s="39">
        <v>37.138055000000001</v>
      </c>
      <c r="W222" s="39">
        <v>35.274765000000002</v>
      </c>
      <c r="X222" s="39">
        <v>35.077177499999998</v>
      </c>
      <c r="Y222" s="39">
        <v>32.116972500000003</v>
      </c>
      <c r="Z222" s="39">
        <v>26.703027500000001</v>
      </c>
      <c r="AA222" s="39">
        <v>21.972674999999999</v>
      </c>
      <c r="AB222" s="39">
        <v>19.494140000000002</v>
      </c>
      <c r="AC222" s="39">
        <v>17.3409975</v>
      </c>
      <c r="AD222" s="39">
        <v>14.8618925</v>
      </c>
      <c r="AE222" s="24">
        <v>80.979896999999994</v>
      </c>
      <c r="AF222" s="25">
        <v>72.796252749999994</v>
      </c>
      <c r="AG222" s="25">
        <v>61.672011749999996</v>
      </c>
      <c r="AH222" s="25">
        <v>52.000393750000001</v>
      </c>
      <c r="AI222" s="25">
        <v>46.279410999999996</v>
      </c>
      <c r="AJ222" s="25">
        <v>41.727364250000001</v>
      </c>
      <c r="AK222" s="25">
        <v>40.580509999999997</v>
      </c>
      <c r="AL222" s="25">
        <v>41.353745499999995</v>
      </c>
      <c r="AM222" s="25">
        <v>37.782156749999999</v>
      </c>
      <c r="AN222" s="25">
        <v>31.574442749999999</v>
      </c>
      <c r="AO222" s="25">
        <v>26.124509500000002</v>
      </c>
      <c r="AP222" s="25">
        <v>23.16252875</v>
      </c>
      <c r="AQ222" s="25">
        <v>19.758536499999998</v>
      </c>
      <c r="AR222" s="26">
        <v>16.09302675</v>
      </c>
      <c r="AS222" s="18">
        <f t="shared" si="44"/>
        <v>-16.17619999999998</v>
      </c>
      <c r="AT222" s="18">
        <f t="shared" si="45"/>
        <v>-13.743895000000009</v>
      </c>
      <c r="AU222" s="18">
        <f t="shared" si="46"/>
        <v>-11.534642500000004</v>
      </c>
      <c r="AV222" s="18">
        <f t="shared" si="47"/>
        <v>-9.7551600000000036</v>
      </c>
      <c r="AW222" s="18">
        <f t="shared" si="48"/>
        <v>-9.2911725000000018</v>
      </c>
      <c r="AX222" s="18">
        <f t="shared" si="49"/>
        <v>-8.838000000000001</v>
      </c>
      <c r="AY222" s="18">
        <f t="shared" si="50"/>
        <v>-10.21902</v>
      </c>
      <c r="AZ222" s="18">
        <f t="shared" si="51"/>
        <v>-12.088560000000001</v>
      </c>
      <c r="BA222" s="18">
        <f t="shared" si="52"/>
        <v>-10.910849999999996</v>
      </c>
      <c r="BB222" s="18">
        <f t="shared" si="53"/>
        <v>-9.3821999999999939</v>
      </c>
      <c r="BC222" s="18">
        <f t="shared" si="54"/>
        <v>-7.9957124999999998</v>
      </c>
      <c r="BD222" s="18">
        <f t="shared" si="55"/>
        <v>-7.0640999999999998</v>
      </c>
      <c r="BE222" s="18">
        <f t="shared" si="56"/>
        <v>-4.6587700000000005</v>
      </c>
      <c r="BF222" s="18">
        <f t="shared" si="57"/>
        <v>-2.3794150000000016</v>
      </c>
    </row>
    <row r="223" spans="1:58" x14ac:dyDescent="0.2">
      <c r="A223" s="12" t="s">
        <v>207</v>
      </c>
      <c r="B223" s="12">
        <v>858</v>
      </c>
      <c r="C223" s="98">
        <v>63.420299999999997</v>
      </c>
      <c r="D223" s="99">
        <v>60.115025000000003</v>
      </c>
      <c r="E223" s="99">
        <v>54.705375000000004</v>
      </c>
      <c r="F223" s="99">
        <v>51.680410000000002</v>
      </c>
      <c r="G223" s="99">
        <v>51.795427499999995</v>
      </c>
      <c r="H223" s="99">
        <v>49.943447500000005</v>
      </c>
      <c r="I223" s="99">
        <v>42.564557499999999</v>
      </c>
      <c r="J223" s="99">
        <v>30.356159999999999</v>
      </c>
      <c r="K223" s="99">
        <v>23.2208325</v>
      </c>
      <c r="L223" s="99">
        <v>19.869389999999999</v>
      </c>
      <c r="M223" s="99">
        <v>16.430685</v>
      </c>
      <c r="N223" s="99">
        <v>15.3781575</v>
      </c>
      <c r="O223" s="99">
        <v>14.553659999999999</v>
      </c>
      <c r="P223" s="99">
        <v>12.980517499999999</v>
      </c>
      <c r="Q223" s="38">
        <v>53.936989999999994</v>
      </c>
      <c r="R223" s="39">
        <v>50.373882500000001</v>
      </c>
      <c r="S223" s="39">
        <v>45.431582499999998</v>
      </c>
      <c r="T223" s="39">
        <v>42.456937500000002</v>
      </c>
      <c r="U223" s="39">
        <v>41.854124999999996</v>
      </c>
      <c r="V223" s="39">
        <v>39.830874999999999</v>
      </c>
      <c r="W223" s="39">
        <v>34.217140000000001</v>
      </c>
      <c r="X223" s="39">
        <v>24.614735</v>
      </c>
      <c r="Y223" s="39">
        <v>18.281735000000001</v>
      </c>
      <c r="Z223" s="39">
        <v>15.412482499999999</v>
      </c>
      <c r="AA223" s="39">
        <v>12.8861875</v>
      </c>
      <c r="AB223" s="39">
        <v>12.2514</v>
      </c>
      <c r="AC223" s="39">
        <v>11.5832125</v>
      </c>
      <c r="AD223" s="39">
        <v>10.740825000000001</v>
      </c>
      <c r="AE223" s="24">
        <v>58.794919999999998</v>
      </c>
      <c r="AF223" s="25">
        <v>55.363052500000002</v>
      </c>
      <c r="AG223" s="25">
        <v>50.181371250000005</v>
      </c>
      <c r="AH223" s="25">
        <v>47.181234500000002</v>
      </c>
      <c r="AI223" s="25">
        <v>46.94581625</v>
      </c>
      <c r="AJ223" s="25">
        <v>45.010125249999994</v>
      </c>
      <c r="AK223" s="25">
        <v>38.492617750000001</v>
      </c>
      <c r="AL223" s="25">
        <v>27.555547999999998</v>
      </c>
      <c r="AM223" s="25">
        <v>20.8115345</v>
      </c>
      <c r="AN223" s="25">
        <v>17.695318750000002</v>
      </c>
      <c r="AO223" s="25">
        <v>14.701778000000001</v>
      </c>
      <c r="AP223" s="25">
        <v>13.852917750000001</v>
      </c>
      <c r="AQ223" s="25">
        <v>13.10474475</v>
      </c>
      <c r="AR223" s="26">
        <v>11.888042</v>
      </c>
      <c r="AS223" s="18">
        <f t="shared" si="44"/>
        <v>-9.483310000000003</v>
      </c>
      <c r="AT223" s="18">
        <f t="shared" si="45"/>
        <v>-9.7411425000000023</v>
      </c>
      <c r="AU223" s="18">
        <f t="shared" si="46"/>
        <v>-9.2737925000000061</v>
      </c>
      <c r="AV223" s="18">
        <f t="shared" si="47"/>
        <v>-9.2234724999999997</v>
      </c>
      <c r="AW223" s="18">
        <f t="shared" si="48"/>
        <v>-9.941302499999999</v>
      </c>
      <c r="AX223" s="18">
        <f t="shared" si="49"/>
        <v>-10.112572500000006</v>
      </c>
      <c r="AY223" s="18">
        <f t="shared" si="50"/>
        <v>-8.3474174999999988</v>
      </c>
      <c r="AZ223" s="18">
        <f t="shared" si="51"/>
        <v>-5.7414249999999996</v>
      </c>
      <c r="BA223" s="18">
        <f t="shared" si="52"/>
        <v>-4.939097499999999</v>
      </c>
      <c r="BB223" s="18">
        <f t="shared" si="53"/>
        <v>-4.4569074999999998</v>
      </c>
      <c r="BC223" s="18">
        <f t="shared" si="54"/>
        <v>-3.5444975000000003</v>
      </c>
      <c r="BD223" s="18">
        <f t="shared" si="55"/>
        <v>-3.1267575000000001</v>
      </c>
      <c r="BE223" s="18">
        <f t="shared" si="56"/>
        <v>-2.9704474999999988</v>
      </c>
      <c r="BF223" s="18">
        <f t="shared" si="57"/>
        <v>-2.2396924999999985</v>
      </c>
    </row>
    <row r="224" spans="1:58" x14ac:dyDescent="0.2">
      <c r="A224" s="12" t="s">
        <v>208</v>
      </c>
      <c r="B224" s="12">
        <v>862</v>
      </c>
      <c r="C224" s="98">
        <v>119.36901</v>
      </c>
      <c r="D224" s="99">
        <v>103.8368875</v>
      </c>
      <c r="E224" s="99">
        <v>86.076972499999997</v>
      </c>
      <c r="F224" s="99">
        <v>70.845910000000003</v>
      </c>
      <c r="G224" s="99">
        <v>58.937667499999996</v>
      </c>
      <c r="H224" s="99">
        <v>49.067807500000001</v>
      </c>
      <c r="I224" s="99">
        <v>40.982932499999997</v>
      </c>
      <c r="J224" s="99">
        <v>34.081340000000004</v>
      </c>
      <c r="K224" s="99">
        <v>28.538867499999999</v>
      </c>
      <c r="L224" s="99">
        <v>24.585485000000002</v>
      </c>
      <c r="M224" s="99">
        <v>21.714017499999997</v>
      </c>
      <c r="N224" s="99">
        <v>19.029174999999999</v>
      </c>
      <c r="O224" s="99">
        <v>16.550697499999998</v>
      </c>
      <c r="P224" s="99">
        <v>14.581827499999999</v>
      </c>
      <c r="Q224" s="38">
        <v>109.84148999999999</v>
      </c>
      <c r="R224" s="39">
        <v>94.990177500000001</v>
      </c>
      <c r="S224" s="39">
        <v>78.450387499999991</v>
      </c>
      <c r="T224" s="39">
        <v>63.493212500000006</v>
      </c>
      <c r="U224" s="39">
        <v>50.377277499999998</v>
      </c>
      <c r="V224" s="39">
        <v>39.915967500000001</v>
      </c>
      <c r="W224" s="39">
        <v>32.357917499999999</v>
      </c>
      <c r="X224" s="39">
        <v>26.3670975</v>
      </c>
      <c r="Y224" s="39">
        <v>21.889492499999999</v>
      </c>
      <c r="Z224" s="39">
        <v>19.46678</v>
      </c>
      <c r="AA224" s="39">
        <v>17.374627499999999</v>
      </c>
      <c r="AB224" s="39">
        <v>14.775929999999999</v>
      </c>
      <c r="AC224" s="39">
        <v>12.918604999999999</v>
      </c>
      <c r="AD224" s="39">
        <v>11.215869999999999</v>
      </c>
      <c r="AE224" s="24">
        <v>114.721115</v>
      </c>
      <c r="AF224" s="25">
        <v>99.521666249999996</v>
      </c>
      <c r="AG224" s="25">
        <v>82.35719125</v>
      </c>
      <c r="AH224" s="25">
        <v>67.259400499999998</v>
      </c>
      <c r="AI224" s="25">
        <v>54.761691249999998</v>
      </c>
      <c r="AJ224" s="25">
        <v>44.603719749999996</v>
      </c>
      <c r="AK224" s="25">
        <v>36.775824499999999</v>
      </c>
      <c r="AL224" s="25">
        <v>30.318074500000002</v>
      </c>
      <c r="AM224" s="25">
        <v>25.295232250000002</v>
      </c>
      <c r="AN224" s="25">
        <v>22.088510499999998</v>
      </c>
      <c r="AO224" s="25">
        <v>19.597274000000002</v>
      </c>
      <c r="AP224" s="25">
        <v>16.954649</v>
      </c>
      <c r="AQ224" s="25">
        <v>14.7787395</v>
      </c>
      <c r="AR224" s="26">
        <v>12.939358499999999</v>
      </c>
      <c r="AS224" s="18">
        <f t="shared" si="44"/>
        <v>-9.5275200000000098</v>
      </c>
      <c r="AT224" s="18">
        <f t="shared" si="45"/>
        <v>-8.8467100000000016</v>
      </c>
      <c r="AU224" s="18">
        <f t="shared" si="46"/>
        <v>-7.6265850000000057</v>
      </c>
      <c r="AV224" s="18">
        <f t="shared" si="47"/>
        <v>-7.3526974999999979</v>
      </c>
      <c r="AW224" s="18">
        <f t="shared" si="48"/>
        <v>-8.5603899999999982</v>
      </c>
      <c r="AX224" s="18">
        <f t="shared" si="49"/>
        <v>-9.15184</v>
      </c>
      <c r="AY224" s="18">
        <f t="shared" si="50"/>
        <v>-8.6250149999999977</v>
      </c>
      <c r="AZ224" s="18">
        <f t="shared" si="51"/>
        <v>-7.7142425000000046</v>
      </c>
      <c r="BA224" s="18">
        <f t="shared" si="52"/>
        <v>-6.6493749999999991</v>
      </c>
      <c r="BB224" s="18">
        <f t="shared" si="53"/>
        <v>-5.1187050000000021</v>
      </c>
      <c r="BC224" s="18">
        <f t="shared" si="54"/>
        <v>-4.3393899999999981</v>
      </c>
      <c r="BD224" s="18">
        <f t="shared" si="55"/>
        <v>-4.2532449999999997</v>
      </c>
      <c r="BE224" s="18">
        <f t="shared" si="56"/>
        <v>-3.6320924999999988</v>
      </c>
      <c r="BF224" s="18">
        <f t="shared" si="57"/>
        <v>-3.3659575000000004</v>
      </c>
    </row>
    <row r="225" spans="1:58" x14ac:dyDescent="0.2">
      <c r="A225" s="12" t="s">
        <v>607</v>
      </c>
      <c r="B225" s="12">
        <v>905</v>
      </c>
      <c r="C225" s="98">
        <v>36.431819634</v>
      </c>
      <c r="D225" s="99">
        <v>32.740303341500002</v>
      </c>
      <c r="E225" s="99">
        <v>29.7922851575</v>
      </c>
      <c r="F225" s="99">
        <v>26.900918217499999</v>
      </c>
      <c r="G225" s="99">
        <v>22.459529427750002</v>
      </c>
      <c r="H225" s="99">
        <v>17.465576648999999</v>
      </c>
      <c r="I225" s="99">
        <v>13.653743241999999</v>
      </c>
      <c r="J225" s="99">
        <v>11.66147764075</v>
      </c>
      <c r="K225" s="99">
        <v>10.244878907499999</v>
      </c>
      <c r="L225" s="99">
        <v>8.5369036820000002</v>
      </c>
      <c r="M225" s="99">
        <v>7.6478168819999999</v>
      </c>
      <c r="N225" s="99">
        <v>7.43974651</v>
      </c>
      <c r="O225" s="99">
        <v>6.8739209667500001</v>
      </c>
      <c r="P225" s="99">
        <v>5.9293090882500001</v>
      </c>
      <c r="Q225" s="38">
        <v>28.054485374000002</v>
      </c>
      <c r="R225" s="39">
        <v>25.3521943165</v>
      </c>
      <c r="S225" s="39">
        <v>22.958521852499999</v>
      </c>
      <c r="T225" s="39">
        <v>20.70374398825</v>
      </c>
      <c r="U225" s="39">
        <v>17.402706476250003</v>
      </c>
      <c r="V225" s="39">
        <v>13.73856316875</v>
      </c>
      <c r="W225" s="39">
        <v>10.95495238725</v>
      </c>
      <c r="X225" s="39">
        <v>9.3413750360000005</v>
      </c>
      <c r="Y225" s="39">
        <v>8.1954479287500011</v>
      </c>
      <c r="Z225" s="39">
        <v>6.9718414150000001</v>
      </c>
      <c r="AA225" s="39">
        <v>6.2891332415000001</v>
      </c>
      <c r="AB225" s="39">
        <v>6.0922820494999996</v>
      </c>
      <c r="AC225" s="39">
        <v>5.7007988787499997</v>
      </c>
      <c r="AD225" s="39">
        <v>5.0004252595000001</v>
      </c>
      <c r="AE225" s="24">
        <v>32.351948036000003</v>
      </c>
      <c r="AF225" s="25">
        <v>29.138738413999999</v>
      </c>
      <c r="AG225" s="25">
        <v>26.458749629500002</v>
      </c>
      <c r="AH225" s="25">
        <v>23.878966915750002</v>
      </c>
      <c r="AI225" s="25">
        <v>19.996038661</v>
      </c>
      <c r="AJ225" s="25">
        <v>15.650265072999998</v>
      </c>
      <c r="AK225" s="25">
        <v>12.338616318750001</v>
      </c>
      <c r="AL225" s="25">
        <v>10.530289567999999</v>
      </c>
      <c r="AM225" s="25">
        <v>9.2449458679999985</v>
      </c>
      <c r="AN225" s="25">
        <v>7.7726481762499997</v>
      </c>
      <c r="AO225" s="25">
        <v>6.9843524707500002</v>
      </c>
      <c r="AP225" s="25">
        <v>6.7823231832499999</v>
      </c>
      <c r="AQ225" s="25">
        <v>6.3016649857500004</v>
      </c>
      <c r="AR225" s="26">
        <v>5.4762173337500002</v>
      </c>
      <c r="AS225" s="18">
        <f t="shared" si="44"/>
        <v>-8.3773342599999978</v>
      </c>
      <c r="AT225" s="18">
        <f t="shared" si="45"/>
        <v>-7.3881090250000021</v>
      </c>
      <c r="AU225" s="18">
        <f t="shared" si="46"/>
        <v>-6.8337633050000015</v>
      </c>
      <c r="AV225" s="18">
        <f t="shared" si="47"/>
        <v>-6.1971742292499989</v>
      </c>
      <c r="AW225" s="18">
        <f t="shared" si="48"/>
        <v>-5.0568229514999992</v>
      </c>
      <c r="AX225" s="18">
        <f t="shared" si="49"/>
        <v>-3.7270134802499992</v>
      </c>
      <c r="AY225" s="18">
        <f t="shared" si="50"/>
        <v>-2.6987908547499995</v>
      </c>
      <c r="AZ225" s="18">
        <f t="shared" si="51"/>
        <v>-2.3201026047499997</v>
      </c>
      <c r="BA225" s="18">
        <f t="shared" si="52"/>
        <v>-2.0494309787499976</v>
      </c>
      <c r="BB225" s="18">
        <f t="shared" si="53"/>
        <v>-1.5650622670000001</v>
      </c>
      <c r="BC225" s="18">
        <f t="shared" si="54"/>
        <v>-1.3586836404999998</v>
      </c>
      <c r="BD225" s="18">
        <f t="shared" si="55"/>
        <v>-1.3474644605000003</v>
      </c>
      <c r="BE225" s="18">
        <f t="shared" si="56"/>
        <v>-1.1731220880000004</v>
      </c>
      <c r="BF225" s="18">
        <f t="shared" si="57"/>
        <v>-0.92888382875000008</v>
      </c>
    </row>
    <row r="226" spans="1:58" x14ac:dyDescent="0.2">
      <c r="A226" s="12" t="s">
        <v>209</v>
      </c>
      <c r="B226" s="12">
        <v>124</v>
      </c>
      <c r="C226" s="98">
        <v>45.064079999999997</v>
      </c>
      <c r="D226" s="99">
        <v>38.953565000000005</v>
      </c>
      <c r="E226" s="99">
        <v>32.307252500000004</v>
      </c>
      <c r="F226" s="99">
        <v>26.017175000000002</v>
      </c>
      <c r="G226" s="99">
        <v>20.59563</v>
      </c>
      <c r="H226" s="99">
        <v>15.791357499999998</v>
      </c>
      <c r="I226" s="99">
        <v>11.563874999999999</v>
      </c>
      <c r="J226" s="99">
        <v>8.963004999999999</v>
      </c>
      <c r="K226" s="99">
        <v>7.5073375000000002</v>
      </c>
      <c r="L226" s="99">
        <v>6.2568449999999993</v>
      </c>
      <c r="M226" s="99">
        <v>5.7142575000000004</v>
      </c>
      <c r="N226" s="99">
        <v>5.6004874999999998</v>
      </c>
      <c r="O226" s="99">
        <v>5.3287474999999995</v>
      </c>
      <c r="P226" s="99">
        <v>4.7265700000000006</v>
      </c>
      <c r="Q226" s="38">
        <v>34.839750000000002</v>
      </c>
      <c r="R226" s="39">
        <v>30.7047825</v>
      </c>
      <c r="S226" s="39">
        <v>25.401417499999997</v>
      </c>
      <c r="T226" s="39">
        <v>20.469719999999999</v>
      </c>
      <c r="U226" s="39">
        <v>16.223390000000002</v>
      </c>
      <c r="V226" s="39">
        <v>12.3942575</v>
      </c>
      <c r="W226" s="39">
        <v>9.1987775000000003</v>
      </c>
      <c r="X226" s="39">
        <v>7.0457925000000001</v>
      </c>
      <c r="Y226" s="39">
        <v>5.9750550000000002</v>
      </c>
      <c r="Z226" s="39">
        <v>5.1474349999999998</v>
      </c>
      <c r="AA226" s="39">
        <v>4.7755675000000002</v>
      </c>
      <c r="AB226" s="39">
        <v>4.7850425000000003</v>
      </c>
      <c r="AC226" s="39">
        <v>4.5536400000000006</v>
      </c>
      <c r="AD226" s="39">
        <v>4.0646174999999998</v>
      </c>
      <c r="AE226" s="24">
        <v>40.097412999999996</v>
      </c>
      <c r="AF226" s="25">
        <v>34.944250250000003</v>
      </c>
      <c r="AG226" s="25">
        <v>28.948304</v>
      </c>
      <c r="AH226" s="25">
        <v>23.317542750000001</v>
      </c>
      <c r="AI226" s="25">
        <v>18.470913750000001</v>
      </c>
      <c r="AJ226" s="25">
        <v>14.141623000000001</v>
      </c>
      <c r="AK226" s="25">
        <v>10.413220500000001</v>
      </c>
      <c r="AL226" s="25">
        <v>8.0289057499999998</v>
      </c>
      <c r="AM226" s="25">
        <v>6.7610935000000003</v>
      </c>
      <c r="AN226" s="25">
        <v>5.7174097499999998</v>
      </c>
      <c r="AO226" s="25">
        <v>5.2572460000000003</v>
      </c>
      <c r="AP226" s="25">
        <v>5.2030412500000001</v>
      </c>
      <c r="AQ226" s="25">
        <v>4.9512769999999993</v>
      </c>
      <c r="AR226" s="26">
        <v>4.4050314999999998</v>
      </c>
      <c r="AS226" s="18">
        <f t="shared" si="44"/>
        <v>-10.224329999999995</v>
      </c>
      <c r="AT226" s="18">
        <f t="shared" si="45"/>
        <v>-8.2487825000000043</v>
      </c>
      <c r="AU226" s="18">
        <f t="shared" si="46"/>
        <v>-6.9058350000000068</v>
      </c>
      <c r="AV226" s="18">
        <f t="shared" si="47"/>
        <v>-5.5474550000000029</v>
      </c>
      <c r="AW226" s="18">
        <f t="shared" si="48"/>
        <v>-4.3722399999999979</v>
      </c>
      <c r="AX226" s="18">
        <f t="shared" si="49"/>
        <v>-3.3970999999999982</v>
      </c>
      <c r="AY226" s="18">
        <f t="shared" si="50"/>
        <v>-2.3650974999999992</v>
      </c>
      <c r="AZ226" s="18">
        <f t="shared" si="51"/>
        <v>-1.9172124999999989</v>
      </c>
      <c r="BA226" s="18">
        <f t="shared" si="52"/>
        <v>-1.5322825</v>
      </c>
      <c r="BB226" s="18">
        <f t="shared" si="53"/>
        <v>-1.1094099999999996</v>
      </c>
      <c r="BC226" s="18">
        <f t="shared" si="54"/>
        <v>-0.93869000000000025</v>
      </c>
      <c r="BD226" s="18">
        <f t="shared" si="55"/>
        <v>-0.81544499999999953</v>
      </c>
      <c r="BE226" s="18">
        <f t="shared" si="56"/>
        <v>-0.77510749999999895</v>
      </c>
      <c r="BF226" s="18">
        <f t="shared" si="57"/>
        <v>-0.66195250000000083</v>
      </c>
    </row>
    <row r="227" spans="1:58" x14ac:dyDescent="0.2">
      <c r="A227" s="12" t="s">
        <v>210</v>
      </c>
      <c r="B227" s="12">
        <v>840</v>
      </c>
      <c r="C227" s="98">
        <v>35.559260000000002</v>
      </c>
      <c r="D227" s="99">
        <v>32.066289999999995</v>
      </c>
      <c r="E227" s="99">
        <v>29.494957499999998</v>
      </c>
      <c r="F227" s="99">
        <v>26.973162500000001</v>
      </c>
      <c r="G227" s="99">
        <v>22.639855000000001</v>
      </c>
      <c r="H227" s="99">
        <v>17.630982499999998</v>
      </c>
      <c r="I227" s="99">
        <v>13.859842500000001</v>
      </c>
      <c r="J227" s="99">
        <v>11.91592</v>
      </c>
      <c r="K227" s="99">
        <v>10.500120000000001</v>
      </c>
      <c r="L227" s="99">
        <v>8.7396825000000007</v>
      </c>
      <c r="M227" s="99">
        <v>7.8024374999999999</v>
      </c>
      <c r="N227" s="99">
        <v>7.5898974999999993</v>
      </c>
      <c r="O227" s="99">
        <v>7.0140099999999999</v>
      </c>
      <c r="P227" s="99">
        <v>6.0425449999999996</v>
      </c>
      <c r="Q227" s="38">
        <v>27.370450000000002</v>
      </c>
      <c r="R227" s="39">
        <v>24.7739525</v>
      </c>
      <c r="S227" s="39">
        <v>22.674735000000002</v>
      </c>
      <c r="T227" s="39">
        <v>20.711647499999998</v>
      </c>
      <c r="U227" s="39">
        <v>17.515052499999999</v>
      </c>
      <c r="V227" s="39">
        <v>13.872422500000001</v>
      </c>
      <c r="W227" s="39">
        <v>11.129254999999999</v>
      </c>
      <c r="X227" s="39">
        <v>9.5584624999999992</v>
      </c>
      <c r="Y227" s="39">
        <v>8.4018475000000006</v>
      </c>
      <c r="Z227" s="39">
        <v>7.13225</v>
      </c>
      <c r="AA227" s="39">
        <v>6.4087474999999996</v>
      </c>
      <c r="AB227" s="39">
        <v>6.1964699999999997</v>
      </c>
      <c r="AC227" s="39">
        <v>5.8028424999999997</v>
      </c>
      <c r="AD227" s="39">
        <v>5.0865499999999999</v>
      </c>
      <c r="AE227" s="24">
        <v>31.570216999999996</v>
      </c>
      <c r="AF227" s="25">
        <v>28.510329250000002</v>
      </c>
      <c r="AG227" s="25">
        <v>26.166958999999999</v>
      </c>
      <c r="AH227" s="25">
        <v>23.919152999999998</v>
      </c>
      <c r="AI227" s="25">
        <v>20.142628249999998</v>
      </c>
      <c r="AJ227" s="25">
        <v>15.799745250000001</v>
      </c>
      <c r="AK227" s="25">
        <v>12.528990500000001</v>
      </c>
      <c r="AL227" s="25">
        <v>10.766435</v>
      </c>
      <c r="AM227" s="25">
        <v>9.4761717500000007</v>
      </c>
      <c r="AN227" s="25">
        <v>7.9544452500000009</v>
      </c>
      <c r="AO227" s="25">
        <v>7.1217152499999994</v>
      </c>
      <c r="AP227" s="25">
        <v>6.9099680000000001</v>
      </c>
      <c r="AQ227" s="25">
        <v>6.4230862499999999</v>
      </c>
      <c r="AR227" s="26">
        <v>5.5760507500000003</v>
      </c>
      <c r="AS227" s="18">
        <f t="shared" si="44"/>
        <v>-8.1888100000000001</v>
      </c>
      <c r="AT227" s="18">
        <f t="shared" si="45"/>
        <v>-7.292337499999995</v>
      </c>
      <c r="AU227" s="18">
        <f t="shared" si="46"/>
        <v>-6.8202224999999963</v>
      </c>
      <c r="AV227" s="18">
        <f t="shared" si="47"/>
        <v>-6.2615150000000028</v>
      </c>
      <c r="AW227" s="18">
        <f t="shared" si="48"/>
        <v>-5.1248025000000013</v>
      </c>
      <c r="AX227" s="18">
        <f t="shared" si="49"/>
        <v>-3.7585599999999975</v>
      </c>
      <c r="AY227" s="18">
        <f t="shared" si="50"/>
        <v>-2.7305875000000022</v>
      </c>
      <c r="AZ227" s="18">
        <f t="shared" si="51"/>
        <v>-2.3574575000000006</v>
      </c>
      <c r="BA227" s="18">
        <f t="shared" si="52"/>
        <v>-2.0982725000000002</v>
      </c>
      <c r="BB227" s="18">
        <f t="shared" si="53"/>
        <v>-1.6074325000000007</v>
      </c>
      <c r="BC227" s="18">
        <f t="shared" si="54"/>
        <v>-1.3936900000000003</v>
      </c>
      <c r="BD227" s="18">
        <f t="shared" si="55"/>
        <v>-1.3934274999999996</v>
      </c>
      <c r="BE227" s="18">
        <f t="shared" si="56"/>
        <v>-1.2111675000000002</v>
      </c>
      <c r="BF227" s="18">
        <f t="shared" si="57"/>
        <v>-0.95599499999999971</v>
      </c>
    </row>
    <row r="228" spans="1:58" x14ac:dyDescent="0.2">
      <c r="A228" s="12" t="s">
        <v>608</v>
      </c>
      <c r="B228" s="12">
        <v>909</v>
      </c>
      <c r="C228" s="98">
        <v>67.448722592999999</v>
      </c>
      <c r="D228" s="99">
        <v>60.081654334250004</v>
      </c>
      <c r="E228" s="99">
        <v>54.915745492500001</v>
      </c>
      <c r="F228" s="99">
        <v>50.6647186955</v>
      </c>
      <c r="G228" s="99">
        <v>45.834724405750002</v>
      </c>
      <c r="H228" s="99">
        <v>42.323736474</v>
      </c>
      <c r="I228" s="99">
        <v>37.804082044749997</v>
      </c>
      <c r="J228" s="99">
        <v>33.865104847250002</v>
      </c>
      <c r="K228" s="99">
        <v>31.214748463999999</v>
      </c>
      <c r="L228" s="99">
        <v>29.046402259499999</v>
      </c>
      <c r="M228" s="99">
        <v>28.380398680749998</v>
      </c>
      <c r="N228" s="99">
        <v>26.105838365</v>
      </c>
      <c r="O228" s="99">
        <v>23.584399356750001</v>
      </c>
      <c r="P228" s="99">
        <v>21.68108475975</v>
      </c>
      <c r="Q228" s="38">
        <v>54.491913102000005</v>
      </c>
      <c r="R228" s="39">
        <v>49.457272375999999</v>
      </c>
      <c r="S228" s="39">
        <v>45.26504631225</v>
      </c>
      <c r="T228" s="39">
        <v>41.448204026500001</v>
      </c>
      <c r="U228" s="39">
        <v>37.607292698000002</v>
      </c>
      <c r="V228" s="39">
        <v>35.032882144250003</v>
      </c>
      <c r="W228" s="39">
        <v>31.047224967249999</v>
      </c>
      <c r="X228" s="39">
        <v>27.184930180000002</v>
      </c>
      <c r="Y228" s="39">
        <v>24.946837919249997</v>
      </c>
      <c r="Z228" s="39">
        <v>23.535872716</v>
      </c>
      <c r="AA228" s="39">
        <v>23.335905069999999</v>
      </c>
      <c r="AB228" s="39">
        <v>21.462142787000001</v>
      </c>
      <c r="AC228" s="39">
        <v>19.356642073500002</v>
      </c>
      <c r="AD228" s="39">
        <v>17.86020547475</v>
      </c>
      <c r="AE228" s="24">
        <v>61.159269270999999</v>
      </c>
      <c r="AF228" s="25">
        <v>54.925069976750002</v>
      </c>
      <c r="AG228" s="25">
        <v>50.236292358</v>
      </c>
      <c r="AH228" s="25">
        <v>46.194965681249997</v>
      </c>
      <c r="AI228" s="25">
        <v>41.840148255749995</v>
      </c>
      <c r="AJ228" s="25">
        <v>38.786666992250005</v>
      </c>
      <c r="AK228" s="25">
        <v>34.529112360500001</v>
      </c>
      <c r="AL228" s="25">
        <v>30.625516301749997</v>
      </c>
      <c r="AM228" s="25">
        <v>28.176460016249997</v>
      </c>
      <c r="AN228" s="25">
        <v>26.376796600500001</v>
      </c>
      <c r="AO228" s="25">
        <v>25.935628312999999</v>
      </c>
      <c r="AP228" s="25">
        <v>23.855920758</v>
      </c>
      <c r="AQ228" s="25">
        <v>21.536862976750001</v>
      </c>
      <c r="AR228" s="26">
        <v>19.830275406249999</v>
      </c>
      <c r="AS228" s="18">
        <f t="shared" si="44"/>
        <v>-12.956809490999994</v>
      </c>
      <c r="AT228" s="18">
        <f t="shared" si="45"/>
        <v>-10.624381958250005</v>
      </c>
      <c r="AU228" s="18">
        <f t="shared" si="46"/>
        <v>-9.6506991802500011</v>
      </c>
      <c r="AV228" s="18">
        <f t="shared" si="47"/>
        <v>-9.2165146689999986</v>
      </c>
      <c r="AW228" s="18">
        <f t="shared" si="48"/>
        <v>-8.2274317077500001</v>
      </c>
      <c r="AX228" s="18">
        <f t="shared" si="49"/>
        <v>-7.2908543297499975</v>
      </c>
      <c r="AY228" s="18">
        <f t="shared" si="50"/>
        <v>-6.7568570774999976</v>
      </c>
      <c r="AZ228" s="18">
        <f t="shared" si="51"/>
        <v>-6.6801746672500002</v>
      </c>
      <c r="BA228" s="18">
        <f t="shared" si="52"/>
        <v>-6.2679105447500021</v>
      </c>
      <c r="BB228" s="18">
        <f t="shared" si="53"/>
        <v>-5.5105295434999988</v>
      </c>
      <c r="BC228" s="18">
        <f t="shared" si="54"/>
        <v>-5.0444936107499991</v>
      </c>
      <c r="BD228" s="18">
        <f t="shared" si="55"/>
        <v>-4.6436955779999991</v>
      </c>
      <c r="BE228" s="18">
        <f t="shared" si="56"/>
        <v>-4.2277572832499999</v>
      </c>
      <c r="BF228" s="18">
        <f t="shared" si="57"/>
        <v>-3.8208792850000002</v>
      </c>
    </row>
    <row r="229" spans="1:58" x14ac:dyDescent="0.2">
      <c r="A229" s="12" t="s">
        <v>211</v>
      </c>
      <c r="B229" s="12">
        <v>927</v>
      </c>
      <c r="C229" s="98">
        <v>28.322947045000003</v>
      </c>
      <c r="D229" s="99">
        <v>25.589482385750003</v>
      </c>
      <c r="E229" s="99">
        <v>23.114622891750003</v>
      </c>
      <c r="F229" s="99">
        <v>21.290791281000001</v>
      </c>
      <c r="G229" s="99">
        <v>19.693912414749999</v>
      </c>
      <c r="H229" s="99">
        <v>16.329784165750002</v>
      </c>
      <c r="I229" s="99">
        <v>12.547318294249999</v>
      </c>
      <c r="J229" s="99">
        <v>10.761908655999999</v>
      </c>
      <c r="K229" s="99">
        <v>8.7322539697499995</v>
      </c>
      <c r="L229" s="99">
        <v>6.6391336857500001</v>
      </c>
      <c r="M229" s="99">
        <v>5.7693201414999997</v>
      </c>
      <c r="N229" s="99">
        <v>5.2482605590000002</v>
      </c>
      <c r="O229" s="99">
        <v>4.7458132687500001</v>
      </c>
      <c r="P229" s="99">
        <v>3.93088119475</v>
      </c>
      <c r="Q229" s="38">
        <v>22.020286480999999</v>
      </c>
      <c r="R229" s="39">
        <v>20.397311529749999</v>
      </c>
      <c r="S229" s="39">
        <v>18.293799921249999</v>
      </c>
      <c r="T229" s="39">
        <v>16.452533048999999</v>
      </c>
      <c r="U229" s="39">
        <v>15.015115899749999</v>
      </c>
      <c r="V229" s="39">
        <v>12.49889834275</v>
      </c>
      <c r="W229" s="39">
        <v>9.8280286315000005</v>
      </c>
      <c r="X229" s="39">
        <v>8.4525611290000011</v>
      </c>
      <c r="Y229" s="39">
        <v>6.8336886029999997</v>
      </c>
      <c r="Z229" s="39">
        <v>5.3246719445000004</v>
      </c>
      <c r="AA229" s="39">
        <v>4.7321791607499994</v>
      </c>
      <c r="AB229" s="39">
        <v>4.2532665067500002</v>
      </c>
      <c r="AC229" s="39">
        <v>3.7128791400000001</v>
      </c>
      <c r="AD229" s="39">
        <v>3.2379110342500002</v>
      </c>
      <c r="AE229" s="24">
        <v>25.254327763999999</v>
      </c>
      <c r="AF229" s="25">
        <v>23.06212893</v>
      </c>
      <c r="AG229" s="25">
        <v>20.771569206500001</v>
      </c>
      <c r="AH229" s="25">
        <v>18.938117448250001</v>
      </c>
      <c r="AI229" s="25">
        <v>17.414408595250002</v>
      </c>
      <c r="AJ229" s="25">
        <v>14.464335094499999</v>
      </c>
      <c r="AK229" s="25">
        <v>11.22442415125</v>
      </c>
      <c r="AL229" s="25">
        <v>9.6371349199999994</v>
      </c>
      <c r="AM229" s="25">
        <v>7.8082597789999992</v>
      </c>
      <c r="AN229" s="25">
        <v>5.9997608069999995</v>
      </c>
      <c r="AO229" s="25">
        <v>5.2639267349999992</v>
      </c>
      <c r="AP229" s="25">
        <v>4.7637225167500006</v>
      </c>
      <c r="AQ229" s="25">
        <v>4.2432200350000002</v>
      </c>
      <c r="AR229" s="26">
        <v>3.5938387112500001</v>
      </c>
      <c r="AS229" s="18">
        <f t="shared" si="44"/>
        <v>-6.3026605640000035</v>
      </c>
      <c r="AT229" s="18">
        <f t="shared" si="45"/>
        <v>-5.1921708560000042</v>
      </c>
      <c r="AU229" s="18">
        <f t="shared" si="46"/>
        <v>-4.8208229705000036</v>
      </c>
      <c r="AV229" s="18">
        <f t="shared" si="47"/>
        <v>-4.8382582320000012</v>
      </c>
      <c r="AW229" s="18">
        <f t="shared" si="48"/>
        <v>-4.6787965150000002</v>
      </c>
      <c r="AX229" s="18">
        <f t="shared" si="49"/>
        <v>-3.8308858230000027</v>
      </c>
      <c r="AY229" s="18">
        <f t="shared" si="50"/>
        <v>-2.7192896627499987</v>
      </c>
      <c r="AZ229" s="18">
        <f t="shared" si="51"/>
        <v>-2.3093475269999981</v>
      </c>
      <c r="BA229" s="18">
        <f t="shared" si="52"/>
        <v>-1.8985653667499998</v>
      </c>
      <c r="BB229" s="18">
        <f t="shared" si="53"/>
        <v>-1.3144617412499997</v>
      </c>
      <c r="BC229" s="18">
        <f t="shared" si="54"/>
        <v>-1.0371409807500003</v>
      </c>
      <c r="BD229" s="18">
        <f t="shared" si="55"/>
        <v>-0.99499405225000004</v>
      </c>
      <c r="BE229" s="18">
        <f t="shared" si="56"/>
        <v>-1.03293412875</v>
      </c>
      <c r="BF229" s="18">
        <f t="shared" si="57"/>
        <v>-0.69297016049999982</v>
      </c>
    </row>
    <row r="230" spans="1:58" x14ac:dyDescent="0.2">
      <c r="A230" s="12" t="s">
        <v>212</v>
      </c>
      <c r="B230" s="12">
        <v>36</v>
      </c>
      <c r="C230" s="98">
        <v>27.628830000000001</v>
      </c>
      <c r="D230" s="99">
        <v>24.900057499999999</v>
      </c>
      <c r="E230" s="99">
        <v>22.603110000000001</v>
      </c>
      <c r="F230" s="99">
        <v>21.137852499999997</v>
      </c>
      <c r="G230" s="99">
        <v>19.809014999999999</v>
      </c>
      <c r="H230" s="99">
        <v>16.1846675</v>
      </c>
      <c r="I230" s="99">
        <v>12.1394725</v>
      </c>
      <c r="J230" s="99">
        <v>10.382912500000002</v>
      </c>
      <c r="K230" s="99">
        <v>8.4689125000000001</v>
      </c>
      <c r="L230" s="99">
        <v>6.4897599999999995</v>
      </c>
      <c r="M230" s="99">
        <v>5.6501700000000001</v>
      </c>
      <c r="N230" s="99">
        <v>5.1520150000000005</v>
      </c>
      <c r="O230" s="99">
        <v>4.6505599999999996</v>
      </c>
      <c r="P230" s="99">
        <v>3.8211349999999999</v>
      </c>
      <c r="Q230" s="38">
        <v>21.630469999999999</v>
      </c>
      <c r="R230" s="39">
        <v>19.893242500000003</v>
      </c>
      <c r="S230" s="39">
        <v>18.003327499999997</v>
      </c>
      <c r="T230" s="39">
        <v>16.496692500000002</v>
      </c>
      <c r="U230" s="39">
        <v>15.158627500000001</v>
      </c>
      <c r="V230" s="39">
        <v>12.494664999999999</v>
      </c>
      <c r="W230" s="39">
        <v>9.6052250000000008</v>
      </c>
      <c r="X230" s="39">
        <v>8.1270124999999993</v>
      </c>
      <c r="Y230" s="39">
        <v>6.6026699999999998</v>
      </c>
      <c r="Z230" s="39">
        <v>5.2014250000000004</v>
      </c>
      <c r="AA230" s="39">
        <v>4.6394275</v>
      </c>
      <c r="AB230" s="39">
        <v>4.1738124999999995</v>
      </c>
      <c r="AC230" s="39">
        <v>3.630725</v>
      </c>
      <c r="AD230" s="39">
        <v>3.1536550000000001</v>
      </c>
      <c r="AE230" s="24">
        <v>24.704388999999999</v>
      </c>
      <c r="AF230" s="25">
        <v>22.462301750000002</v>
      </c>
      <c r="AG230" s="25">
        <v>20.368049749999997</v>
      </c>
      <c r="AH230" s="25">
        <v>18.881822749999998</v>
      </c>
      <c r="AI230" s="25">
        <v>17.5443125</v>
      </c>
      <c r="AJ230" s="25">
        <v>14.388457000000001</v>
      </c>
      <c r="AK230" s="25">
        <v>10.90682625</v>
      </c>
      <c r="AL230" s="25">
        <v>9.2842830000000003</v>
      </c>
      <c r="AM230" s="25">
        <v>7.5605592500000007</v>
      </c>
      <c r="AN230" s="25">
        <v>5.8626417499999999</v>
      </c>
      <c r="AO230" s="25">
        <v>5.1577615000000003</v>
      </c>
      <c r="AP230" s="25">
        <v>4.6758434999999992</v>
      </c>
      <c r="AQ230" s="25">
        <v>4.1542337499999995</v>
      </c>
      <c r="AR230" s="26">
        <v>3.4965420000000003</v>
      </c>
      <c r="AS230" s="18">
        <f t="shared" si="44"/>
        <v>-5.9983600000000017</v>
      </c>
      <c r="AT230" s="18">
        <f t="shared" si="45"/>
        <v>-5.006814999999996</v>
      </c>
      <c r="AU230" s="18">
        <f t="shared" si="46"/>
        <v>-4.5997825000000034</v>
      </c>
      <c r="AV230" s="18">
        <f t="shared" si="47"/>
        <v>-4.6411599999999957</v>
      </c>
      <c r="AW230" s="18">
        <f t="shared" si="48"/>
        <v>-4.6503874999999972</v>
      </c>
      <c r="AX230" s="18">
        <f t="shared" si="49"/>
        <v>-3.6900025000000003</v>
      </c>
      <c r="AY230" s="18">
        <f t="shared" si="50"/>
        <v>-2.5342474999999993</v>
      </c>
      <c r="AZ230" s="18">
        <f t="shared" si="51"/>
        <v>-2.2559000000000022</v>
      </c>
      <c r="BA230" s="18">
        <f t="shared" si="52"/>
        <v>-1.8662425000000002</v>
      </c>
      <c r="BB230" s="18">
        <f t="shared" si="53"/>
        <v>-1.2883349999999991</v>
      </c>
      <c r="BC230" s="18">
        <f t="shared" si="54"/>
        <v>-1.0107425000000001</v>
      </c>
      <c r="BD230" s="18">
        <f t="shared" si="55"/>
        <v>-0.97820250000000097</v>
      </c>
      <c r="BE230" s="18">
        <f t="shared" si="56"/>
        <v>-1.0198349999999996</v>
      </c>
      <c r="BF230" s="18">
        <f t="shared" si="57"/>
        <v>-0.66747999999999985</v>
      </c>
    </row>
    <row r="231" spans="1:58" x14ac:dyDescent="0.2">
      <c r="A231" s="12" t="s">
        <v>213</v>
      </c>
      <c r="B231" s="12">
        <v>554</v>
      </c>
      <c r="C231" s="98">
        <v>31.058199999999999</v>
      </c>
      <c r="D231" s="99">
        <v>28.188469999999999</v>
      </c>
      <c r="E231" s="99">
        <v>25.023679999999999</v>
      </c>
      <c r="F231" s="99">
        <v>21.8678825</v>
      </c>
      <c r="G231" s="99">
        <v>19.2268425</v>
      </c>
      <c r="H231" s="99">
        <v>16.947487500000001</v>
      </c>
      <c r="I231" s="99">
        <v>14.360822499999999</v>
      </c>
      <c r="J231" s="99">
        <v>12.501167500000001</v>
      </c>
      <c r="K231" s="99">
        <v>9.9023374999999998</v>
      </c>
      <c r="L231" s="99">
        <v>7.2996875000000001</v>
      </c>
      <c r="M231" s="99">
        <v>6.2994574999999999</v>
      </c>
      <c r="N231" s="99">
        <v>5.6824700000000004</v>
      </c>
      <c r="O231" s="99">
        <v>5.1957499999999994</v>
      </c>
      <c r="P231" s="99">
        <v>4.4867974999999998</v>
      </c>
      <c r="Q231" s="38">
        <v>23.596789999999999</v>
      </c>
      <c r="R231" s="39">
        <v>22.299322499999999</v>
      </c>
      <c r="S231" s="39">
        <v>19.373867499999999</v>
      </c>
      <c r="T231" s="39">
        <v>16.27899</v>
      </c>
      <c r="U231" s="39">
        <v>14.44392</v>
      </c>
      <c r="V231" s="39">
        <v>12.512145</v>
      </c>
      <c r="W231" s="39">
        <v>10.838687499999999</v>
      </c>
      <c r="X231" s="39">
        <v>9.9407899999999998</v>
      </c>
      <c r="Y231" s="39">
        <v>7.8599625</v>
      </c>
      <c r="Z231" s="39">
        <v>5.8734549999999999</v>
      </c>
      <c r="AA231" s="39">
        <v>5.1440250000000001</v>
      </c>
      <c r="AB231" s="39">
        <v>4.6083325000000004</v>
      </c>
      <c r="AC231" s="39">
        <v>4.1054649999999997</v>
      </c>
      <c r="AD231" s="39">
        <v>3.6627025</v>
      </c>
      <c r="AE231" s="24">
        <v>27.443944000000002</v>
      </c>
      <c r="AF231" s="25">
        <v>25.3247985</v>
      </c>
      <c r="AG231" s="25">
        <v>22.275079250000001</v>
      </c>
      <c r="AH231" s="25">
        <v>19.14660125</v>
      </c>
      <c r="AI231" s="25">
        <v>16.892639500000001</v>
      </c>
      <c r="AJ231" s="25">
        <v>14.784368500000001</v>
      </c>
      <c r="AK231" s="25">
        <v>12.645756500000001</v>
      </c>
      <c r="AL231" s="25">
        <v>11.253619499999999</v>
      </c>
      <c r="AM231" s="25">
        <v>8.9086142500000012</v>
      </c>
      <c r="AN231" s="25">
        <v>6.6081122500000005</v>
      </c>
      <c r="AO231" s="25">
        <v>5.7359932499999999</v>
      </c>
      <c r="AP231" s="25">
        <v>5.1585305000000004</v>
      </c>
      <c r="AQ231" s="25">
        <v>4.6657495000000004</v>
      </c>
      <c r="AR231" s="26">
        <v>4.0857025</v>
      </c>
      <c r="AS231" s="18">
        <f t="shared" si="44"/>
        <v>-7.4614100000000008</v>
      </c>
      <c r="AT231" s="18">
        <f t="shared" si="45"/>
        <v>-5.8891475</v>
      </c>
      <c r="AU231" s="18">
        <f t="shared" si="46"/>
        <v>-5.6498124999999995</v>
      </c>
      <c r="AV231" s="18">
        <f t="shared" si="47"/>
        <v>-5.5888925</v>
      </c>
      <c r="AW231" s="18">
        <f t="shared" si="48"/>
        <v>-4.7829224999999997</v>
      </c>
      <c r="AX231" s="18">
        <f t="shared" si="49"/>
        <v>-4.4353425000000009</v>
      </c>
      <c r="AY231" s="18">
        <f t="shared" si="50"/>
        <v>-3.5221350000000005</v>
      </c>
      <c r="AZ231" s="18">
        <f t="shared" si="51"/>
        <v>-2.5603775000000013</v>
      </c>
      <c r="BA231" s="18">
        <f t="shared" si="52"/>
        <v>-2.0423749999999998</v>
      </c>
      <c r="BB231" s="18">
        <f t="shared" si="53"/>
        <v>-1.4262325000000002</v>
      </c>
      <c r="BC231" s="18">
        <f t="shared" si="54"/>
        <v>-1.1554324999999999</v>
      </c>
      <c r="BD231" s="18">
        <f t="shared" si="55"/>
        <v>-1.0741375</v>
      </c>
      <c r="BE231" s="18">
        <f t="shared" si="56"/>
        <v>-1.0902849999999997</v>
      </c>
      <c r="BF231" s="18">
        <f t="shared" si="57"/>
        <v>-0.8240949999999998</v>
      </c>
    </row>
    <row r="232" spans="1:58" x14ac:dyDescent="0.2">
      <c r="A232" s="12" t="s">
        <v>214</v>
      </c>
      <c r="B232" s="12">
        <v>928</v>
      </c>
      <c r="C232" s="98">
        <v>156.066544126</v>
      </c>
      <c r="D232" s="99">
        <v>140.93975989249998</v>
      </c>
      <c r="E232" s="99">
        <v>128.56796981349999</v>
      </c>
      <c r="F232" s="99">
        <v>115.55770502675</v>
      </c>
      <c r="G232" s="99">
        <v>100.783641723</v>
      </c>
      <c r="H232" s="99">
        <v>88.791378133249992</v>
      </c>
      <c r="I232" s="99">
        <v>76.305648073749992</v>
      </c>
      <c r="J232" s="99">
        <v>69.161616953250004</v>
      </c>
      <c r="K232" s="99">
        <v>65.971591112999988</v>
      </c>
      <c r="L232" s="99">
        <v>60.951183157000003</v>
      </c>
      <c r="M232" s="99">
        <v>57.3566660945</v>
      </c>
      <c r="N232" s="99">
        <v>53.461623998</v>
      </c>
      <c r="O232" s="99">
        <v>49.769371045249997</v>
      </c>
      <c r="P232" s="99">
        <v>46.119705283249999</v>
      </c>
      <c r="Q232" s="38">
        <v>128.68493400399998</v>
      </c>
      <c r="R232" s="39">
        <v>118.42052385550001</v>
      </c>
      <c r="S232" s="39">
        <v>108.34141606225</v>
      </c>
      <c r="T232" s="39">
        <v>97.210901886749994</v>
      </c>
      <c r="U232" s="39">
        <v>85.810220158250004</v>
      </c>
      <c r="V232" s="39">
        <v>75.965728826499998</v>
      </c>
      <c r="W232" s="39">
        <v>63.74175695225</v>
      </c>
      <c r="X232" s="39">
        <v>56.124935938249997</v>
      </c>
      <c r="Y232" s="39">
        <v>53.329865022</v>
      </c>
      <c r="Z232" s="39">
        <v>49.859394262249999</v>
      </c>
      <c r="AA232" s="39">
        <v>47.657202793250001</v>
      </c>
      <c r="AB232" s="39">
        <v>44.481267318500002</v>
      </c>
      <c r="AC232" s="39">
        <v>41.539165450250003</v>
      </c>
      <c r="AD232" s="39">
        <v>38.456206362250001</v>
      </c>
      <c r="AE232" s="24">
        <v>142.8755362</v>
      </c>
      <c r="AF232" s="25">
        <v>130.08993467499999</v>
      </c>
      <c r="AG232" s="25">
        <v>118.8222088425</v>
      </c>
      <c r="AH232" s="25">
        <v>106.71840915225</v>
      </c>
      <c r="AI232" s="25">
        <v>93.570142319999988</v>
      </c>
      <c r="AJ232" s="25">
        <v>82.612838705000001</v>
      </c>
      <c r="AK232" s="25">
        <v>70.253496331250005</v>
      </c>
      <c r="AL232" s="25">
        <v>62.88199846325</v>
      </c>
      <c r="AM232" s="25">
        <v>59.882741040749998</v>
      </c>
      <c r="AN232" s="25">
        <v>55.609650669499999</v>
      </c>
      <c r="AO232" s="25">
        <v>52.686402195500001</v>
      </c>
      <c r="AP232" s="25">
        <v>49.137914905750002</v>
      </c>
      <c r="AQ232" s="25">
        <v>45.807163558500001</v>
      </c>
      <c r="AR232" s="26">
        <v>42.429954473999999</v>
      </c>
      <c r="AS232" s="18">
        <f t="shared" si="44"/>
        <v>-27.381610122000012</v>
      </c>
      <c r="AT232" s="18">
        <f t="shared" si="45"/>
        <v>-22.51923603699997</v>
      </c>
      <c r="AU232" s="18">
        <f t="shared" si="46"/>
        <v>-20.22655375124998</v>
      </c>
      <c r="AV232" s="18">
        <f t="shared" si="47"/>
        <v>-18.346803140000006</v>
      </c>
      <c r="AW232" s="18">
        <f t="shared" si="48"/>
        <v>-14.973421564749998</v>
      </c>
      <c r="AX232" s="18">
        <f t="shared" si="49"/>
        <v>-12.825649306749995</v>
      </c>
      <c r="AY232" s="18">
        <f t="shared" si="50"/>
        <v>-12.563891121499992</v>
      </c>
      <c r="AZ232" s="18">
        <f t="shared" si="51"/>
        <v>-13.036681015000006</v>
      </c>
      <c r="BA232" s="18">
        <f t="shared" si="52"/>
        <v>-12.641726090999988</v>
      </c>
      <c r="BB232" s="18">
        <f t="shared" si="53"/>
        <v>-11.091788894750003</v>
      </c>
      <c r="BC232" s="18">
        <f t="shared" si="54"/>
        <v>-9.6994633012499989</v>
      </c>
      <c r="BD232" s="18">
        <f t="shared" si="55"/>
        <v>-8.9803566794999981</v>
      </c>
      <c r="BE232" s="18">
        <f t="shared" si="56"/>
        <v>-8.2302055949999939</v>
      </c>
      <c r="BF232" s="18">
        <f t="shared" si="57"/>
        <v>-7.6634989209999986</v>
      </c>
    </row>
    <row r="233" spans="1:58" x14ac:dyDescent="0.2">
      <c r="A233" s="12" t="s">
        <v>215</v>
      </c>
      <c r="B233" s="12">
        <v>242</v>
      </c>
      <c r="C233" s="98">
        <v>75.437849999999997</v>
      </c>
      <c r="D233" s="99">
        <v>68.614957500000003</v>
      </c>
      <c r="E233" s="99">
        <v>61.720592499999995</v>
      </c>
      <c r="F233" s="99">
        <v>55.515072499999995</v>
      </c>
      <c r="G233" s="99">
        <v>49.898650000000004</v>
      </c>
      <c r="H233" s="99">
        <v>45.244942500000001</v>
      </c>
      <c r="I233" s="99">
        <v>40.081215</v>
      </c>
      <c r="J233" s="99">
        <v>34.2945475</v>
      </c>
      <c r="K233" s="99">
        <v>29.467734999999998</v>
      </c>
      <c r="L233" s="99">
        <v>25.3110125</v>
      </c>
      <c r="M233" s="99">
        <v>21.582672500000001</v>
      </c>
      <c r="N233" s="99">
        <v>19.6685275</v>
      </c>
      <c r="O233" s="99">
        <v>18.670124999999999</v>
      </c>
      <c r="P233" s="99">
        <v>16.225597500000003</v>
      </c>
      <c r="Q233" s="38">
        <v>58.076549999999997</v>
      </c>
      <c r="R233" s="39">
        <v>52.788717499999997</v>
      </c>
      <c r="S233" s="39">
        <v>47.460295000000002</v>
      </c>
      <c r="T233" s="39">
        <v>42.661205000000002</v>
      </c>
      <c r="U233" s="39">
        <v>38.281572500000003</v>
      </c>
      <c r="V233" s="39">
        <v>34.9178</v>
      </c>
      <c r="W233" s="39">
        <v>31.555260000000001</v>
      </c>
      <c r="X233" s="39">
        <v>27.6948975</v>
      </c>
      <c r="Y233" s="39">
        <v>24.386865</v>
      </c>
      <c r="Z233" s="39">
        <v>21.478065000000001</v>
      </c>
      <c r="AA233" s="39">
        <v>18.8574275</v>
      </c>
      <c r="AB233" s="39">
        <v>17.031772499999999</v>
      </c>
      <c r="AC233" s="39">
        <v>15.374542499999999</v>
      </c>
      <c r="AD233" s="39">
        <v>13.275347499999999</v>
      </c>
      <c r="AE233" s="24">
        <v>67.010232000000002</v>
      </c>
      <c r="AF233" s="25">
        <v>60.932530999999997</v>
      </c>
      <c r="AG233" s="25">
        <v>54.7980485</v>
      </c>
      <c r="AH233" s="25">
        <v>49.275335000000005</v>
      </c>
      <c r="AI233" s="25">
        <v>44.25928425</v>
      </c>
      <c r="AJ233" s="25">
        <v>40.231769499999999</v>
      </c>
      <c r="AK233" s="25">
        <v>35.9424645</v>
      </c>
      <c r="AL233" s="25">
        <v>31.090974500000002</v>
      </c>
      <c r="AM233" s="25">
        <v>27.001730250000001</v>
      </c>
      <c r="AN233" s="25">
        <v>23.450417000000002</v>
      </c>
      <c r="AO233" s="25">
        <v>20.259560999999998</v>
      </c>
      <c r="AP233" s="25">
        <v>18.388384250000001</v>
      </c>
      <c r="AQ233" s="25">
        <v>17.069861</v>
      </c>
      <c r="AR233" s="26">
        <v>14.7934065</v>
      </c>
      <c r="AS233" s="18">
        <f t="shared" si="44"/>
        <v>-17.3613</v>
      </c>
      <c r="AT233" s="18">
        <f t="shared" si="45"/>
        <v>-15.826240000000006</v>
      </c>
      <c r="AU233" s="18">
        <f t="shared" si="46"/>
        <v>-14.260297499999993</v>
      </c>
      <c r="AV233" s="18">
        <f t="shared" si="47"/>
        <v>-12.853867499999993</v>
      </c>
      <c r="AW233" s="18">
        <f t="shared" si="48"/>
        <v>-11.617077500000001</v>
      </c>
      <c r="AX233" s="18">
        <f t="shared" si="49"/>
        <v>-10.327142500000001</v>
      </c>
      <c r="AY233" s="18">
        <f t="shared" si="50"/>
        <v>-8.5259549999999997</v>
      </c>
      <c r="AZ233" s="18">
        <f t="shared" si="51"/>
        <v>-6.5996500000000005</v>
      </c>
      <c r="BA233" s="18">
        <f t="shared" si="52"/>
        <v>-5.0808699999999973</v>
      </c>
      <c r="BB233" s="18">
        <f t="shared" si="53"/>
        <v>-3.8329474999999995</v>
      </c>
      <c r="BC233" s="18">
        <f t="shared" si="54"/>
        <v>-2.725245000000001</v>
      </c>
      <c r="BD233" s="18">
        <f t="shared" si="55"/>
        <v>-2.6367550000000008</v>
      </c>
      <c r="BE233" s="18">
        <f t="shared" si="56"/>
        <v>-3.2955825000000001</v>
      </c>
      <c r="BF233" s="18">
        <f t="shared" si="57"/>
        <v>-2.950250000000004</v>
      </c>
    </row>
    <row r="234" spans="1:58" x14ac:dyDescent="0.2">
      <c r="A234" s="12" t="s">
        <v>216</v>
      </c>
      <c r="B234" s="12">
        <v>540</v>
      </c>
      <c r="C234" s="98">
        <v>134.80574999999999</v>
      </c>
      <c r="D234" s="99">
        <v>112.8597875</v>
      </c>
      <c r="E234" s="99">
        <v>94.186350000000004</v>
      </c>
      <c r="F234" s="99">
        <v>79.667034999999998</v>
      </c>
      <c r="G234" s="99">
        <v>67.247340000000008</v>
      </c>
      <c r="H234" s="99">
        <v>56.702469999999998</v>
      </c>
      <c r="I234" s="99">
        <v>47.666539999999998</v>
      </c>
      <c r="J234" s="99">
        <v>39.726352499999997</v>
      </c>
      <c r="K234" s="99">
        <v>33.042425000000001</v>
      </c>
      <c r="L234" s="99">
        <v>27.640280000000001</v>
      </c>
      <c r="M234" s="99">
        <v>23.22391</v>
      </c>
      <c r="N234" s="99">
        <v>19.650097500000001</v>
      </c>
      <c r="O234" s="99">
        <v>16.535762499999997</v>
      </c>
      <c r="P234" s="99">
        <v>14.0149075</v>
      </c>
      <c r="Q234" s="38">
        <v>115.99868000000001</v>
      </c>
      <c r="R234" s="39">
        <v>98.683520000000001</v>
      </c>
      <c r="S234" s="39">
        <v>80.29048499999999</v>
      </c>
      <c r="T234" s="39">
        <v>64.148732499999994</v>
      </c>
      <c r="U234" s="39">
        <v>51.152450000000002</v>
      </c>
      <c r="V234" s="39">
        <v>40.403469999999999</v>
      </c>
      <c r="W234" s="39">
        <v>31.521547499999997</v>
      </c>
      <c r="X234" s="39">
        <v>24.650945</v>
      </c>
      <c r="Y234" s="39">
        <v>19.775834999999997</v>
      </c>
      <c r="Z234" s="39">
        <v>16.494207500000002</v>
      </c>
      <c r="AA234" s="39">
        <v>14.172084999999999</v>
      </c>
      <c r="AB234" s="39">
        <v>12.502134999999999</v>
      </c>
      <c r="AC234" s="39">
        <v>11.284219999999999</v>
      </c>
      <c r="AD234" s="39">
        <v>10.298502500000001</v>
      </c>
      <c r="AE234" s="24">
        <v>125.63145300000001</v>
      </c>
      <c r="AF234" s="25">
        <v>105.94466475</v>
      </c>
      <c r="AG234" s="25">
        <v>87.408173250000004</v>
      </c>
      <c r="AH234" s="25">
        <v>72.097436249999987</v>
      </c>
      <c r="AI234" s="25">
        <v>59.396141</v>
      </c>
      <c r="AJ234" s="25">
        <v>48.751802499999997</v>
      </c>
      <c r="AK234" s="25">
        <v>39.791174999999996</v>
      </c>
      <c r="AL234" s="25">
        <v>32.372489249999994</v>
      </c>
      <c r="AM234" s="25">
        <v>26.570699749999999</v>
      </c>
      <c r="AN234" s="25">
        <v>22.203256750000001</v>
      </c>
      <c r="AO234" s="25">
        <v>18.808770499999998</v>
      </c>
      <c r="AP234" s="25">
        <v>16.1634335</v>
      </c>
      <c r="AQ234" s="25">
        <v>13.974361</v>
      </c>
      <c r="AR234" s="26">
        <v>12.202351</v>
      </c>
      <c r="AS234" s="18">
        <f t="shared" si="44"/>
        <v>-18.807069999999982</v>
      </c>
      <c r="AT234" s="18">
        <f t="shared" si="45"/>
        <v>-14.176267499999994</v>
      </c>
      <c r="AU234" s="18">
        <f t="shared" si="46"/>
        <v>-13.895865000000015</v>
      </c>
      <c r="AV234" s="18">
        <f t="shared" si="47"/>
        <v>-15.518302500000004</v>
      </c>
      <c r="AW234" s="18">
        <f t="shared" si="48"/>
        <v>-16.094890000000007</v>
      </c>
      <c r="AX234" s="18">
        <f t="shared" si="49"/>
        <v>-16.298999999999999</v>
      </c>
      <c r="AY234" s="18">
        <f t="shared" si="50"/>
        <v>-16.144992500000001</v>
      </c>
      <c r="AZ234" s="18">
        <f t="shared" si="51"/>
        <v>-15.075407499999997</v>
      </c>
      <c r="BA234" s="18">
        <f t="shared" si="52"/>
        <v>-13.266590000000004</v>
      </c>
      <c r="BB234" s="18">
        <f t="shared" si="53"/>
        <v>-11.146072499999999</v>
      </c>
      <c r="BC234" s="18">
        <f t="shared" si="54"/>
        <v>-9.0518250000000009</v>
      </c>
      <c r="BD234" s="18">
        <f t="shared" si="55"/>
        <v>-7.147962500000002</v>
      </c>
      <c r="BE234" s="18">
        <f t="shared" si="56"/>
        <v>-5.2515424999999976</v>
      </c>
      <c r="BF234" s="18">
        <f t="shared" si="57"/>
        <v>-3.7164049999999982</v>
      </c>
    </row>
    <row r="235" spans="1:58" x14ac:dyDescent="0.2">
      <c r="A235" s="12" t="s">
        <v>217</v>
      </c>
      <c r="B235" s="12">
        <v>598</v>
      </c>
      <c r="C235" s="98">
        <v>169.84481000000002</v>
      </c>
      <c r="D235" s="99">
        <v>155.17519250000001</v>
      </c>
      <c r="E235" s="99">
        <v>142.59863000000001</v>
      </c>
      <c r="F235" s="99">
        <v>127.51394999999999</v>
      </c>
      <c r="G235" s="99">
        <v>109.98408749999999</v>
      </c>
      <c r="H235" s="99">
        <v>96.634515000000007</v>
      </c>
      <c r="I235" s="99">
        <v>82.661752500000006</v>
      </c>
      <c r="J235" s="99">
        <v>73.972327500000006</v>
      </c>
      <c r="K235" s="99">
        <v>70.407645000000002</v>
      </c>
      <c r="L235" s="99">
        <v>65.604502499999995</v>
      </c>
      <c r="M235" s="99">
        <v>62.243819999999999</v>
      </c>
      <c r="N235" s="99">
        <v>58.402364999999996</v>
      </c>
      <c r="O235" s="99">
        <v>54.772385</v>
      </c>
      <c r="P235" s="99">
        <v>51.0080375</v>
      </c>
      <c r="Q235" s="38">
        <v>139.95678000000001</v>
      </c>
      <c r="R235" s="39">
        <v>130.93584999999999</v>
      </c>
      <c r="S235" s="39">
        <v>120.8022175</v>
      </c>
      <c r="T235" s="39">
        <v>107.79139000000001</v>
      </c>
      <c r="U235" s="39">
        <v>94.291570000000007</v>
      </c>
      <c r="V235" s="39">
        <v>83.304302499999991</v>
      </c>
      <c r="W235" s="39">
        <v>69.155154999999993</v>
      </c>
      <c r="X235" s="39">
        <v>59.305169999999997</v>
      </c>
      <c r="Y235" s="39">
        <v>55.858900000000006</v>
      </c>
      <c r="Z235" s="39">
        <v>52.861647499999997</v>
      </c>
      <c r="AA235" s="39">
        <v>51.395755000000001</v>
      </c>
      <c r="AB235" s="39">
        <v>48.616057499999997</v>
      </c>
      <c r="AC235" s="39">
        <v>45.853699999999996</v>
      </c>
      <c r="AD235" s="39">
        <v>42.726712499999998</v>
      </c>
      <c r="AE235" s="24">
        <v>155.47548499999999</v>
      </c>
      <c r="AF235" s="25">
        <v>143.52178474999999</v>
      </c>
      <c r="AG235" s="25">
        <v>132.11960525000001</v>
      </c>
      <c r="AH235" s="25">
        <v>118.032098</v>
      </c>
      <c r="AI235" s="25">
        <v>102.439746</v>
      </c>
      <c r="AJ235" s="25">
        <v>90.225875250000001</v>
      </c>
      <c r="AK235" s="25">
        <v>76.168308500000009</v>
      </c>
      <c r="AL235" s="25">
        <v>66.920756999999995</v>
      </c>
      <c r="AM235" s="25">
        <v>63.412964500000001</v>
      </c>
      <c r="AN235" s="25">
        <v>59.478113499999999</v>
      </c>
      <c r="AO235" s="25">
        <v>57.028437000000004</v>
      </c>
      <c r="AP235" s="25">
        <v>53.697359249999998</v>
      </c>
      <c r="AQ235" s="25">
        <v>50.484594250000001</v>
      </c>
      <c r="AR235" s="26">
        <v>47.026391000000004</v>
      </c>
      <c r="AS235" s="18">
        <f t="shared" si="44"/>
        <v>-29.888030000000015</v>
      </c>
      <c r="AT235" s="18">
        <f t="shared" si="45"/>
        <v>-24.239342500000021</v>
      </c>
      <c r="AU235" s="18">
        <f t="shared" si="46"/>
        <v>-21.796412500000017</v>
      </c>
      <c r="AV235" s="18">
        <f t="shared" si="47"/>
        <v>-19.722559999999987</v>
      </c>
      <c r="AW235" s="18">
        <f t="shared" si="48"/>
        <v>-15.69251749999998</v>
      </c>
      <c r="AX235" s="18">
        <f t="shared" si="49"/>
        <v>-13.330212500000016</v>
      </c>
      <c r="AY235" s="18">
        <f t="shared" si="50"/>
        <v>-13.506597500000012</v>
      </c>
      <c r="AZ235" s="18">
        <f t="shared" si="51"/>
        <v>-14.667157500000009</v>
      </c>
      <c r="BA235" s="18">
        <f t="shared" si="52"/>
        <v>-14.548744999999997</v>
      </c>
      <c r="BB235" s="18">
        <f t="shared" si="53"/>
        <v>-12.742854999999999</v>
      </c>
      <c r="BC235" s="18">
        <f t="shared" si="54"/>
        <v>-10.848064999999998</v>
      </c>
      <c r="BD235" s="18">
        <f t="shared" si="55"/>
        <v>-9.7863074999999995</v>
      </c>
      <c r="BE235" s="18">
        <f t="shared" si="56"/>
        <v>-8.9186850000000035</v>
      </c>
      <c r="BF235" s="18">
        <f t="shared" si="57"/>
        <v>-8.2813250000000025</v>
      </c>
    </row>
    <row r="236" spans="1:58" x14ac:dyDescent="0.2">
      <c r="A236" s="12" t="s">
        <v>218</v>
      </c>
      <c r="B236" s="12">
        <v>90</v>
      </c>
      <c r="C236" s="98">
        <v>159.15109999999999</v>
      </c>
      <c r="D236" s="99">
        <v>145.43085500000001</v>
      </c>
      <c r="E236" s="99">
        <v>130.27762000000001</v>
      </c>
      <c r="F236" s="99">
        <v>115.54642</v>
      </c>
      <c r="G236" s="99">
        <v>101.51922500000001</v>
      </c>
      <c r="H236" s="99">
        <v>87.535395000000008</v>
      </c>
      <c r="I236" s="99">
        <v>77.871362500000004</v>
      </c>
      <c r="J236" s="99">
        <v>85.285785000000004</v>
      </c>
      <c r="K236" s="99">
        <v>87.420207500000004</v>
      </c>
      <c r="L236" s="99">
        <v>71.78110749999999</v>
      </c>
      <c r="M236" s="99">
        <v>58.4334025</v>
      </c>
      <c r="N236" s="99">
        <v>46.897579999999998</v>
      </c>
      <c r="O236" s="99">
        <v>36.287922500000001</v>
      </c>
      <c r="P236" s="99">
        <v>29.275790000000001</v>
      </c>
      <c r="Q236" s="38">
        <v>144.34636</v>
      </c>
      <c r="R236" s="39">
        <v>131.63330500000001</v>
      </c>
      <c r="S236" s="39">
        <v>118.2039675</v>
      </c>
      <c r="T236" s="39">
        <v>105.474395</v>
      </c>
      <c r="U236" s="39">
        <v>93.352912500000002</v>
      </c>
      <c r="V236" s="39">
        <v>81.138415000000009</v>
      </c>
      <c r="W236" s="39">
        <v>72.9201975</v>
      </c>
      <c r="X236" s="39">
        <v>81.403719999999993</v>
      </c>
      <c r="Y236" s="39">
        <v>84.448745000000002</v>
      </c>
      <c r="Z236" s="39">
        <v>70.126270000000005</v>
      </c>
      <c r="AA236" s="39">
        <v>54.505489999999995</v>
      </c>
      <c r="AB236" s="39">
        <v>40.699372499999996</v>
      </c>
      <c r="AC236" s="39">
        <v>31.351665000000001</v>
      </c>
      <c r="AD236" s="39">
        <v>24.686102500000001</v>
      </c>
      <c r="AE236" s="24">
        <v>151.99829200000002</v>
      </c>
      <c r="AF236" s="25">
        <v>138.76519949999999</v>
      </c>
      <c r="AG236" s="25">
        <v>124.44508625</v>
      </c>
      <c r="AH236" s="25">
        <v>110.68077675000001</v>
      </c>
      <c r="AI236" s="25">
        <v>97.574162250000001</v>
      </c>
      <c r="AJ236" s="25">
        <v>84.445114749999988</v>
      </c>
      <c r="AK236" s="25">
        <v>75.479346000000007</v>
      </c>
      <c r="AL236" s="25">
        <v>83.410272499999991</v>
      </c>
      <c r="AM236" s="25">
        <v>85.984651249999999</v>
      </c>
      <c r="AN236" s="25">
        <v>70.981779750000001</v>
      </c>
      <c r="AO236" s="25">
        <v>56.535936499999998</v>
      </c>
      <c r="AP236" s="25">
        <v>43.903132249999999</v>
      </c>
      <c r="AQ236" s="25">
        <v>33.903354500000006</v>
      </c>
      <c r="AR236" s="26">
        <v>27.055933249999999</v>
      </c>
      <c r="AS236" s="18">
        <f t="shared" si="44"/>
        <v>-14.804739999999981</v>
      </c>
      <c r="AT236" s="18">
        <f t="shared" si="45"/>
        <v>-13.797550000000001</v>
      </c>
      <c r="AU236" s="18">
        <f t="shared" si="46"/>
        <v>-12.073652500000009</v>
      </c>
      <c r="AV236" s="18">
        <f t="shared" si="47"/>
        <v>-10.072024999999996</v>
      </c>
      <c r="AW236" s="18">
        <f t="shared" si="48"/>
        <v>-8.1663125000000036</v>
      </c>
      <c r="AX236" s="18">
        <f t="shared" si="49"/>
        <v>-6.3969799999999992</v>
      </c>
      <c r="AY236" s="18">
        <f t="shared" si="50"/>
        <v>-4.9511650000000031</v>
      </c>
      <c r="AZ236" s="18">
        <f t="shared" si="51"/>
        <v>-3.8820650000000114</v>
      </c>
      <c r="BA236" s="18">
        <f t="shared" si="52"/>
        <v>-2.9714625000000012</v>
      </c>
      <c r="BB236" s="18">
        <f t="shared" si="53"/>
        <v>-1.6548374999999851</v>
      </c>
      <c r="BC236" s="18">
        <f t="shared" si="54"/>
        <v>-3.927912500000005</v>
      </c>
      <c r="BD236" s="18">
        <f t="shared" si="55"/>
        <v>-6.1982075000000023</v>
      </c>
      <c r="BE236" s="18">
        <f t="shared" si="56"/>
        <v>-4.9362575</v>
      </c>
      <c r="BF236" s="18">
        <f t="shared" si="57"/>
        <v>-4.5896875000000001</v>
      </c>
    </row>
    <row r="237" spans="1:58" x14ac:dyDescent="0.2">
      <c r="A237" s="12" t="s">
        <v>219</v>
      </c>
      <c r="B237" s="12">
        <v>548</v>
      </c>
      <c r="C237" s="98">
        <v>190.68941000000001</v>
      </c>
      <c r="D237" s="99">
        <v>171.8728175</v>
      </c>
      <c r="E237" s="99">
        <v>152.12556750000002</v>
      </c>
      <c r="F237" s="99">
        <v>133.61788999999999</v>
      </c>
      <c r="G237" s="99">
        <v>116.45391500000001</v>
      </c>
      <c r="H237" s="99">
        <v>100.403245</v>
      </c>
      <c r="I237" s="99">
        <v>84.937887500000002</v>
      </c>
      <c r="J237" s="99">
        <v>71.554432500000004</v>
      </c>
      <c r="K237" s="99">
        <v>60.588112500000001</v>
      </c>
      <c r="L237" s="99">
        <v>50.8191475</v>
      </c>
      <c r="M237" s="99">
        <v>42.277794999999998</v>
      </c>
      <c r="N237" s="99">
        <v>35.2575425</v>
      </c>
      <c r="O237" s="99">
        <v>30.044094999999999</v>
      </c>
      <c r="P237" s="99">
        <v>26.257480000000001</v>
      </c>
      <c r="Q237" s="38">
        <v>163.96394000000001</v>
      </c>
      <c r="R237" s="39">
        <v>146.96263000000002</v>
      </c>
      <c r="S237" s="39">
        <v>129.8006225</v>
      </c>
      <c r="T237" s="39">
        <v>113.9483425</v>
      </c>
      <c r="U237" s="39">
        <v>98.63989500000001</v>
      </c>
      <c r="V237" s="39">
        <v>83.936177499999999</v>
      </c>
      <c r="W237" s="39">
        <v>69.724350000000001</v>
      </c>
      <c r="X237" s="39">
        <v>59.557279999999999</v>
      </c>
      <c r="Y237" s="39">
        <v>51.887055000000004</v>
      </c>
      <c r="Z237" s="39">
        <v>42.581859999999999</v>
      </c>
      <c r="AA237" s="39">
        <v>33.917262500000007</v>
      </c>
      <c r="AB237" s="39">
        <v>27.123604999999998</v>
      </c>
      <c r="AC237" s="39">
        <v>22.196877499999999</v>
      </c>
      <c r="AD237" s="39">
        <v>18.8183425</v>
      </c>
      <c r="AE237" s="24">
        <v>177.77839800000001</v>
      </c>
      <c r="AF237" s="25">
        <v>159.83916449999998</v>
      </c>
      <c r="AG237" s="25">
        <v>141.34072850000001</v>
      </c>
      <c r="AH237" s="25">
        <v>124.11538025</v>
      </c>
      <c r="AI237" s="25">
        <v>107.8476575</v>
      </c>
      <c r="AJ237" s="25">
        <v>92.44790175</v>
      </c>
      <c r="AK237" s="25">
        <v>77.588440750000004</v>
      </c>
      <c r="AL237" s="25">
        <v>65.758701500000001</v>
      </c>
      <c r="AM237" s="25">
        <v>56.384849500000001</v>
      </c>
      <c r="AN237" s="25">
        <v>46.840156</v>
      </c>
      <c r="AO237" s="25">
        <v>38.238908000000002</v>
      </c>
      <c r="AP237" s="25">
        <v>31.328356000000003</v>
      </c>
      <c r="AQ237" s="25">
        <v>26.2540035</v>
      </c>
      <c r="AR237" s="26">
        <v>22.66013925</v>
      </c>
      <c r="AS237" s="18">
        <f t="shared" si="44"/>
        <v>-26.725470000000001</v>
      </c>
      <c r="AT237" s="18">
        <f t="shared" si="45"/>
        <v>-24.910187499999978</v>
      </c>
      <c r="AU237" s="18">
        <f t="shared" si="46"/>
        <v>-22.324945000000014</v>
      </c>
      <c r="AV237" s="18">
        <f t="shared" si="47"/>
        <v>-19.669547499999993</v>
      </c>
      <c r="AW237" s="18">
        <f t="shared" si="48"/>
        <v>-17.814019999999999</v>
      </c>
      <c r="AX237" s="18">
        <f t="shared" si="49"/>
        <v>-16.467067499999999</v>
      </c>
      <c r="AY237" s="18">
        <f t="shared" si="50"/>
        <v>-15.213537500000001</v>
      </c>
      <c r="AZ237" s="18">
        <f t="shared" si="51"/>
        <v>-11.997152500000006</v>
      </c>
      <c r="BA237" s="18">
        <f t="shared" si="52"/>
        <v>-8.7010574999999974</v>
      </c>
      <c r="BB237" s="18">
        <f t="shared" si="53"/>
        <v>-8.2372875000000008</v>
      </c>
      <c r="BC237" s="18">
        <f t="shared" si="54"/>
        <v>-8.3605324999999908</v>
      </c>
      <c r="BD237" s="18">
        <f t="shared" si="55"/>
        <v>-8.1339375000000018</v>
      </c>
      <c r="BE237" s="18">
        <f t="shared" si="56"/>
        <v>-7.8472174999999993</v>
      </c>
      <c r="BF237" s="18">
        <f t="shared" si="57"/>
        <v>-7.4391375000000011</v>
      </c>
    </row>
    <row r="238" spans="1:58" x14ac:dyDescent="0.2">
      <c r="A238" s="12" t="s">
        <v>220</v>
      </c>
      <c r="B238" s="12">
        <v>954</v>
      </c>
      <c r="C238" s="98">
        <v>114.58926648799999</v>
      </c>
      <c r="D238" s="99">
        <v>106.43524525799999</v>
      </c>
      <c r="E238" s="99">
        <v>94.785591394999997</v>
      </c>
      <c r="F238" s="99">
        <v>83.014662794499998</v>
      </c>
      <c r="G238" s="99">
        <v>72.25218023475</v>
      </c>
      <c r="H238" s="99">
        <v>63.679745694750004</v>
      </c>
      <c r="I238" s="99">
        <v>58.878287231249999</v>
      </c>
      <c r="J238" s="99">
        <v>54.743437962999998</v>
      </c>
      <c r="K238" s="99">
        <v>49.350802645499996</v>
      </c>
      <c r="L238" s="99">
        <v>42.371567292500004</v>
      </c>
      <c r="M238" s="99">
        <v>36.246966262500003</v>
      </c>
      <c r="N238" s="99">
        <v>33.470257307499999</v>
      </c>
      <c r="O238" s="99">
        <v>32.599884986999996</v>
      </c>
      <c r="P238" s="99">
        <v>31.31180156425</v>
      </c>
      <c r="Q238" s="38">
        <v>96.932022696000004</v>
      </c>
      <c r="R238" s="39">
        <v>89.708135255000002</v>
      </c>
      <c r="S238" s="39">
        <v>79.673568353499988</v>
      </c>
      <c r="T238" s="39">
        <v>69.805722180250001</v>
      </c>
      <c r="U238" s="39">
        <v>60.639865207499994</v>
      </c>
      <c r="V238" s="39">
        <v>53.011285289</v>
      </c>
      <c r="W238" s="39">
        <v>48.831714108749999</v>
      </c>
      <c r="X238" s="39">
        <v>44.790826065750004</v>
      </c>
      <c r="Y238" s="39">
        <v>39.220254148499997</v>
      </c>
      <c r="Z238" s="39">
        <v>33.421408666250002</v>
      </c>
      <c r="AA238" s="39">
        <v>28.758809914</v>
      </c>
      <c r="AB238" s="39">
        <v>25.904559117750001</v>
      </c>
      <c r="AC238" s="39">
        <v>24.127294196499999</v>
      </c>
      <c r="AD238" s="39">
        <v>22.457119312</v>
      </c>
      <c r="AE238" s="24">
        <v>106.01395154800001</v>
      </c>
      <c r="AF238" s="25">
        <v>98.310591732000006</v>
      </c>
      <c r="AG238" s="25">
        <v>87.445275893499996</v>
      </c>
      <c r="AH238" s="25">
        <v>76.599640941499999</v>
      </c>
      <c r="AI238" s="25">
        <v>66.613748739249999</v>
      </c>
      <c r="AJ238" s="25">
        <v>58.498926935749999</v>
      </c>
      <c r="AK238" s="25">
        <v>54.004868295000001</v>
      </c>
      <c r="AL238" s="25">
        <v>49.921399121500002</v>
      </c>
      <c r="AM238" s="25">
        <v>44.441579112250004</v>
      </c>
      <c r="AN238" s="25">
        <v>38.034092126250002</v>
      </c>
      <c r="AO238" s="25">
        <v>32.618006023</v>
      </c>
      <c r="AP238" s="25">
        <v>29.80417457775</v>
      </c>
      <c r="AQ238" s="25">
        <v>28.495802033250001</v>
      </c>
      <c r="AR238" s="26">
        <v>27.017236641999997</v>
      </c>
      <c r="AS238" s="18">
        <f t="shared" si="44"/>
        <v>-17.657243791999989</v>
      </c>
      <c r="AT238" s="18">
        <f t="shared" si="45"/>
        <v>-16.727110002999993</v>
      </c>
      <c r="AU238" s="18">
        <f t="shared" si="46"/>
        <v>-15.112023041500009</v>
      </c>
      <c r="AV238" s="18">
        <f t="shared" si="47"/>
        <v>-13.208940614249997</v>
      </c>
      <c r="AW238" s="18">
        <f t="shared" si="48"/>
        <v>-11.612315027250006</v>
      </c>
      <c r="AX238" s="18">
        <f t="shared" si="49"/>
        <v>-10.668460405750004</v>
      </c>
      <c r="AY238" s="18">
        <f t="shared" si="50"/>
        <v>-10.0465731225</v>
      </c>
      <c r="AZ238" s="18">
        <f t="shared" si="51"/>
        <v>-9.9526118972499944</v>
      </c>
      <c r="BA238" s="18">
        <f t="shared" si="52"/>
        <v>-10.130548496999999</v>
      </c>
      <c r="BB238" s="18">
        <f t="shared" si="53"/>
        <v>-8.9501586262500012</v>
      </c>
      <c r="BC238" s="18">
        <f t="shared" si="54"/>
        <v>-7.4881563485000022</v>
      </c>
      <c r="BD238" s="18">
        <f t="shared" si="55"/>
        <v>-7.5656981897499982</v>
      </c>
      <c r="BE238" s="18">
        <f t="shared" si="56"/>
        <v>-8.4725907904999964</v>
      </c>
      <c r="BF238" s="18">
        <f t="shared" si="57"/>
        <v>-8.8546822522500008</v>
      </c>
    </row>
    <row r="239" spans="1:58" x14ac:dyDescent="0.2">
      <c r="A239" s="12" t="s">
        <v>221</v>
      </c>
      <c r="B239" s="12">
        <v>316</v>
      </c>
      <c r="C239" s="98">
        <v>97.716120000000004</v>
      </c>
      <c r="D239" s="99">
        <v>85.903690000000012</v>
      </c>
      <c r="E239" s="99">
        <v>73.273229999999998</v>
      </c>
      <c r="F239" s="99">
        <v>61.867377500000003</v>
      </c>
      <c r="G239" s="99">
        <v>52.208110000000005</v>
      </c>
      <c r="H239" s="99">
        <v>43.86027</v>
      </c>
      <c r="I239" s="99">
        <v>36.819522499999998</v>
      </c>
      <c r="J239" s="99">
        <v>31.116109999999999</v>
      </c>
      <c r="K239" s="99">
        <v>26.504835</v>
      </c>
      <c r="L239" s="99">
        <v>21.992812499999999</v>
      </c>
      <c r="M239" s="99">
        <v>17.255724999999998</v>
      </c>
      <c r="N239" s="99">
        <v>14.001925</v>
      </c>
      <c r="O239" s="99">
        <v>11.625967500000002</v>
      </c>
      <c r="P239" s="99">
        <v>9.5678824999999996</v>
      </c>
      <c r="Q239" s="38">
        <v>77.180120000000002</v>
      </c>
      <c r="R239" s="39">
        <v>67.343934999999988</v>
      </c>
      <c r="S239" s="39">
        <v>56.8591725</v>
      </c>
      <c r="T239" s="39">
        <v>46.998310000000004</v>
      </c>
      <c r="U239" s="39">
        <v>38.101645000000005</v>
      </c>
      <c r="V239" s="39">
        <v>30.888604999999998</v>
      </c>
      <c r="W239" s="39">
        <v>25.413757499999999</v>
      </c>
      <c r="X239" s="39">
        <v>21.336577499999997</v>
      </c>
      <c r="Y239" s="39">
        <v>18.341270000000002</v>
      </c>
      <c r="Z239" s="39">
        <v>15.632694999999998</v>
      </c>
      <c r="AA239" s="39">
        <v>12.9221775</v>
      </c>
      <c r="AB239" s="39">
        <v>10.59178</v>
      </c>
      <c r="AC239" s="39">
        <v>9.0989275000000003</v>
      </c>
      <c r="AD239" s="39">
        <v>8.2525700000000004</v>
      </c>
      <c r="AE239" s="24">
        <v>87.73692299999999</v>
      </c>
      <c r="AF239" s="25">
        <v>76.885738750000002</v>
      </c>
      <c r="AG239" s="25">
        <v>65.297520500000005</v>
      </c>
      <c r="AH239" s="25">
        <v>54.641921250000003</v>
      </c>
      <c r="AI239" s="25">
        <v>45.353366000000001</v>
      </c>
      <c r="AJ239" s="25">
        <v>37.557278500000002</v>
      </c>
      <c r="AK239" s="25">
        <v>31.277396249999999</v>
      </c>
      <c r="AL239" s="25">
        <v>26.3638665</v>
      </c>
      <c r="AM239" s="25">
        <v>22.537856249999997</v>
      </c>
      <c r="AN239" s="25">
        <v>18.902409249999998</v>
      </c>
      <c r="AO239" s="25">
        <v>15.15018725</v>
      </c>
      <c r="AP239" s="25">
        <v>12.345070249999999</v>
      </c>
      <c r="AQ239" s="25">
        <v>10.39825325</v>
      </c>
      <c r="AR239" s="26">
        <v>8.9290502500000013</v>
      </c>
      <c r="AS239" s="18">
        <f t="shared" si="44"/>
        <v>-20.536000000000001</v>
      </c>
      <c r="AT239" s="18">
        <f t="shared" si="45"/>
        <v>-18.559755000000024</v>
      </c>
      <c r="AU239" s="18">
        <f t="shared" si="46"/>
        <v>-16.414057499999998</v>
      </c>
      <c r="AV239" s="18">
        <f t="shared" si="47"/>
        <v>-14.8690675</v>
      </c>
      <c r="AW239" s="18">
        <f t="shared" si="48"/>
        <v>-14.106465</v>
      </c>
      <c r="AX239" s="18">
        <f t="shared" si="49"/>
        <v>-12.971665000000002</v>
      </c>
      <c r="AY239" s="18">
        <f t="shared" si="50"/>
        <v>-11.405764999999999</v>
      </c>
      <c r="AZ239" s="18">
        <f t="shared" si="51"/>
        <v>-9.779532500000002</v>
      </c>
      <c r="BA239" s="18">
        <f t="shared" si="52"/>
        <v>-8.1635649999999984</v>
      </c>
      <c r="BB239" s="18">
        <f t="shared" si="53"/>
        <v>-6.3601175000000012</v>
      </c>
      <c r="BC239" s="18">
        <f t="shared" si="54"/>
        <v>-4.3335474999999981</v>
      </c>
      <c r="BD239" s="18">
        <f t="shared" si="55"/>
        <v>-3.410145</v>
      </c>
      <c r="BE239" s="18">
        <f t="shared" si="56"/>
        <v>-2.5270400000000013</v>
      </c>
      <c r="BF239" s="18">
        <f t="shared" si="57"/>
        <v>-1.3153124999999992</v>
      </c>
    </row>
    <row r="240" spans="1:58" x14ac:dyDescent="0.2">
      <c r="A240" s="12" t="s">
        <v>222</v>
      </c>
      <c r="B240" s="12">
        <v>296</v>
      </c>
      <c r="C240" s="98">
        <v>160.05167</v>
      </c>
      <c r="D240" s="99">
        <v>153.55457249999998</v>
      </c>
      <c r="E240" s="99">
        <v>139.61182250000002</v>
      </c>
      <c r="F240" s="99">
        <v>124.09446749999999</v>
      </c>
      <c r="G240" s="99">
        <v>109.55745999999999</v>
      </c>
      <c r="H240" s="99">
        <v>99.331029999999998</v>
      </c>
      <c r="I240" s="99">
        <v>95.643832500000002</v>
      </c>
      <c r="J240" s="99">
        <v>90.353084999999993</v>
      </c>
      <c r="K240" s="99">
        <v>80.731485000000006</v>
      </c>
      <c r="L240" s="99">
        <v>70.986192500000001</v>
      </c>
      <c r="M240" s="99">
        <v>63.909372500000003</v>
      </c>
      <c r="N240" s="99">
        <v>60.258865</v>
      </c>
      <c r="O240" s="99">
        <v>58.723559999999999</v>
      </c>
      <c r="P240" s="99">
        <v>55.801515000000002</v>
      </c>
      <c r="Q240" s="38">
        <v>128.52538999999999</v>
      </c>
      <c r="R240" s="39">
        <v>122.9248175</v>
      </c>
      <c r="S240" s="39">
        <v>111.57715999999999</v>
      </c>
      <c r="T240" s="39">
        <v>98.712512500000003</v>
      </c>
      <c r="U240" s="39">
        <v>86.674509999999998</v>
      </c>
      <c r="V240" s="39">
        <v>78.292592499999998</v>
      </c>
      <c r="W240" s="39">
        <v>75.075852499999996</v>
      </c>
      <c r="X240" s="39">
        <v>69.139560000000003</v>
      </c>
      <c r="Y240" s="39">
        <v>57.808549999999997</v>
      </c>
      <c r="Z240" s="39">
        <v>48.334837499999999</v>
      </c>
      <c r="AA240" s="39">
        <v>42.897514999999999</v>
      </c>
      <c r="AB240" s="39">
        <v>39.4781075</v>
      </c>
      <c r="AC240" s="39">
        <v>36.965350000000001</v>
      </c>
      <c r="AD240" s="39">
        <v>33.496459999999999</v>
      </c>
      <c r="AE240" s="24">
        <v>144.67319000000001</v>
      </c>
      <c r="AF240" s="25">
        <v>138.6129305</v>
      </c>
      <c r="AG240" s="25">
        <v>125.9364295</v>
      </c>
      <c r="AH240" s="25">
        <v>111.71316025</v>
      </c>
      <c r="AI240" s="25">
        <v>98.394880000000001</v>
      </c>
      <c r="AJ240" s="25">
        <v>89.061244000000002</v>
      </c>
      <c r="AK240" s="25">
        <v>85.658734999999993</v>
      </c>
      <c r="AL240" s="25">
        <v>80.112179500000011</v>
      </c>
      <c r="AM240" s="25">
        <v>69.657767250000006</v>
      </c>
      <c r="AN240" s="25">
        <v>60.04328975</v>
      </c>
      <c r="AO240" s="25">
        <v>53.758807499999996</v>
      </c>
      <c r="AP240" s="25">
        <v>50.220068499999996</v>
      </c>
      <c r="AQ240" s="25">
        <v>48.216078250000002</v>
      </c>
      <c r="AR240" s="26">
        <v>45.004182750000005</v>
      </c>
      <c r="AS240" s="18">
        <f t="shared" si="44"/>
        <v>-31.526280000000014</v>
      </c>
      <c r="AT240" s="18">
        <f t="shared" si="45"/>
        <v>-30.629754999999975</v>
      </c>
      <c r="AU240" s="18">
        <f t="shared" si="46"/>
        <v>-28.034662500000024</v>
      </c>
      <c r="AV240" s="18">
        <f t="shared" si="47"/>
        <v>-25.381954999999991</v>
      </c>
      <c r="AW240" s="18">
        <f t="shared" si="48"/>
        <v>-22.882949999999994</v>
      </c>
      <c r="AX240" s="18">
        <f t="shared" si="49"/>
        <v>-21.038437500000001</v>
      </c>
      <c r="AY240" s="18">
        <f t="shared" si="50"/>
        <v>-20.567980000000006</v>
      </c>
      <c r="AZ240" s="18">
        <f t="shared" si="51"/>
        <v>-21.21352499999999</v>
      </c>
      <c r="BA240" s="18">
        <f t="shared" si="52"/>
        <v>-22.92293500000001</v>
      </c>
      <c r="BB240" s="18">
        <f t="shared" si="53"/>
        <v>-22.651355000000002</v>
      </c>
      <c r="BC240" s="18">
        <f t="shared" si="54"/>
        <v>-21.011857500000005</v>
      </c>
      <c r="BD240" s="18">
        <f t="shared" si="55"/>
        <v>-20.7807575</v>
      </c>
      <c r="BE240" s="18">
        <f t="shared" si="56"/>
        <v>-21.758209999999998</v>
      </c>
      <c r="BF240" s="18">
        <f t="shared" si="57"/>
        <v>-22.305055000000003</v>
      </c>
    </row>
    <row r="241" spans="1:58" x14ac:dyDescent="0.2">
      <c r="A241" s="12" t="s">
        <v>223</v>
      </c>
      <c r="B241" s="12">
        <v>583</v>
      </c>
      <c r="C241" s="98">
        <v>103.75077</v>
      </c>
      <c r="D241" s="99">
        <v>94.018502499999997</v>
      </c>
      <c r="E241" s="99">
        <v>83.603930000000005</v>
      </c>
      <c r="F241" s="99">
        <v>73.643969999999996</v>
      </c>
      <c r="G241" s="99">
        <v>63.814855000000001</v>
      </c>
      <c r="H241" s="99">
        <v>53.659807499999999</v>
      </c>
      <c r="I241" s="99">
        <v>47.739762499999998</v>
      </c>
      <c r="J241" s="99">
        <v>45.740222499999994</v>
      </c>
      <c r="K241" s="99">
        <v>43.220537500000006</v>
      </c>
      <c r="L241" s="99">
        <v>40.699707500000002</v>
      </c>
      <c r="M241" s="99">
        <v>38.625859999999996</v>
      </c>
      <c r="N241" s="99">
        <v>36.276827499999996</v>
      </c>
      <c r="O241" s="99">
        <v>34.633329999999994</v>
      </c>
      <c r="P241" s="99">
        <v>33.555562499999994</v>
      </c>
      <c r="Q241" s="38">
        <v>97.206550000000007</v>
      </c>
      <c r="R241" s="39">
        <v>88.7059225</v>
      </c>
      <c r="S241" s="39">
        <v>79.5556275</v>
      </c>
      <c r="T241" s="39">
        <v>70.751770000000008</v>
      </c>
      <c r="U241" s="39">
        <v>62.001027499999999</v>
      </c>
      <c r="V241" s="39">
        <v>52.920375</v>
      </c>
      <c r="W241" s="39">
        <v>47.620580000000004</v>
      </c>
      <c r="X241" s="39">
        <v>45.866617499999997</v>
      </c>
      <c r="Y241" s="39">
        <v>43.695947499999996</v>
      </c>
      <c r="Z241" s="39">
        <v>41.5550225</v>
      </c>
      <c r="AA241" s="39">
        <v>39.401732500000001</v>
      </c>
      <c r="AB241" s="39">
        <v>36.458640000000003</v>
      </c>
      <c r="AC241" s="39">
        <v>33.259812500000002</v>
      </c>
      <c r="AD241" s="39">
        <v>30.638579999999997</v>
      </c>
      <c r="AE241" s="24">
        <v>100.588966</v>
      </c>
      <c r="AF241" s="25">
        <v>91.451889499999993</v>
      </c>
      <c r="AG241" s="25">
        <v>81.648539</v>
      </c>
      <c r="AH241" s="25">
        <v>72.247206750000004</v>
      </c>
      <c r="AI241" s="25">
        <v>62.938742249999997</v>
      </c>
      <c r="AJ241" s="25">
        <v>53.302520000000001</v>
      </c>
      <c r="AK241" s="25">
        <v>47.682323749999995</v>
      </c>
      <c r="AL241" s="25">
        <v>45.801527999999998</v>
      </c>
      <c r="AM241" s="25">
        <v>43.450126749999995</v>
      </c>
      <c r="AN241" s="25">
        <v>41.112704000000001</v>
      </c>
      <c r="AO241" s="25">
        <v>39.000910249999997</v>
      </c>
      <c r="AP241" s="25">
        <v>36.364713500000001</v>
      </c>
      <c r="AQ241" s="25">
        <v>33.970038250000002</v>
      </c>
      <c r="AR241" s="26">
        <v>32.143659999999997</v>
      </c>
      <c r="AS241" s="18">
        <f t="shared" si="44"/>
        <v>-6.5442199999999957</v>
      </c>
      <c r="AT241" s="18">
        <f t="shared" si="45"/>
        <v>-5.312579999999997</v>
      </c>
      <c r="AU241" s="18">
        <f t="shared" si="46"/>
        <v>-4.0483025000000055</v>
      </c>
      <c r="AV241" s="18">
        <f t="shared" si="47"/>
        <v>-2.8921999999999883</v>
      </c>
      <c r="AW241" s="18">
        <f t="shared" si="48"/>
        <v>-1.8138275000000021</v>
      </c>
      <c r="AX241" s="18">
        <f t="shared" si="49"/>
        <v>-0.73943249999999949</v>
      </c>
      <c r="AY241" s="18">
        <f t="shared" si="50"/>
        <v>-0.11918249999999375</v>
      </c>
      <c r="AZ241" s="18">
        <f t="shared" si="51"/>
        <v>0.12639500000000226</v>
      </c>
      <c r="BA241" s="18">
        <f t="shared" si="52"/>
        <v>0.47540999999998945</v>
      </c>
      <c r="BB241" s="18">
        <f t="shared" si="53"/>
        <v>0.85531499999999738</v>
      </c>
      <c r="BC241" s="18">
        <f t="shared" si="54"/>
        <v>0.77587250000000552</v>
      </c>
      <c r="BD241" s="18">
        <f t="shared" si="55"/>
        <v>0.18181250000000659</v>
      </c>
      <c r="BE241" s="18">
        <f t="shared" si="56"/>
        <v>-1.3735174999999913</v>
      </c>
      <c r="BF241" s="18">
        <f t="shared" si="57"/>
        <v>-2.916982499999996</v>
      </c>
    </row>
    <row r="242" spans="1:58" x14ac:dyDescent="0.2">
      <c r="A242" s="12" t="s">
        <v>224</v>
      </c>
      <c r="B242" s="12">
        <v>957</v>
      </c>
      <c r="C242" s="98">
        <v>113.34686565300001</v>
      </c>
      <c r="D242" s="99">
        <v>96.019077803750008</v>
      </c>
      <c r="E242" s="99">
        <v>83.656883651750007</v>
      </c>
      <c r="F242" s="99">
        <v>75.148786635999997</v>
      </c>
      <c r="G242" s="99">
        <v>67.647000380999998</v>
      </c>
      <c r="H242" s="99">
        <v>59.925427841999998</v>
      </c>
      <c r="I242" s="99">
        <v>48.900862307250001</v>
      </c>
      <c r="J242" s="99">
        <v>37.238091001249998</v>
      </c>
      <c r="K242" s="99">
        <v>30.393822619749997</v>
      </c>
      <c r="L242" s="99">
        <v>25.823437735750002</v>
      </c>
      <c r="M242" s="99">
        <v>22.00082522125</v>
      </c>
      <c r="N242" s="99">
        <v>19.604521988000002</v>
      </c>
      <c r="O242" s="99">
        <v>16.993099745250003</v>
      </c>
      <c r="P242" s="99">
        <v>14.880749561749999</v>
      </c>
      <c r="Q242" s="38">
        <v>98.129839058999991</v>
      </c>
      <c r="R242" s="39">
        <v>83.509058012750003</v>
      </c>
      <c r="S242" s="39">
        <v>73.167266552499996</v>
      </c>
      <c r="T242" s="39">
        <v>65.727988009249998</v>
      </c>
      <c r="U242" s="39">
        <v>59.315361781</v>
      </c>
      <c r="V242" s="39">
        <v>53.002581091750002</v>
      </c>
      <c r="W242" s="39">
        <v>43.220561811250001</v>
      </c>
      <c r="X242" s="39">
        <v>32.546816480750003</v>
      </c>
      <c r="Y242" s="39">
        <v>26.71890713725</v>
      </c>
      <c r="Z242" s="39">
        <v>23.074940161999997</v>
      </c>
      <c r="AA242" s="39">
        <v>19.745372471250001</v>
      </c>
      <c r="AB242" s="39">
        <v>17.898470569000001</v>
      </c>
      <c r="AC242" s="39">
        <v>15.680247609249999</v>
      </c>
      <c r="AD242" s="39">
        <v>13.714874147</v>
      </c>
      <c r="AE242" s="24">
        <v>105.969369652</v>
      </c>
      <c r="AF242" s="25">
        <v>89.95245392950001</v>
      </c>
      <c r="AG242" s="25">
        <v>78.570439406250003</v>
      </c>
      <c r="AH242" s="25">
        <v>70.581159893749998</v>
      </c>
      <c r="AI242" s="25">
        <v>63.60729867749999</v>
      </c>
      <c r="AJ242" s="25">
        <v>56.568581054750005</v>
      </c>
      <c r="AK242" s="25">
        <v>46.14597164325</v>
      </c>
      <c r="AL242" s="25">
        <v>34.962220202249995</v>
      </c>
      <c r="AM242" s="25">
        <v>28.610591707499999</v>
      </c>
      <c r="AN242" s="25">
        <v>24.489921701499998</v>
      </c>
      <c r="AO242" s="25">
        <v>20.906858581249999</v>
      </c>
      <c r="AP242" s="25">
        <v>18.7770860995</v>
      </c>
      <c r="AQ242" s="25">
        <v>16.356268082500002</v>
      </c>
      <c r="AR242" s="26">
        <v>14.315214406999999</v>
      </c>
      <c r="AS242" s="18">
        <f t="shared" si="44"/>
        <v>-15.217026594000018</v>
      </c>
      <c r="AT242" s="18">
        <f t="shared" si="45"/>
        <v>-12.510019791000005</v>
      </c>
      <c r="AU242" s="18">
        <f t="shared" si="46"/>
        <v>-10.489617099250012</v>
      </c>
      <c r="AV242" s="18">
        <f t="shared" si="47"/>
        <v>-9.420798626749999</v>
      </c>
      <c r="AW242" s="18">
        <f t="shared" si="48"/>
        <v>-8.331638599999998</v>
      </c>
      <c r="AX242" s="18">
        <f t="shared" si="49"/>
        <v>-6.9228467502499953</v>
      </c>
      <c r="AY242" s="18">
        <f t="shared" si="50"/>
        <v>-5.680300496000001</v>
      </c>
      <c r="AZ242" s="18">
        <f t="shared" si="51"/>
        <v>-4.691274520499995</v>
      </c>
      <c r="BA242" s="18">
        <f t="shared" si="52"/>
        <v>-3.6749154824999977</v>
      </c>
      <c r="BB242" s="18">
        <f t="shared" si="53"/>
        <v>-2.7484975737500044</v>
      </c>
      <c r="BC242" s="18">
        <f t="shared" si="54"/>
        <v>-2.2554527499999999</v>
      </c>
      <c r="BD242" s="18">
        <f t="shared" si="55"/>
        <v>-1.7060514190000013</v>
      </c>
      <c r="BE242" s="18">
        <f t="shared" si="56"/>
        <v>-1.3128521360000036</v>
      </c>
      <c r="BF242" s="18">
        <f t="shared" si="57"/>
        <v>-1.1658754147499995</v>
      </c>
    </row>
    <row r="243" spans="1:58" x14ac:dyDescent="0.2">
      <c r="A243" s="12" t="s">
        <v>225</v>
      </c>
      <c r="B243" s="12">
        <v>258</v>
      </c>
      <c r="C243" s="98">
        <v>152.63408999999999</v>
      </c>
      <c r="D243" s="99">
        <v>116.4718275</v>
      </c>
      <c r="E243" s="99">
        <v>96.812637500000008</v>
      </c>
      <c r="F243" s="99">
        <v>88.173755</v>
      </c>
      <c r="G243" s="99">
        <v>79.487139999999997</v>
      </c>
      <c r="H243" s="99">
        <v>68.92174</v>
      </c>
      <c r="I243" s="99">
        <v>49.104779999999998</v>
      </c>
      <c r="J243" s="99">
        <v>27.133025</v>
      </c>
      <c r="K243" s="99">
        <v>19.23753</v>
      </c>
      <c r="L243" s="99">
        <v>14.728490000000001</v>
      </c>
      <c r="M243" s="99">
        <v>9.8052674999999994</v>
      </c>
      <c r="N243" s="99">
        <v>9.6030325000000012</v>
      </c>
      <c r="O243" s="99">
        <v>8.2876975000000002</v>
      </c>
      <c r="P243" s="99">
        <v>6.506265</v>
      </c>
      <c r="Q243" s="38">
        <v>140.09747000000002</v>
      </c>
      <c r="R243" s="39">
        <v>106.5778375</v>
      </c>
      <c r="S243" s="39">
        <v>88.663169999999994</v>
      </c>
      <c r="T243" s="39">
        <v>79.617342499999992</v>
      </c>
      <c r="U243" s="39">
        <v>71.6777625</v>
      </c>
      <c r="V243" s="39">
        <v>63.239832499999999</v>
      </c>
      <c r="W243" s="39">
        <v>44.4427825</v>
      </c>
      <c r="X243" s="39">
        <v>23.901137500000001</v>
      </c>
      <c r="Y243" s="39">
        <v>17.219114999999999</v>
      </c>
      <c r="Z243" s="39">
        <v>13.2506725</v>
      </c>
      <c r="AA243" s="39">
        <v>8.687877499999999</v>
      </c>
      <c r="AB243" s="39">
        <v>8.6643299999999996</v>
      </c>
      <c r="AC243" s="39">
        <v>7.4605050000000004</v>
      </c>
      <c r="AD243" s="39">
        <v>5.8329775000000001</v>
      </c>
      <c r="AE243" s="24">
        <v>146.519499</v>
      </c>
      <c r="AF243" s="25">
        <v>111.64515625</v>
      </c>
      <c r="AG243" s="25">
        <v>92.837210249999998</v>
      </c>
      <c r="AH243" s="25">
        <v>84.000037000000006</v>
      </c>
      <c r="AI243" s="25">
        <v>75.677298500000006</v>
      </c>
      <c r="AJ243" s="25">
        <v>66.150067250000006</v>
      </c>
      <c r="AK243" s="25">
        <v>46.831220999999999</v>
      </c>
      <c r="AL243" s="25">
        <v>25.556687750000002</v>
      </c>
      <c r="AM243" s="25">
        <v>18.2526875</v>
      </c>
      <c r="AN243" s="25">
        <v>14.007652</v>
      </c>
      <c r="AO243" s="25">
        <v>9.2602557500000007</v>
      </c>
      <c r="AP243" s="25">
        <v>9.1450244999999999</v>
      </c>
      <c r="AQ243" s="25">
        <v>7.8841617500000005</v>
      </c>
      <c r="AR243" s="26">
        <v>6.1774742500000004</v>
      </c>
      <c r="AS243" s="18">
        <f t="shared" si="44"/>
        <v>-12.536619999999971</v>
      </c>
      <c r="AT243" s="18">
        <f t="shared" si="45"/>
        <v>-9.8939900000000023</v>
      </c>
      <c r="AU243" s="18">
        <f t="shared" si="46"/>
        <v>-8.1494675000000143</v>
      </c>
      <c r="AV243" s="18">
        <f t="shared" si="47"/>
        <v>-8.5564125000000075</v>
      </c>
      <c r="AW243" s="18">
        <f t="shared" si="48"/>
        <v>-7.8093774999999965</v>
      </c>
      <c r="AX243" s="18">
        <f t="shared" si="49"/>
        <v>-5.6819075000000012</v>
      </c>
      <c r="AY243" s="18">
        <f t="shared" si="50"/>
        <v>-4.6619974999999982</v>
      </c>
      <c r="AZ243" s="18">
        <f t="shared" si="51"/>
        <v>-3.2318874999999991</v>
      </c>
      <c r="BA243" s="18">
        <f t="shared" si="52"/>
        <v>-2.018415000000001</v>
      </c>
      <c r="BB243" s="18">
        <f t="shared" si="53"/>
        <v>-1.4778175000000005</v>
      </c>
      <c r="BC243" s="18">
        <f t="shared" si="54"/>
        <v>-1.1173900000000003</v>
      </c>
      <c r="BD243" s="18">
        <f t="shared" si="55"/>
        <v>-0.93870250000000155</v>
      </c>
      <c r="BE243" s="18">
        <f t="shared" si="56"/>
        <v>-0.82719249999999978</v>
      </c>
      <c r="BF243" s="18">
        <f t="shared" si="57"/>
        <v>-0.67328749999999982</v>
      </c>
    </row>
    <row r="244" spans="1:58" x14ac:dyDescent="0.2">
      <c r="A244" s="12" t="s">
        <v>226</v>
      </c>
      <c r="B244" s="12">
        <v>882</v>
      </c>
      <c r="C244" s="98">
        <v>126.18183999999999</v>
      </c>
      <c r="D244" s="99">
        <v>114.96368</v>
      </c>
      <c r="E244" s="99">
        <v>103.04201</v>
      </c>
      <c r="F244" s="99">
        <v>91.670005000000003</v>
      </c>
      <c r="G244" s="99">
        <v>80.823599999999999</v>
      </c>
      <c r="H244" s="99">
        <v>70.516935000000004</v>
      </c>
      <c r="I244" s="99">
        <v>60.759775000000005</v>
      </c>
      <c r="J244" s="99">
        <v>51.590472499999997</v>
      </c>
      <c r="K244" s="99">
        <v>42.766199999999998</v>
      </c>
      <c r="L244" s="99">
        <v>34.8356025</v>
      </c>
      <c r="M244" s="99">
        <v>29.010185</v>
      </c>
      <c r="N244" s="99">
        <v>24.055434999999999</v>
      </c>
      <c r="O244" s="99">
        <v>19.757837500000001</v>
      </c>
      <c r="P244" s="99">
        <v>17.324745</v>
      </c>
      <c r="Q244" s="38">
        <v>95.636120000000005</v>
      </c>
      <c r="R244" s="39">
        <v>88.186539999999994</v>
      </c>
      <c r="S244" s="39">
        <v>80.138204999999999</v>
      </c>
      <c r="T244" s="39">
        <v>72.319670000000002</v>
      </c>
      <c r="U244" s="39">
        <v>64.71820000000001</v>
      </c>
      <c r="V244" s="39">
        <v>57.346534999999996</v>
      </c>
      <c r="W244" s="39">
        <v>50.214082499999996</v>
      </c>
      <c r="X244" s="39">
        <v>43.352775000000001</v>
      </c>
      <c r="Y244" s="39">
        <v>36.570007500000003</v>
      </c>
      <c r="Z244" s="39">
        <v>30.496945</v>
      </c>
      <c r="AA244" s="39">
        <v>26.197394999999997</v>
      </c>
      <c r="AB244" s="39">
        <v>22.731669999999998</v>
      </c>
      <c r="AC244" s="39">
        <v>19.113362500000001</v>
      </c>
      <c r="AD244" s="39">
        <v>16.561064999999999</v>
      </c>
      <c r="AE244" s="24">
        <v>111.49693400000001</v>
      </c>
      <c r="AF244" s="25">
        <v>102.0899735</v>
      </c>
      <c r="AG244" s="25">
        <v>92.030642999999998</v>
      </c>
      <c r="AH244" s="25">
        <v>82.366877500000001</v>
      </c>
      <c r="AI244" s="25">
        <v>73.080439999999996</v>
      </c>
      <c r="AJ244" s="25">
        <v>64.184775000000002</v>
      </c>
      <c r="AK244" s="25">
        <v>55.689475250000001</v>
      </c>
      <c r="AL244" s="25">
        <v>47.62982375</v>
      </c>
      <c r="AM244" s="25">
        <v>39.786944249999998</v>
      </c>
      <c r="AN244" s="25">
        <v>32.749349499999994</v>
      </c>
      <c r="AO244" s="25">
        <v>27.657795749999998</v>
      </c>
      <c r="AP244" s="25">
        <v>23.41896075</v>
      </c>
      <c r="AQ244" s="25">
        <v>19.447467249999999</v>
      </c>
      <c r="AR244" s="26">
        <v>16.957608</v>
      </c>
      <c r="AS244" s="18">
        <f t="shared" si="44"/>
        <v>-30.545719999999989</v>
      </c>
      <c r="AT244" s="18">
        <f t="shared" si="45"/>
        <v>-26.777140000000003</v>
      </c>
      <c r="AU244" s="18">
        <f t="shared" si="46"/>
        <v>-22.903805000000006</v>
      </c>
      <c r="AV244" s="18">
        <f t="shared" si="47"/>
        <v>-19.350335000000001</v>
      </c>
      <c r="AW244" s="18">
        <f t="shared" si="48"/>
        <v>-16.105399999999989</v>
      </c>
      <c r="AX244" s="18">
        <f t="shared" si="49"/>
        <v>-13.170400000000008</v>
      </c>
      <c r="AY244" s="18">
        <f t="shared" si="50"/>
        <v>-10.545692500000008</v>
      </c>
      <c r="AZ244" s="18">
        <f t="shared" si="51"/>
        <v>-8.2376974999999959</v>
      </c>
      <c r="BA244" s="18">
        <f t="shared" si="52"/>
        <v>-6.1961924999999951</v>
      </c>
      <c r="BB244" s="18">
        <f t="shared" si="53"/>
        <v>-4.3386575000000001</v>
      </c>
      <c r="BC244" s="18">
        <f t="shared" si="54"/>
        <v>-2.8127900000000032</v>
      </c>
      <c r="BD244" s="18">
        <f t="shared" si="55"/>
        <v>-1.3237650000000016</v>
      </c>
      <c r="BE244" s="18">
        <f t="shared" si="56"/>
        <v>-0.64447499999999991</v>
      </c>
      <c r="BF244" s="18">
        <f t="shared" si="57"/>
        <v>-0.7636800000000008</v>
      </c>
    </row>
    <row r="245" spans="1:58" x14ac:dyDescent="0.2">
      <c r="A245" s="17" t="s">
        <v>227</v>
      </c>
      <c r="B245" s="17">
        <v>776</v>
      </c>
      <c r="C245" s="100">
        <v>56.899190000000004</v>
      </c>
      <c r="D245" s="101">
        <v>51.380637499999999</v>
      </c>
      <c r="E245" s="101">
        <v>45.425514999999997</v>
      </c>
      <c r="F245" s="101">
        <v>40.123832499999999</v>
      </c>
      <c r="G245" s="101">
        <v>35.353524999999998</v>
      </c>
      <c r="H245" s="101">
        <v>31.615602499999998</v>
      </c>
      <c r="I245" s="101">
        <v>28.854904999999999</v>
      </c>
      <c r="J245" s="101">
        <v>26.188485</v>
      </c>
      <c r="K245" s="101">
        <v>24.173195</v>
      </c>
      <c r="L245" s="101">
        <v>22.868002500000003</v>
      </c>
      <c r="M245" s="101">
        <v>22.405917500000001</v>
      </c>
      <c r="N245" s="101">
        <v>22.2097275</v>
      </c>
      <c r="O245" s="101">
        <v>21.2720725</v>
      </c>
      <c r="P245" s="101">
        <v>19.835289999999997</v>
      </c>
      <c r="Q245" s="40">
        <v>66.02731</v>
      </c>
      <c r="R245" s="41">
        <v>60.658277500000004</v>
      </c>
      <c r="S245" s="41">
        <v>54.843069999999997</v>
      </c>
      <c r="T245" s="41">
        <v>49.144685000000003</v>
      </c>
      <c r="U245" s="41">
        <v>43.868187500000005</v>
      </c>
      <c r="V245" s="41">
        <v>39.509322499999996</v>
      </c>
      <c r="W245" s="41">
        <v>35.658110000000001</v>
      </c>
      <c r="X245" s="41">
        <v>32.035015000000001</v>
      </c>
      <c r="Y245" s="41">
        <v>29.913045</v>
      </c>
      <c r="Z245" s="41">
        <v>28.598722500000001</v>
      </c>
      <c r="AA245" s="41">
        <v>26.114292500000001</v>
      </c>
      <c r="AB245" s="41">
        <v>23.3111125</v>
      </c>
      <c r="AC245" s="41">
        <v>21.367105000000002</v>
      </c>
      <c r="AD245" s="41">
        <v>19.978742499999999</v>
      </c>
      <c r="AE245" s="27">
        <v>61.352182999999997</v>
      </c>
      <c r="AF245" s="28">
        <v>55.906237249999997</v>
      </c>
      <c r="AG245" s="28">
        <v>50.019448250000003</v>
      </c>
      <c r="AH245" s="28">
        <v>44.524489500000001</v>
      </c>
      <c r="AI245" s="28">
        <v>39.507023250000003</v>
      </c>
      <c r="AJ245" s="28">
        <v>35.466301000000001</v>
      </c>
      <c r="AK245" s="28">
        <v>32.173824249999996</v>
      </c>
      <c r="AL245" s="28">
        <v>29.04043575</v>
      </c>
      <c r="AM245" s="28">
        <v>26.972971750000003</v>
      </c>
      <c r="AN245" s="28">
        <v>25.663453749999999</v>
      </c>
      <c r="AO245" s="28">
        <v>24.214697000000001</v>
      </c>
      <c r="AP245" s="28">
        <v>22.746740750000001</v>
      </c>
      <c r="AQ245" s="28">
        <v>21.3185465</v>
      </c>
      <c r="AR245" s="29">
        <v>19.905041750000002</v>
      </c>
      <c r="AS245" s="18">
        <f t="shared" si="44"/>
        <v>9.1281199999999956</v>
      </c>
      <c r="AT245" s="18">
        <f t="shared" si="45"/>
        <v>9.2776400000000052</v>
      </c>
      <c r="AU245" s="18">
        <f t="shared" si="46"/>
        <v>9.4175550000000001</v>
      </c>
      <c r="AV245" s="18">
        <f t="shared" si="47"/>
        <v>9.0208525000000037</v>
      </c>
      <c r="AW245" s="18">
        <f t="shared" si="48"/>
        <v>8.5146625000000071</v>
      </c>
      <c r="AX245" s="18">
        <f t="shared" si="49"/>
        <v>7.8937199999999983</v>
      </c>
      <c r="AY245" s="18">
        <f t="shared" si="50"/>
        <v>6.8032050000000019</v>
      </c>
      <c r="AZ245" s="18">
        <f t="shared" si="51"/>
        <v>5.8465300000000013</v>
      </c>
      <c r="BA245" s="18">
        <f t="shared" si="52"/>
        <v>5.7398500000000006</v>
      </c>
      <c r="BB245" s="18">
        <f t="shared" si="53"/>
        <v>5.730719999999998</v>
      </c>
      <c r="BC245" s="18">
        <f t="shared" si="54"/>
        <v>3.7083750000000002</v>
      </c>
      <c r="BD245" s="18">
        <f t="shared" si="55"/>
        <v>1.1013850000000005</v>
      </c>
      <c r="BE245" s="18">
        <f t="shared" si="56"/>
        <v>9.5032500000002074E-2</v>
      </c>
      <c r="BF245" s="18">
        <f t="shared" si="57"/>
        <v>0.1434525000000022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245"/>
  <sheetViews>
    <sheetView workbookViewId="0"/>
  </sheetViews>
  <sheetFormatPr defaultRowHeight="11.25" x14ac:dyDescent="0.2"/>
  <cols>
    <col min="3" max="58" width="7.1640625" customWidth="1"/>
  </cols>
  <sheetData>
    <row r="1" spans="1:58" x14ac:dyDescent="0.2">
      <c r="A1" t="s">
        <v>590</v>
      </c>
      <c r="C1" s="93" t="s">
        <v>272</v>
      </c>
      <c r="D1" s="93" t="s">
        <v>609</v>
      </c>
      <c r="E1" s="93"/>
      <c r="F1" s="93"/>
      <c r="G1" s="93"/>
      <c r="H1" s="93"/>
      <c r="I1" s="93"/>
      <c r="J1" s="93"/>
      <c r="K1" s="93"/>
      <c r="L1" s="93"/>
      <c r="M1" s="93"/>
      <c r="N1" s="93"/>
      <c r="O1" s="93"/>
      <c r="P1" s="93"/>
      <c r="Q1" s="30"/>
      <c r="R1" s="30"/>
      <c r="S1" s="30"/>
      <c r="T1" s="30"/>
      <c r="U1" s="30"/>
      <c r="V1" s="30"/>
      <c r="W1" s="30"/>
      <c r="X1" s="30"/>
      <c r="Y1" s="30"/>
      <c r="Z1" s="30"/>
      <c r="AA1" s="30"/>
      <c r="AB1" s="30"/>
      <c r="AC1" s="30"/>
      <c r="AD1" s="30"/>
    </row>
    <row r="2" spans="1:58" x14ac:dyDescent="0.2">
      <c r="A2" s="11"/>
      <c r="B2" s="11"/>
      <c r="C2" s="94" t="s">
        <v>263</v>
      </c>
      <c r="D2" s="95"/>
      <c r="E2" s="95"/>
      <c r="F2" s="95"/>
      <c r="G2" s="95"/>
      <c r="H2" s="95"/>
      <c r="I2" s="95"/>
      <c r="J2" s="95"/>
      <c r="K2" s="95"/>
      <c r="L2" s="95"/>
      <c r="M2" s="95"/>
      <c r="N2" s="95"/>
      <c r="O2" s="95"/>
      <c r="P2" s="95"/>
      <c r="Q2" s="31" t="s">
        <v>264</v>
      </c>
      <c r="R2" s="32"/>
      <c r="S2" s="32"/>
      <c r="T2" s="32"/>
      <c r="U2" s="32"/>
      <c r="V2" s="32"/>
      <c r="W2" s="32"/>
      <c r="X2" s="32"/>
      <c r="Y2" s="32"/>
      <c r="Z2" s="32"/>
      <c r="AA2" s="32"/>
      <c r="AB2" s="32"/>
      <c r="AC2" s="32"/>
      <c r="AD2" s="32"/>
      <c r="AE2" s="12" t="s">
        <v>265</v>
      </c>
      <c r="AF2" s="13"/>
      <c r="AG2" s="13"/>
      <c r="AH2" s="13"/>
      <c r="AI2" s="13"/>
      <c r="AJ2" s="13"/>
      <c r="AK2" s="13"/>
      <c r="AL2" s="13"/>
      <c r="AM2" s="13"/>
      <c r="AN2" s="13"/>
      <c r="AO2" s="13"/>
      <c r="AP2" s="13"/>
      <c r="AQ2" s="13"/>
      <c r="AR2" s="14"/>
      <c r="AS2" s="12" t="s">
        <v>554</v>
      </c>
      <c r="AT2" s="13"/>
      <c r="AU2" s="13"/>
      <c r="AV2" s="13"/>
      <c r="AW2" s="13"/>
      <c r="AX2" s="13"/>
      <c r="AY2" s="13"/>
      <c r="AZ2" s="13"/>
      <c r="BA2" s="13"/>
      <c r="BB2" s="13"/>
      <c r="BC2" s="13"/>
      <c r="BD2" s="13"/>
      <c r="BE2" s="13"/>
      <c r="BF2" s="14"/>
    </row>
    <row r="3" spans="1:58" x14ac:dyDescent="0.2">
      <c r="A3" s="12" t="s">
        <v>266</v>
      </c>
      <c r="B3" s="12" t="s">
        <v>267</v>
      </c>
      <c r="C3" s="94">
        <v>1950</v>
      </c>
      <c r="D3" s="96">
        <f>C3+5</f>
        <v>1955</v>
      </c>
      <c r="E3" s="96">
        <f t="shared" ref="E3:P3" si="0">D3+5</f>
        <v>1960</v>
      </c>
      <c r="F3" s="96">
        <f t="shared" si="0"/>
        <v>1965</v>
      </c>
      <c r="G3" s="96">
        <f t="shared" si="0"/>
        <v>1970</v>
      </c>
      <c r="H3" s="96">
        <f t="shared" si="0"/>
        <v>1975</v>
      </c>
      <c r="I3" s="96">
        <f t="shared" si="0"/>
        <v>1980</v>
      </c>
      <c r="J3" s="96">
        <f t="shared" si="0"/>
        <v>1985</v>
      </c>
      <c r="K3" s="96">
        <f t="shared" si="0"/>
        <v>1990</v>
      </c>
      <c r="L3" s="96">
        <f t="shared" si="0"/>
        <v>1995</v>
      </c>
      <c r="M3" s="96">
        <f t="shared" si="0"/>
        <v>2000</v>
      </c>
      <c r="N3" s="96">
        <f t="shared" si="0"/>
        <v>2005</v>
      </c>
      <c r="O3" s="96">
        <f t="shared" si="0"/>
        <v>2010</v>
      </c>
      <c r="P3" s="96">
        <f t="shared" si="0"/>
        <v>2015</v>
      </c>
      <c r="Q3" s="31">
        <v>1950</v>
      </c>
      <c r="R3" s="33">
        <v>1955</v>
      </c>
      <c r="S3" s="33">
        <v>1960</v>
      </c>
      <c r="T3" s="33">
        <v>1965</v>
      </c>
      <c r="U3" s="33">
        <v>1970</v>
      </c>
      <c r="V3" s="33">
        <v>1975</v>
      </c>
      <c r="W3" s="33">
        <v>1980</v>
      </c>
      <c r="X3" s="33">
        <v>1985</v>
      </c>
      <c r="Y3" s="33">
        <v>1990</v>
      </c>
      <c r="Z3" s="33">
        <v>1995</v>
      </c>
      <c r="AA3" s="33">
        <v>2000</v>
      </c>
      <c r="AB3" s="33">
        <v>2005</v>
      </c>
      <c r="AC3" s="33">
        <v>2010</v>
      </c>
      <c r="AD3" s="33">
        <v>2015</v>
      </c>
      <c r="AE3" s="12">
        <v>1950</v>
      </c>
      <c r="AF3" s="15">
        <v>1955</v>
      </c>
      <c r="AG3" s="15">
        <v>1960</v>
      </c>
      <c r="AH3" s="15">
        <v>1965</v>
      </c>
      <c r="AI3" s="15">
        <v>1970</v>
      </c>
      <c r="AJ3" s="15">
        <v>1975</v>
      </c>
      <c r="AK3" s="15">
        <v>1980</v>
      </c>
      <c r="AL3" s="15">
        <v>1985</v>
      </c>
      <c r="AM3" s="15">
        <v>1990</v>
      </c>
      <c r="AN3" s="15">
        <v>1995</v>
      </c>
      <c r="AO3" s="15">
        <v>2000</v>
      </c>
      <c r="AP3" s="15">
        <v>2005</v>
      </c>
      <c r="AQ3" s="15">
        <v>2010</v>
      </c>
      <c r="AR3" s="16">
        <v>2015</v>
      </c>
      <c r="AS3" s="12">
        <v>1950</v>
      </c>
      <c r="AT3" s="15">
        <v>1955</v>
      </c>
      <c r="AU3" s="15">
        <v>1960</v>
      </c>
      <c r="AV3" s="15">
        <v>1965</v>
      </c>
      <c r="AW3" s="15">
        <v>1970</v>
      </c>
      <c r="AX3" s="15">
        <v>1975</v>
      </c>
      <c r="AY3" s="15">
        <v>1980</v>
      </c>
      <c r="AZ3" s="15">
        <v>1985</v>
      </c>
      <c r="BA3" s="15">
        <v>1990</v>
      </c>
      <c r="BB3" s="15">
        <v>1995</v>
      </c>
      <c r="BC3" s="15">
        <v>2000</v>
      </c>
      <c r="BD3" s="15">
        <v>2005</v>
      </c>
      <c r="BE3" s="15">
        <v>2010</v>
      </c>
      <c r="BF3" s="16">
        <v>2015</v>
      </c>
    </row>
    <row r="4" spans="1:58" x14ac:dyDescent="0.2">
      <c r="A4" s="66"/>
      <c r="B4" s="66"/>
      <c r="C4" s="97">
        <f>C3+0.5</f>
        <v>1950.5</v>
      </c>
      <c r="D4" s="97">
        <f t="shared" ref="D4:P4" si="1">D3+0.5</f>
        <v>1955.5</v>
      </c>
      <c r="E4" s="97">
        <f t="shared" si="1"/>
        <v>1960.5</v>
      </c>
      <c r="F4" s="97">
        <f t="shared" si="1"/>
        <v>1965.5</v>
      </c>
      <c r="G4" s="97">
        <f t="shared" si="1"/>
        <v>1970.5</v>
      </c>
      <c r="H4" s="97">
        <f t="shared" si="1"/>
        <v>1975.5</v>
      </c>
      <c r="I4" s="97">
        <f t="shared" si="1"/>
        <v>1980.5</v>
      </c>
      <c r="J4" s="97">
        <f t="shared" si="1"/>
        <v>1985.5</v>
      </c>
      <c r="K4" s="97">
        <f t="shared" si="1"/>
        <v>1990.5</v>
      </c>
      <c r="L4" s="97">
        <f t="shared" si="1"/>
        <v>1995.5</v>
      </c>
      <c r="M4" s="97">
        <f t="shared" si="1"/>
        <v>2000.5</v>
      </c>
      <c r="N4" s="97">
        <f t="shared" si="1"/>
        <v>2005.5</v>
      </c>
      <c r="O4" s="97">
        <f t="shared" si="1"/>
        <v>2010.5</v>
      </c>
      <c r="P4" s="97">
        <f t="shared" si="1"/>
        <v>2015.5</v>
      </c>
      <c r="Q4" s="68">
        <v>1950.5</v>
      </c>
      <c r="R4" s="69">
        <v>1955.5</v>
      </c>
      <c r="S4" s="69">
        <v>1960.5</v>
      </c>
      <c r="T4" s="69">
        <v>1965.5</v>
      </c>
      <c r="U4" s="69">
        <v>1970.5</v>
      </c>
      <c r="V4" s="69">
        <v>1975.5</v>
      </c>
      <c r="W4" s="69">
        <v>1980.5</v>
      </c>
      <c r="X4" s="69">
        <v>1985.5</v>
      </c>
      <c r="Y4" s="69">
        <v>1990.5</v>
      </c>
      <c r="Z4" s="69">
        <v>1995.5</v>
      </c>
      <c r="AA4" s="69">
        <v>2000.5</v>
      </c>
      <c r="AB4" s="69">
        <v>2005.5</v>
      </c>
      <c r="AC4" s="69">
        <v>2010.5</v>
      </c>
      <c r="AD4" s="69">
        <v>2015.5</v>
      </c>
      <c r="AE4" s="66">
        <v>1950.5</v>
      </c>
      <c r="AF4" s="67">
        <v>1955.5</v>
      </c>
      <c r="AG4" s="67">
        <v>1960.5</v>
      </c>
      <c r="AH4" s="67">
        <v>1965.5</v>
      </c>
      <c r="AI4" s="67">
        <v>1970.5</v>
      </c>
      <c r="AJ4" s="67">
        <v>1975.5</v>
      </c>
      <c r="AK4" s="67">
        <v>1980.5</v>
      </c>
      <c r="AL4" s="67">
        <v>1985.5</v>
      </c>
      <c r="AM4" s="67">
        <v>1990.5</v>
      </c>
      <c r="AN4" s="67">
        <v>1995.5</v>
      </c>
      <c r="AO4" s="67">
        <v>2000.5</v>
      </c>
      <c r="AP4" s="67">
        <v>2005.5</v>
      </c>
      <c r="AQ4" s="67">
        <v>2010.5</v>
      </c>
      <c r="AR4" s="70">
        <v>2015.5</v>
      </c>
      <c r="AS4" s="66">
        <v>1950.5</v>
      </c>
      <c r="AT4" s="67">
        <v>1955.5</v>
      </c>
      <c r="AU4" s="67">
        <v>1960.5</v>
      </c>
      <c r="AV4" s="67">
        <v>1965.5</v>
      </c>
      <c r="AW4" s="67">
        <v>1970.5</v>
      </c>
      <c r="AX4" s="67">
        <v>1975.5</v>
      </c>
      <c r="AY4" s="67">
        <v>1980.5</v>
      </c>
      <c r="AZ4" s="67">
        <v>1985.5</v>
      </c>
      <c r="BA4" s="67">
        <v>1990.5</v>
      </c>
      <c r="BB4" s="67">
        <v>1995.5</v>
      </c>
      <c r="BC4" s="67">
        <v>2000.5</v>
      </c>
      <c r="BD4" s="67">
        <v>2005.5</v>
      </c>
      <c r="BE4" s="67">
        <v>2010.5</v>
      </c>
      <c r="BF4" s="67">
        <v>2015.5</v>
      </c>
    </row>
    <row r="5" spans="1:58" x14ac:dyDescent="0.2">
      <c r="A5" s="12" t="s">
        <v>597</v>
      </c>
      <c r="B5" s="12">
        <v>900</v>
      </c>
      <c r="C5" s="98">
        <v>425.29071109400002</v>
      </c>
      <c r="D5" s="99">
        <v>400.04761355350001</v>
      </c>
      <c r="E5" s="99">
        <v>380.03602166299999</v>
      </c>
      <c r="F5" s="99">
        <v>337.00592839674999</v>
      </c>
      <c r="G5" s="99">
        <v>289.23536638975003</v>
      </c>
      <c r="H5" s="99">
        <v>264.8852416835</v>
      </c>
      <c r="I5" s="99">
        <v>250.05886932174997</v>
      </c>
      <c r="J5" s="99">
        <v>236.82514271175</v>
      </c>
      <c r="K5" s="99">
        <v>227.15296594074999</v>
      </c>
      <c r="L5" s="99">
        <v>224.33540922750001</v>
      </c>
      <c r="M5" s="99">
        <v>215.8727331385</v>
      </c>
      <c r="N5" s="99">
        <v>202.3500188095</v>
      </c>
      <c r="O5" s="99">
        <v>186.37376093175001</v>
      </c>
      <c r="P5" s="99">
        <v>173.15057852325</v>
      </c>
      <c r="Q5" s="38">
        <v>356.57549034599998</v>
      </c>
      <c r="R5" s="39">
        <v>327.44937689</v>
      </c>
      <c r="S5" s="39">
        <v>304.86465591974996</v>
      </c>
      <c r="T5" s="39">
        <v>270.36559901575004</v>
      </c>
      <c r="U5" s="39">
        <v>227.24642516374999</v>
      </c>
      <c r="V5" s="39">
        <v>198.29844781125001</v>
      </c>
      <c r="W5" s="39">
        <v>178.94131307500001</v>
      </c>
      <c r="X5" s="39">
        <v>165.47828631100001</v>
      </c>
      <c r="Y5" s="39">
        <v>157.26653376175</v>
      </c>
      <c r="Z5" s="39">
        <v>152.3709489565</v>
      </c>
      <c r="AA5" s="39">
        <v>147.97113322499999</v>
      </c>
      <c r="AB5" s="39">
        <v>139.09956243775002</v>
      </c>
      <c r="AC5" s="39">
        <v>124.86845435500001</v>
      </c>
      <c r="AD5" s="39">
        <v>113.40147060199999</v>
      </c>
      <c r="AE5" s="24">
        <v>390.99708177100001</v>
      </c>
      <c r="AF5" s="25">
        <v>363.89829639225002</v>
      </c>
      <c r="AG5" s="25">
        <v>342.37925177624999</v>
      </c>
      <c r="AH5" s="25">
        <v>303.50316236449999</v>
      </c>
      <c r="AI5" s="25">
        <v>258.17708295049999</v>
      </c>
      <c r="AJ5" s="25">
        <v>231.80027059700001</v>
      </c>
      <c r="AK5" s="25">
        <v>215.17901701825002</v>
      </c>
      <c r="AL5" s="25">
        <v>202.02068626424997</v>
      </c>
      <c r="AM5" s="25">
        <v>193.01412427775</v>
      </c>
      <c r="AN5" s="25">
        <v>189.16096181325</v>
      </c>
      <c r="AO5" s="25">
        <v>182.74113254400001</v>
      </c>
      <c r="AP5" s="25">
        <v>171.36602500449999</v>
      </c>
      <c r="AQ5" s="25">
        <v>156.24588945925001</v>
      </c>
      <c r="AR5" s="26">
        <v>143.9247718595</v>
      </c>
      <c r="AS5" s="113">
        <f t="shared" ref="AS5:AS68" si="2">C5/Q5</f>
        <v>1.1927087604403848</v>
      </c>
      <c r="AT5" s="113">
        <f t="shared" ref="AT5:AT68" si="3">D5/R5</f>
        <v>1.2217082754989879</v>
      </c>
      <c r="AU5" s="113">
        <f t="shared" ref="AU5:AU68" si="4">E5/S5</f>
        <v>1.2465729112365111</v>
      </c>
      <c r="AV5" s="113">
        <f t="shared" ref="AV5:AV68" si="5">F5/T5</f>
        <v>1.2464822803773858</v>
      </c>
      <c r="AW5" s="113">
        <f t="shared" ref="AW5:AW68" si="6">G5/U5</f>
        <v>1.2727829103640764</v>
      </c>
      <c r="AX5" s="113">
        <f t="shared" ref="AX5:AX68" si="7">H5/V5</f>
        <v>1.3357907971908609</v>
      </c>
      <c r="AY5" s="113">
        <f t="shared" ref="AY5:AY68" si="8">I5/W5</f>
        <v>1.3974350865355634</v>
      </c>
      <c r="AZ5" s="113">
        <f t="shared" ref="AZ5:AZ68" si="9">J5/X5</f>
        <v>1.4311553980360945</v>
      </c>
      <c r="BA5" s="113">
        <f t="shared" ref="BA5:BA68" si="10">K5/Y5</f>
        <v>1.4443820977505235</v>
      </c>
      <c r="BB5" s="113">
        <f t="shared" ref="BB5:BB68" si="11">L5/Z5</f>
        <v>1.4722977756839</v>
      </c>
      <c r="BC5" s="113">
        <f t="shared" ref="BC5:BC68" si="12">M5/AA5</f>
        <v>1.4588840974154809</v>
      </c>
      <c r="BD5" s="113">
        <f t="shared" ref="BD5:BD68" si="13">N5/AB5</f>
        <v>1.454713553826281</v>
      </c>
      <c r="BE5" s="113">
        <f t="shared" ref="BE5:BE68" si="14">O5/AC5</f>
        <v>1.4925608064458851</v>
      </c>
      <c r="BF5" s="113">
        <f t="shared" ref="BF5:BF68" si="15">P5/AD5</f>
        <v>1.5268812441678887</v>
      </c>
    </row>
    <row r="6" spans="1:58" x14ac:dyDescent="0.2">
      <c r="A6" s="12" t="s">
        <v>1</v>
      </c>
      <c r="B6" s="12">
        <v>901</v>
      </c>
      <c r="C6" s="98">
        <v>255.55598357300002</v>
      </c>
      <c r="D6" s="99">
        <v>233.10531383324999</v>
      </c>
      <c r="E6" s="99">
        <v>217.0492361485</v>
      </c>
      <c r="F6" s="99">
        <v>213.29345642625</v>
      </c>
      <c r="G6" s="99">
        <v>214.53976298000001</v>
      </c>
      <c r="H6" s="99">
        <v>212.75606613600002</v>
      </c>
      <c r="I6" s="99">
        <v>210.5070171145</v>
      </c>
      <c r="J6" s="99">
        <v>196.72498885024999</v>
      </c>
      <c r="K6" s="99">
        <v>193.0173338715</v>
      </c>
      <c r="L6" s="99">
        <v>197.35587387725002</v>
      </c>
      <c r="M6" s="99">
        <v>191.38804405425</v>
      </c>
      <c r="N6" s="99">
        <v>183.93288098525002</v>
      </c>
      <c r="O6" s="99">
        <v>162.342941618</v>
      </c>
      <c r="P6" s="99">
        <v>142.14028059374999</v>
      </c>
      <c r="Q6" s="38">
        <v>171.58329709899999</v>
      </c>
      <c r="R6" s="39">
        <v>144.72732850125001</v>
      </c>
      <c r="S6" s="39">
        <v>125.41750248275</v>
      </c>
      <c r="T6" s="39">
        <v>116.254746564</v>
      </c>
      <c r="U6" s="39">
        <v>111.248219823</v>
      </c>
      <c r="V6" s="39">
        <v>105.03480891824999</v>
      </c>
      <c r="W6" s="39">
        <v>98.753444046499993</v>
      </c>
      <c r="X6" s="39">
        <v>91.033071650249994</v>
      </c>
      <c r="Y6" s="39">
        <v>87.066058602249996</v>
      </c>
      <c r="Z6" s="39">
        <v>86.968792899999997</v>
      </c>
      <c r="AA6" s="39">
        <v>85.172934416000004</v>
      </c>
      <c r="AB6" s="39">
        <v>82.370806645500011</v>
      </c>
      <c r="AC6" s="39">
        <v>75.538039186999995</v>
      </c>
      <c r="AD6" s="39">
        <v>68.036897627750008</v>
      </c>
      <c r="AE6" s="24">
        <v>211.42487737900001</v>
      </c>
      <c r="AF6" s="25">
        <v>186.66988690624999</v>
      </c>
      <c r="AG6" s="25">
        <v>169.04862364524999</v>
      </c>
      <c r="AH6" s="25">
        <v>162.56342630025</v>
      </c>
      <c r="AI6" s="25">
        <v>160.83520321349999</v>
      </c>
      <c r="AJ6" s="25">
        <v>157.59814721224998</v>
      </c>
      <c r="AK6" s="25">
        <v>154.110709802</v>
      </c>
      <c r="AL6" s="25">
        <v>143.96841622299999</v>
      </c>
      <c r="AM6" s="25">
        <v>140.854914458</v>
      </c>
      <c r="AN6" s="25">
        <v>143.23198003625001</v>
      </c>
      <c r="AO6" s="25">
        <v>139.25275857874999</v>
      </c>
      <c r="AP6" s="25">
        <v>134.0358029235</v>
      </c>
      <c r="AQ6" s="25">
        <v>119.40275473375</v>
      </c>
      <c r="AR6" s="26">
        <v>105.417508981</v>
      </c>
      <c r="AS6" s="113">
        <f t="shared" si="2"/>
        <v>1.4893989560391157</v>
      </c>
      <c r="AT6" s="113">
        <f t="shared" si="3"/>
        <v>1.6106516733723628</v>
      </c>
      <c r="AU6" s="113">
        <f t="shared" si="4"/>
        <v>1.7306136053726082</v>
      </c>
      <c r="AV6" s="113">
        <f t="shared" si="5"/>
        <v>1.8347075085560376</v>
      </c>
      <c r="AW6" s="113">
        <f t="shared" si="6"/>
        <v>1.9284781664042863</v>
      </c>
      <c r="AX6" s="113">
        <f t="shared" si="7"/>
        <v>2.0255767428642719</v>
      </c>
      <c r="AY6" s="113">
        <f t="shared" si="8"/>
        <v>2.1316422849554355</v>
      </c>
      <c r="AZ6" s="113">
        <f t="shared" si="9"/>
        <v>2.1610276933867443</v>
      </c>
      <c r="BA6" s="113">
        <f t="shared" si="10"/>
        <v>2.2169067598807324</v>
      </c>
      <c r="BB6" s="113">
        <f t="shared" si="11"/>
        <v>2.2692723136237762</v>
      </c>
      <c r="BC6" s="113">
        <f t="shared" si="12"/>
        <v>2.2470523690011222</v>
      </c>
      <c r="BD6" s="113">
        <f t="shared" si="13"/>
        <v>2.232986278462024</v>
      </c>
      <c r="BE6" s="113">
        <f t="shared" si="14"/>
        <v>2.1491548280212576</v>
      </c>
      <c r="BF6" s="113">
        <f t="shared" si="15"/>
        <v>2.0891646378622597</v>
      </c>
    </row>
    <row r="7" spans="1:58" x14ac:dyDescent="0.2">
      <c r="A7" s="12" t="s">
        <v>2</v>
      </c>
      <c r="B7" s="12">
        <v>902</v>
      </c>
      <c r="C7" s="98">
        <v>499.37901911</v>
      </c>
      <c r="D7" s="99">
        <v>473.21070189950001</v>
      </c>
      <c r="E7" s="99">
        <v>451.31023489299997</v>
      </c>
      <c r="F7" s="99">
        <v>391.00478832324995</v>
      </c>
      <c r="G7" s="99">
        <v>321.15123288000001</v>
      </c>
      <c r="H7" s="99">
        <v>286.20400319949999</v>
      </c>
      <c r="I7" s="99">
        <v>265.57769455175003</v>
      </c>
      <c r="J7" s="99">
        <v>251.31816802274997</v>
      </c>
      <c r="K7" s="99">
        <v>238.474514134</v>
      </c>
      <c r="L7" s="99">
        <v>232.50779893750001</v>
      </c>
      <c r="M7" s="99">
        <v>222.75064510324998</v>
      </c>
      <c r="N7" s="99">
        <v>206.66325064074999</v>
      </c>
      <c r="O7" s="99">
        <v>191.45104780624999</v>
      </c>
      <c r="P7" s="99">
        <v>179.65373049249999</v>
      </c>
      <c r="Q7" s="38">
        <v>452.00247193199999</v>
      </c>
      <c r="R7" s="39">
        <v>420.34089995400001</v>
      </c>
      <c r="S7" s="39">
        <v>394.57359520049999</v>
      </c>
      <c r="T7" s="39">
        <v>346.54592167375</v>
      </c>
      <c r="U7" s="39">
        <v>282.92227449525001</v>
      </c>
      <c r="V7" s="39">
        <v>240.42018401224999</v>
      </c>
      <c r="W7" s="39">
        <v>213.80318505400001</v>
      </c>
      <c r="X7" s="39">
        <v>195.44696888800001</v>
      </c>
      <c r="Y7" s="39">
        <v>182.17750610924998</v>
      </c>
      <c r="Z7" s="39">
        <v>173.5956638465</v>
      </c>
      <c r="AA7" s="39">
        <v>166.60964681849998</v>
      </c>
      <c r="AB7" s="39">
        <v>154.24175470875002</v>
      </c>
      <c r="AC7" s="39">
        <v>136.7784449255</v>
      </c>
      <c r="AD7" s="39">
        <v>123.37321161875001</v>
      </c>
      <c r="AE7" s="24">
        <v>476.51138476699998</v>
      </c>
      <c r="AF7" s="25">
        <v>447.59990596674999</v>
      </c>
      <c r="AG7" s="25">
        <v>423.73517715899999</v>
      </c>
      <c r="AH7" s="25">
        <v>369.20228799400002</v>
      </c>
      <c r="AI7" s="25">
        <v>302.36765137624997</v>
      </c>
      <c r="AJ7" s="25">
        <v>263.91161037950002</v>
      </c>
      <c r="AK7" s="25">
        <v>240.46023923625</v>
      </c>
      <c r="AL7" s="25">
        <v>224.283273807</v>
      </c>
      <c r="AM7" s="25">
        <v>211.20116049724999</v>
      </c>
      <c r="AN7" s="25">
        <v>203.79679419724999</v>
      </c>
      <c r="AO7" s="25">
        <v>195.34879613149999</v>
      </c>
      <c r="AP7" s="25">
        <v>181.08450732350002</v>
      </c>
      <c r="AQ7" s="25">
        <v>164.75297850199999</v>
      </c>
      <c r="AR7" s="26">
        <v>152.12359129200001</v>
      </c>
      <c r="AS7" s="113">
        <f t="shared" si="2"/>
        <v>1.104814796643695</v>
      </c>
      <c r="AT7" s="113">
        <f t="shared" si="3"/>
        <v>1.1257783907092691</v>
      </c>
      <c r="AU7" s="113">
        <f t="shared" si="4"/>
        <v>1.1437922871236976</v>
      </c>
      <c r="AV7" s="113">
        <f t="shared" si="5"/>
        <v>1.1282914149870014</v>
      </c>
      <c r="AW7" s="113">
        <f t="shared" si="6"/>
        <v>1.1351217695847833</v>
      </c>
      <c r="AX7" s="113">
        <f t="shared" si="7"/>
        <v>1.1904325103790669</v>
      </c>
      <c r="AY7" s="113">
        <f t="shared" si="8"/>
        <v>1.2421596735552531</v>
      </c>
      <c r="AZ7" s="113">
        <f t="shared" si="9"/>
        <v>1.2858637279085494</v>
      </c>
      <c r="BA7" s="113">
        <f t="shared" si="10"/>
        <v>1.3090228273900582</v>
      </c>
      <c r="BB7" s="113">
        <f t="shared" si="11"/>
        <v>1.3393640934665996</v>
      </c>
      <c r="BC7" s="113">
        <f t="shared" si="12"/>
        <v>1.3369612705914231</v>
      </c>
      <c r="BD7" s="113">
        <f t="shared" si="13"/>
        <v>1.3398657907580596</v>
      </c>
      <c r="BE7" s="113">
        <f t="shared" si="14"/>
        <v>1.3997165116954566</v>
      </c>
      <c r="BF7" s="113">
        <f t="shared" si="15"/>
        <v>1.4561810309977907</v>
      </c>
    </row>
    <row r="8" spans="1:58" x14ac:dyDescent="0.2">
      <c r="A8" s="12" t="s">
        <v>3</v>
      </c>
      <c r="B8" s="12">
        <v>941</v>
      </c>
      <c r="C8" s="98">
        <v>525.58574059800003</v>
      </c>
      <c r="D8" s="99">
        <v>497.03589329050004</v>
      </c>
      <c r="E8" s="99">
        <v>470.08956677750001</v>
      </c>
      <c r="F8" s="99">
        <v>442.61031473024997</v>
      </c>
      <c r="G8" s="99">
        <v>417.0856829425</v>
      </c>
      <c r="H8" s="99">
        <v>408.33562160550002</v>
      </c>
      <c r="I8" s="99">
        <v>386.03807022625</v>
      </c>
      <c r="J8" s="99">
        <v>357.17405156549995</v>
      </c>
      <c r="K8" s="99">
        <v>356.44000523900002</v>
      </c>
      <c r="L8" s="99">
        <v>357.36728820050001</v>
      </c>
      <c r="M8" s="99">
        <v>345.19755869125004</v>
      </c>
      <c r="N8" s="99">
        <v>313.50118891724998</v>
      </c>
      <c r="O8" s="99">
        <v>275.49138006850001</v>
      </c>
      <c r="P8" s="99">
        <v>248.99653998725</v>
      </c>
      <c r="Q8" s="38">
        <v>473.16718476300002</v>
      </c>
      <c r="R8" s="39">
        <v>447.73314323774997</v>
      </c>
      <c r="S8" s="39">
        <v>422.49565184400001</v>
      </c>
      <c r="T8" s="39">
        <v>396.81398903400003</v>
      </c>
      <c r="U8" s="39">
        <v>372.76902815525</v>
      </c>
      <c r="V8" s="39">
        <v>358.88066034725</v>
      </c>
      <c r="W8" s="39">
        <v>336.79991320300002</v>
      </c>
      <c r="X8" s="39">
        <v>311.11859710575004</v>
      </c>
      <c r="Y8" s="39">
        <v>305.21353484100001</v>
      </c>
      <c r="Z8" s="39">
        <v>306.42924420999998</v>
      </c>
      <c r="AA8" s="39">
        <v>300.08629794699999</v>
      </c>
      <c r="AB8" s="39">
        <v>270.87431803449999</v>
      </c>
      <c r="AC8" s="39">
        <v>228.06896339124998</v>
      </c>
      <c r="AD8" s="39">
        <v>197.240425507</v>
      </c>
      <c r="AE8" s="24">
        <v>499.31218357899996</v>
      </c>
      <c r="AF8" s="25">
        <v>472.82473847875002</v>
      </c>
      <c r="AG8" s="25">
        <v>446.85671718150002</v>
      </c>
      <c r="AH8" s="25">
        <v>420.14420482600002</v>
      </c>
      <c r="AI8" s="25">
        <v>395.09670858700002</v>
      </c>
      <c r="AJ8" s="25">
        <v>383.63965524374998</v>
      </c>
      <c r="AK8" s="25">
        <v>361.52626129825001</v>
      </c>
      <c r="AL8" s="25">
        <v>334.25209229949996</v>
      </c>
      <c r="AM8" s="25">
        <v>330.89899890125002</v>
      </c>
      <c r="AN8" s="25">
        <v>331.86841976199997</v>
      </c>
      <c r="AO8" s="25">
        <v>322.46015053799999</v>
      </c>
      <c r="AP8" s="25">
        <v>291.98157557224999</v>
      </c>
      <c r="AQ8" s="25">
        <v>251.53004978075001</v>
      </c>
      <c r="AR8" s="26">
        <v>222.90938375100001</v>
      </c>
      <c r="AS8" s="113">
        <f t="shared" si="2"/>
        <v>1.1107823144186455</v>
      </c>
      <c r="AT8" s="113">
        <f t="shared" si="3"/>
        <v>1.1101163735528283</v>
      </c>
      <c r="AU8" s="113">
        <f t="shared" si="4"/>
        <v>1.1126494787006076</v>
      </c>
      <c r="AV8" s="113">
        <f t="shared" si="5"/>
        <v>1.115410058520709</v>
      </c>
      <c r="AW8" s="113">
        <f t="shared" si="6"/>
        <v>1.1188850238083436</v>
      </c>
      <c r="AX8" s="113">
        <f t="shared" si="7"/>
        <v>1.1378033611797242</v>
      </c>
      <c r="AY8" s="113">
        <f t="shared" si="8"/>
        <v>1.1461940905951855</v>
      </c>
      <c r="AZ8" s="113">
        <f t="shared" si="9"/>
        <v>1.1480318273744836</v>
      </c>
      <c r="BA8" s="113">
        <f t="shared" si="10"/>
        <v>1.1678381347822149</v>
      </c>
      <c r="BB8" s="113">
        <f t="shared" si="11"/>
        <v>1.1662310140202921</v>
      </c>
      <c r="BC8" s="113">
        <f t="shared" si="12"/>
        <v>1.1503276259291833</v>
      </c>
      <c r="BD8" s="113">
        <f t="shared" si="13"/>
        <v>1.1573677090986558</v>
      </c>
      <c r="BE8" s="113">
        <f t="shared" si="14"/>
        <v>1.2079301627547514</v>
      </c>
      <c r="BF8" s="113">
        <f t="shared" si="15"/>
        <v>1.26240115000367</v>
      </c>
    </row>
    <row r="9" spans="1:58" x14ac:dyDescent="0.2">
      <c r="A9" s="12" t="s">
        <v>598</v>
      </c>
      <c r="B9" s="12">
        <v>934</v>
      </c>
      <c r="C9" s="98">
        <v>496.06149675400002</v>
      </c>
      <c r="D9" s="99">
        <v>470.05899519450003</v>
      </c>
      <c r="E9" s="99">
        <v>448.69940339699997</v>
      </c>
      <c r="F9" s="99">
        <v>384.1910631705</v>
      </c>
      <c r="G9" s="99">
        <v>308.66429371300001</v>
      </c>
      <c r="H9" s="99">
        <v>270.27436986150002</v>
      </c>
      <c r="I9" s="99">
        <v>250.20461050124999</v>
      </c>
      <c r="J9" s="99">
        <v>238.33984432624999</v>
      </c>
      <c r="K9" s="99">
        <v>224.04455715974998</v>
      </c>
      <c r="L9" s="99">
        <v>216.91344846724999</v>
      </c>
      <c r="M9" s="99">
        <v>207.25281709150002</v>
      </c>
      <c r="N9" s="99">
        <v>193.15271887099999</v>
      </c>
      <c r="O9" s="99">
        <v>180.77478595475</v>
      </c>
      <c r="P9" s="99">
        <v>170.33549277625002</v>
      </c>
      <c r="Q9" s="38">
        <v>449.31625462599999</v>
      </c>
      <c r="R9" s="39">
        <v>416.74085577900001</v>
      </c>
      <c r="S9" s="39">
        <v>390.83607108325003</v>
      </c>
      <c r="T9" s="39">
        <v>339.52359698049997</v>
      </c>
      <c r="U9" s="39">
        <v>270.20892171525003</v>
      </c>
      <c r="V9" s="39">
        <v>223.67381331449999</v>
      </c>
      <c r="W9" s="39">
        <v>196.7150475965</v>
      </c>
      <c r="X9" s="39">
        <v>180.06697878525</v>
      </c>
      <c r="Y9" s="39">
        <v>166.13109115399999</v>
      </c>
      <c r="Z9" s="39">
        <v>155.91344347374999</v>
      </c>
      <c r="AA9" s="39">
        <v>148.62812019624999</v>
      </c>
      <c r="AB9" s="39">
        <v>138.55765955424999</v>
      </c>
      <c r="AC9" s="39">
        <v>124.29000081625</v>
      </c>
      <c r="AD9" s="39">
        <v>112.6897337395</v>
      </c>
      <c r="AE9" s="24">
        <v>473.54157765100001</v>
      </c>
      <c r="AF9" s="25">
        <v>444.28360231975</v>
      </c>
      <c r="AG9" s="25">
        <v>420.60372376999999</v>
      </c>
      <c r="AH9" s="25">
        <v>362.38888704724997</v>
      </c>
      <c r="AI9" s="25">
        <v>289.98417632774999</v>
      </c>
      <c r="AJ9" s="25">
        <v>247.80875334200002</v>
      </c>
      <c r="AK9" s="25">
        <v>224.50375805850001</v>
      </c>
      <c r="AL9" s="25">
        <v>210.33625125200001</v>
      </c>
      <c r="AM9" s="25">
        <v>196.09150165049999</v>
      </c>
      <c r="AN9" s="25">
        <v>187.43701921075001</v>
      </c>
      <c r="AO9" s="25">
        <v>178.87458661375001</v>
      </c>
      <c r="AP9" s="25">
        <v>166.59987220975</v>
      </c>
      <c r="AQ9" s="25">
        <v>153.23802852650002</v>
      </c>
      <c r="AR9" s="26">
        <v>142.1986642935</v>
      </c>
      <c r="AS9" s="113">
        <f t="shared" si="2"/>
        <v>1.1040363922887892</v>
      </c>
      <c r="AT9" s="113">
        <f t="shared" si="3"/>
        <v>1.1279407542508262</v>
      </c>
      <c r="AU9" s="113">
        <f t="shared" si="4"/>
        <v>1.1480501330222019</v>
      </c>
      <c r="AV9" s="113">
        <f t="shared" si="5"/>
        <v>1.1315592394379748</v>
      </c>
      <c r="AW9" s="113">
        <f t="shared" si="6"/>
        <v>1.1423171809192696</v>
      </c>
      <c r="AX9" s="113">
        <f t="shared" si="7"/>
        <v>1.2083415839183489</v>
      </c>
      <c r="AY9" s="113">
        <f t="shared" si="8"/>
        <v>1.2719139362153284</v>
      </c>
      <c r="AZ9" s="113">
        <f t="shared" si="9"/>
        <v>1.3236177223281838</v>
      </c>
      <c r="BA9" s="113">
        <f t="shared" si="10"/>
        <v>1.3486010090192295</v>
      </c>
      <c r="BB9" s="113">
        <f t="shared" si="11"/>
        <v>1.3912427538922911</v>
      </c>
      <c r="BC9" s="113">
        <f t="shared" si="12"/>
        <v>1.3944387967622911</v>
      </c>
      <c r="BD9" s="113">
        <f t="shared" si="13"/>
        <v>1.3940241159701041</v>
      </c>
      <c r="BE9" s="113">
        <f t="shared" si="14"/>
        <v>1.4544596087178965</v>
      </c>
      <c r="BF9" s="113">
        <f t="shared" si="15"/>
        <v>1.5115440166892864</v>
      </c>
    </row>
    <row r="10" spans="1:58" x14ac:dyDescent="0.2">
      <c r="A10" s="12" t="s">
        <v>4</v>
      </c>
      <c r="B10" s="12">
        <v>948</v>
      </c>
      <c r="C10" s="98">
        <v>495.65817705000001</v>
      </c>
      <c r="D10" s="99">
        <v>455.15330662849999</v>
      </c>
      <c r="E10" s="99">
        <v>416.09297615399998</v>
      </c>
      <c r="F10" s="99">
        <v>380.04349199274998</v>
      </c>
      <c r="G10" s="99">
        <v>348.8076063625</v>
      </c>
      <c r="H10" s="99">
        <v>324.69527500549998</v>
      </c>
      <c r="I10" s="99">
        <v>308.34540227225</v>
      </c>
      <c r="J10" s="99">
        <v>294.03657778100001</v>
      </c>
      <c r="K10" s="99">
        <v>279.63858811425001</v>
      </c>
      <c r="L10" s="99">
        <v>271.48776665849999</v>
      </c>
      <c r="M10" s="99">
        <v>264.08291552949999</v>
      </c>
      <c r="N10" s="99">
        <v>248.9221428985</v>
      </c>
      <c r="O10" s="99">
        <v>229.22455899975</v>
      </c>
      <c r="P10" s="99">
        <v>212.91261058124999</v>
      </c>
      <c r="Q10" s="38">
        <v>462.14584349799998</v>
      </c>
      <c r="R10" s="39">
        <v>427.35720526299997</v>
      </c>
      <c r="S10" s="39">
        <v>389.14382882625</v>
      </c>
      <c r="T10" s="39">
        <v>348.88117204574996</v>
      </c>
      <c r="U10" s="39">
        <v>308.59240022500001</v>
      </c>
      <c r="V10" s="39">
        <v>274.13956343125</v>
      </c>
      <c r="W10" s="39">
        <v>246.32862448074999</v>
      </c>
      <c r="X10" s="39">
        <v>227.04181645874999</v>
      </c>
      <c r="Y10" s="39">
        <v>213.14550768750001</v>
      </c>
      <c r="Z10" s="39">
        <v>203.05771687224998</v>
      </c>
      <c r="AA10" s="39">
        <v>197.3555704625</v>
      </c>
      <c r="AB10" s="39">
        <v>184.75435839025002</v>
      </c>
      <c r="AC10" s="39">
        <v>162.50104745524999</v>
      </c>
      <c r="AD10" s="39">
        <v>144.23392897100001</v>
      </c>
      <c r="AE10" s="24">
        <v>479.07847312600001</v>
      </c>
      <c r="AF10" s="25">
        <v>441.32764143449998</v>
      </c>
      <c r="AG10" s="25">
        <v>402.68818389150005</v>
      </c>
      <c r="AH10" s="25">
        <v>364.60457224175002</v>
      </c>
      <c r="AI10" s="25">
        <v>328.97912418300001</v>
      </c>
      <c r="AJ10" s="25">
        <v>299.83633860725001</v>
      </c>
      <c r="AK10" s="25">
        <v>278.02232398424997</v>
      </c>
      <c r="AL10" s="25">
        <v>261.23846012299998</v>
      </c>
      <c r="AM10" s="25">
        <v>246.87305551750001</v>
      </c>
      <c r="AN10" s="25">
        <v>237.93490214175</v>
      </c>
      <c r="AO10" s="25">
        <v>231.52408423900002</v>
      </c>
      <c r="AP10" s="25">
        <v>217.45480636900001</v>
      </c>
      <c r="AQ10" s="25">
        <v>196.51171955550001</v>
      </c>
      <c r="AR10" s="26">
        <v>179.34249663175001</v>
      </c>
      <c r="AS10" s="113">
        <f t="shared" si="2"/>
        <v>1.0725146271972152</v>
      </c>
      <c r="AT10" s="113">
        <f t="shared" si="3"/>
        <v>1.0650418456110831</v>
      </c>
      <c r="AU10" s="113">
        <f t="shared" si="4"/>
        <v>1.0692524083165729</v>
      </c>
      <c r="AV10" s="113">
        <f t="shared" si="5"/>
        <v>1.0893207270666747</v>
      </c>
      <c r="AW10" s="113">
        <f t="shared" si="6"/>
        <v>1.1303182000210581</v>
      </c>
      <c r="AX10" s="113">
        <f t="shared" si="7"/>
        <v>1.1844159629550464</v>
      </c>
      <c r="AY10" s="113">
        <f t="shared" si="8"/>
        <v>1.2517643977521031</v>
      </c>
      <c r="AZ10" s="113">
        <f t="shared" si="9"/>
        <v>1.295076750033058</v>
      </c>
      <c r="BA10" s="113">
        <f t="shared" si="10"/>
        <v>1.3119609751486661</v>
      </c>
      <c r="BB10" s="113">
        <f t="shared" si="11"/>
        <v>1.3369980261784462</v>
      </c>
      <c r="BC10" s="113">
        <f t="shared" si="12"/>
        <v>1.3381072290517333</v>
      </c>
      <c r="BD10" s="113">
        <f t="shared" si="13"/>
        <v>1.3473140502196472</v>
      </c>
      <c r="BE10" s="113">
        <f t="shared" si="14"/>
        <v>1.41060357818847</v>
      </c>
      <c r="BF10" s="113">
        <f t="shared" si="15"/>
        <v>1.4761617609685906</v>
      </c>
    </row>
    <row r="11" spans="1:58" x14ac:dyDescent="0.2">
      <c r="A11" s="12" t="s">
        <v>5</v>
      </c>
      <c r="B11" s="12">
        <v>1503</v>
      </c>
      <c r="C11" s="98">
        <v>248.43529954900001</v>
      </c>
      <c r="D11" s="99">
        <v>229.76205065874998</v>
      </c>
      <c r="E11" s="99">
        <v>216.86819982025</v>
      </c>
      <c r="F11" s="99">
        <v>211.45096914700002</v>
      </c>
      <c r="G11" s="99">
        <v>206.84507367875</v>
      </c>
      <c r="H11" s="99">
        <v>196.76976352975001</v>
      </c>
      <c r="I11" s="99">
        <v>183.53665801099999</v>
      </c>
      <c r="J11" s="99">
        <v>170.41299453899998</v>
      </c>
      <c r="K11" s="99">
        <v>160.509185153</v>
      </c>
      <c r="L11" s="99">
        <v>148.575908134</v>
      </c>
      <c r="M11" s="99">
        <v>133.70628922649999</v>
      </c>
      <c r="N11" s="99">
        <v>122.944684552</v>
      </c>
      <c r="O11" s="99">
        <v>112.52545769975001</v>
      </c>
      <c r="P11" s="99">
        <v>102.34979128725</v>
      </c>
      <c r="Q11" s="38">
        <v>174.99218108699998</v>
      </c>
      <c r="R11" s="39">
        <v>149.15340403374998</v>
      </c>
      <c r="S11" s="39">
        <v>131.1209169645</v>
      </c>
      <c r="T11" s="39">
        <v>122.154569008</v>
      </c>
      <c r="U11" s="39">
        <v>115.22010646975001</v>
      </c>
      <c r="V11" s="39">
        <v>104.8084953255</v>
      </c>
      <c r="W11" s="39">
        <v>93.572799413750005</v>
      </c>
      <c r="X11" s="39">
        <v>84.970541410999999</v>
      </c>
      <c r="Y11" s="39">
        <v>78.548572871000005</v>
      </c>
      <c r="Z11" s="39">
        <v>73.066337352999994</v>
      </c>
      <c r="AA11" s="39">
        <v>68.084738497749996</v>
      </c>
      <c r="AB11" s="39">
        <v>63.8919100715</v>
      </c>
      <c r="AC11" s="39">
        <v>60.139360494000002</v>
      </c>
      <c r="AD11" s="39">
        <v>56.083519761750004</v>
      </c>
      <c r="AE11" s="24">
        <v>210.90042079999998</v>
      </c>
      <c r="AF11" s="25">
        <v>188.71882392950002</v>
      </c>
      <c r="AG11" s="25">
        <v>173.40590781175001</v>
      </c>
      <c r="AH11" s="25">
        <v>166.17845269525</v>
      </c>
      <c r="AI11" s="25">
        <v>160.31634134149999</v>
      </c>
      <c r="AJ11" s="25">
        <v>150.45588682024999</v>
      </c>
      <c r="AK11" s="25">
        <v>138.63361482225</v>
      </c>
      <c r="AL11" s="25">
        <v>128.11265349675</v>
      </c>
      <c r="AM11" s="25">
        <v>120.2773657955</v>
      </c>
      <c r="AN11" s="25">
        <v>111.60967860324999</v>
      </c>
      <c r="AO11" s="25">
        <v>101.56104217775</v>
      </c>
      <c r="AP11" s="25">
        <v>93.971231425250011</v>
      </c>
      <c r="AQ11" s="25">
        <v>86.926414023749999</v>
      </c>
      <c r="AR11" s="26">
        <v>79.860178304000002</v>
      </c>
      <c r="AS11" s="113">
        <f t="shared" si="2"/>
        <v>1.4196937143465096</v>
      </c>
      <c r="AT11" s="113">
        <f t="shared" si="3"/>
        <v>1.5404412131737881</v>
      </c>
      <c r="AU11" s="113">
        <f t="shared" si="4"/>
        <v>1.6539557901274091</v>
      </c>
      <c r="AV11" s="113">
        <f t="shared" si="5"/>
        <v>1.73101154434225</v>
      </c>
      <c r="AW11" s="113">
        <f t="shared" si="6"/>
        <v>1.7952168247045952</v>
      </c>
      <c r="AX11" s="113">
        <f t="shared" si="7"/>
        <v>1.877421891409176</v>
      </c>
      <c r="AY11" s="113">
        <f t="shared" si="8"/>
        <v>1.9614317318803043</v>
      </c>
      <c r="AZ11" s="113">
        <f t="shared" si="9"/>
        <v>2.0055538273519686</v>
      </c>
      <c r="BA11" s="113">
        <f t="shared" si="10"/>
        <v>2.0434385920238625</v>
      </c>
      <c r="BB11" s="113">
        <f t="shared" si="11"/>
        <v>2.0334385644129962</v>
      </c>
      <c r="BC11" s="113">
        <f t="shared" si="12"/>
        <v>1.9638217341602715</v>
      </c>
      <c r="BD11" s="113">
        <f t="shared" si="13"/>
        <v>1.924260589711833</v>
      </c>
      <c r="BE11" s="113">
        <f t="shared" si="14"/>
        <v>1.8710783881876574</v>
      </c>
      <c r="BF11" s="113">
        <f t="shared" si="15"/>
        <v>1.8249530650366643</v>
      </c>
    </row>
    <row r="12" spans="1:58" x14ac:dyDescent="0.2">
      <c r="A12" s="12" t="s">
        <v>6</v>
      </c>
      <c r="B12" s="12">
        <v>1517</v>
      </c>
      <c r="C12" s="98">
        <v>479.663668938</v>
      </c>
      <c r="D12" s="99">
        <v>453.75399417</v>
      </c>
      <c r="E12" s="99">
        <v>431.62598135675</v>
      </c>
      <c r="F12" s="99">
        <v>372.66221881125</v>
      </c>
      <c r="G12" s="99">
        <v>306.58545402675003</v>
      </c>
      <c r="H12" s="99">
        <v>276.60407000100003</v>
      </c>
      <c r="I12" s="99">
        <v>261.21276083325</v>
      </c>
      <c r="J12" s="99">
        <v>247.15303664249998</v>
      </c>
      <c r="K12" s="99">
        <v>235.60257232399999</v>
      </c>
      <c r="L12" s="99">
        <v>232.82081666425</v>
      </c>
      <c r="M12" s="99">
        <v>224.40095797775001</v>
      </c>
      <c r="N12" s="99">
        <v>210.60872072674999</v>
      </c>
      <c r="O12" s="99">
        <v>194.21133287149999</v>
      </c>
      <c r="P12" s="99">
        <v>180.6459099795</v>
      </c>
      <c r="Q12" s="38">
        <v>418.66936614000002</v>
      </c>
      <c r="R12" s="39">
        <v>386.57386409949999</v>
      </c>
      <c r="S12" s="39">
        <v>361.34581838924998</v>
      </c>
      <c r="T12" s="39">
        <v>315.7726964785</v>
      </c>
      <c r="U12" s="39">
        <v>256.57078175175002</v>
      </c>
      <c r="V12" s="39">
        <v>218.79559700474999</v>
      </c>
      <c r="W12" s="39">
        <v>195.727237573</v>
      </c>
      <c r="X12" s="39">
        <v>179.5310718165</v>
      </c>
      <c r="Y12" s="39">
        <v>168.31189675350001</v>
      </c>
      <c r="Z12" s="39">
        <v>160.55376175649999</v>
      </c>
      <c r="AA12" s="39">
        <v>153.74680968325001</v>
      </c>
      <c r="AB12" s="39">
        <v>143.53095120649999</v>
      </c>
      <c r="AC12" s="39">
        <v>128.2716408565</v>
      </c>
      <c r="AD12" s="39">
        <v>116.18440171425</v>
      </c>
      <c r="AE12" s="24">
        <v>449.71099563500002</v>
      </c>
      <c r="AF12" s="25">
        <v>420.52724937425</v>
      </c>
      <c r="AG12" s="25">
        <v>396.68444394324996</v>
      </c>
      <c r="AH12" s="25">
        <v>344.15332223799999</v>
      </c>
      <c r="AI12" s="25">
        <v>281.77229689474996</v>
      </c>
      <c r="AJ12" s="25">
        <v>248.34762348200002</v>
      </c>
      <c r="AK12" s="25">
        <v>229.35621326700002</v>
      </c>
      <c r="AL12" s="25">
        <v>214.38275424950001</v>
      </c>
      <c r="AM12" s="25">
        <v>202.9704560605</v>
      </c>
      <c r="AN12" s="25">
        <v>197.72735122249998</v>
      </c>
      <c r="AO12" s="25">
        <v>189.92034407574999</v>
      </c>
      <c r="AP12" s="25">
        <v>177.77940608125002</v>
      </c>
      <c r="AQ12" s="25">
        <v>161.96280058650001</v>
      </c>
      <c r="AR12" s="26">
        <v>149.09515014300001</v>
      </c>
      <c r="AS12" s="113">
        <f t="shared" si="2"/>
        <v>1.1456860896232945</v>
      </c>
      <c r="AT12" s="113">
        <f t="shared" si="3"/>
        <v>1.1737834248753263</v>
      </c>
      <c r="AU12" s="113">
        <f t="shared" si="4"/>
        <v>1.1944955756808915</v>
      </c>
      <c r="AV12" s="113">
        <f t="shared" si="5"/>
        <v>1.1801597255468332</v>
      </c>
      <c r="AW12" s="113">
        <f t="shared" si="6"/>
        <v>1.1949351829289458</v>
      </c>
      <c r="AX12" s="113">
        <f t="shared" si="7"/>
        <v>1.264212231816507</v>
      </c>
      <c r="AY12" s="113">
        <f t="shared" si="8"/>
        <v>1.3345754227784776</v>
      </c>
      <c r="AZ12" s="113">
        <f t="shared" si="9"/>
        <v>1.3766588376140085</v>
      </c>
      <c r="BA12" s="113">
        <f t="shared" si="10"/>
        <v>1.3997975001675018</v>
      </c>
      <c r="BB12" s="113">
        <f t="shared" si="11"/>
        <v>1.4501112531847875</v>
      </c>
      <c r="BC12" s="113">
        <f t="shared" si="12"/>
        <v>1.4595487115476546</v>
      </c>
      <c r="BD12" s="113">
        <f t="shared" si="13"/>
        <v>1.4673401029980235</v>
      </c>
      <c r="BE12" s="113">
        <f t="shared" si="14"/>
        <v>1.5140629025613543</v>
      </c>
      <c r="BF12" s="113">
        <f t="shared" si="15"/>
        <v>1.5548206757030087</v>
      </c>
    </row>
    <row r="13" spans="1:58" x14ac:dyDescent="0.2">
      <c r="A13" s="12" t="s">
        <v>7</v>
      </c>
      <c r="B13" s="12">
        <v>1502</v>
      </c>
      <c r="C13" s="98">
        <v>456.39689368800003</v>
      </c>
      <c r="D13" s="99">
        <v>442.89522210749999</v>
      </c>
      <c r="E13" s="99">
        <v>437.01213579175004</v>
      </c>
      <c r="F13" s="99">
        <v>363.38530402149996</v>
      </c>
      <c r="G13" s="99">
        <v>271.91492176025002</v>
      </c>
      <c r="H13" s="99">
        <v>237.83038000074998</v>
      </c>
      <c r="I13" s="99">
        <v>228.47153688349999</v>
      </c>
      <c r="J13" s="99">
        <v>215.77500468550002</v>
      </c>
      <c r="K13" s="99">
        <v>200.97381544199999</v>
      </c>
      <c r="L13" s="99">
        <v>201.07551120700001</v>
      </c>
      <c r="M13" s="99">
        <v>190.86073067574998</v>
      </c>
      <c r="N13" s="99">
        <v>176.435599118</v>
      </c>
      <c r="O13" s="99">
        <v>158.20305034525001</v>
      </c>
      <c r="P13" s="99">
        <v>141.41972086199999</v>
      </c>
      <c r="Q13" s="38">
        <v>367.71766585</v>
      </c>
      <c r="R13" s="39">
        <v>338.82392375249998</v>
      </c>
      <c r="S13" s="39">
        <v>326.04501140999997</v>
      </c>
      <c r="T13" s="39">
        <v>278.29567398775004</v>
      </c>
      <c r="U13" s="39">
        <v>205.54354271125001</v>
      </c>
      <c r="V13" s="39">
        <v>167.22728558300003</v>
      </c>
      <c r="W13" s="39">
        <v>149.46877286325</v>
      </c>
      <c r="X13" s="39">
        <v>133.66311947949998</v>
      </c>
      <c r="Y13" s="39">
        <v>123.23726207975</v>
      </c>
      <c r="Z13" s="39">
        <v>119.09076679</v>
      </c>
      <c r="AA13" s="39">
        <v>113.349678392</v>
      </c>
      <c r="AB13" s="39">
        <v>105.782662695</v>
      </c>
      <c r="AC13" s="39">
        <v>93.899325034</v>
      </c>
      <c r="AD13" s="39">
        <v>83.182736212750001</v>
      </c>
      <c r="AE13" s="24">
        <v>412.682078166</v>
      </c>
      <c r="AF13" s="25">
        <v>391.34554567699996</v>
      </c>
      <c r="AG13" s="25">
        <v>381.68306617774999</v>
      </c>
      <c r="AH13" s="25">
        <v>320.75129231725003</v>
      </c>
      <c r="AI13" s="25">
        <v>238.84749377374999</v>
      </c>
      <c r="AJ13" s="25">
        <v>203.05062977450001</v>
      </c>
      <c r="AK13" s="25">
        <v>190.06825970050002</v>
      </c>
      <c r="AL13" s="25">
        <v>176.24196420625</v>
      </c>
      <c r="AM13" s="25">
        <v>163.54067518900001</v>
      </c>
      <c r="AN13" s="25">
        <v>161.46621306874999</v>
      </c>
      <c r="AO13" s="25">
        <v>153.1729479885</v>
      </c>
      <c r="AP13" s="25">
        <v>141.87645014775001</v>
      </c>
      <c r="AQ13" s="25">
        <v>126.70570372725001</v>
      </c>
      <c r="AR13" s="26">
        <v>112.74365878175</v>
      </c>
      <c r="AS13" s="113">
        <f t="shared" si="2"/>
        <v>1.241161184445716</v>
      </c>
      <c r="AT13" s="113">
        <f t="shared" si="3"/>
        <v>1.3071545161345242</v>
      </c>
      <c r="AU13" s="113">
        <f t="shared" si="4"/>
        <v>1.3403429603227681</v>
      </c>
      <c r="AV13" s="113">
        <f t="shared" si="5"/>
        <v>1.3057526148879173</v>
      </c>
      <c r="AW13" s="113">
        <f t="shared" si="6"/>
        <v>1.3229066609124243</v>
      </c>
      <c r="AX13" s="113">
        <f t="shared" si="7"/>
        <v>1.4221984120091902</v>
      </c>
      <c r="AY13" s="113">
        <f t="shared" si="8"/>
        <v>1.5285569855619954</v>
      </c>
      <c r="AZ13" s="113">
        <f t="shared" si="9"/>
        <v>1.6143196831388751</v>
      </c>
      <c r="BA13" s="113">
        <f t="shared" si="10"/>
        <v>1.6307877345728816</v>
      </c>
      <c r="BB13" s="113">
        <f t="shared" si="11"/>
        <v>1.6884223405964687</v>
      </c>
      <c r="BC13" s="113">
        <f t="shared" si="12"/>
        <v>1.6838224279357157</v>
      </c>
      <c r="BD13" s="113">
        <f t="shared" si="13"/>
        <v>1.6679065796132539</v>
      </c>
      <c r="BE13" s="113">
        <f t="shared" si="14"/>
        <v>1.6848156287381861</v>
      </c>
      <c r="BF13" s="113">
        <f t="shared" si="15"/>
        <v>1.7001090286366849</v>
      </c>
    </row>
    <row r="14" spans="1:58" x14ac:dyDescent="0.2">
      <c r="A14" s="12" t="s">
        <v>8</v>
      </c>
      <c r="B14" s="12">
        <v>1501</v>
      </c>
      <c r="C14" s="98">
        <v>506.02202233000003</v>
      </c>
      <c r="D14" s="99">
        <v>465.42830482250002</v>
      </c>
      <c r="E14" s="99">
        <v>423.32282877</v>
      </c>
      <c r="F14" s="99">
        <v>382.60567366499998</v>
      </c>
      <c r="G14" s="99">
        <v>347.69564514299998</v>
      </c>
      <c r="H14" s="99">
        <v>322.06623764074999</v>
      </c>
      <c r="I14" s="99">
        <v>300.20595071650001</v>
      </c>
      <c r="J14" s="99">
        <v>285.35622272849997</v>
      </c>
      <c r="K14" s="99">
        <v>277.03384912274998</v>
      </c>
      <c r="L14" s="99">
        <v>269.84929455050002</v>
      </c>
      <c r="M14" s="99">
        <v>263.02983811875004</v>
      </c>
      <c r="N14" s="99">
        <v>250.42813505275004</v>
      </c>
      <c r="O14" s="99">
        <v>234.94509330324999</v>
      </c>
      <c r="P14" s="99">
        <v>222.63241544725</v>
      </c>
      <c r="Q14" s="38">
        <v>480.85467255399999</v>
      </c>
      <c r="R14" s="39">
        <v>444.53757209000003</v>
      </c>
      <c r="S14" s="39">
        <v>404.30775954774998</v>
      </c>
      <c r="T14" s="39">
        <v>360.49467398899998</v>
      </c>
      <c r="U14" s="39">
        <v>316.36094960599996</v>
      </c>
      <c r="V14" s="39">
        <v>279.22727510649997</v>
      </c>
      <c r="W14" s="39">
        <v>250.17720970500002</v>
      </c>
      <c r="X14" s="39">
        <v>233.33828239025001</v>
      </c>
      <c r="Y14" s="39">
        <v>220.70948798275001</v>
      </c>
      <c r="Z14" s="39">
        <v>207.7877366095</v>
      </c>
      <c r="AA14" s="39">
        <v>199.230408082</v>
      </c>
      <c r="AB14" s="39">
        <v>186.22576610075001</v>
      </c>
      <c r="AC14" s="39">
        <v>166.33446852100002</v>
      </c>
      <c r="AD14" s="39">
        <v>150.46572724175002</v>
      </c>
      <c r="AE14" s="24">
        <v>493.483616197</v>
      </c>
      <c r="AF14" s="25">
        <v>454.92541003425004</v>
      </c>
      <c r="AG14" s="25">
        <v>413.679141319</v>
      </c>
      <c r="AH14" s="25">
        <v>371.67262921724995</v>
      </c>
      <c r="AI14" s="25">
        <v>332.53069107650003</v>
      </c>
      <c r="AJ14" s="25">
        <v>301.36606904125</v>
      </c>
      <c r="AK14" s="25">
        <v>275.80384859275</v>
      </c>
      <c r="AL14" s="25">
        <v>259.69977335999999</v>
      </c>
      <c r="AM14" s="25">
        <v>249.33467149925002</v>
      </c>
      <c r="AN14" s="25">
        <v>239.48824142524998</v>
      </c>
      <c r="AO14" s="25">
        <v>231.82071599474997</v>
      </c>
      <c r="AP14" s="25">
        <v>219.08710676250001</v>
      </c>
      <c r="AQ14" s="25">
        <v>201.67778536899999</v>
      </c>
      <c r="AR14" s="26">
        <v>187.607848886</v>
      </c>
      <c r="AS14" s="113">
        <f t="shared" si="2"/>
        <v>1.0523387859419704</v>
      </c>
      <c r="AT14" s="113">
        <f t="shared" si="3"/>
        <v>1.0469943015936356</v>
      </c>
      <c r="AU14" s="113">
        <f t="shared" si="4"/>
        <v>1.0470311755666522</v>
      </c>
      <c r="AV14" s="113">
        <f t="shared" si="5"/>
        <v>1.0613351632392625</v>
      </c>
      <c r="AW14" s="113">
        <f t="shared" si="6"/>
        <v>1.0990472925815422</v>
      </c>
      <c r="AX14" s="113">
        <f t="shared" si="7"/>
        <v>1.1534196919620794</v>
      </c>
      <c r="AY14" s="113">
        <f t="shared" si="8"/>
        <v>1.1999732152680578</v>
      </c>
      <c r="AZ14" s="113">
        <f t="shared" si="9"/>
        <v>1.2229293016362046</v>
      </c>
      <c r="BA14" s="113">
        <f t="shared" si="10"/>
        <v>1.2551968275346737</v>
      </c>
      <c r="BB14" s="113">
        <f t="shared" si="11"/>
        <v>1.2986776744078676</v>
      </c>
      <c r="BC14" s="113">
        <f t="shared" si="12"/>
        <v>1.3202293798971252</v>
      </c>
      <c r="BD14" s="113">
        <f t="shared" si="13"/>
        <v>1.3447555636166153</v>
      </c>
      <c r="BE14" s="113">
        <f t="shared" si="14"/>
        <v>1.4124859110220307</v>
      </c>
      <c r="BF14" s="113">
        <f t="shared" si="15"/>
        <v>1.4796221008492607</v>
      </c>
    </row>
    <row r="15" spans="1:58" x14ac:dyDescent="0.2">
      <c r="A15" s="12" t="s">
        <v>9</v>
      </c>
      <c r="B15" s="12">
        <v>1500</v>
      </c>
      <c r="C15" s="98">
        <v>590.56309417599994</v>
      </c>
      <c r="D15" s="99">
        <v>540.64513380699998</v>
      </c>
      <c r="E15" s="99">
        <v>507.40502966150001</v>
      </c>
      <c r="F15" s="99">
        <v>482.88942883449999</v>
      </c>
      <c r="G15" s="99">
        <v>454.99180206899996</v>
      </c>
      <c r="H15" s="99">
        <v>427.84852829975</v>
      </c>
      <c r="I15" s="99">
        <v>405.51730558825</v>
      </c>
      <c r="J15" s="99">
        <v>389.17019457325</v>
      </c>
      <c r="K15" s="99">
        <v>391.92414834349995</v>
      </c>
      <c r="L15" s="99">
        <v>409.86987166474995</v>
      </c>
      <c r="M15" s="99">
        <v>409.08706106475</v>
      </c>
      <c r="N15" s="99">
        <v>369.0103484375</v>
      </c>
      <c r="O15" s="99">
        <v>315.12122309724998</v>
      </c>
      <c r="P15" s="99">
        <v>277.22947639624999</v>
      </c>
      <c r="Q15" s="38">
        <v>506.56318761600005</v>
      </c>
      <c r="R15" s="39">
        <v>475.14545418749998</v>
      </c>
      <c r="S15" s="39">
        <v>447.81232318475003</v>
      </c>
      <c r="T15" s="39">
        <v>422.8152543425</v>
      </c>
      <c r="U15" s="39">
        <v>395.94240135050001</v>
      </c>
      <c r="V15" s="39">
        <v>369.33034992125005</v>
      </c>
      <c r="W15" s="39">
        <v>347.02371665325001</v>
      </c>
      <c r="X15" s="39">
        <v>328.55395466225002</v>
      </c>
      <c r="Y15" s="39">
        <v>324.22466370149999</v>
      </c>
      <c r="Z15" s="39">
        <v>339.21971119200003</v>
      </c>
      <c r="AA15" s="39">
        <v>349.95502735000002</v>
      </c>
      <c r="AB15" s="39">
        <v>322.44639734399999</v>
      </c>
      <c r="AC15" s="39">
        <v>266.34062308325002</v>
      </c>
      <c r="AD15" s="39">
        <v>224.380919592</v>
      </c>
      <c r="AE15" s="24">
        <v>548.45909417000007</v>
      </c>
      <c r="AF15" s="25">
        <v>507.66925138249997</v>
      </c>
      <c r="AG15" s="25">
        <v>477.17725655499999</v>
      </c>
      <c r="AH15" s="25">
        <v>452.40578951250001</v>
      </c>
      <c r="AI15" s="25">
        <v>425.05054503175</v>
      </c>
      <c r="AJ15" s="25">
        <v>398.04363679850002</v>
      </c>
      <c r="AK15" s="25">
        <v>375.6908688465</v>
      </c>
      <c r="AL15" s="25">
        <v>358.32687740475001</v>
      </c>
      <c r="AM15" s="25">
        <v>357.610002624</v>
      </c>
      <c r="AN15" s="25">
        <v>374.17647467774998</v>
      </c>
      <c r="AO15" s="25">
        <v>379.10342540649998</v>
      </c>
      <c r="AP15" s="25">
        <v>345.25472438899999</v>
      </c>
      <c r="AQ15" s="25">
        <v>290.36194439125001</v>
      </c>
      <c r="AR15" s="26">
        <v>250.51307577550003</v>
      </c>
      <c r="AS15" s="113">
        <f t="shared" si="2"/>
        <v>1.1658231561502175</v>
      </c>
      <c r="AT15" s="113">
        <f t="shared" si="3"/>
        <v>1.1378518494541943</v>
      </c>
      <c r="AU15" s="113">
        <f t="shared" si="4"/>
        <v>1.1330751821498319</v>
      </c>
      <c r="AV15" s="113">
        <f t="shared" si="5"/>
        <v>1.1420813792194382</v>
      </c>
      <c r="AW15" s="113">
        <f t="shared" si="6"/>
        <v>1.149136340329026</v>
      </c>
      <c r="AX15" s="113">
        <f t="shared" si="7"/>
        <v>1.1584440011252186</v>
      </c>
      <c r="AY15" s="113">
        <f t="shared" si="8"/>
        <v>1.1685579000165209</v>
      </c>
      <c r="AZ15" s="113">
        <f t="shared" si="9"/>
        <v>1.1844940200866334</v>
      </c>
      <c r="BA15" s="113">
        <f t="shared" si="10"/>
        <v>1.2088042404581782</v>
      </c>
      <c r="BB15" s="113">
        <f t="shared" si="11"/>
        <v>1.2082725683141731</v>
      </c>
      <c r="BC15" s="113">
        <f t="shared" si="12"/>
        <v>1.1689703793156552</v>
      </c>
      <c r="BD15" s="113">
        <f t="shared" si="13"/>
        <v>1.1444083465563535</v>
      </c>
      <c r="BE15" s="113">
        <f t="shared" si="14"/>
        <v>1.1831511823066985</v>
      </c>
      <c r="BF15" s="113">
        <f t="shared" si="15"/>
        <v>1.2355305295135899</v>
      </c>
    </row>
    <row r="16" spans="1:58" x14ac:dyDescent="0.2">
      <c r="A16" s="12" t="s">
        <v>10</v>
      </c>
      <c r="B16" s="12">
        <v>947</v>
      </c>
      <c r="C16" s="98">
        <v>536.72643168900004</v>
      </c>
      <c r="D16" s="99">
        <v>513.97046624475001</v>
      </c>
      <c r="E16" s="99">
        <v>488.38113873674996</v>
      </c>
      <c r="F16" s="99">
        <v>464.02584750800003</v>
      </c>
      <c r="G16" s="99">
        <v>442.74814731549998</v>
      </c>
      <c r="H16" s="99">
        <v>422.6650101395</v>
      </c>
      <c r="I16" s="99">
        <v>405.41248093075001</v>
      </c>
      <c r="J16" s="99">
        <v>395.39596598475003</v>
      </c>
      <c r="K16" s="99">
        <v>403.985959708</v>
      </c>
      <c r="L16" s="99">
        <v>427.90752146249997</v>
      </c>
      <c r="M16" s="99">
        <v>446.82170638150001</v>
      </c>
      <c r="N16" s="99">
        <v>424.95456661399999</v>
      </c>
      <c r="O16" s="99">
        <v>369.34334622999995</v>
      </c>
      <c r="P16" s="99">
        <v>324.66095956050003</v>
      </c>
      <c r="Q16" s="38">
        <v>474.25066975800002</v>
      </c>
      <c r="R16" s="39">
        <v>453.09378329650002</v>
      </c>
      <c r="S16" s="39">
        <v>428.52527500150001</v>
      </c>
      <c r="T16" s="39">
        <v>405.55104951024998</v>
      </c>
      <c r="U16" s="39">
        <v>383.53237223624996</v>
      </c>
      <c r="V16" s="39">
        <v>360.88396285925</v>
      </c>
      <c r="W16" s="39">
        <v>342.64024644574999</v>
      </c>
      <c r="X16" s="39">
        <v>329.859410373</v>
      </c>
      <c r="Y16" s="39">
        <v>331.83059196074998</v>
      </c>
      <c r="Z16" s="39">
        <v>356.83353058575</v>
      </c>
      <c r="AA16" s="39">
        <v>386.87912510699999</v>
      </c>
      <c r="AB16" s="39">
        <v>374.04912200825004</v>
      </c>
      <c r="AC16" s="39">
        <v>314.78733980724996</v>
      </c>
      <c r="AD16" s="39">
        <v>265.23636091974998</v>
      </c>
      <c r="AE16" s="24">
        <v>505.38218600200003</v>
      </c>
      <c r="AF16" s="25">
        <v>483.46678288599998</v>
      </c>
      <c r="AG16" s="25">
        <v>458.44593555475001</v>
      </c>
      <c r="AH16" s="25">
        <v>434.79970104649999</v>
      </c>
      <c r="AI16" s="25">
        <v>413.1584145365</v>
      </c>
      <c r="AJ16" s="25">
        <v>391.80828411499999</v>
      </c>
      <c r="AK16" s="25">
        <v>374.08696280249995</v>
      </c>
      <c r="AL16" s="25">
        <v>362.73379457650003</v>
      </c>
      <c r="AM16" s="25">
        <v>368.05595443275001</v>
      </c>
      <c r="AN16" s="25">
        <v>392.41669485850002</v>
      </c>
      <c r="AO16" s="25">
        <v>416.66570767725</v>
      </c>
      <c r="AP16" s="25">
        <v>399.02349241749999</v>
      </c>
      <c r="AQ16" s="25">
        <v>341.49759347999998</v>
      </c>
      <c r="AR16" s="26">
        <v>294.5323897225</v>
      </c>
      <c r="AS16" s="113">
        <f t="shared" si="2"/>
        <v>1.1317357379018149</v>
      </c>
      <c r="AT16" s="113">
        <f t="shared" si="3"/>
        <v>1.1343577978610511</v>
      </c>
      <c r="AU16" s="113">
        <f t="shared" si="4"/>
        <v>1.1396787242830435</v>
      </c>
      <c r="AV16" s="113">
        <f t="shared" si="5"/>
        <v>1.1441860354408284</v>
      </c>
      <c r="AW16" s="113">
        <f t="shared" si="6"/>
        <v>1.1543957677783039</v>
      </c>
      <c r="AX16" s="113">
        <f t="shared" si="7"/>
        <v>1.1711936623361274</v>
      </c>
      <c r="AY16" s="113">
        <f t="shared" si="8"/>
        <v>1.1832015798965365</v>
      </c>
      <c r="AZ16" s="113">
        <f t="shared" si="9"/>
        <v>1.1986802666555496</v>
      </c>
      <c r="BA16" s="113">
        <f t="shared" si="10"/>
        <v>1.2174464003481174</v>
      </c>
      <c r="BB16" s="113">
        <f t="shared" si="11"/>
        <v>1.199179686841874</v>
      </c>
      <c r="BC16" s="113">
        <f t="shared" si="12"/>
        <v>1.1549387841949901</v>
      </c>
      <c r="BD16" s="113">
        <f t="shared" si="13"/>
        <v>1.1360929396985116</v>
      </c>
      <c r="BE16" s="113">
        <f t="shared" si="14"/>
        <v>1.1733106752519198</v>
      </c>
      <c r="BF16" s="113">
        <f t="shared" si="15"/>
        <v>1.2240439373948793</v>
      </c>
    </row>
    <row r="17" spans="1:58" x14ac:dyDescent="0.2">
      <c r="A17" s="12" t="s">
        <v>599</v>
      </c>
      <c r="B17" s="12">
        <v>903</v>
      </c>
      <c r="C17" s="98">
        <v>504.35360272100007</v>
      </c>
      <c r="D17" s="99">
        <v>483.21090136474999</v>
      </c>
      <c r="E17" s="99">
        <v>459.18048743374999</v>
      </c>
      <c r="F17" s="99">
        <v>435.9369711535</v>
      </c>
      <c r="G17" s="99">
        <v>415.1496531885</v>
      </c>
      <c r="H17" s="99">
        <v>395.3154750365</v>
      </c>
      <c r="I17" s="99">
        <v>376.86524467624997</v>
      </c>
      <c r="J17" s="99">
        <v>364.22143084800001</v>
      </c>
      <c r="K17" s="99">
        <v>367.82524813099997</v>
      </c>
      <c r="L17" s="99">
        <v>384.56265878800002</v>
      </c>
      <c r="M17" s="99">
        <v>396.76312110974999</v>
      </c>
      <c r="N17" s="99">
        <v>374.29420971799999</v>
      </c>
      <c r="O17" s="99">
        <v>325.23469160349998</v>
      </c>
      <c r="P17" s="99">
        <v>288.05629449025002</v>
      </c>
      <c r="Q17" s="38">
        <v>440.40018853099997</v>
      </c>
      <c r="R17" s="39">
        <v>420.02739407275004</v>
      </c>
      <c r="S17" s="39">
        <v>396.81621905449998</v>
      </c>
      <c r="T17" s="39">
        <v>374.82636296650003</v>
      </c>
      <c r="U17" s="39">
        <v>353.58907045475001</v>
      </c>
      <c r="V17" s="39">
        <v>332.21877576899999</v>
      </c>
      <c r="W17" s="39">
        <v>313.32849330700003</v>
      </c>
      <c r="X17" s="39">
        <v>298.52123585325</v>
      </c>
      <c r="Y17" s="39">
        <v>297.17966979850002</v>
      </c>
      <c r="Z17" s="39">
        <v>315.49818113575003</v>
      </c>
      <c r="AA17" s="39">
        <v>337.70285121874997</v>
      </c>
      <c r="AB17" s="39">
        <v>323.562014965</v>
      </c>
      <c r="AC17" s="39">
        <v>272.32502781399995</v>
      </c>
      <c r="AD17" s="39">
        <v>231.32283478725</v>
      </c>
      <c r="AE17" s="24">
        <v>472.42056872199998</v>
      </c>
      <c r="AF17" s="25">
        <v>451.65035073249999</v>
      </c>
      <c r="AG17" s="25">
        <v>428.03969185700004</v>
      </c>
      <c r="AH17" s="25">
        <v>405.42148140774998</v>
      </c>
      <c r="AI17" s="25">
        <v>384.39815275424996</v>
      </c>
      <c r="AJ17" s="25">
        <v>363.78263337325001</v>
      </c>
      <c r="AK17" s="25">
        <v>345.25469231799997</v>
      </c>
      <c r="AL17" s="25">
        <v>331.54567251474998</v>
      </c>
      <c r="AM17" s="25">
        <v>332.69260468925</v>
      </c>
      <c r="AN17" s="25">
        <v>350.30020578525</v>
      </c>
      <c r="AO17" s="25">
        <v>367.12050021624998</v>
      </c>
      <c r="AP17" s="25">
        <v>348.62205103775</v>
      </c>
      <c r="AQ17" s="25">
        <v>298.63391217524998</v>
      </c>
      <c r="AR17" s="26">
        <v>259.52133225475001</v>
      </c>
      <c r="AS17" s="113">
        <f t="shared" si="2"/>
        <v>1.1452165913082901</v>
      </c>
      <c r="AT17" s="113">
        <f t="shared" si="3"/>
        <v>1.1504271106685398</v>
      </c>
      <c r="AU17" s="113">
        <f t="shared" si="4"/>
        <v>1.1571615911462649</v>
      </c>
      <c r="AV17" s="113">
        <f t="shared" si="5"/>
        <v>1.1630371132471857</v>
      </c>
      <c r="AW17" s="113">
        <f t="shared" si="6"/>
        <v>1.1741020520079342</v>
      </c>
      <c r="AX17" s="113">
        <f t="shared" si="7"/>
        <v>1.189925145324636</v>
      </c>
      <c r="AY17" s="113">
        <f t="shared" si="8"/>
        <v>1.2027799983929213</v>
      </c>
      <c r="AZ17" s="113">
        <f t="shared" si="9"/>
        <v>1.2200854984636589</v>
      </c>
      <c r="BA17" s="113">
        <f t="shared" si="10"/>
        <v>1.2377200916213433</v>
      </c>
      <c r="BB17" s="113">
        <f t="shared" si="11"/>
        <v>1.2189061040023348</v>
      </c>
      <c r="BC17" s="113">
        <f t="shared" si="12"/>
        <v>1.174888277306084</v>
      </c>
      <c r="BD17" s="113">
        <f t="shared" si="13"/>
        <v>1.1567928014000275</v>
      </c>
      <c r="BE17" s="113">
        <f t="shared" si="14"/>
        <v>1.1942886565153965</v>
      </c>
      <c r="BF17" s="113">
        <f t="shared" si="15"/>
        <v>1.245256633462833</v>
      </c>
    </row>
    <row r="18" spans="1:58" x14ac:dyDescent="0.2">
      <c r="A18" s="12" t="s">
        <v>11</v>
      </c>
      <c r="B18" s="12">
        <v>910</v>
      </c>
      <c r="C18" s="98">
        <v>526.14004197700001</v>
      </c>
      <c r="D18" s="99">
        <v>503.41471333024998</v>
      </c>
      <c r="E18" s="99">
        <v>474.95256660550001</v>
      </c>
      <c r="F18" s="99">
        <v>448.74901333474998</v>
      </c>
      <c r="G18" s="99">
        <v>427.82470451799998</v>
      </c>
      <c r="H18" s="99">
        <v>409.58574411199999</v>
      </c>
      <c r="I18" s="99">
        <v>400.55786715625004</v>
      </c>
      <c r="J18" s="99">
        <v>405.13940677549999</v>
      </c>
      <c r="K18" s="99">
        <v>441.952343423</v>
      </c>
      <c r="L18" s="99">
        <v>485.25568347850003</v>
      </c>
      <c r="M18" s="99">
        <v>492.74496018074996</v>
      </c>
      <c r="N18" s="99">
        <v>436.79686403575005</v>
      </c>
      <c r="O18" s="99">
        <v>348.184386244</v>
      </c>
      <c r="P18" s="99">
        <v>291.73095303625001</v>
      </c>
      <c r="Q18" s="38">
        <v>466.36258083499996</v>
      </c>
      <c r="R18" s="39">
        <v>443.80014061275</v>
      </c>
      <c r="S18" s="39">
        <v>415.53429230349997</v>
      </c>
      <c r="T18" s="39">
        <v>389.93666195750001</v>
      </c>
      <c r="U18" s="39">
        <v>370.09970166624998</v>
      </c>
      <c r="V18" s="39">
        <v>351.97637837725</v>
      </c>
      <c r="W18" s="39">
        <v>341.52182794225001</v>
      </c>
      <c r="X18" s="39">
        <v>337.52761765125001</v>
      </c>
      <c r="Y18" s="39">
        <v>357.56291676475001</v>
      </c>
      <c r="Z18" s="39">
        <v>398.13089053325001</v>
      </c>
      <c r="AA18" s="39">
        <v>424.08767024499997</v>
      </c>
      <c r="AB18" s="39">
        <v>385.32448085624998</v>
      </c>
      <c r="AC18" s="39">
        <v>290.79772452474998</v>
      </c>
      <c r="AD18" s="39">
        <v>226.72026397650001</v>
      </c>
      <c r="AE18" s="24">
        <v>496.07089300399997</v>
      </c>
      <c r="AF18" s="25">
        <v>473.62515122350004</v>
      </c>
      <c r="AG18" s="25">
        <v>445.43652815425003</v>
      </c>
      <c r="AH18" s="25">
        <v>419.59594157100003</v>
      </c>
      <c r="AI18" s="25">
        <v>399.15384117775</v>
      </c>
      <c r="AJ18" s="25">
        <v>380.86985455924997</v>
      </c>
      <c r="AK18" s="25">
        <v>371.08310413099997</v>
      </c>
      <c r="AL18" s="25">
        <v>371.44010001825001</v>
      </c>
      <c r="AM18" s="25">
        <v>400.01167399175</v>
      </c>
      <c r="AN18" s="25">
        <v>441.793842907</v>
      </c>
      <c r="AO18" s="25">
        <v>458.00082921399996</v>
      </c>
      <c r="AP18" s="25">
        <v>410.33214386974998</v>
      </c>
      <c r="AQ18" s="25">
        <v>318.81089332875001</v>
      </c>
      <c r="AR18" s="26">
        <v>258.687091544</v>
      </c>
      <c r="AS18" s="113">
        <f t="shared" si="2"/>
        <v>1.1281780820300191</v>
      </c>
      <c r="AT18" s="113">
        <f t="shared" si="3"/>
        <v>1.1343275210214914</v>
      </c>
      <c r="AU18" s="113">
        <f t="shared" si="4"/>
        <v>1.1429924687385411</v>
      </c>
      <c r="AV18" s="113">
        <f t="shared" si="5"/>
        <v>1.1508253958014854</v>
      </c>
      <c r="AW18" s="113">
        <f t="shared" si="6"/>
        <v>1.1559714925244806</v>
      </c>
      <c r="AX18" s="113">
        <f t="shared" si="7"/>
        <v>1.1636739544862411</v>
      </c>
      <c r="AY18" s="113">
        <f t="shared" si="8"/>
        <v>1.1728616866737513</v>
      </c>
      <c r="AZ18" s="113">
        <f t="shared" si="9"/>
        <v>1.2003148352562656</v>
      </c>
      <c r="BA18" s="113">
        <f t="shared" si="10"/>
        <v>1.236012804185094</v>
      </c>
      <c r="BB18" s="113">
        <f t="shared" si="11"/>
        <v>1.2188345466702082</v>
      </c>
      <c r="BC18" s="113">
        <f t="shared" si="12"/>
        <v>1.161894095850714</v>
      </c>
      <c r="BD18" s="113">
        <f t="shared" si="13"/>
        <v>1.1335819179334792</v>
      </c>
      <c r="BE18" s="113">
        <f t="shared" si="14"/>
        <v>1.1973421965836799</v>
      </c>
      <c r="BF18" s="113">
        <f t="shared" si="15"/>
        <v>1.2867440603654576</v>
      </c>
    </row>
    <row r="19" spans="1:58" x14ac:dyDescent="0.2">
      <c r="A19" s="12" t="s">
        <v>12</v>
      </c>
      <c r="B19" s="12">
        <v>108</v>
      </c>
      <c r="C19" s="98">
        <v>503.69796475200002</v>
      </c>
      <c r="D19" s="99">
        <v>487.963664999</v>
      </c>
      <c r="E19" s="99">
        <v>470.81771732049998</v>
      </c>
      <c r="F19" s="99">
        <v>453.33591462575004</v>
      </c>
      <c r="G19" s="99">
        <v>442.24957567125</v>
      </c>
      <c r="H19" s="99">
        <v>426.02181344100001</v>
      </c>
      <c r="I19" s="99">
        <v>405.36210359449996</v>
      </c>
      <c r="J19" s="99">
        <v>391.39725744050003</v>
      </c>
      <c r="K19" s="99">
        <v>397.70617470050001</v>
      </c>
      <c r="L19" s="99">
        <v>394.49313118999999</v>
      </c>
      <c r="M19" s="99">
        <v>381.34020252724997</v>
      </c>
      <c r="N19" s="99">
        <v>376.24182613375001</v>
      </c>
      <c r="O19" s="99">
        <v>351.00759333050001</v>
      </c>
      <c r="P19" s="99">
        <v>324.61558549850002</v>
      </c>
      <c r="Q19" s="38">
        <v>440.84144087200002</v>
      </c>
      <c r="R19" s="39">
        <v>425.87728901100002</v>
      </c>
      <c r="S19" s="39">
        <v>409.43458781850001</v>
      </c>
      <c r="T19" s="39">
        <v>392.58952306449999</v>
      </c>
      <c r="U19" s="39">
        <v>381.92627082075001</v>
      </c>
      <c r="V19" s="39">
        <v>367.18064556299998</v>
      </c>
      <c r="W19" s="39">
        <v>346.33372201974998</v>
      </c>
      <c r="X19" s="39">
        <v>331.16845886850001</v>
      </c>
      <c r="Y19" s="39">
        <v>338.86833858374996</v>
      </c>
      <c r="Z19" s="39">
        <v>337.71682989599998</v>
      </c>
      <c r="AA19" s="39">
        <v>327.33558578775001</v>
      </c>
      <c r="AB19" s="39">
        <v>325.67804998625002</v>
      </c>
      <c r="AC19" s="39">
        <v>296.50646822100003</v>
      </c>
      <c r="AD19" s="39">
        <v>265.8334185635</v>
      </c>
      <c r="AE19" s="24">
        <v>470.92394980099999</v>
      </c>
      <c r="AF19" s="25">
        <v>455.53722038325003</v>
      </c>
      <c r="AG19" s="25">
        <v>438.753125259</v>
      </c>
      <c r="AH19" s="25">
        <v>421.6625283075</v>
      </c>
      <c r="AI19" s="25">
        <v>410.83722557999999</v>
      </c>
      <c r="AJ19" s="25">
        <v>395.30395214199996</v>
      </c>
      <c r="AK19" s="25">
        <v>374.48776207175001</v>
      </c>
      <c r="AL19" s="25">
        <v>360.00079742775</v>
      </c>
      <c r="AM19" s="25">
        <v>367.00747630174999</v>
      </c>
      <c r="AN19" s="25">
        <v>364.91502430000003</v>
      </c>
      <c r="AO19" s="25">
        <v>353.83628024550001</v>
      </c>
      <c r="AP19" s="25">
        <v>351.07167550649996</v>
      </c>
      <c r="AQ19" s="25">
        <v>323.91430095549998</v>
      </c>
      <c r="AR19" s="26">
        <v>295.15020739925001</v>
      </c>
      <c r="AS19" s="113">
        <f t="shared" si="2"/>
        <v>1.1425830651394016</v>
      </c>
      <c r="AT19" s="113">
        <f t="shared" si="3"/>
        <v>1.1457846604879565</v>
      </c>
      <c r="AU19" s="113">
        <f t="shared" si="4"/>
        <v>1.1499217001403184</v>
      </c>
      <c r="AV19" s="113">
        <f t="shared" si="5"/>
        <v>1.1547325845251093</v>
      </c>
      <c r="AW19" s="113">
        <f t="shared" si="6"/>
        <v>1.1579448952827118</v>
      </c>
      <c r="AX19" s="113">
        <f t="shared" si="7"/>
        <v>1.1602512784620729</v>
      </c>
      <c r="AY19" s="113">
        <f t="shared" si="8"/>
        <v>1.1704378690891204</v>
      </c>
      <c r="AZ19" s="113">
        <f t="shared" si="9"/>
        <v>1.1818675570064345</v>
      </c>
      <c r="BA19" s="113">
        <f t="shared" si="10"/>
        <v>1.1736303732672519</v>
      </c>
      <c r="BB19" s="113">
        <f t="shared" si="11"/>
        <v>1.1681180689499078</v>
      </c>
      <c r="BC19" s="113">
        <f t="shared" si="12"/>
        <v>1.1649824189127957</v>
      </c>
      <c r="BD19" s="113">
        <f t="shared" si="13"/>
        <v>1.1552569359514244</v>
      </c>
      <c r="BE19" s="113">
        <f t="shared" si="14"/>
        <v>1.1838109146033124</v>
      </c>
      <c r="BF19" s="113">
        <f t="shared" si="15"/>
        <v>1.2211240680447355</v>
      </c>
    </row>
    <row r="20" spans="1:58" x14ac:dyDescent="0.2">
      <c r="A20" s="12" t="s">
        <v>13</v>
      </c>
      <c r="B20" s="12">
        <v>174</v>
      </c>
      <c r="C20" s="98">
        <v>538.78865893800003</v>
      </c>
      <c r="D20" s="99">
        <v>524.77115293899999</v>
      </c>
      <c r="E20" s="99">
        <v>502.79000858525001</v>
      </c>
      <c r="F20" s="99">
        <v>478.10669257325003</v>
      </c>
      <c r="G20" s="99">
        <v>453.01192826374995</v>
      </c>
      <c r="H20" s="99">
        <v>428.57042261724996</v>
      </c>
      <c r="I20" s="99">
        <v>397.97653893750004</v>
      </c>
      <c r="J20" s="99">
        <v>361.50959014150004</v>
      </c>
      <c r="K20" s="99">
        <v>329.28582256750002</v>
      </c>
      <c r="L20" s="99">
        <v>305.72818500225003</v>
      </c>
      <c r="M20" s="99">
        <v>297.57026554549998</v>
      </c>
      <c r="N20" s="99">
        <v>290.19814613825002</v>
      </c>
      <c r="O20" s="99">
        <v>270.51851258524999</v>
      </c>
      <c r="P20" s="99">
        <v>252.99002566925</v>
      </c>
      <c r="Q20" s="38">
        <v>480.489343201</v>
      </c>
      <c r="R20" s="39">
        <v>459.52825699025004</v>
      </c>
      <c r="S20" s="39">
        <v>436.40999955450002</v>
      </c>
      <c r="T20" s="39">
        <v>414.08373052799999</v>
      </c>
      <c r="U20" s="39">
        <v>388.05839147824997</v>
      </c>
      <c r="V20" s="39">
        <v>362.64298105475001</v>
      </c>
      <c r="W20" s="39">
        <v>336.28170361025002</v>
      </c>
      <c r="X20" s="39">
        <v>304.26197165524997</v>
      </c>
      <c r="Y20" s="39">
        <v>274.73518962874999</v>
      </c>
      <c r="Z20" s="39">
        <v>253.592276846</v>
      </c>
      <c r="AA20" s="39">
        <v>245.52149038550002</v>
      </c>
      <c r="AB20" s="39">
        <v>238.208061085</v>
      </c>
      <c r="AC20" s="39">
        <v>220.027166389</v>
      </c>
      <c r="AD20" s="39">
        <v>202.56600534825</v>
      </c>
      <c r="AE20" s="24">
        <v>509.65454203600001</v>
      </c>
      <c r="AF20" s="25">
        <v>492.18427436899998</v>
      </c>
      <c r="AG20" s="25">
        <v>469.557468212</v>
      </c>
      <c r="AH20" s="25">
        <v>445.93051222574996</v>
      </c>
      <c r="AI20" s="25">
        <v>420.34485924075</v>
      </c>
      <c r="AJ20" s="25">
        <v>395.46800259275</v>
      </c>
      <c r="AK20" s="25">
        <v>366.99949750850004</v>
      </c>
      <c r="AL20" s="25">
        <v>332.80077357425</v>
      </c>
      <c r="AM20" s="25">
        <v>302.05476578424998</v>
      </c>
      <c r="AN20" s="25">
        <v>279.82050936899998</v>
      </c>
      <c r="AO20" s="25">
        <v>271.80499723225</v>
      </c>
      <c r="AP20" s="25">
        <v>264.49101377774997</v>
      </c>
      <c r="AQ20" s="25">
        <v>245.50375049175</v>
      </c>
      <c r="AR20" s="26">
        <v>228.00565368824999</v>
      </c>
      <c r="AS20" s="113">
        <f t="shared" si="2"/>
        <v>1.1213332128213551</v>
      </c>
      <c r="AT20" s="113">
        <f t="shared" si="3"/>
        <v>1.1419779849362652</v>
      </c>
      <c r="AU20" s="113">
        <f t="shared" si="4"/>
        <v>1.1521046930604537</v>
      </c>
      <c r="AV20" s="113">
        <f t="shared" si="5"/>
        <v>1.1546135656274494</v>
      </c>
      <c r="AW20" s="113">
        <f t="shared" si="6"/>
        <v>1.1673808329155551</v>
      </c>
      <c r="AX20" s="113">
        <f t="shared" si="7"/>
        <v>1.1817970979908379</v>
      </c>
      <c r="AY20" s="113">
        <f t="shared" si="8"/>
        <v>1.1834617663253968</v>
      </c>
      <c r="AZ20" s="113">
        <f t="shared" si="9"/>
        <v>1.1881523943817587</v>
      </c>
      <c r="BA20" s="113">
        <f t="shared" si="10"/>
        <v>1.1985571379205713</v>
      </c>
      <c r="BB20" s="113">
        <f t="shared" si="11"/>
        <v>1.2055894950929866</v>
      </c>
      <c r="BC20" s="113">
        <f t="shared" si="12"/>
        <v>1.2119927468600682</v>
      </c>
      <c r="BD20" s="113">
        <f t="shared" si="13"/>
        <v>1.2182549356912753</v>
      </c>
      <c r="BE20" s="113">
        <f t="shared" si="14"/>
        <v>1.2294777823343102</v>
      </c>
      <c r="BF20" s="113">
        <f t="shared" si="15"/>
        <v>1.2489263696260948</v>
      </c>
    </row>
    <row r="21" spans="1:58" x14ac:dyDescent="0.2">
      <c r="A21" s="12" t="s">
        <v>14</v>
      </c>
      <c r="B21" s="12">
        <v>262</v>
      </c>
      <c r="C21" s="98">
        <v>478.13020819600001</v>
      </c>
      <c r="D21" s="99">
        <v>460.24941259399998</v>
      </c>
      <c r="E21" s="99">
        <v>436.4084397295</v>
      </c>
      <c r="F21" s="99">
        <v>413.20507438999999</v>
      </c>
      <c r="G21" s="99">
        <v>384.73373100175002</v>
      </c>
      <c r="H21" s="99">
        <v>360.09069083099996</v>
      </c>
      <c r="I21" s="99">
        <v>342.05493502274999</v>
      </c>
      <c r="J21" s="99">
        <v>322.62307506299999</v>
      </c>
      <c r="K21" s="99">
        <v>315.67783325674998</v>
      </c>
      <c r="L21" s="99">
        <v>331.49573255025001</v>
      </c>
      <c r="M21" s="99">
        <v>350.01701313000001</v>
      </c>
      <c r="N21" s="99">
        <v>334.9911280115</v>
      </c>
      <c r="O21" s="99">
        <v>297.06647075124999</v>
      </c>
      <c r="P21" s="99">
        <v>274.36388890925002</v>
      </c>
      <c r="Q21" s="38">
        <v>421.67720463500001</v>
      </c>
      <c r="R21" s="39">
        <v>404.81239686875</v>
      </c>
      <c r="S21" s="39">
        <v>382.4420698925</v>
      </c>
      <c r="T21" s="39">
        <v>360.84383990050003</v>
      </c>
      <c r="U21" s="39">
        <v>331.47804729399996</v>
      </c>
      <c r="V21" s="39">
        <v>305.69016409549999</v>
      </c>
      <c r="W21" s="39">
        <v>288.88919756274998</v>
      </c>
      <c r="X21" s="39">
        <v>271.04376637075001</v>
      </c>
      <c r="Y21" s="39">
        <v>261.247142693</v>
      </c>
      <c r="Z21" s="39">
        <v>271.69714988999999</v>
      </c>
      <c r="AA21" s="39">
        <v>294.78442527725002</v>
      </c>
      <c r="AB21" s="39">
        <v>287.95271142500002</v>
      </c>
      <c r="AC21" s="39">
        <v>251.65975301350002</v>
      </c>
      <c r="AD21" s="39">
        <v>227.76369599374999</v>
      </c>
      <c r="AE21" s="24">
        <v>449.75402759499997</v>
      </c>
      <c r="AF21" s="25">
        <v>432.40981740575</v>
      </c>
      <c r="AG21" s="25">
        <v>409.32202629800003</v>
      </c>
      <c r="AH21" s="25">
        <v>386.92191713950001</v>
      </c>
      <c r="AI21" s="25">
        <v>358.01962657349998</v>
      </c>
      <c r="AJ21" s="25">
        <v>332.86811949900004</v>
      </c>
      <c r="AK21" s="25">
        <v>315.56843504</v>
      </c>
      <c r="AL21" s="25">
        <v>297.03419544075001</v>
      </c>
      <c r="AM21" s="25">
        <v>288.75950024925004</v>
      </c>
      <c r="AN21" s="25">
        <v>302.03014119024999</v>
      </c>
      <c r="AO21" s="25">
        <v>322.79344946449999</v>
      </c>
      <c r="AP21" s="25">
        <v>311.72172829250002</v>
      </c>
      <c r="AQ21" s="25">
        <v>274.68784854775004</v>
      </c>
      <c r="AR21" s="26">
        <v>251.57695994250003</v>
      </c>
      <c r="AS21" s="113">
        <f t="shared" si="2"/>
        <v>1.1338772950979534</v>
      </c>
      <c r="AT21" s="113">
        <f t="shared" si="3"/>
        <v>1.1369449556240345</v>
      </c>
      <c r="AU21" s="113">
        <f t="shared" si="4"/>
        <v>1.1411099198688297</v>
      </c>
      <c r="AV21" s="113">
        <f t="shared" si="5"/>
        <v>1.1451077410769661</v>
      </c>
      <c r="AW21" s="113">
        <f t="shared" si="6"/>
        <v>1.160661268951291</v>
      </c>
      <c r="AX21" s="113">
        <f t="shared" si="7"/>
        <v>1.1779596896631088</v>
      </c>
      <c r="AY21" s="113">
        <f t="shared" si="8"/>
        <v>1.184035048414892</v>
      </c>
      <c r="AZ21" s="113">
        <f t="shared" si="9"/>
        <v>1.1902988192013857</v>
      </c>
      <c r="BA21" s="113">
        <f t="shared" si="10"/>
        <v>1.208349419644039</v>
      </c>
      <c r="BB21" s="113">
        <f t="shared" si="11"/>
        <v>1.220092785973133</v>
      </c>
      <c r="BC21" s="113">
        <f t="shared" si="12"/>
        <v>1.1873660312983048</v>
      </c>
      <c r="BD21" s="113">
        <f t="shared" si="13"/>
        <v>1.1633546576231895</v>
      </c>
      <c r="BE21" s="113">
        <f t="shared" si="14"/>
        <v>1.180429000640854</v>
      </c>
      <c r="BF21" s="113">
        <f t="shared" si="15"/>
        <v>1.2045988616060164</v>
      </c>
    </row>
    <row r="22" spans="1:58" x14ac:dyDescent="0.2">
      <c r="A22" s="12" t="s">
        <v>15</v>
      </c>
      <c r="B22" s="12">
        <v>232</v>
      </c>
      <c r="C22" s="98">
        <v>561.443905309</v>
      </c>
      <c r="D22" s="99">
        <v>538.56462218224999</v>
      </c>
      <c r="E22" s="99">
        <v>502.39550030799995</v>
      </c>
      <c r="F22" s="99">
        <v>470.12615635374999</v>
      </c>
      <c r="G22" s="99">
        <v>451.85121403700003</v>
      </c>
      <c r="H22" s="99">
        <v>436.82893971925</v>
      </c>
      <c r="I22" s="99">
        <v>424.34044055875</v>
      </c>
      <c r="J22" s="99">
        <v>415.14399624050003</v>
      </c>
      <c r="K22" s="99">
        <v>405.0855986405</v>
      </c>
      <c r="L22" s="99">
        <v>395.20076107925001</v>
      </c>
      <c r="M22" s="99">
        <v>406.58952747975002</v>
      </c>
      <c r="N22" s="99">
        <v>382.85095582675001</v>
      </c>
      <c r="O22" s="99">
        <v>326.34268364949997</v>
      </c>
      <c r="P22" s="99">
        <v>294.38692002849996</v>
      </c>
      <c r="Q22" s="38">
        <v>502.85133651799998</v>
      </c>
      <c r="R22" s="39">
        <v>479.113638385</v>
      </c>
      <c r="S22" s="39">
        <v>441.76088857675001</v>
      </c>
      <c r="T22" s="39">
        <v>409.31243585825001</v>
      </c>
      <c r="U22" s="39">
        <v>394.17236355575005</v>
      </c>
      <c r="V22" s="39">
        <v>384.51608537074998</v>
      </c>
      <c r="W22" s="39">
        <v>375.55998855325004</v>
      </c>
      <c r="X22" s="39">
        <v>368.42261585449995</v>
      </c>
      <c r="Y22" s="39">
        <v>359.35896886875003</v>
      </c>
      <c r="Z22" s="39">
        <v>348.06796080149996</v>
      </c>
      <c r="AA22" s="39">
        <v>341.10056520475001</v>
      </c>
      <c r="AB22" s="39">
        <v>308.069964793</v>
      </c>
      <c r="AC22" s="39">
        <v>255.95974210599996</v>
      </c>
      <c r="AD22" s="39">
        <v>220.9041758715</v>
      </c>
      <c r="AE22" s="24">
        <v>531.51194212300004</v>
      </c>
      <c r="AF22" s="25">
        <v>508.27746532624997</v>
      </c>
      <c r="AG22" s="25">
        <v>471.68853447425005</v>
      </c>
      <c r="AH22" s="25">
        <v>439.51161377950001</v>
      </c>
      <c r="AI22" s="25">
        <v>422.90091772549999</v>
      </c>
      <c r="AJ22" s="25">
        <v>410.59913604374998</v>
      </c>
      <c r="AK22" s="25">
        <v>399.92628066924999</v>
      </c>
      <c r="AL22" s="25">
        <v>391.82025016025</v>
      </c>
      <c r="AM22" s="25">
        <v>382.3590844835</v>
      </c>
      <c r="AN22" s="25">
        <v>371.92572209074996</v>
      </c>
      <c r="AO22" s="25">
        <v>374.57095609300001</v>
      </c>
      <c r="AP22" s="25">
        <v>346.22187235274998</v>
      </c>
      <c r="AQ22" s="25">
        <v>291.44225504949998</v>
      </c>
      <c r="AR22" s="26">
        <v>257.66629892475004</v>
      </c>
      <c r="AS22" s="113">
        <f t="shared" si="2"/>
        <v>1.1165206583654026</v>
      </c>
      <c r="AT22" s="113">
        <f t="shared" si="3"/>
        <v>1.1240853506020989</v>
      </c>
      <c r="AU22" s="113">
        <f t="shared" si="4"/>
        <v>1.1372566320359425</v>
      </c>
      <c r="AV22" s="113">
        <f t="shared" si="5"/>
        <v>1.1485753062156179</v>
      </c>
      <c r="AW22" s="113">
        <f t="shared" si="6"/>
        <v>1.1463290068358436</v>
      </c>
      <c r="AX22" s="113">
        <f t="shared" si="7"/>
        <v>1.1360485460525274</v>
      </c>
      <c r="AY22" s="113">
        <f t="shared" si="8"/>
        <v>1.1298872443611854</v>
      </c>
      <c r="AZ22" s="113">
        <f t="shared" si="9"/>
        <v>1.1268146372546566</v>
      </c>
      <c r="BA22" s="113">
        <f t="shared" si="10"/>
        <v>1.1272449938168954</v>
      </c>
      <c r="BB22" s="113">
        <f t="shared" si="11"/>
        <v>1.1354126365702171</v>
      </c>
      <c r="BC22" s="113">
        <f t="shared" si="12"/>
        <v>1.1919931215466895</v>
      </c>
      <c r="BD22" s="113">
        <f t="shared" si="13"/>
        <v>1.2427402849349409</v>
      </c>
      <c r="BE22" s="113">
        <f t="shared" si="14"/>
        <v>1.2749766075102251</v>
      </c>
      <c r="BF22" s="113">
        <f t="shared" si="15"/>
        <v>1.3326453375863065</v>
      </c>
    </row>
    <row r="23" spans="1:58" x14ac:dyDescent="0.2">
      <c r="A23" s="12" t="s">
        <v>16</v>
      </c>
      <c r="B23" s="12">
        <v>231</v>
      </c>
      <c r="C23" s="98">
        <v>561.43560496500004</v>
      </c>
      <c r="D23" s="99">
        <v>538.57608694174996</v>
      </c>
      <c r="E23" s="99">
        <v>502.39649775075003</v>
      </c>
      <c r="F23" s="99">
        <v>470.18349548999998</v>
      </c>
      <c r="G23" s="99">
        <v>450.69534020225001</v>
      </c>
      <c r="H23" s="99">
        <v>437.77561704099998</v>
      </c>
      <c r="I23" s="99">
        <v>440.74766935499997</v>
      </c>
      <c r="J23" s="99">
        <v>431.30935258225003</v>
      </c>
      <c r="K23" s="99">
        <v>412.08505270925002</v>
      </c>
      <c r="L23" s="99">
        <v>414.28582878650002</v>
      </c>
      <c r="M23" s="99">
        <v>416.1470002145</v>
      </c>
      <c r="N23" s="99">
        <v>369.93748214549998</v>
      </c>
      <c r="O23" s="99">
        <v>292.52206989025001</v>
      </c>
      <c r="P23" s="99">
        <v>248.90376851375001</v>
      </c>
      <c r="Q23" s="38">
        <v>502.80644275700001</v>
      </c>
      <c r="R23" s="39">
        <v>479.12726914925003</v>
      </c>
      <c r="S23" s="39">
        <v>441.76155244149999</v>
      </c>
      <c r="T23" s="39">
        <v>409.61653789475002</v>
      </c>
      <c r="U23" s="39">
        <v>391.7813401935</v>
      </c>
      <c r="V23" s="39">
        <v>380.11424136574999</v>
      </c>
      <c r="W23" s="39">
        <v>383.49009936624998</v>
      </c>
      <c r="X23" s="39">
        <v>374.5693868935</v>
      </c>
      <c r="Y23" s="39">
        <v>353.67311143000001</v>
      </c>
      <c r="Z23" s="39">
        <v>357.90905443225</v>
      </c>
      <c r="AA23" s="39">
        <v>372.36029646524997</v>
      </c>
      <c r="AB23" s="39">
        <v>331.5077908655</v>
      </c>
      <c r="AC23" s="39">
        <v>245.81509304150001</v>
      </c>
      <c r="AD23" s="39">
        <v>197.46722498599999</v>
      </c>
      <c r="AE23" s="24">
        <v>531.34959416899994</v>
      </c>
      <c r="AF23" s="25">
        <v>508.70464736575008</v>
      </c>
      <c r="AG23" s="25">
        <v>472.35612117824996</v>
      </c>
      <c r="AH23" s="25">
        <v>440.27946716225</v>
      </c>
      <c r="AI23" s="25">
        <v>421.53081322600002</v>
      </c>
      <c r="AJ23" s="25">
        <v>409.18089077225</v>
      </c>
      <c r="AK23" s="25">
        <v>412.36360069049999</v>
      </c>
      <c r="AL23" s="25">
        <v>403.20104896375</v>
      </c>
      <c r="AM23" s="25">
        <v>383.13729409525001</v>
      </c>
      <c r="AN23" s="25">
        <v>386.18481100375004</v>
      </c>
      <c r="AO23" s="25">
        <v>394.020042821</v>
      </c>
      <c r="AP23" s="25">
        <v>350.30270197425</v>
      </c>
      <c r="AQ23" s="25">
        <v>268.74083139850001</v>
      </c>
      <c r="AR23" s="26">
        <v>222.82517296625002</v>
      </c>
      <c r="AS23" s="113">
        <f t="shared" si="2"/>
        <v>1.1166038404092899</v>
      </c>
      <c r="AT23" s="113">
        <f t="shared" si="3"/>
        <v>1.1240772997497277</v>
      </c>
      <c r="AU23" s="113">
        <f t="shared" si="4"/>
        <v>1.1372571808799037</v>
      </c>
      <c r="AV23" s="113">
        <f t="shared" si="5"/>
        <v>1.1478625787585082</v>
      </c>
      <c r="AW23" s="113">
        <f t="shared" si="6"/>
        <v>1.1503746962008259</v>
      </c>
      <c r="AX23" s="113">
        <f t="shared" si="7"/>
        <v>1.1516948574935597</v>
      </c>
      <c r="AY23" s="113">
        <f t="shared" si="8"/>
        <v>1.1493065142577943</v>
      </c>
      <c r="AZ23" s="113">
        <f t="shared" si="9"/>
        <v>1.1514805204966809</v>
      </c>
      <c r="BA23" s="113">
        <f t="shared" si="10"/>
        <v>1.1651579930492146</v>
      </c>
      <c r="BB23" s="113">
        <f t="shared" si="11"/>
        <v>1.1575170386334046</v>
      </c>
      <c r="BC23" s="113">
        <f t="shared" si="12"/>
        <v>1.117592300159038</v>
      </c>
      <c r="BD23" s="113">
        <f t="shared" si="13"/>
        <v>1.1159239460999326</v>
      </c>
      <c r="BE23" s="113">
        <f t="shared" si="14"/>
        <v>1.1900085803147353</v>
      </c>
      <c r="BF23" s="113">
        <f t="shared" si="15"/>
        <v>1.2604814218227696</v>
      </c>
    </row>
    <row r="24" spans="1:58" x14ac:dyDescent="0.2">
      <c r="A24" s="12" t="s">
        <v>17</v>
      </c>
      <c r="B24" s="12">
        <v>404</v>
      </c>
      <c r="C24" s="98">
        <v>470.99970325000004</v>
      </c>
      <c r="D24" s="99">
        <v>448.07725691000002</v>
      </c>
      <c r="E24" s="99">
        <v>417.57597554374996</v>
      </c>
      <c r="F24" s="99">
        <v>388.63112740824999</v>
      </c>
      <c r="G24" s="99">
        <v>361.40445636450005</v>
      </c>
      <c r="H24" s="99">
        <v>332.535205948</v>
      </c>
      <c r="I24" s="99">
        <v>304.3588302055</v>
      </c>
      <c r="J24" s="99">
        <v>300.39323819474998</v>
      </c>
      <c r="K24" s="99">
        <v>357.91136955375003</v>
      </c>
      <c r="L24" s="99">
        <v>467.76568611024999</v>
      </c>
      <c r="M24" s="99">
        <v>538.71257185100001</v>
      </c>
      <c r="N24" s="99">
        <v>455.56364462400001</v>
      </c>
      <c r="O24" s="99">
        <v>318.20890452325</v>
      </c>
      <c r="P24" s="99">
        <v>261.16989983774999</v>
      </c>
      <c r="Q24" s="38">
        <v>402.41191789199996</v>
      </c>
      <c r="R24" s="39">
        <v>384.36260312249999</v>
      </c>
      <c r="S24" s="39">
        <v>352.78930445575003</v>
      </c>
      <c r="T24" s="39">
        <v>322.199865977</v>
      </c>
      <c r="U24" s="39">
        <v>296.31186286299999</v>
      </c>
      <c r="V24" s="39">
        <v>270.53749942924998</v>
      </c>
      <c r="W24" s="39">
        <v>245.56464254849999</v>
      </c>
      <c r="X24" s="39">
        <v>233.81115820849999</v>
      </c>
      <c r="Y24" s="39">
        <v>268.89780470425001</v>
      </c>
      <c r="Z24" s="39">
        <v>368.92493503700001</v>
      </c>
      <c r="AA24" s="39">
        <v>456.4236419755</v>
      </c>
      <c r="AB24" s="39">
        <v>397.60281398274998</v>
      </c>
      <c r="AC24" s="39">
        <v>249.48612202850001</v>
      </c>
      <c r="AD24" s="39">
        <v>176.58213909400001</v>
      </c>
      <c r="AE24" s="24">
        <v>437.76141948600002</v>
      </c>
      <c r="AF24" s="25">
        <v>417.46185325049998</v>
      </c>
      <c r="AG24" s="25">
        <v>386.79450715550001</v>
      </c>
      <c r="AH24" s="25">
        <v>357.18393285549996</v>
      </c>
      <c r="AI24" s="25">
        <v>330.31358234125003</v>
      </c>
      <c r="AJ24" s="25">
        <v>302.49648442975001</v>
      </c>
      <c r="AK24" s="25">
        <v>275.47882937125001</v>
      </c>
      <c r="AL24" s="25">
        <v>267.39511470874999</v>
      </c>
      <c r="AM24" s="25">
        <v>313.86828537675001</v>
      </c>
      <c r="AN24" s="25">
        <v>418.89654034099999</v>
      </c>
      <c r="AO24" s="25">
        <v>497.53243030299996</v>
      </c>
      <c r="AP24" s="25">
        <v>425.88131633699999</v>
      </c>
      <c r="AQ24" s="25">
        <v>283.20523917849999</v>
      </c>
      <c r="AR24" s="26">
        <v>218.53391137275</v>
      </c>
      <c r="AS24" s="113">
        <f t="shared" si="2"/>
        <v>1.1704417347212062</v>
      </c>
      <c r="AT24" s="113">
        <f t="shared" si="3"/>
        <v>1.1657670472358457</v>
      </c>
      <c r="AU24" s="113">
        <f t="shared" si="4"/>
        <v>1.1836412563242151</v>
      </c>
      <c r="AV24" s="113">
        <f t="shared" si="5"/>
        <v>1.2061802888396984</v>
      </c>
      <c r="AW24" s="113">
        <f t="shared" si="6"/>
        <v>1.2196759619158268</v>
      </c>
      <c r="AX24" s="113">
        <f t="shared" si="7"/>
        <v>1.2291649277809764</v>
      </c>
      <c r="AY24" s="113">
        <f t="shared" si="8"/>
        <v>1.2394244832921659</v>
      </c>
      <c r="AZ24" s="113">
        <f t="shared" si="9"/>
        <v>1.2847686162474579</v>
      </c>
      <c r="BA24" s="113">
        <f t="shared" si="10"/>
        <v>1.3310312069948005</v>
      </c>
      <c r="BB24" s="113">
        <f t="shared" si="11"/>
        <v>1.2679156155800015</v>
      </c>
      <c r="BC24" s="113">
        <f t="shared" si="12"/>
        <v>1.1802906824005341</v>
      </c>
      <c r="BD24" s="113">
        <f t="shared" si="13"/>
        <v>1.1457757053091799</v>
      </c>
      <c r="BE24" s="113">
        <f t="shared" si="14"/>
        <v>1.2754573358068368</v>
      </c>
      <c r="BF24" s="113">
        <f t="shared" si="15"/>
        <v>1.4790278404019184</v>
      </c>
    </row>
    <row r="25" spans="1:58" x14ac:dyDescent="0.2">
      <c r="A25" s="12" t="s">
        <v>18</v>
      </c>
      <c r="B25" s="12">
        <v>450</v>
      </c>
      <c r="C25" s="98">
        <v>524.46091032300001</v>
      </c>
      <c r="D25" s="99">
        <v>502.10536075275002</v>
      </c>
      <c r="E25" s="99">
        <v>475.13401991649999</v>
      </c>
      <c r="F25" s="99">
        <v>447.98150999674999</v>
      </c>
      <c r="G25" s="99">
        <v>420.23729788574997</v>
      </c>
      <c r="H25" s="99">
        <v>395.34077484274997</v>
      </c>
      <c r="I25" s="99">
        <v>382.64710126200004</v>
      </c>
      <c r="J25" s="99">
        <v>381.56116668975</v>
      </c>
      <c r="K25" s="99">
        <v>366.64843997500003</v>
      </c>
      <c r="L25" s="99">
        <v>330.52933634574998</v>
      </c>
      <c r="M25" s="99">
        <v>299.98393806125</v>
      </c>
      <c r="N25" s="99">
        <v>287.42240849150005</v>
      </c>
      <c r="O25" s="99">
        <v>271.11257040024998</v>
      </c>
      <c r="P25" s="99">
        <v>245.04817984825002</v>
      </c>
      <c r="Q25" s="38">
        <v>482.56365113200002</v>
      </c>
      <c r="R25" s="39">
        <v>462.043291587</v>
      </c>
      <c r="S25" s="39">
        <v>437.63588443000003</v>
      </c>
      <c r="T25" s="39">
        <v>413.37364397499999</v>
      </c>
      <c r="U25" s="39">
        <v>389.94085439949998</v>
      </c>
      <c r="V25" s="39">
        <v>359.89606359825001</v>
      </c>
      <c r="W25" s="39">
        <v>337.32499661574997</v>
      </c>
      <c r="X25" s="39">
        <v>334.23725759775004</v>
      </c>
      <c r="Y25" s="39">
        <v>317.09286011775004</v>
      </c>
      <c r="Z25" s="39">
        <v>288.86070805574997</v>
      </c>
      <c r="AA25" s="39">
        <v>264.39436740125001</v>
      </c>
      <c r="AB25" s="39">
        <v>242.620548539</v>
      </c>
      <c r="AC25" s="39">
        <v>221.45899197675001</v>
      </c>
      <c r="AD25" s="39">
        <v>195.39998186225</v>
      </c>
      <c r="AE25" s="24">
        <v>504.083199106</v>
      </c>
      <c r="AF25" s="25">
        <v>483.09476955700001</v>
      </c>
      <c r="AG25" s="25">
        <v>457.78795090025</v>
      </c>
      <c r="AH25" s="25">
        <v>432.2577848135</v>
      </c>
      <c r="AI25" s="25">
        <v>406.47825681799998</v>
      </c>
      <c r="AJ25" s="25">
        <v>379.17886897375001</v>
      </c>
      <c r="AK25" s="25">
        <v>361.3893780185</v>
      </c>
      <c r="AL25" s="25">
        <v>358.44353686024999</v>
      </c>
      <c r="AM25" s="25">
        <v>341.91415021950002</v>
      </c>
      <c r="AN25" s="25">
        <v>309.46248698549999</v>
      </c>
      <c r="AO25" s="25">
        <v>281.84867820725003</v>
      </c>
      <c r="AP25" s="25">
        <v>264.76354362199999</v>
      </c>
      <c r="AQ25" s="25">
        <v>246.13074334449999</v>
      </c>
      <c r="AR25" s="26">
        <v>220.09300905974999</v>
      </c>
      <c r="AS25" s="113">
        <f t="shared" si="2"/>
        <v>1.0868222442629427</v>
      </c>
      <c r="AT25" s="113">
        <f t="shared" si="3"/>
        <v>1.0867063106319477</v>
      </c>
      <c r="AU25" s="113">
        <f t="shared" si="4"/>
        <v>1.0856834113028448</v>
      </c>
      <c r="AV25" s="113">
        <f t="shared" si="5"/>
        <v>1.0837205432087078</v>
      </c>
      <c r="AW25" s="113">
        <f t="shared" si="6"/>
        <v>1.0776949712871349</v>
      </c>
      <c r="AX25" s="113">
        <f t="shared" si="7"/>
        <v>1.0984859653371111</v>
      </c>
      <c r="AY25" s="113">
        <f t="shared" si="8"/>
        <v>1.1343573856101654</v>
      </c>
      <c r="AZ25" s="113">
        <f t="shared" si="9"/>
        <v>1.1415877734042255</v>
      </c>
      <c r="BA25" s="113">
        <f t="shared" si="10"/>
        <v>1.1562809703089747</v>
      </c>
      <c r="BB25" s="113">
        <f t="shared" si="11"/>
        <v>1.1442516310731954</v>
      </c>
      <c r="BC25" s="113">
        <f t="shared" si="12"/>
        <v>1.1346079003490592</v>
      </c>
      <c r="BD25" s="113">
        <f t="shared" si="13"/>
        <v>1.1846581430232748</v>
      </c>
      <c r="BE25" s="113">
        <f t="shared" si="14"/>
        <v>1.2242111642444073</v>
      </c>
      <c r="BF25" s="113">
        <f t="shared" si="15"/>
        <v>1.2540849672186778</v>
      </c>
    </row>
    <row r="26" spans="1:58" x14ac:dyDescent="0.2">
      <c r="A26" s="12" t="s">
        <v>19</v>
      </c>
      <c r="B26" s="12">
        <v>454</v>
      </c>
      <c r="C26" s="98">
        <v>469.10542453300002</v>
      </c>
      <c r="D26" s="99">
        <v>461.26425348525004</v>
      </c>
      <c r="E26" s="99">
        <v>449.94399710650003</v>
      </c>
      <c r="F26" s="99">
        <v>439.29567314899998</v>
      </c>
      <c r="G26" s="99">
        <v>422.36489834974998</v>
      </c>
      <c r="H26" s="99">
        <v>400.10979916424998</v>
      </c>
      <c r="I26" s="99">
        <v>385.24855250024996</v>
      </c>
      <c r="J26" s="99">
        <v>396.269908187</v>
      </c>
      <c r="K26" s="99">
        <v>458.05280331699998</v>
      </c>
      <c r="L26" s="99">
        <v>556.22266567150007</v>
      </c>
      <c r="M26" s="99">
        <v>634.95281534625008</v>
      </c>
      <c r="N26" s="99">
        <v>603.45315953074999</v>
      </c>
      <c r="O26" s="99">
        <v>456.53664166524999</v>
      </c>
      <c r="P26" s="99">
        <v>348.11535151424999</v>
      </c>
      <c r="Q26" s="38">
        <v>424.901852088</v>
      </c>
      <c r="R26" s="39">
        <v>416.557344118</v>
      </c>
      <c r="S26" s="39">
        <v>403.43433774499999</v>
      </c>
      <c r="T26" s="39">
        <v>390.734785569</v>
      </c>
      <c r="U26" s="39">
        <v>372.51492909675</v>
      </c>
      <c r="V26" s="39">
        <v>348.53638198474999</v>
      </c>
      <c r="W26" s="39">
        <v>327.211158544</v>
      </c>
      <c r="X26" s="39">
        <v>316.09975742525</v>
      </c>
      <c r="Y26" s="39">
        <v>342.50142036149998</v>
      </c>
      <c r="Z26" s="39">
        <v>427.24016865749996</v>
      </c>
      <c r="AA26" s="39">
        <v>526.93924360350002</v>
      </c>
      <c r="AB26" s="39">
        <v>507.73870918224992</v>
      </c>
      <c r="AC26" s="39">
        <v>349.02225092625002</v>
      </c>
      <c r="AD26" s="39">
        <v>231.81045103400001</v>
      </c>
      <c r="AE26" s="24">
        <v>446.04671554199996</v>
      </c>
      <c r="AF26" s="25">
        <v>437.80657914600005</v>
      </c>
      <c r="AG26" s="25">
        <v>425.36021606725001</v>
      </c>
      <c r="AH26" s="25">
        <v>413.39934289375003</v>
      </c>
      <c r="AI26" s="25">
        <v>395.57949054149998</v>
      </c>
      <c r="AJ26" s="25">
        <v>372.29440337099999</v>
      </c>
      <c r="AK26" s="25">
        <v>353.98132814099995</v>
      </c>
      <c r="AL26" s="25">
        <v>354.14835583025001</v>
      </c>
      <c r="AM26" s="25">
        <v>399.92389108524998</v>
      </c>
      <c r="AN26" s="25">
        <v>492.88402922500001</v>
      </c>
      <c r="AO26" s="25">
        <v>580.80163015874996</v>
      </c>
      <c r="AP26" s="25">
        <v>553.13767749900001</v>
      </c>
      <c r="AQ26" s="25">
        <v>399.58153638700003</v>
      </c>
      <c r="AR26" s="26">
        <v>287.30786468074996</v>
      </c>
      <c r="AS26" s="113">
        <f t="shared" si="2"/>
        <v>1.104032430613753</v>
      </c>
      <c r="AT26" s="113">
        <f t="shared" si="3"/>
        <v>1.1073247417157186</v>
      </c>
      <c r="AU26" s="113">
        <f t="shared" si="4"/>
        <v>1.1152843350456141</v>
      </c>
      <c r="AV26" s="113">
        <f t="shared" si="5"/>
        <v>1.1242809429144736</v>
      </c>
      <c r="AW26" s="113">
        <f t="shared" si="6"/>
        <v>1.1338200575581574</v>
      </c>
      <c r="AX26" s="113">
        <f t="shared" si="7"/>
        <v>1.1479714022559531</v>
      </c>
      <c r="AY26" s="113">
        <f t="shared" si="8"/>
        <v>1.1773698495323339</v>
      </c>
      <c r="AZ26" s="113">
        <f t="shared" si="9"/>
        <v>1.2536229430062384</v>
      </c>
      <c r="BA26" s="113">
        <f t="shared" si="10"/>
        <v>1.3373749014924929</v>
      </c>
      <c r="BB26" s="113">
        <f t="shared" si="11"/>
        <v>1.3018969340343085</v>
      </c>
      <c r="BC26" s="113">
        <f t="shared" si="12"/>
        <v>1.2049829710994648</v>
      </c>
      <c r="BD26" s="113">
        <f t="shared" si="13"/>
        <v>1.1885112334701744</v>
      </c>
      <c r="BE26" s="113">
        <f t="shared" si="14"/>
        <v>1.3080445170864428</v>
      </c>
      <c r="BF26" s="113">
        <f t="shared" si="15"/>
        <v>1.5017241455744001</v>
      </c>
    </row>
    <row r="27" spans="1:58" x14ac:dyDescent="0.2">
      <c r="A27" s="12" t="s">
        <v>20</v>
      </c>
      <c r="B27" s="12">
        <v>480</v>
      </c>
      <c r="C27" s="98">
        <v>439.30514670800005</v>
      </c>
      <c r="D27" s="99">
        <v>439.80915546799997</v>
      </c>
      <c r="E27" s="99">
        <v>357.53457714249998</v>
      </c>
      <c r="F27" s="99">
        <v>281.27079209599998</v>
      </c>
      <c r="G27" s="99">
        <v>256.04380634899996</v>
      </c>
      <c r="H27" s="99">
        <v>293.34708286025</v>
      </c>
      <c r="I27" s="99">
        <v>303.05517502424999</v>
      </c>
      <c r="J27" s="99">
        <v>266.33940345474997</v>
      </c>
      <c r="K27" s="99">
        <v>264.95545046224998</v>
      </c>
      <c r="L27" s="99">
        <v>255.14101352</v>
      </c>
      <c r="M27" s="99">
        <v>234.03047891225</v>
      </c>
      <c r="N27" s="99">
        <v>215.16531066924998</v>
      </c>
      <c r="O27" s="99">
        <v>204.5013388495</v>
      </c>
      <c r="P27" s="99">
        <v>192.96667344349999</v>
      </c>
      <c r="Q27" s="38">
        <v>362.17325338500001</v>
      </c>
      <c r="R27" s="39">
        <v>325.51328039525004</v>
      </c>
      <c r="S27" s="39">
        <v>263.76922741600004</v>
      </c>
      <c r="T27" s="39">
        <v>217.97458181074998</v>
      </c>
      <c r="U27" s="39">
        <v>192.07187318075</v>
      </c>
      <c r="V27" s="39">
        <v>169.14588142375001</v>
      </c>
      <c r="W27" s="39">
        <v>149.91194602524999</v>
      </c>
      <c r="X27" s="39">
        <v>131.93138813274999</v>
      </c>
      <c r="Y27" s="39">
        <v>129.29227016875001</v>
      </c>
      <c r="Z27" s="39">
        <v>123.71426259475001</v>
      </c>
      <c r="AA27" s="39">
        <v>114.2272377525</v>
      </c>
      <c r="AB27" s="39">
        <v>108.372419396</v>
      </c>
      <c r="AC27" s="39">
        <v>100.00721647825</v>
      </c>
      <c r="AD27" s="39">
        <v>94.133720623749994</v>
      </c>
      <c r="AE27" s="24">
        <v>400.76636812600003</v>
      </c>
      <c r="AF27" s="25">
        <v>382.58667951449996</v>
      </c>
      <c r="AG27" s="25">
        <v>309.9069485915</v>
      </c>
      <c r="AH27" s="25">
        <v>248.50170907700002</v>
      </c>
      <c r="AI27" s="25">
        <v>223.10094298999999</v>
      </c>
      <c r="AJ27" s="25">
        <v>231.87939447475</v>
      </c>
      <c r="AK27" s="25">
        <v>227.90892224449999</v>
      </c>
      <c r="AL27" s="25">
        <v>199.98769572999998</v>
      </c>
      <c r="AM27" s="25">
        <v>197.880105829</v>
      </c>
      <c r="AN27" s="25">
        <v>190.19611949724998</v>
      </c>
      <c r="AO27" s="25">
        <v>175.08191343175</v>
      </c>
      <c r="AP27" s="25">
        <v>162.86398869825001</v>
      </c>
      <c r="AQ27" s="25">
        <v>153.62055931499998</v>
      </c>
      <c r="AR27" s="26">
        <v>144.90423132425002</v>
      </c>
      <c r="AS27" s="113">
        <f t="shared" si="2"/>
        <v>1.2129696011566231</v>
      </c>
      <c r="AT27" s="113">
        <f t="shared" si="3"/>
        <v>1.3511250752472148</v>
      </c>
      <c r="AU27" s="113">
        <f t="shared" si="4"/>
        <v>1.3554825202510041</v>
      </c>
      <c r="AV27" s="113">
        <f t="shared" si="5"/>
        <v>1.2903834463607553</v>
      </c>
      <c r="AW27" s="113">
        <f t="shared" si="6"/>
        <v>1.3330624734838137</v>
      </c>
      <c r="AX27" s="113">
        <f t="shared" si="7"/>
        <v>1.7342845145921519</v>
      </c>
      <c r="AY27" s="113">
        <f t="shared" si="8"/>
        <v>2.0215545395775583</v>
      </c>
      <c r="AZ27" s="113">
        <f t="shared" si="9"/>
        <v>2.0187720846744823</v>
      </c>
      <c r="BA27" s="113">
        <f t="shared" si="10"/>
        <v>2.0492752591971257</v>
      </c>
      <c r="BB27" s="113">
        <f t="shared" si="11"/>
        <v>2.0623411413424799</v>
      </c>
      <c r="BC27" s="113">
        <f t="shared" si="12"/>
        <v>2.0488150069717324</v>
      </c>
      <c r="BD27" s="113">
        <f t="shared" si="13"/>
        <v>1.9854249989844897</v>
      </c>
      <c r="BE27" s="113">
        <f t="shared" si="14"/>
        <v>2.0448658211977717</v>
      </c>
      <c r="BF27" s="113">
        <f t="shared" si="15"/>
        <v>2.0499208165242155</v>
      </c>
    </row>
    <row r="28" spans="1:58" x14ac:dyDescent="0.2">
      <c r="A28" s="12" t="s">
        <v>21</v>
      </c>
      <c r="B28" s="12">
        <v>175</v>
      </c>
      <c r="C28" s="98">
        <v>471.25497185999996</v>
      </c>
      <c r="D28" s="99">
        <v>454.14382766900002</v>
      </c>
      <c r="E28" s="99">
        <v>421.47845620099997</v>
      </c>
      <c r="F28" s="99">
        <v>383.71019361974999</v>
      </c>
      <c r="G28" s="99">
        <v>349.31854095624999</v>
      </c>
      <c r="H28" s="99">
        <v>317.32665260199997</v>
      </c>
      <c r="I28" s="99">
        <v>287.68545450600004</v>
      </c>
      <c r="J28" s="99">
        <v>260.35100478800001</v>
      </c>
      <c r="K28" s="99">
        <v>235.2471077395</v>
      </c>
      <c r="L28" s="99">
        <v>212.27428324425</v>
      </c>
      <c r="M28" s="99">
        <v>191.32804600325002</v>
      </c>
      <c r="N28" s="99">
        <v>172.49411921974999</v>
      </c>
      <c r="O28" s="99">
        <v>153.30150593225</v>
      </c>
      <c r="P28" s="99">
        <v>135.93373563450001</v>
      </c>
      <c r="Q28" s="38">
        <v>336.39355231799999</v>
      </c>
      <c r="R28" s="39">
        <v>308.39266940150003</v>
      </c>
      <c r="S28" s="39">
        <v>270.65796122399996</v>
      </c>
      <c r="T28" s="39">
        <v>232.59534926975002</v>
      </c>
      <c r="U28" s="39">
        <v>199.99453158300003</v>
      </c>
      <c r="V28" s="39">
        <v>171.68010582925001</v>
      </c>
      <c r="W28" s="39">
        <v>147.17799036549999</v>
      </c>
      <c r="X28" s="39">
        <v>126.05337607899999</v>
      </c>
      <c r="Y28" s="39">
        <v>107.89293243175</v>
      </c>
      <c r="Z28" s="39">
        <v>92.314854988999997</v>
      </c>
      <c r="AA28" s="39">
        <v>78.966764216249999</v>
      </c>
      <c r="AB28" s="39">
        <v>67.392810366500001</v>
      </c>
      <c r="AC28" s="39">
        <v>58.589817242750001</v>
      </c>
      <c r="AD28" s="39">
        <v>53.44222214725</v>
      </c>
      <c r="AE28" s="24">
        <v>414.39057321000001</v>
      </c>
      <c r="AF28" s="25">
        <v>396.10318001299999</v>
      </c>
      <c r="AG28" s="25">
        <v>362.56154144325001</v>
      </c>
      <c r="AH28" s="25">
        <v>323.9868501405</v>
      </c>
      <c r="AI28" s="25">
        <v>288.18064667699997</v>
      </c>
      <c r="AJ28" s="25">
        <v>255.25755417200003</v>
      </c>
      <c r="AK28" s="25">
        <v>227.12231161349999</v>
      </c>
      <c r="AL28" s="25">
        <v>202.186236267</v>
      </c>
      <c r="AM28" s="25">
        <v>178.8554138625</v>
      </c>
      <c r="AN28" s="25">
        <v>157.874593269</v>
      </c>
      <c r="AO28" s="25">
        <v>139.06740610049999</v>
      </c>
      <c r="AP28" s="25">
        <v>122.101626686</v>
      </c>
      <c r="AQ28" s="25">
        <v>106.725621563</v>
      </c>
      <c r="AR28" s="26">
        <v>94.790775339500001</v>
      </c>
      <c r="AS28" s="113">
        <f t="shared" si="2"/>
        <v>1.4009036992912176</v>
      </c>
      <c r="AT28" s="113">
        <f t="shared" si="3"/>
        <v>1.4726155085020678</v>
      </c>
      <c r="AU28" s="113">
        <f t="shared" si="4"/>
        <v>1.5572364998795623</v>
      </c>
      <c r="AV28" s="113">
        <f t="shared" si="5"/>
        <v>1.6496898791159669</v>
      </c>
      <c r="AW28" s="113">
        <f t="shared" si="6"/>
        <v>1.7466404615732145</v>
      </c>
      <c r="AX28" s="113">
        <f t="shared" si="7"/>
        <v>1.8483600710125809</v>
      </c>
      <c r="AY28" s="113">
        <f t="shared" si="8"/>
        <v>1.9546771483396774</v>
      </c>
      <c r="AZ28" s="113">
        <f t="shared" si="9"/>
        <v>2.0654028704858582</v>
      </c>
      <c r="BA28" s="113">
        <f t="shared" si="10"/>
        <v>2.180375511512866</v>
      </c>
      <c r="BB28" s="113">
        <f t="shared" si="11"/>
        <v>2.2994596402663912</v>
      </c>
      <c r="BC28" s="113">
        <f t="shared" si="12"/>
        <v>2.4228933260998176</v>
      </c>
      <c r="BD28" s="113">
        <f t="shared" si="13"/>
        <v>2.5595329573240999</v>
      </c>
      <c r="BE28" s="113">
        <f t="shared" si="14"/>
        <v>2.6165213196875055</v>
      </c>
      <c r="BF28" s="113">
        <f t="shared" si="15"/>
        <v>2.54356443599894</v>
      </c>
    </row>
    <row r="29" spans="1:58" x14ac:dyDescent="0.2">
      <c r="A29" s="12" t="s">
        <v>22</v>
      </c>
      <c r="B29" s="12">
        <v>508</v>
      </c>
      <c r="C29" s="98">
        <v>597.26162254500002</v>
      </c>
      <c r="D29" s="99">
        <v>570.28394070074989</v>
      </c>
      <c r="E29" s="99">
        <v>541.33026865175009</v>
      </c>
      <c r="F29" s="99">
        <v>516.89118102899999</v>
      </c>
      <c r="G29" s="99">
        <v>493.49489342850001</v>
      </c>
      <c r="H29" s="99">
        <v>467.88863007825</v>
      </c>
      <c r="I29" s="99">
        <v>462.97596686324999</v>
      </c>
      <c r="J29" s="99">
        <v>468.44961836775002</v>
      </c>
      <c r="K29" s="99">
        <v>464.0927345915</v>
      </c>
      <c r="L29" s="99">
        <v>458.45727071249996</v>
      </c>
      <c r="M29" s="99">
        <v>467.59809621950001</v>
      </c>
      <c r="N29" s="99">
        <v>455.4166367995</v>
      </c>
      <c r="O29" s="99">
        <v>420.064285627</v>
      </c>
      <c r="P29" s="99">
        <v>374.03277386675001</v>
      </c>
      <c r="Q29" s="38">
        <v>540.00675150699999</v>
      </c>
      <c r="R29" s="39">
        <v>511.64526950125003</v>
      </c>
      <c r="S29" s="39">
        <v>481.66419501074995</v>
      </c>
      <c r="T29" s="39">
        <v>455.99196797725</v>
      </c>
      <c r="U29" s="39">
        <v>431.57308604249999</v>
      </c>
      <c r="V29" s="39">
        <v>406.38696976150004</v>
      </c>
      <c r="W29" s="39">
        <v>402.53336864325001</v>
      </c>
      <c r="X29" s="39">
        <v>405.69877533424994</v>
      </c>
      <c r="Y29" s="39">
        <v>396.09293315525002</v>
      </c>
      <c r="Z29" s="39">
        <v>387.99149148700002</v>
      </c>
      <c r="AA29" s="39">
        <v>406.87934104224996</v>
      </c>
      <c r="AB29" s="39">
        <v>400.53604307500001</v>
      </c>
      <c r="AC29" s="39">
        <v>353.57819993775001</v>
      </c>
      <c r="AD29" s="39">
        <v>301.43745393424996</v>
      </c>
      <c r="AE29" s="24">
        <v>568.19337671799997</v>
      </c>
      <c r="AF29" s="25">
        <v>540.46323716949996</v>
      </c>
      <c r="AG29" s="25">
        <v>510.93911912099998</v>
      </c>
      <c r="AH29" s="25">
        <v>485.84406562124997</v>
      </c>
      <c r="AI29" s="25">
        <v>461.89597915250005</v>
      </c>
      <c r="AJ29" s="25">
        <v>436.44134603325</v>
      </c>
      <c r="AK29" s="25">
        <v>431.97677978975003</v>
      </c>
      <c r="AL29" s="25">
        <v>435.72001419349999</v>
      </c>
      <c r="AM29" s="25">
        <v>427.91903533975</v>
      </c>
      <c r="AN29" s="25">
        <v>421.0341525595</v>
      </c>
      <c r="AO29" s="25">
        <v>435.52059199424997</v>
      </c>
      <c r="AP29" s="25">
        <v>426.31231802349998</v>
      </c>
      <c r="AQ29" s="25">
        <v>384.80563119599998</v>
      </c>
      <c r="AR29" s="26">
        <v>335.51031290750001</v>
      </c>
      <c r="AS29" s="113">
        <f t="shared" si="2"/>
        <v>1.1060262133357011</v>
      </c>
      <c r="AT29" s="113">
        <f t="shared" si="3"/>
        <v>1.114608058932433</v>
      </c>
      <c r="AU29" s="113">
        <f t="shared" si="4"/>
        <v>1.1238748369902574</v>
      </c>
      <c r="AV29" s="113">
        <f t="shared" si="5"/>
        <v>1.1335532582336809</v>
      </c>
      <c r="AW29" s="113">
        <f t="shared" si="6"/>
        <v>1.1434793071871543</v>
      </c>
      <c r="AX29" s="113">
        <f t="shared" si="7"/>
        <v>1.1513376778611872</v>
      </c>
      <c r="AY29" s="113">
        <f t="shared" si="8"/>
        <v>1.150155497477696</v>
      </c>
      <c r="AZ29" s="113">
        <f t="shared" si="9"/>
        <v>1.1546734839951156</v>
      </c>
      <c r="BA29" s="113">
        <f t="shared" si="10"/>
        <v>1.1716763813344713</v>
      </c>
      <c r="BB29" s="113">
        <f t="shared" si="11"/>
        <v>1.1816168157591183</v>
      </c>
      <c r="BC29" s="113">
        <f t="shared" si="12"/>
        <v>1.1492303713963818</v>
      </c>
      <c r="BD29" s="113">
        <f t="shared" si="13"/>
        <v>1.1370178656162129</v>
      </c>
      <c r="BE29" s="113">
        <f t="shared" si="14"/>
        <v>1.1880378532979561</v>
      </c>
      <c r="BF29" s="113">
        <f t="shared" si="15"/>
        <v>1.2408304574796956</v>
      </c>
    </row>
    <row r="30" spans="1:58" x14ac:dyDescent="0.2">
      <c r="A30" s="12" t="s">
        <v>23</v>
      </c>
      <c r="B30" s="12">
        <v>638</v>
      </c>
      <c r="C30" s="98">
        <v>471.25497185999996</v>
      </c>
      <c r="D30" s="99">
        <v>454.14382766900002</v>
      </c>
      <c r="E30" s="99">
        <v>421.47845620099997</v>
      </c>
      <c r="F30" s="99">
        <v>383.71019361974999</v>
      </c>
      <c r="G30" s="99">
        <v>349.31854095624999</v>
      </c>
      <c r="H30" s="99">
        <v>317.32665260199997</v>
      </c>
      <c r="I30" s="99">
        <v>287.68545450600004</v>
      </c>
      <c r="J30" s="99">
        <v>260.35100478800001</v>
      </c>
      <c r="K30" s="99">
        <v>235.2471077395</v>
      </c>
      <c r="L30" s="99">
        <v>212.27428324425</v>
      </c>
      <c r="M30" s="99">
        <v>191.32804600325002</v>
      </c>
      <c r="N30" s="99">
        <v>172.49398573575002</v>
      </c>
      <c r="O30" s="99">
        <v>153.29816394400001</v>
      </c>
      <c r="P30" s="99">
        <v>135.94693071674999</v>
      </c>
      <c r="Q30" s="38">
        <v>336.39355231799999</v>
      </c>
      <c r="R30" s="39">
        <v>308.39266940150003</v>
      </c>
      <c r="S30" s="39">
        <v>270.65796122399996</v>
      </c>
      <c r="T30" s="39">
        <v>232.59534926975002</v>
      </c>
      <c r="U30" s="39">
        <v>199.99453158300003</v>
      </c>
      <c r="V30" s="39">
        <v>171.68010582925001</v>
      </c>
      <c r="W30" s="39">
        <v>147.17799036549999</v>
      </c>
      <c r="X30" s="39">
        <v>126.05337607899999</v>
      </c>
      <c r="Y30" s="39">
        <v>107.89293243175</v>
      </c>
      <c r="Z30" s="39">
        <v>92.314854988999997</v>
      </c>
      <c r="AA30" s="39">
        <v>78.966764216249999</v>
      </c>
      <c r="AB30" s="39">
        <v>67.392726090750003</v>
      </c>
      <c r="AC30" s="39">
        <v>58.587923517999997</v>
      </c>
      <c r="AD30" s="39">
        <v>53.455604485000002</v>
      </c>
      <c r="AE30" s="24">
        <v>401.25278355400002</v>
      </c>
      <c r="AF30" s="25">
        <v>381.17537007500005</v>
      </c>
      <c r="AG30" s="25">
        <v>347.42561602025</v>
      </c>
      <c r="AH30" s="25">
        <v>309.70822394649997</v>
      </c>
      <c r="AI30" s="25">
        <v>275.72208924099999</v>
      </c>
      <c r="AJ30" s="25">
        <v>245.35073834000002</v>
      </c>
      <c r="AK30" s="25">
        <v>218.421963288</v>
      </c>
      <c r="AL30" s="25">
        <v>194.24947564125</v>
      </c>
      <c r="AM30" s="25">
        <v>172.20673994875</v>
      </c>
      <c r="AN30" s="25">
        <v>152.22878773400001</v>
      </c>
      <c r="AO30" s="25">
        <v>135.1193054565</v>
      </c>
      <c r="AP30" s="25">
        <v>120.0945912665</v>
      </c>
      <c r="AQ30" s="25">
        <v>105.70985534650001</v>
      </c>
      <c r="AR30" s="26">
        <v>94.153178239750005</v>
      </c>
      <c r="AS30" s="113">
        <f t="shared" si="2"/>
        <v>1.4009036992912176</v>
      </c>
      <c r="AT30" s="113">
        <f t="shared" si="3"/>
        <v>1.4726155085020678</v>
      </c>
      <c r="AU30" s="113">
        <f t="shared" si="4"/>
        <v>1.5572364998795623</v>
      </c>
      <c r="AV30" s="113">
        <f t="shared" si="5"/>
        <v>1.6496898791159669</v>
      </c>
      <c r="AW30" s="113">
        <f t="shared" si="6"/>
        <v>1.7466404615732145</v>
      </c>
      <c r="AX30" s="113">
        <f t="shared" si="7"/>
        <v>1.8483600710125809</v>
      </c>
      <c r="AY30" s="113">
        <f t="shared" si="8"/>
        <v>1.9546771483396774</v>
      </c>
      <c r="AZ30" s="113">
        <f t="shared" si="9"/>
        <v>2.0654028704858582</v>
      </c>
      <c r="BA30" s="113">
        <f t="shared" si="10"/>
        <v>2.180375511512866</v>
      </c>
      <c r="BB30" s="113">
        <f t="shared" si="11"/>
        <v>2.2994596402663912</v>
      </c>
      <c r="BC30" s="113">
        <f t="shared" si="12"/>
        <v>2.4228933260998176</v>
      </c>
      <c r="BD30" s="113">
        <f t="shared" si="13"/>
        <v>2.5595341773750522</v>
      </c>
      <c r="BE30" s="113">
        <f t="shared" si="14"/>
        <v>2.6165488506671881</v>
      </c>
      <c r="BF30" s="113">
        <f t="shared" si="15"/>
        <v>2.5431745095109268</v>
      </c>
    </row>
    <row r="31" spans="1:58" x14ac:dyDescent="0.2">
      <c r="A31" s="12" t="s">
        <v>24</v>
      </c>
      <c r="B31" s="12">
        <v>646</v>
      </c>
      <c r="C31" s="98">
        <v>491.64367303500001</v>
      </c>
      <c r="D31" s="99">
        <v>476.75060405524999</v>
      </c>
      <c r="E31" s="99">
        <v>459.42620067474996</v>
      </c>
      <c r="F31" s="99">
        <v>444.35245786525002</v>
      </c>
      <c r="G31" s="99">
        <v>436.45736111775</v>
      </c>
      <c r="H31" s="99">
        <v>428.84524619999996</v>
      </c>
      <c r="I31" s="99">
        <v>396.05664240049998</v>
      </c>
      <c r="J31" s="99">
        <v>370.52901175725003</v>
      </c>
      <c r="K31" s="99">
        <v>564.90687634475</v>
      </c>
      <c r="L31" s="99">
        <v>611.28823983400002</v>
      </c>
      <c r="M31" s="99">
        <v>454.45284635324998</v>
      </c>
      <c r="N31" s="99">
        <v>370.66621229225001</v>
      </c>
      <c r="O31" s="99">
        <v>269.85663104324999</v>
      </c>
      <c r="P31" s="99">
        <v>229.84285034050001</v>
      </c>
      <c r="Q31" s="38">
        <v>429.656335888</v>
      </c>
      <c r="R31" s="39">
        <v>415.02704099650003</v>
      </c>
      <c r="S31" s="39">
        <v>398.44135788025</v>
      </c>
      <c r="T31" s="39">
        <v>383.94811884724999</v>
      </c>
      <c r="U31" s="39">
        <v>376.23469816850002</v>
      </c>
      <c r="V31" s="39">
        <v>370.25472276425</v>
      </c>
      <c r="W31" s="39">
        <v>340.00808671499999</v>
      </c>
      <c r="X31" s="39">
        <v>316.64122925200002</v>
      </c>
      <c r="Y31" s="39">
        <v>496.47572183200003</v>
      </c>
      <c r="Z31" s="39">
        <v>559.29535484949997</v>
      </c>
      <c r="AA31" s="39">
        <v>435.57294454925</v>
      </c>
      <c r="AB31" s="39">
        <v>339.480194025</v>
      </c>
      <c r="AC31" s="39">
        <v>220.02988031575001</v>
      </c>
      <c r="AD31" s="39">
        <v>174.79497753449999</v>
      </c>
      <c r="AE31" s="24">
        <v>459.60616065799996</v>
      </c>
      <c r="AF31" s="25">
        <v>444.66842510549998</v>
      </c>
      <c r="AG31" s="25">
        <v>427.45540514250001</v>
      </c>
      <c r="AH31" s="25">
        <v>412.55948827499998</v>
      </c>
      <c r="AI31" s="25">
        <v>405.1473845905</v>
      </c>
      <c r="AJ31" s="25">
        <v>399.06999047549999</v>
      </c>
      <c r="AK31" s="25">
        <v>368.02754729100002</v>
      </c>
      <c r="AL31" s="25">
        <v>343.70513460849998</v>
      </c>
      <c r="AM31" s="25">
        <v>531.0595558425</v>
      </c>
      <c r="AN31" s="25">
        <v>584.89294272150005</v>
      </c>
      <c r="AO31" s="25">
        <v>443.83069925925003</v>
      </c>
      <c r="AP31" s="25">
        <v>354.37814053325002</v>
      </c>
      <c r="AQ31" s="25">
        <v>244.67293957700002</v>
      </c>
      <c r="AR31" s="26">
        <v>202.23147179924999</v>
      </c>
      <c r="AS31" s="113">
        <f t="shared" si="2"/>
        <v>1.1442719028427373</v>
      </c>
      <c r="AT31" s="113">
        <f t="shared" si="3"/>
        <v>1.1487217866829802</v>
      </c>
      <c r="AU31" s="113">
        <f t="shared" si="4"/>
        <v>1.1530585156092876</v>
      </c>
      <c r="AV31" s="113">
        <f t="shared" si="5"/>
        <v>1.1573242218228743</v>
      </c>
      <c r="AW31" s="113">
        <f t="shared" si="6"/>
        <v>1.1600667435577108</v>
      </c>
      <c r="AX31" s="113">
        <f t="shared" si="7"/>
        <v>1.1582438246791951</v>
      </c>
      <c r="AY31" s="113">
        <f t="shared" si="8"/>
        <v>1.1648447724494293</v>
      </c>
      <c r="AZ31" s="113">
        <f t="shared" si="9"/>
        <v>1.1701856155389141</v>
      </c>
      <c r="BA31" s="113">
        <f t="shared" si="10"/>
        <v>1.1378338386018925</v>
      </c>
      <c r="BB31" s="113">
        <f t="shared" si="11"/>
        <v>1.0929614103419305</v>
      </c>
      <c r="BC31" s="113">
        <f t="shared" si="12"/>
        <v>1.043344982832985</v>
      </c>
      <c r="BD31" s="113">
        <f t="shared" si="13"/>
        <v>1.09186402864184</v>
      </c>
      <c r="BE31" s="113">
        <f t="shared" si="14"/>
        <v>1.2264544736196601</v>
      </c>
      <c r="BF31" s="113">
        <f t="shared" si="15"/>
        <v>1.3149282295318525</v>
      </c>
    </row>
    <row r="32" spans="1:58" x14ac:dyDescent="0.2">
      <c r="A32" s="12" t="s">
        <v>25</v>
      </c>
      <c r="B32" s="12">
        <v>690</v>
      </c>
      <c r="C32" s="98">
        <v>335.35143146399997</v>
      </c>
      <c r="D32" s="99">
        <v>330.57559636099995</v>
      </c>
      <c r="E32" s="99">
        <v>292.25825120549996</v>
      </c>
      <c r="F32" s="99">
        <v>264.27765046500002</v>
      </c>
      <c r="G32" s="99">
        <v>261.21817366574999</v>
      </c>
      <c r="H32" s="99">
        <v>255.81887963025002</v>
      </c>
      <c r="I32" s="99">
        <v>252.83626659974999</v>
      </c>
      <c r="J32" s="99">
        <v>251.72654638025</v>
      </c>
      <c r="K32" s="99">
        <v>273.66665455650002</v>
      </c>
      <c r="L32" s="99">
        <v>282.42896735750003</v>
      </c>
      <c r="M32" s="99">
        <v>261.00162409275003</v>
      </c>
      <c r="N32" s="99">
        <v>255.49276457600001</v>
      </c>
      <c r="O32" s="99">
        <v>250.10000014549999</v>
      </c>
      <c r="P32" s="99">
        <v>236.3686484035</v>
      </c>
      <c r="Q32" s="38">
        <v>251.249340002</v>
      </c>
      <c r="R32" s="39">
        <v>256.13522266450002</v>
      </c>
      <c r="S32" s="39">
        <v>212.49283290000002</v>
      </c>
      <c r="T32" s="39">
        <v>171.91878556699999</v>
      </c>
      <c r="U32" s="39">
        <v>158.1220363875</v>
      </c>
      <c r="V32" s="39">
        <v>143.053658536</v>
      </c>
      <c r="W32" s="39">
        <v>130.20954111875</v>
      </c>
      <c r="X32" s="39">
        <v>121.786800516</v>
      </c>
      <c r="Y32" s="39">
        <v>116.23128282525001</v>
      </c>
      <c r="Z32" s="39">
        <v>111.12556097125</v>
      </c>
      <c r="AA32" s="39">
        <v>106.296525222</v>
      </c>
      <c r="AB32" s="39">
        <v>101.90912961199999</v>
      </c>
      <c r="AC32" s="39">
        <v>96.783032605749995</v>
      </c>
      <c r="AD32" s="39">
        <v>90.907484465499991</v>
      </c>
      <c r="AE32" s="24">
        <v>292.389687455</v>
      </c>
      <c r="AF32" s="25">
        <v>292.61682225574998</v>
      </c>
      <c r="AG32" s="25">
        <v>252.23913972049999</v>
      </c>
      <c r="AH32" s="25">
        <v>218.68076605850001</v>
      </c>
      <c r="AI32" s="25">
        <v>210.91188098450002</v>
      </c>
      <c r="AJ32" s="25">
        <v>201.15537302475002</v>
      </c>
      <c r="AK32" s="25">
        <v>193.56099040225001</v>
      </c>
      <c r="AL32" s="25">
        <v>188.75380210100002</v>
      </c>
      <c r="AM32" s="25">
        <v>197.80711351599999</v>
      </c>
      <c r="AN32" s="25">
        <v>201.14908791399998</v>
      </c>
      <c r="AO32" s="25">
        <v>189.03569335500001</v>
      </c>
      <c r="AP32" s="25">
        <v>185.15194745175</v>
      </c>
      <c r="AQ32" s="25">
        <v>178.99252568974998</v>
      </c>
      <c r="AR32" s="26">
        <v>166.21193497125</v>
      </c>
      <c r="AS32" s="113">
        <f t="shared" si="2"/>
        <v>1.3347355716887874</v>
      </c>
      <c r="AT32" s="113">
        <f t="shared" si="3"/>
        <v>1.2906291954777576</v>
      </c>
      <c r="AU32" s="113">
        <f t="shared" si="4"/>
        <v>1.3753793349963848</v>
      </c>
      <c r="AV32" s="113">
        <f t="shared" si="5"/>
        <v>1.5372238094481308</v>
      </c>
      <c r="AW32" s="113">
        <f t="shared" si="6"/>
        <v>1.6520036019875091</v>
      </c>
      <c r="AX32" s="113">
        <f t="shared" si="7"/>
        <v>1.7882721927441809</v>
      </c>
      <c r="AY32" s="113">
        <f t="shared" si="8"/>
        <v>1.9417645160823158</v>
      </c>
      <c r="AZ32" s="113">
        <f t="shared" si="9"/>
        <v>2.0669444087019833</v>
      </c>
      <c r="BA32" s="113">
        <f t="shared" si="10"/>
        <v>2.3545008529928131</v>
      </c>
      <c r="BB32" s="113">
        <f t="shared" si="11"/>
        <v>2.541530183416298</v>
      </c>
      <c r="BC32" s="113">
        <f t="shared" si="12"/>
        <v>2.4554106876743984</v>
      </c>
      <c r="BD32" s="113">
        <f t="shared" si="13"/>
        <v>2.5070645343429101</v>
      </c>
      <c r="BE32" s="113">
        <f t="shared" si="14"/>
        <v>2.5841306416207632</v>
      </c>
      <c r="BF32" s="113">
        <f t="shared" si="15"/>
        <v>2.6001010785113463</v>
      </c>
    </row>
    <row r="33" spans="1:58" x14ac:dyDescent="0.2">
      <c r="A33" s="12" t="s">
        <v>26</v>
      </c>
      <c r="B33" s="12">
        <v>706</v>
      </c>
      <c r="C33" s="98">
        <v>564.96085863500002</v>
      </c>
      <c r="D33" s="99">
        <v>543.30667824425007</v>
      </c>
      <c r="E33" s="99">
        <v>519.92082298324999</v>
      </c>
      <c r="F33" s="99">
        <v>496.51571494174999</v>
      </c>
      <c r="G33" s="99">
        <v>473.44069695725</v>
      </c>
      <c r="H33" s="99">
        <v>451.72949271549999</v>
      </c>
      <c r="I33" s="99">
        <v>431.60126284150004</v>
      </c>
      <c r="J33" s="99">
        <v>417.25166175825001</v>
      </c>
      <c r="K33" s="99">
        <v>428.59708625449997</v>
      </c>
      <c r="L33" s="99">
        <v>417.20262877824996</v>
      </c>
      <c r="M33" s="99">
        <v>384.71419461150003</v>
      </c>
      <c r="N33" s="99">
        <v>370.48825344975</v>
      </c>
      <c r="O33" s="99">
        <v>356.65651533850001</v>
      </c>
      <c r="P33" s="99">
        <v>339.71695664149996</v>
      </c>
      <c r="Q33" s="38">
        <v>501.49251713900003</v>
      </c>
      <c r="R33" s="39">
        <v>480.04832615024998</v>
      </c>
      <c r="S33" s="39">
        <v>457.16429090125001</v>
      </c>
      <c r="T33" s="39">
        <v>434.70158014800001</v>
      </c>
      <c r="U33" s="39">
        <v>412.77637495850001</v>
      </c>
      <c r="V33" s="39">
        <v>392.14791431399999</v>
      </c>
      <c r="W33" s="39">
        <v>373.14945085774997</v>
      </c>
      <c r="X33" s="39">
        <v>359.575647635</v>
      </c>
      <c r="Y33" s="39">
        <v>369.86859721799999</v>
      </c>
      <c r="Z33" s="39">
        <v>357.72288439325001</v>
      </c>
      <c r="AA33" s="39">
        <v>326.29028553525001</v>
      </c>
      <c r="AB33" s="39">
        <v>313.90033668424996</v>
      </c>
      <c r="AC33" s="39">
        <v>298.93067136375004</v>
      </c>
      <c r="AD33" s="39">
        <v>282.21089417175</v>
      </c>
      <c r="AE33" s="24">
        <v>533.51104775199997</v>
      </c>
      <c r="AF33" s="25">
        <v>511.95876788200002</v>
      </c>
      <c r="AG33" s="25">
        <v>488.79692235499999</v>
      </c>
      <c r="AH33" s="25">
        <v>465.85370615924995</v>
      </c>
      <c r="AI33" s="25">
        <v>443.31120394024998</v>
      </c>
      <c r="AJ33" s="25">
        <v>422.50795058849997</v>
      </c>
      <c r="AK33" s="25">
        <v>403.5120815775</v>
      </c>
      <c r="AL33" s="25">
        <v>389.56815184499999</v>
      </c>
      <c r="AM33" s="25">
        <v>400.33075392950002</v>
      </c>
      <c r="AN33" s="25">
        <v>388.69171112724996</v>
      </c>
      <c r="AO33" s="25">
        <v>356.78474420424999</v>
      </c>
      <c r="AP33" s="25">
        <v>343.30063472099999</v>
      </c>
      <c r="AQ33" s="25">
        <v>328.54574343324998</v>
      </c>
      <c r="AR33" s="26">
        <v>311.311350758</v>
      </c>
      <c r="AS33" s="113">
        <f t="shared" si="2"/>
        <v>1.1265589003363101</v>
      </c>
      <c r="AT33" s="113">
        <f t="shared" si="3"/>
        <v>1.1317749664941044</v>
      </c>
      <c r="AU33" s="113">
        <f t="shared" si="4"/>
        <v>1.1372734776775375</v>
      </c>
      <c r="AV33" s="113">
        <f t="shared" si="5"/>
        <v>1.1421990110381115</v>
      </c>
      <c r="AW33" s="113">
        <f t="shared" si="6"/>
        <v>1.1469665554499069</v>
      </c>
      <c r="AX33" s="113">
        <f t="shared" si="7"/>
        <v>1.1519364918865587</v>
      </c>
      <c r="AY33" s="113">
        <f t="shared" si="8"/>
        <v>1.1566445075810463</v>
      </c>
      <c r="AZ33" s="113">
        <f t="shared" si="9"/>
        <v>1.1604002231591504</v>
      </c>
      <c r="BA33" s="113">
        <f t="shared" si="10"/>
        <v>1.1587820363183887</v>
      </c>
      <c r="BB33" s="113">
        <f t="shared" si="11"/>
        <v>1.1662732438431671</v>
      </c>
      <c r="BC33" s="113">
        <f t="shared" si="12"/>
        <v>1.1790550061287017</v>
      </c>
      <c r="BD33" s="113">
        <f t="shared" si="13"/>
        <v>1.1802735140817049</v>
      </c>
      <c r="BE33" s="113">
        <f t="shared" si="14"/>
        <v>1.1931077989133707</v>
      </c>
      <c r="BF33" s="113">
        <f t="shared" si="15"/>
        <v>1.2037698177404608</v>
      </c>
    </row>
    <row r="34" spans="1:58" x14ac:dyDescent="0.2">
      <c r="A34" s="12" t="s">
        <v>27</v>
      </c>
      <c r="B34" s="12">
        <v>728</v>
      </c>
      <c r="C34" s="98">
        <v>644.80531949099998</v>
      </c>
      <c r="D34" s="99">
        <v>611.69134530625001</v>
      </c>
      <c r="E34" s="99">
        <v>582.39924763225008</v>
      </c>
      <c r="F34" s="99">
        <v>556.40053002175</v>
      </c>
      <c r="G34" s="99">
        <v>532.39072568824997</v>
      </c>
      <c r="H34" s="99">
        <v>508.80184013124995</v>
      </c>
      <c r="I34" s="99">
        <v>494.0492706105</v>
      </c>
      <c r="J34" s="99">
        <v>478.13744596074997</v>
      </c>
      <c r="K34" s="99">
        <v>443.03387614550002</v>
      </c>
      <c r="L34" s="99">
        <v>412.53683219725002</v>
      </c>
      <c r="M34" s="99">
        <v>402.34471100550002</v>
      </c>
      <c r="N34" s="99">
        <v>397.46002782899996</v>
      </c>
      <c r="O34" s="99">
        <v>374.884566651</v>
      </c>
      <c r="P34" s="99">
        <v>342.616054894</v>
      </c>
      <c r="Q34" s="38">
        <v>581.11032754400003</v>
      </c>
      <c r="R34" s="39">
        <v>548.71996634849995</v>
      </c>
      <c r="S34" s="39">
        <v>520.17370690924997</v>
      </c>
      <c r="T34" s="39">
        <v>494.98485038974997</v>
      </c>
      <c r="U34" s="39">
        <v>471.84842909399998</v>
      </c>
      <c r="V34" s="39">
        <v>448.93716328900001</v>
      </c>
      <c r="W34" s="39">
        <v>434.83737664500001</v>
      </c>
      <c r="X34" s="39">
        <v>419.75814719200002</v>
      </c>
      <c r="Y34" s="39">
        <v>387.67736076800003</v>
      </c>
      <c r="Z34" s="39">
        <v>362.29990732475</v>
      </c>
      <c r="AA34" s="39">
        <v>360.27865298224998</v>
      </c>
      <c r="AB34" s="39">
        <v>365.85923910524997</v>
      </c>
      <c r="AC34" s="39">
        <v>347.42410703975003</v>
      </c>
      <c r="AD34" s="39">
        <v>316.37405798899999</v>
      </c>
      <c r="AE34" s="24">
        <v>615.29140191300007</v>
      </c>
      <c r="AF34" s="25">
        <v>581.88668844624999</v>
      </c>
      <c r="AG34" s="25">
        <v>552.53832163549998</v>
      </c>
      <c r="AH34" s="25">
        <v>526.70930062524997</v>
      </c>
      <c r="AI34" s="25">
        <v>502.94595638700002</v>
      </c>
      <c r="AJ34" s="25">
        <v>479.49676378825001</v>
      </c>
      <c r="AK34" s="25">
        <v>464.85139126949997</v>
      </c>
      <c r="AL34" s="25">
        <v>449.16908163925001</v>
      </c>
      <c r="AM34" s="25">
        <v>415.46400090949999</v>
      </c>
      <c r="AN34" s="25">
        <v>387.46644137800001</v>
      </c>
      <c r="AO34" s="25">
        <v>381.26229631750005</v>
      </c>
      <c r="AP34" s="25">
        <v>381.48870964525003</v>
      </c>
      <c r="AQ34" s="25">
        <v>360.95501549675004</v>
      </c>
      <c r="AR34" s="26">
        <v>329.34547328425003</v>
      </c>
      <c r="AS34" s="113">
        <f t="shared" si="2"/>
        <v>1.109609120554095</v>
      </c>
      <c r="AT34" s="113">
        <f t="shared" si="3"/>
        <v>1.114760502295548</v>
      </c>
      <c r="AU34" s="113">
        <f t="shared" si="4"/>
        <v>1.1196245406034258</v>
      </c>
      <c r="AV34" s="113">
        <f t="shared" si="5"/>
        <v>1.1240758774407771</v>
      </c>
      <c r="AW34" s="113">
        <f t="shared" si="6"/>
        <v>1.1283087806618277</v>
      </c>
      <c r="AX34" s="113">
        <f t="shared" si="7"/>
        <v>1.1333475633954422</v>
      </c>
      <c r="AY34" s="113">
        <f t="shared" si="8"/>
        <v>1.1361702032662211</v>
      </c>
      <c r="AZ34" s="113">
        <f t="shared" si="9"/>
        <v>1.1390784173202644</v>
      </c>
      <c r="BA34" s="113">
        <f t="shared" si="10"/>
        <v>1.1427901677514445</v>
      </c>
      <c r="BB34" s="113">
        <f t="shared" si="11"/>
        <v>1.1386611584956046</v>
      </c>
      <c r="BC34" s="113">
        <f t="shared" si="12"/>
        <v>1.1167597848916198</v>
      </c>
      <c r="BD34" s="113">
        <f t="shared" si="13"/>
        <v>1.0863741716651281</v>
      </c>
      <c r="BE34" s="113">
        <f t="shared" si="14"/>
        <v>1.0790401674922003</v>
      </c>
      <c r="BF34" s="113">
        <f t="shared" si="15"/>
        <v>1.0829461083876619</v>
      </c>
    </row>
    <row r="35" spans="1:58" x14ac:dyDescent="0.2">
      <c r="A35" s="12" t="s">
        <v>28</v>
      </c>
      <c r="B35" s="12">
        <v>800</v>
      </c>
      <c r="C35" s="98">
        <v>496.57297474299997</v>
      </c>
      <c r="D35" s="99">
        <v>470.23637237475003</v>
      </c>
      <c r="E35" s="99">
        <v>439.52284064200001</v>
      </c>
      <c r="F35" s="99">
        <v>408.577907052</v>
      </c>
      <c r="G35" s="99">
        <v>388.282376656</v>
      </c>
      <c r="H35" s="99">
        <v>381.67454005249999</v>
      </c>
      <c r="I35" s="99">
        <v>383.63242138749996</v>
      </c>
      <c r="J35" s="99">
        <v>443.58248481974999</v>
      </c>
      <c r="K35" s="99">
        <v>571.235456376</v>
      </c>
      <c r="L35" s="99">
        <v>656.07020214425006</v>
      </c>
      <c r="M35" s="99">
        <v>616.81340877499997</v>
      </c>
      <c r="N35" s="99">
        <v>491.39343443299998</v>
      </c>
      <c r="O35" s="99">
        <v>391.12974102925</v>
      </c>
      <c r="P35" s="99">
        <v>351.18237666024999</v>
      </c>
      <c r="Q35" s="38">
        <v>433.96634760899997</v>
      </c>
      <c r="R35" s="39">
        <v>409.16946174225001</v>
      </c>
      <c r="S35" s="39">
        <v>380.02212539549998</v>
      </c>
      <c r="T35" s="39">
        <v>351.31280890724997</v>
      </c>
      <c r="U35" s="39">
        <v>333.371583692</v>
      </c>
      <c r="V35" s="39">
        <v>328.16684786424997</v>
      </c>
      <c r="W35" s="39">
        <v>326.842564815</v>
      </c>
      <c r="X35" s="39">
        <v>349.38153921175001</v>
      </c>
      <c r="Y35" s="39">
        <v>425.04868836275</v>
      </c>
      <c r="Z35" s="39">
        <v>504.36921266824999</v>
      </c>
      <c r="AA35" s="39">
        <v>495.87633396300004</v>
      </c>
      <c r="AB35" s="39">
        <v>414.05337974625002</v>
      </c>
      <c r="AC35" s="39">
        <v>321.02453991599998</v>
      </c>
      <c r="AD35" s="39">
        <v>268.32637494349996</v>
      </c>
      <c r="AE35" s="24">
        <v>465.72351799099999</v>
      </c>
      <c r="AF35" s="25">
        <v>439.99080743475002</v>
      </c>
      <c r="AG35" s="25">
        <v>409.95974956999999</v>
      </c>
      <c r="AH35" s="25">
        <v>380.08283316199999</v>
      </c>
      <c r="AI35" s="25">
        <v>360.91791322249998</v>
      </c>
      <c r="AJ35" s="25">
        <v>354.94612919225</v>
      </c>
      <c r="AK35" s="25">
        <v>355.21793213250004</v>
      </c>
      <c r="AL35" s="25">
        <v>397.48948759500001</v>
      </c>
      <c r="AM35" s="25">
        <v>501.39530604899994</v>
      </c>
      <c r="AN35" s="25">
        <v>583.23502142049995</v>
      </c>
      <c r="AO35" s="25">
        <v>556.24758255624999</v>
      </c>
      <c r="AP35" s="25">
        <v>450.86409103274997</v>
      </c>
      <c r="AQ35" s="25">
        <v>354.57887632875003</v>
      </c>
      <c r="AR35" s="26">
        <v>309.02842735824998</v>
      </c>
      <c r="AS35" s="113">
        <f t="shared" si="2"/>
        <v>1.1442660876331545</v>
      </c>
      <c r="AT35" s="113">
        <f t="shared" si="3"/>
        <v>1.149246012575025</v>
      </c>
      <c r="AU35" s="113">
        <f t="shared" si="4"/>
        <v>1.156571713251106</v>
      </c>
      <c r="AV35" s="113">
        <f t="shared" si="5"/>
        <v>1.1630031604110074</v>
      </c>
      <c r="AW35" s="113">
        <f t="shared" si="6"/>
        <v>1.1647134778431858</v>
      </c>
      <c r="AX35" s="113">
        <f t="shared" si="7"/>
        <v>1.163050267071414</v>
      </c>
      <c r="AY35" s="113">
        <f t="shared" si="8"/>
        <v>1.1737529400573767</v>
      </c>
      <c r="AZ35" s="113">
        <f t="shared" si="9"/>
        <v>1.2696219892457097</v>
      </c>
      <c r="BA35" s="113">
        <f t="shared" si="10"/>
        <v>1.3439294650604581</v>
      </c>
      <c r="BB35" s="113">
        <f t="shared" si="11"/>
        <v>1.3007736905142577</v>
      </c>
      <c r="BC35" s="113">
        <f t="shared" si="12"/>
        <v>1.2438855547823415</v>
      </c>
      <c r="BD35" s="113">
        <f t="shared" si="13"/>
        <v>1.1867876425357218</v>
      </c>
      <c r="BE35" s="113">
        <f t="shared" si="14"/>
        <v>1.2183795703954405</v>
      </c>
      <c r="BF35" s="113">
        <f t="shared" si="15"/>
        <v>1.3087881380807107</v>
      </c>
    </row>
    <row r="36" spans="1:58" x14ac:dyDescent="0.2">
      <c r="A36" s="12" t="s">
        <v>29</v>
      </c>
      <c r="B36" s="12">
        <v>834</v>
      </c>
      <c r="C36" s="98">
        <v>481.75564363500001</v>
      </c>
      <c r="D36" s="99">
        <v>461.01476144324999</v>
      </c>
      <c r="E36" s="99">
        <v>444.60920386175002</v>
      </c>
      <c r="F36" s="99">
        <v>429.60909548774998</v>
      </c>
      <c r="G36" s="99">
        <v>411.31062279000002</v>
      </c>
      <c r="H36" s="99">
        <v>390.07829127775</v>
      </c>
      <c r="I36" s="99">
        <v>378.22273658950002</v>
      </c>
      <c r="J36" s="99">
        <v>388.96625332600001</v>
      </c>
      <c r="K36" s="99">
        <v>432.97114261824998</v>
      </c>
      <c r="L36" s="99">
        <v>486.90294001799998</v>
      </c>
      <c r="M36" s="99">
        <v>499.14318686975002</v>
      </c>
      <c r="N36" s="99">
        <v>434.09072695149996</v>
      </c>
      <c r="O36" s="99">
        <v>354.35583532499999</v>
      </c>
      <c r="P36" s="99">
        <v>274.41454674799996</v>
      </c>
      <c r="Q36" s="38">
        <v>417.69926183500002</v>
      </c>
      <c r="R36" s="39">
        <v>398.16922012075003</v>
      </c>
      <c r="S36" s="39">
        <v>382.42460557050003</v>
      </c>
      <c r="T36" s="39">
        <v>368.32110380725004</v>
      </c>
      <c r="U36" s="39">
        <v>351.82112257025</v>
      </c>
      <c r="V36" s="39">
        <v>331.3054955595</v>
      </c>
      <c r="W36" s="39">
        <v>317.24828181425005</v>
      </c>
      <c r="X36" s="39">
        <v>315.75693150174999</v>
      </c>
      <c r="Y36" s="39">
        <v>340.12044287174996</v>
      </c>
      <c r="Z36" s="39">
        <v>390.9156339475</v>
      </c>
      <c r="AA36" s="39">
        <v>421.90043606649999</v>
      </c>
      <c r="AB36" s="39">
        <v>383.43007278925</v>
      </c>
      <c r="AC36" s="39">
        <v>292.48566146175</v>
      </c>
      <c r="AD36" s="39">
        <v>211.51391247399999</v>
      </c>
      <c r="AE36" s="24">
        <v>449.17783657699999</v>
      </c>
      <c r="AF36" s="25">
        <v>429.04473527825002</v>
      </c>
      <c r="AG36" s="25">
        <v>412.98228253249999</v>
      </c>
      <c r="AH36" s="25">
        <v>398.44621574275004</v>
      </c>
      <c r="AI36" s="25">
        <v>381.06503487574997</v>
      </c>
      <c r="AJ36" s="25">
        <v>360.22721907775002</v>
      </c>
      <c r="AK36" s="25">
        <v>347.325367938</v>
      </c>
      <c r="AL36" s="25">
        <v>352.11329341199996</v>
      </c>
      <c r="AM36" s="25">
        <v>386.63891428425001</v>
      </c>
      <c r="AN36" s="25">
        <v>439.01914190274999</v>
      </c>
      <c r="AO36" s="25">
        <v>460.13894643675002</v>
      </c>
      <c r="AP36" s="25">
        <v>408.02262252449998</v>
      </c>
      <c r="AQ36" s="25">
        <v>322.95378261949998</v>
      </c>
      <c r="AR36" s="26">
        <v>242.71843389475001</v>
      </c>
      <c r="AS36" s="113">
        <f t="shared" si="2"/>
        <v>1.1533552669415623</v>
      </c>
      <c r="AT36" s="113">
        <f t="shared" si="3"/>
        <v>1.1578362619376787</v>
      </c>
      <c r="AU36" s="113">
        <f t="shared" si="4"/>
        <v>1.1626061644189529</v>
      </c>
      <c r="AV36" s="113">
        <f t="shared" si="5"/>
        <v>1.1663982624046794</v>
      </c>
      <c r="AW36" s="113">
        <f t="shared" si="6"/>
        <v>1.1690901893130974</v>
      </c>
      <c r="AX36" s="113">
        <f t="shared" si="7"/>
        <v>1.1773975877429863</v>
      </c>
      <c r="AY36" s="113">
        <f t="shared" si="8"/>
        <v>1.1921979038832138</v>
      </c>
      <c r="AZ36" s="113">
        <f t="shared" si="9"/>
        <v>1.2318534116608753</v>
      </c>
      <c r="BA36" s="113">
        <f t="shared" si="10"/>
        <v>1.2729935871026472</v>
      </c>
      <c r="BB36" s="113">
        <f t="shared" si="11"/>
        <v>1.2455448125755724</v>
      </c>
      <c r="BC36" s="113">
        <f t="shared" si="12"/>
        <v>1.1830828892318921</v>
      </c>
      <c r="BD36" s="113">
        <f t="shared" si="13"/>
        <v>1.1321248847116259</v>
      </c>
      <c r="BE36" s="113">
        <f t="shared" si="14"/>
        <v>1.2115323313766651</v>
      </c>
      <c r="BF36" s="113">
        <f t="shared" si="15"/>
        <v>1.2973829642611898</v>
      </c>
    </row>
    <row r="37" spans="1:58" x14ac:dyDescent="0.2">
      <c r="A37" s="12" t="s">
        <v>30</v>
      </c>
      <c r="B37" s="12">
        <v>894</v>
      </c>
      <c r="C37" s="98">
        <v>469.36960193200002</v>
      </c>
      <c r="D37" s="99">
        <v>449.28974920100001</v>
      </c>
      <c r="E37" s="99">
        <v>426.420542501</v>
      </c>
      <c r="F37" s="99">
        <v>407.29537955299998</v>
      </c>
      <c r="G37" s="99">
        <v>387.22041599825002</v>
      </c>
      <c r="H37" s="99">
        <v>367.69247553550002</v>
      </c>
      <c r="I37" s="99">
        <v>383.71656774500002</v>
      </c>
      <c r="J37" s="99">
        <v>470.94718264625004</v>
      </c>
      <c r="K37" s="99">
        <v>586.40397040350001</v>
      </c>
      <c r="L37" s="99">
        <v>656.20430906349998</v>
      </c>
      <c r="M37" s="99">
        <v>658.00858694999999</v>
      </c>
      <c r="N37" s="99">
        <v>576.00264861850007</v>
      </c>
      <c r="O37" s="99">
        <v>427.90557227925001</v>
      </c>
      <c r="P37" s="99">
        <v>342.84757343874998</v>
      </c>
      <c r="Q37" s="38">
        <v>410.82788257800001</v>
      </c>
      <c r="R37" s="39">
        <v>389.86700872199998</v>
      </c>
      <c r="S37" s="39">
        <v>368.86462699974999</v>
      </c>
      <c r="T37" s="39">
        <v>351.21626024925001</v>
      </c>
      <c r="U37" s="39">
        <v>330.91667394449996</v>
      </c>
      <c r="V37" s="39">
        <v>310.31931528974997</v>
      </c>
      <c r="W37" s="39">
        <v>313.51124129500005</v>
      </c>
      <c r="X37" s="39">
        <v>371.64889419500003</v>
      </c>
      <c r="Y37" s="39">
        <v>470.84572816300005</v>
      </c>
      <c r="Z37" s="39">
        <v>553.61448688625001</v>
      </c>
      <c r="AA37" s="39">
        <v>579.87370557450004</v>
      </c>
      <c r="AB37" s="39">
        <v>509.30896235550006</v>
      </c>
      <c r="AC37" s="39">
        <v>354.86662731075</v>
      </c>
      <c r="AD37" s="39">
        <v>249.333741944</v>
      </c>
      <c r="AE37" s="24">
        <v>440.05340978599997</v>
      </c>
      <c r="AF37" s="25">
        <v>419.46510991150001</v>
      </c>
      <c r="AG37" s="25">
        <v>397.55578241450002</v>
      </c>
      <c r="AH37" s="25">
        <v>379.23257410125001</v>
      </c>
      <c r="AI37" s="25">
        <v>359.00518156200002</v>
      </c>
      <c r="AJ37" s="25">
        <v>338.82626813675</v>
      </c>
      <c r="AK37" s="25">
        <v>348.60168510200003</v>
      </c>
      <c r="AL37" s="25">
        <v>422.20049832524995</v>
      </c>
      <c r="AM37" s="25">
        <v>530.24558097950001</v>
      </c>
      <c r="AN37" s="25">
        <v>605.80448760199999</v>
      </c>
      <c r="AO37" s="25">
        <v>618.42389574849994</v>
      </c>
      <c r="AP37" s="25">
        <v>541.35427551199996</v>
      </c>
      <c r="AQ37" s="25">
        <v>390.19545462900004</v>
      </c>
      <c r="AR37" s="26">
        <v>295.65408907099999</v>
      </c>
      <c r="AS37" s="113">
        <f t="shared" si="2"/>
        <v>1.1424969478377243</v>
      </c>
      <c r="AT37" s="113">
        <f t="shared" si="3"/>
        <v>1.152417976257571</v>
      </c>
      <c r="AU37" s="113">
        <f t="shared" si="4"/>
        <v>1.1560353346142054</v>
      </c>
      <c r="AV37" s="113">
        <f t="shared" si="5"/>
        <v>1.1596711930818691</v>
      </c>
      <c r="AW37" s="113">
        <f t="shared" si="6"/>
        <v>1.1701447720437113</v>
      </c>
      <c r="AX37" s="113">
        <f t="shared" si="7"/>
        <v>1.1848842705526721</v>
      </c>
      <c r="AY37" s="113">
        <f t="shared" si="8"/>
        <v>1.2239324056132963</v>
      </c>
      <c r="AZ37" s="113">
        <f t="shared" si="9"/>
        <v>1.267183059070665</v>
      </c>
      <c r="BA37" s="113">
        <f t="shared" si="10"/>
        <v>1.2454269739078856</v>
      </c>
      <c r="BB37" s="113">
        <f t="shared" si="11"/>
        <v>1.1853091358830876</v>
      </c>
      <c r="BC37" s="113">
        <f t="shared" si="12"/>
        <v>1.1347446532311534</v>
      </c>
      <c r="BD37" s="113">
        <f t="shared" si="13"/>
        <v>1.130949367068957</v>
      </c>
      <c r="BE37" s="113">
        <f t="shared" si="14"/>
        <v>1.2058208333705642</v>
      </c>
      <c r="BF37" s="113">
        <f t="shared" si="15"/>
        <v>1.3750548592647081</v>
      </c>
    </row>
    <row r="38" spans="1:58" x14ac:dyDescent="0.2">
      <c r="A38" s="12" t="s">
        <v>31</v>
      </c>
      <c r="B38" s="12">
        <v>716</v>
      </c>
      <c r="C38" s="98">
        <v>400.21584363200003</v>
      </c>
      <c r="D38" s="99">
        <v>382.58397365349998</v>
      </c>
      <c r="E38" s="99">
        <v>363.34278764974999</v>
      </c>
      <c r="F38" s="99">
        <v>346.11436214299999</v>
      </c>
      <c r="G38" s="99">
        <v>330.66785420625001</v>
      </c>
      <c r="H38" s="99">
        <v>312.22163674249998</v>
      </c>
      <c r="I38" s="99">
        <v>286.50193607875002</v>
      </c>
      <c r="J38" s="99">
        <v>301.24871775874999</v>
      </c>
      <c r="K38" s="99">
        <v>429.58331301300001</v>
      </c>
      <c r="L38" s="99">
        <v>620.78248643575</v>
      </c>
      <c r="M38" s="99">
        <v>745.28844182499995</v>
      </c>
      <c r="N38" s="99">
        <v>728.55468992925</v>
      </c>
      <c r="O38" s="99">
        <v>554.87889086149994</v>
      </c>
      <c r="P38" s="99">
        <v>390.402039468</v>
      </c>
      <c r="Q38" s="38">
        <v>344.21734210400001</v>
      </c>
      <c r="R38" s="39">
        <v>326.20032466600003</v>
      </c>
      <c r="S38" s="39">
        <v>307.69762511799996</v>
      </c>
      <c r="T38" s="39">
        <v>291.06462748924997</v>
      </c>
      <c r="U38" s="39">
        <v>275.56258723225</v>
      </c>
      <c r="V38" s="39">
        <v>257.99518683500003</v>
      </c>
      <c r="W38" s="39">
        <v>231.02546174399998</v>
      </c>
      <c r="X38" s="39">
        <v>218.36384402774999</v>
      </c>
      <c r="Y38" s="39">
        <v>299.57016137199997</v>
      </c>
      <c r="Z38" s="39">
        <v>488.98001296625</v>
      </c>
      <c r="AA38" s="39">
        <v>656.68133567500001</v>
      </c>
      <c r="AB38" s="39">
        <v>673.16790684099999</v>
      </c>
      <c r="AC38" s="39">
        <v>508.19828339999992</v>
      </c>
      <c r="AD38" s="39">
        <v>333.52733496824999</v>
      </c>
      <c r="AE38" s="24">
        <v>372.06729308800004</v>
      </c>
      <c r="AF38" s="25">
        <v>354.37093887700001</v>
      </c>
      <c r="AG38" s="25">
        <v>335.61913846350001</v>
      </c>
      <c r="AH38" s="25">
        <v>318.75185820000002</v>
      </c>
      <c r="AI38" s="25">
        <v>303.24675479224999</v>
      </c>
      <c r="AJ38" s="25">
        <v>285.09123243200003</v>
      </c>
      <c r="AK38" s="25">
        <v>258.59118484100003</v>
      </c>
      <c r="AL38" s="25">
        <v>260.08146158950001</v>
      </c>
      <c r="AM38" s="25">
        <v>366.21777811875</v>
      </c>
      <c r="AN38" s="25">
        <v>556.5495707207499</v>
      </c>
      <c r="AO38" s="25">
        <v>700.60987932749993</v>
      </c>
      <c r="AP38" s="25">
        <v>698.72438514574992</v>
      </c>
      <c r="AQ38" s="25">
        <v>528.95576327275</v>
      </c>
      <c r="AR38" s="26">
        <v>359.68604289575001</v>
      </c>
      <c r="AS38" s="113">
        <f t="shared" si="2"/>
        <v>1.1626835568066205</v>
      </c>
      <c r="AT38" s="113">
        <f t="shared" si="3"/>
        <v>1.1728497635470834</v>
      </c>
      <c r="AU38" s="113">
        <f t="shared" si="4"/>
        <v>1.1808436529544564</v>
      </c>
      <c r="AV38" s="113">
        <f t="shared" si="5"/>
        <v>1.1891323419427982</v>
      </c>
      <c r="AW38" s="113">
        <f t="shared" si="6"/>
        <v>1.1999736884730152</v>
      </c>
      <c r="AX38" s="113">
        <f t="shared" si="7"/>
        <v>1.2101839595254942</v>
      </c>
      <c r="AY38" s="113">
        <f t="shared" si="8"/>
        <v>1.2401314293063666</v>
      </c>
      <c r="AZ38" s="113">
        <f t="shared" si="9"/>
        <v>1.3795723330482625</v>
      </c>
      <c r="BA38" s="113">
        <f t="shared" si="10"/>
        <v>1.4339990039246679</v>
      </c>
      <c r="BB38" s="113">
        <f t="shared" si="11"/>
        <v>1.2695457277894857</v>
      </c>
      <c r="BC38" s="113">
        <f t="shared" si="12"/>
        <v>1.1349316652329109</v>
      </c>
      <c r="BD38" s="113">
        <f t="shared" si="13"/>
        <v>1.0822778128983683</v>
      </c>
      <c r="BE38" s="113">
        <f t="shared" si="14"/>
        <v>1.0918551065328137</v>
      </c>
      <c r="BF38" s="113">
        <f t="shared" si="15"/>
        <v>1.1705248671901636</v>
      </c>
    </row>
    <row r="39" spans="1:58" x14ac:dyDescent="0.2">
      <c r="A39" s="12" t="s">
        <v>32</v>
      </c>
      <c r="B39" s="12">
        <v>911</v>
      </c>
      <c r="C39" s="98">
        <v>528.58199385</v>
      </c>
      <c r="D39" s="99">
        <v>511.35460516800003</v>
      </c>
      <c r="E39" s="99">
        <v>492.62247676074998</v>
      </c>
      <c r="F39" s="99">
        <v>472.78585382150004</v>
      </c>
      <c r="G39" s="99">
        <v>449.38762169649999</v>
      </c>
      <c r="H39" s="99">
        <v>428.05865168474998</v>
      </c>
      <c r="I39" s="99">
        <v>411.80158422049999</v>
      </c>
      <c r="J39" s="99">
        <v>401.03246443475001</v>
      </c>
      <c r="K39" s="99">
        <v>398.63703762074999</v>
      </c>
      <c r="L39" s="99">
        <v>407.27679659699999</v>
      </c>
      <c r="M39" s="99">
        <v>404.57810545474996</v>
      </c>
      <c r="N39" s="99">
        <v>371.77826630674997</v>
      </c>
      <c r="O39" s="99">
        <v>336.14727174149999</v>
      </c>
      <c r="P39" s="99">
        <v>310.65909049649997</v>
      </c>
      <c r="Q39" s="38">
        <v>464.459542451</v>
      </c>
      <c r="R39" s="39">
        <v>448.13813800175001</v>
      </c>
      <c r="S39" s="39">
        <v>431.12837236299998</v>
      </c>
      <c r="T39" s="39">
        <v>413.53465779175002</v>
      </c>
      <c r="U39" s="39">
        <v>391.70647810074996</v>
      </c>
      <c r="V39" s="39">
        <v>371.68308014075001</v>
      </c>
      <c r="W39" s="39">
        <v>355.666318692</v>
      </c>
      <c r="X39" s="39">
        <v>343.98479762174998</v>
      </c>
      <c r="Y39" s="39">
        <v>341.82493704874997</v>
      </c>
      <c r="Z39" s="39">
        <v>353.68377285699995</v>
      </c>
      <c r="AA39" s="39">
        <v>356.59403193324999</v>
      </c>
      <c r="AB39" s="39">
        <v>327.21700409900001</v>
      </c>
      <c r="AC39" s="39">
        <v>288.90976172500001</v>
      </c>
      <c r="AD39" s="39">
        <v>261.6411097825</v>
      </c>
      <c r="AE39" s="24">
        <v>494.80663398500002</v>
      </c>
      <c r="AF39" s="25">
        <v>478.34698291625</v>
      </c>
      <c r="AG39" s="25">
        <v>460.64357121249998</v>
      </c>
      <c r="AH39" s="25">
        <v>442.01308956299999</v>
      </c>
      <c r="AI39" s="25">
        <v>419.49096933275001</v>
      </c>
      <c r="AJ39" s="25">
        <v>398.92712466250003</v>
      </c>
      <c r="AK39" s="25">
        <v>382.93870700850005</v>
      </c>
      <c r="AL39" s="25">
        <v>371.88451619325002</v>
      </c>
      <c r="AM39" s="25">
        <v>369.77498690775002</v>
      </c>
      <c r="AN39" s="25">
        <v>380.13807402125002</v>
      </c>
      <c r="AO39" s="25">
        <v>380.30787070974998</v>
      </c>
      <c r="AP39" s="25">
        <v>349.27938813100002</v>
      </c>
      <c r="AQ39" s="25">
        <v>312.41728315525</v>
      </c>
      <c r="AR39" s="26">
        <v>286.13333854550001</v>
      </c>
      <c r="AS39" s="113">
        <f t="shared" si="2"/>
        <v>1.1380582064491975</v>
      </c>
      <c r="AT39" s="113">
        <f t="shared" si="3"/>
        <v>1.1410646892231322</v>
      </c>
      <c r="AU39" s="113">
        <f t="shared" si="4"/>
        <v>1.1426352528382739</v>
      </c>
      <c r="AV39" s="113">
        <f t="shared" si="5"/>
        <v>1.1432798797231356</v>
      </c>
      <c r="AW39" s="113">
        <f t="shared" si="6"/>
        <v>1.1472560369065787</v>
      </c>
      <c r="AX39" s="113">
        <f t="shared" si="7"/>
        <v>1.1516764538290296</v>
      </c>
      <c r="AY39" s="113">
        <f t="shared" si="8"/>
        <v>1.1578312664942334</v>
      </c>
      <c r="AZ39" s="113">
        <f t="shared" si="9"/>
        <v>1.1658435698537188</v>
      </c>
      <c r="BA39" s="113">
        <f t="shared" si="10"/>
        <v>1.1662023287783059</v>
      </c>
      <c r="BB39" s="113">
        <f t="shared" si="11"/>
        <v>1.1515280820125964</v>
      </c>
      <c r="BC39" s="113">
        <f t="shared" si="12"/>
        <v>1.1345621890006337</v>
      </c>
      <c r="BD39" s="113">
        <f t="shared" si="13"/>
        <v>1.136182599466218</v>
      </c>
      <c r="BE39" s="113">
        <f t="shared" si="14"/>
        <v>1.1635026443359267</v>
      </c>
      <c r="BF39" s="113">
        <f t="shared" si="15"/>
        <v>1.1873481608251402</v>
      </c>
    </row>
    <row r="40" spans="1:58" x14ac:dyDescent="0.2">
      <c r="A40" s="12" t="s">
        <v>33</v>
      </c>
      <c r="B40" s="12">
        <v>24</v>
      </c>
      <c r="C40" s="98">
        <v>590.80765539499998</v>
      </c>
      <c r="D40" s="99">
        <v>580.44190327925003</v>
      </c>
      <c r="E40" s="99">
        <v>564.46834311575003</v>
      </c>
      <c r="F40" s="99">
        <v>543.52700336800001</v>
      </c>
      <c r="G40" s="99">
        <v>519.70160988299995</v>
      </c>
      <c r="H40" s="99">
        <v>495.55762202950001</v>
      </c>
      <c r="I40" s="99">
        <v>481.03513291075001</v>
      </c>
      <c r="J40" s="99">
        <v>475.8923561995</v>
      </c>
      <c r="K40" s="99">
        <v>472.01242474874999</v>
      </c>
      <c r="L40" s="99">
        <v>456.74857873100001</v>
      </c>
      <c r="M40" s="99">
        <v>415.402794395</v>
      </c>
      <c r="N40" s="99">
        <v>359.92452102099998</v>
      </c>
      <c r="O40" s="99">
        <v>308.29526078150002</v>
      </c>
      <c r="P40" s="99">
        <v>278.94254805874999</v>
      </c>
      <c r="Q40" s="38">
        <v>528.41869825700007</v>
      </c>
      <c r="R40" s="39">
        <v>517.30925078974997</v>
      </c>
      <c r="S40" s="39">
        <v>500.79671055724992</v>
      </c>
      <c r="T40" s="39">
        <v>479.52281566699997</v>
      </c>
      <c r="U40" s="39">
        <v>456.34365480049996</v>
      </c>
      <c r="V40" s="39">
        <v>433.35499987499998</v>
      </c>
      <c r="W40" s="39">
        <v>415.40979165375001</v>
      </c>
      <c r="X40" s="39">
        <v>406.06044341999996</v>
      </c>
      <c r="Y40" s="39">
        <v>398.60520043499997</v>
      </c>
      <c r="Z40" s="39">
        <v>381.81452552400003</v>
      </c>
      <c r="AA40" s="39">
        <v>341.90752140324997</v>
      </c>
      <c r="AB40" s="39">
        <v>286.84706018525003</v>
      </c>
      <c r="AC40" s="39">
        <v>235.22962823525</v>
      </c>
      <c r="AD40" s="39">
        <v>205.36505159875</v>
      </c>
      <c r="AE40" s="24">
        <v>559.10109948800005</v>
      </c>
      <c r="AF40" s="25">
        <v>548.37288587800003</v>
      </c>
      <c r="AG40" s="25">
        <v>532.04428942000004</v>
      </c>
      <c r="AH40" s="25">
        <v>510.73742603475006</v>
      </c>
      <c r="AI40" s="25">
        <v>487.03017549275</v>
      </c>
      <c r="AJ40" s="25">
        <v>463.43139030225001</v>
      </c>
      <c r="AK40" s="25">
        <v>447.37763813050003</v>
      </c>
      <c r="AL40" s="25">
        <v>440.41449573724998</v>
      </c>
      <c r="AM40" s="25">
        <v>435.01503305400001</v>
      </c>
      <c r="AN40" s="25">
        <v>419.04382011375003</v>
      </c>
      <c r="AO40" s="25">
        <v>378.29790857399996</v>
      </c>
      <c r="AP40" s="25">
        <v>322.91827976774999</v>
      </c>
      <c r="AQ40" s="25">
        <v>271.22391469575001</v>
      </c>
      <c r="AR40" s="26">
        <v>241.61323420975</v>
      </c>
      <c r="AS40" s="113">
        <f t="shared" si="2"/>
        <v>1.1180672776035201</v>
      </c>
      <c r="AT40" s="113">
        <f t="shared" si="3"/>
        <v>1.1220404475526362</v>
      </c>
      <c r="AU40" s="113">
        <f t="shared" si="4"/>
        <v>1.1271406764785874</v>
      </c>
      <c r="AV40" s="113">
        <f t="shared" si="5"/>
        <v>1.1334747495006519</v>
      </c>
      <c r="AW40" s="113">
        <f t="shared" si="6"/>
        <v>1.1388382514274209</v>
      </c>
      <c r="AX40" s="113">
        <f t="shared" si="7"/>
        <v>1.1435373358388439</v>
      </c>
      <c r="AY40" s="113">
        <f t="shared" si="8"/>
        <v>1.1579773577212635</v>
      </c>
      <c r="AZ40" s="113">
        <f t="shared" si="9"/>
        <v>1.1719741824427623</v>
      </c>
      <c r="BA40" s="113">
        <f t="shared" si="10"/>
        <v>1.1841602272966845</v>
      </c>
      <c r="BB40" s="113">
        <f t="shared" si="11"/>
        <v>1.1962577330031143</v>
      </c>
      <c r="BC40" s="113">
        <f t="shared" si="12"/>
        <v>1.2149565844299424</v>
      </c>
      <c r="BD40" s="113">
        <f t="shared" si="13"/>
        <v>1.2547610590415514</v>
      </c>
      <c r="BE40" s="113">
        <f t="shared" si="14"/>
        <v>1.3106140714263173</v>
      </c>
      <c r="BF40" s="113">
        <f t="shared" si="15"/>
        <v>1.3582766195475093</v>
      </c>
    </row>
    <row r="41" spans="1:58" x14ac:dyDescent="0.2">
      <c r="A41" s="12" t="s">
        <v>34</v>
      </c>
      <c r="B41" s="12">
        <v>120</v>
      </c>
      <c r="C41" s="98">
        <v>507.40760215799997</v>
      </c>
      <c r="D41" s="99">
        <v>488.86056861700001</v>
      </c>
      <c r="E41" s="99">
        <v>464.72115790474999</v>
      </c>
      <c r="F41" s="99">
        <v>439.64361619350001</v>
      </c>
      <c r="G41" s="99">
        <v>415.13736510975002</v>
      </c>
      <c r="H41" s="99">
        <v>389.56197197374996</v>
      </c>
      <c r="I41" s="99">
        <v>366.24842980849996</v>
      </c>
      <c r="J41" s="99">
        <v>355.80533241700005</v>
      </c>
      <c r="K41" s="99">
        <v>372.71132664075003</v>
      </c>
      <c r="L41" s="99">
        <v>413.30942274824997</v>
      </c>
      <c r="M41" s="99">
        <v>431.94101141625003</v>
      </c>
      <c r="N41" s="99">
        <v>402.92512206074997</v>
      </c>
      <c r="O41" s="99">
        <v>380.36153333825001</v>
      </c>
      <c r="P41" s="99">
        <v>361.41133698275002</v>
      </c>
      <c r="Q41" s="38">
        <v>449.48645716800002</v>
      </c>
      <c r="R41" s="39">
        <v>432.00521221100001</v>
      </c>
      <c r="S41" s="39">
        <v>409.1569219145</v>
      </c>
      <c r="T41" s="39">
        <v>385.80180297099997</v>
      </c>
      <c r="U41" s="39">
        <v>360.56570832800003</v>
      </c>
      <c r="V41" s="39">
        <v>333.86469508799996</v>
      </c>
      <c r="W41" s="39">
        <v>310.89045436725002</v>
      </c>
      <c r="X41" s="39">
        <v>299.62077773350001</v>
      </c>
      <c r="Y41" s="39">
        <v>319.6041742685</v>
      </c>
      <c r="Z41" s="39">
        <v>371.55841082375002</v>
      </c>
      <c r="AA41" s="39">
        <v>403.43239529074998</v>
      </c>
      <c r="AB41" s="39">
        <v>380.96245040850005</v>
      </c>
      <c r="AC41" s="39">
        <v>346.21380580724997</v>
      </c>
      <c r="AD41" s="39">
        <v>327.61000317575002</v>
      </c>
      <c r="AE41" s="24">
        <v>478.11155773300004</v>
      </c>
      <c r="AF41" s="25">
        <v>460.09645451975001</v>
      </c>
      <c r="AG41" s="25">
        <v>436.61562956575</v>
      </c>
      <c r="AH41" s="25">
        <v>412.42393250675002</v>
      </c>
      <c r="AI41" s="25">
        <v>387.60220269450002</v>
      </c>
      <c r="AJ41" s="25">
        <v>361.50849694675003</v>
      </c>
      <c r="AK41" s="25">
        <v>338.39750437800001</v>
      </c>
      <c r="AL41" s="25">
        <v>327.58640412799997</v>
      </c>
      <c r="AM41" s="25">
        <v>346.03332915575004</v>
      </c>
      <c r="AN41" s="25">
        <v>392.24725005224997</v>
      </c>
      <c r="AO41" s="25">
        <v>417.44935501574997</v>
      </c>
      <c r="AP41" s="25">
        <v>391.71744346475003</v>
      </c>
      <c r="AQ41" s="25">
        <v>363.23494451425</v>
      </c>
      <c r="AR41" s="26">
        <v>344.5299624475</v>
      </c>
      <c r="AS41" s="113">
        <f t="shared" si="2"/>
        <v>1.1288607121890468</v>
      </c>
      <c r="AT41" s="113">
        <f t="shared" si="3"/>
        <v>1.131608033419353</v>
      </c>
      <c r="AU41" s="113">
        <f t="shared" si="4"/>
        <v>1.1358017743663176</v>
      </c>
      <c r="AV41" s="113">
        <f t="shared" si="5"/>
        <v>1.1395582208477839</v>
      </c>
      <c r="AW41" s="113">
        <f t="shared" si="6"/>
        <v>1.1513501021348018</v>
      </c>
      <c r="AX41" s="113">
        <f t="shared" si="7"/>
        <v>1.1668258959548548</v>
      </c>
      <c r="AY41" s="113">
        <f t="shared" si="8"/>
        <v>1.1780626412410091</v>
      </c>
      <c r="AZ41" s="113">
        <f t="shared" si="9"/>
        <v>1.1875188867357984</v>
      </c>
      <c r="BA41" s="113">
        <f t="shared" si="10"/>
        <v>1.1661653903419753</v>
      </c>
      <c r="BB41" s="113">
        <f t="shared" si="11"/>
        <v>1.1123672906015971</v>
      </c>
      <c r="BC41" s="113">
        <f t="shared" si="12"/>
        <v>1.070665163378747</v>
      </c>
      <c r="BD41" s="113">
        <f t="shared" si="13"/>
        <v>1.0576504892508427</v>
      </c>
      <c r="BE41" s="113">
        <f t="shared" si="14"/>
        <v>1.0986319059443035</v>
      </c>
      <c r="BF41" s="113">
        <f t="shared" si="15"/>
        <v>1.1031755241883348</v>
      </c>
    </row>
    <row r="42" spans="1:58" x14ac:dyDescent="0.2">
      <c r="A42" s="12" t="s">
        <v>35</v>
      </c>
      <c r="B42" s="12">
        <v>140</v>
      </c>
      <c r="C42" s="98">
        <v>571.19045322600005</v>
      </c>
      <c r="D42" s="99">
        <v>549.55121111649999</v>
      </c>
      <c r="E42" s="99">
        <v>526.28634403199999</v>
      </c>
      <c r="F42" s="99">
        <v>500.84595698949994</v>
      </c>
      <c r="G42" s="99">
        <v>465.57968548550002</v>
      </c>
      <c r="H42" s="99">
        <v>423.47017497299998</v>
      </c>
      <c r="I42" s="99">
        <v>394.53704132224999</v>
      </c>
      <c r="J42" s="99">
        <v>390.55993427500005</v>
      </c>
      <c r="K42" s="99">
        <v>417.98961634749998</v>
      </c>
      <c r="L42" s="99">
        <v>480.99309424124999</v>
      </c>
      <c r="M42" s="99">
        <v>544.83352996775</v>
      </c>
      <c r="N42" s="99">
        <v>542.26732658474998</v>
      </c>
      <c r="O42" s="99">
        <v>490.89273104575</v>
      </c>
      <c r="P42" s="99">
        <v>432.00614479674999</v>
      </c>
      <c r="Q42" s="38">
        <v>508.90849669299996</v>
      </c>
      <c r="R42" s="39">
        <v>486.27732594025002</v>
      </c>
      <c r="S42" s="39">
        <v>462.060665454</v>
      </c>
      <c r="T42" s="39">
        <v>435.82757897149997</v>
      </c>
      <c r="U42" s="39">
        <v>399.018654809</v>
      </c>
      <c r="V42" s="39">
        <v>356.56045391599997</v>
      </c>
      <c r="W42" s="39">
        <v>325.44415509875</v>
      </c>
      <c r="X42" s="39">
        <v>319.44657548999999</v>
      </c>
      <c r="Y42" s="39">
        <v>355.55588146349999</v>
      </c>
      <c r="Z42" s="39">
        <v>440.40291404749996</v>
      </c>
      <c r="AA42" s="39">
        <v>527.94783208774993</v>
      </c>
      <c r="AB42" s="39">
        <v>530.24801565575001</v>
      </c>
      <c r="AC42" s="39">
        <v>471.86256184374997</v>
      </c>
      <c r="AD42" s="39">
        <v>402.510219527</v>
      </c>
      <c r="AE42" s="24">
        <v>540.35433151999996</v>
      </c>
      <c r="AF42" s="25">
        <v>518.12572306049992</v>
      </c>
      <c r="AG42" s="25">
        <v>494.32458088325001</v>
      </c>
      <c r="AH42" s="25">
        <v>468.45856561549999</v>
      </c>
      <c r="AI42" s="25">
        <v>432.37785241950002</v>
      </c>
      <c r="AJ42" s="25">
        <v>389.97534286824998</v>
      </c>
      <c r="AK42" s="25">
        <v>359.87608660525001</v>
      </c>
      <c r="AL42" s="25">
        <v>354.87672495125003</v>
      </c>
      <c r="AM42" s="25">
        <v>386.555580432</v>
      </c>
      <c r="AN42" s="25">
        <v>460.38542635375001</v>
      </c>
      <c r="AO42" s="25">
        <v>536.07097388925001</v>
      </c>
      <c r="AP42" s="25">
        <v>535.907783311</v>
      </c>
      <c r="AQ42" s="25">
        <v>480.96816916825003</v>
      </c>
      <c r="AR42" s="26">
        <v>416.93400602500003</v>
      </c>
      <c r="AS42" s="113">
        <f t="shared" si="2"/>
        <v>1.1223834086829401</v>
      </c>
      <c r="AT42" s="113">
        <f t="shared" si="3"/>
        <v>1.1301189296743492</v>
      </c>
      <c r="AU42" s="113">
        <f t="shared" si="4"/>
        <v>1.1389983683525511</v>
      </c>
      <c r="AV42" s="113">
        <f t="shared" si="5"/>
        <v>1.1491837165776324</v>
      </c>
      <c r="AW42" s="113">
        <f t="shared" si="6"/>
        <v>1.1668118266509646</v>
      </c>
      <c r="AX42" s="113">
        <f t="shared" si="7"/>
        <v>1.1876532305311762</v>
      </c>
      <c r="AY42" s="113">
        <f t="shared" si="8"/>
        <v>1.2123033557094767</v>
      </c>
      <c r="AZ42" s="113">
        <f t="shared" si="9"/>
        <v>1.2226142467669878</v>
      </c>
      <c r="BA42" s="113">
        <f t="shared" si="10"/>
        <v>1.1755947184083051</v>
      </c>
      <c r="BB42" s="113">
        <f t="shared" si="11"/>
        <v>1.0921660118474423</v>
      </c>
      <c r="BC42" s="113">
        <f t="shared" si="12"/>
        <v>1.0319836484851661</v>
      </c>
      <c r="BD42" s="113">
        <f t="shared" si="13"/>
        <v>1.0226673378760991</v>
      </c>
      <c r="BE42" s="113">
        <f t="shared" si="14"/>
        <v>1.0403298984510272</v>
      </c>
      <c r="BF42" s="113">
        <f t="shared" si="15"/>
        <v>1.073279941325245</v>
      </c>
    </row>
    <row r="43" spans="1:58" x14ac:dyDescent="0.2">
      <c r="A43" s="12" t="s">
        <v>36</v>
      </c>
      <c r="B43" s="12">
        <v>148</v>
      </c>
      <c r="C43" s="98">
        <v>552.593554391</v>
      </c>
      <c r="D43" s="99">
        <v>534.69138738375</v>
      </c>
      <c r="E43" s="99">
        <v>514.28360547350007</v>
      </c>
      <c r="F43" s="99">
        <v>493.16229657075002</v>
      </c>
      <c r="G43" s="99">
        <v>467.20409107674999</v>
      </c>
      <c r="H43" s="99">
        <v>442.43720431075002</v>
      </c>
      <c r="I43" s="99">
        <v>425.88790236375002</v>
      </c>
      <c r="J43" s="99">
        <v>413.67125071174996</v>
      </c>
      <c r="K43" s="99">
        <v>411.68906659150002</v>
      </c>
      <c r="L43" s="99">
        <v>417.87191373600001</v>
      </c>
      <c r="M43" s="99">
        <v>427.7560021905</v>
      </c>
      <c r="N43" s="99">
        <v>425.52405964774999</v>
      </c>
      <c r="O43" s="99">
        <v>403.245643132</v>
      </c>
      <c r="P43" s="99">
        <v>385.26901601399999</v>
      </c>
      <c r="Q43" s="38">
        <v>456.22358911599997</v>
      </c>
      <c r="R43" s="39">
        <v>448.26970933549995</v>
      </c>
      <c r="S43" s="39">
        <v>438.79704889925</v>
      </c>
      <c r="T43" s="39">
        <v>429.89485166500003</v>
      </c>
      <c r="U43" s="39">
        <v>411.19096703299999</v>
      </c>
      <c r="V43" s="39">
        <v>391.74518008774999</v>
      </c>
      <c r="W43" s="39">
        <v>378.47816980749997</v>
      </c>
      <c r="X43" s="39">
        <v>365.51520312375004</v>
      </c>
      <c r="Y43" s="39">
        <v>362.16655233674999</v>
      </c>
      <c r="Z43" s="39">
        <v>368.361363434</v>
      </c>
      <c r="AA43" s="39">
        <v>386.70903247125</v>
      </c>
      <c r="AB43" s="39">
        <v>392.32505680275</v>
      </c>
      <c r="AC43" s="39">
        <v>366.57777928249999</v>
      </c>
      <c r="AD43" s="39">
        <v>342.12463743025</v>
      </c>
      <c r="AE43" s="24">
        <v>504.83429678699997</v>
      </c>
      <c r="AF43" s="25">
        <v>491.52046358575001</v>
      </c>
      <c r="AG43" s="25">
        <v>476.33533875000001</v>
      </c>
      <c r="AH43" s="25">
        <v>461.19671333599996</v>
      </c>
      <c r="AI43" s="25">
        <v>438.81702306300002</v>
      </c>
      <c r="AJ43" s="25">
        <v>416.66407944099996</v>
      </c>
      <c r="AK43" s="25">
        <v>401.76099080349996</v>
      </c>
      <c r="AL43" s="25">
        <v>389.31773427675</v>
      </c>
      <c r="AM43" s="25">
        <v>386.8215736775</v>
      </c>
      <c r="AN43" s="25">
        <v>393.03984738499997</v>
      </c>
      <c r="AO43" s="25">
        <v>406.96175549474998</v>
      </c>
      <c r="AP43" s="25">
        <v>408.45242644075</v>
      </c>
      <c r="AQ43" s="25">
        <v>384.50538806700001</v>
      </c>
      <c r="AR43" s="26">
        <v>363.55088394274998</v>
      </c>
      <c r="AS43" s="113">
        <f t="shared" si="2"/>
        <v>1.2112340693775412</v>
      </c>
      <c r="AT43" s="113">
        <f t="shared" si="3"/>
        <v>1.1927894663602381</v>
      </c>
      <c r="AU43" s="113">
        <f t="shared" si="4"/>
        <v>1.1720306842619221</v>
      </c>
      <c r="AV43" s="113">
        <f t="shared" si="5"/>
        <v>1.1471695803304287</v>
      </c>
      <c r="AW43" s="113">
        <f t="shared" si="6"/>
        <v>1.1362216793037059</v>
      </c>
      <c r="AX43" s="113">
        <f t="shared" si="7"/>
        <v>1.1294005052254763</v>
      </c>
      <c r="AY43" s="113">
        <f t="shared" si="8"/>
        <v>1.1252641138598916</v>
      </c>
      <c r="AZ43" s="113">
        <f t="shared" si="9"/>
        <v>1.1317484120399119</v>
      </c>
      <c r="BA43" s="113">
        <f t="shared" si="10"/>
        <v>1.1367396131288872</v>
      </c>
      <c r="BB43" s="113">
        <f t="shared" si="11"/>
        <v>1.1344075552344699</v>
      </c>
      <c r="BC43" s="113">
        <f t="shared" si="12"/>
        <v>1.1061443262830992</v>
      </c>
      <c r="BD43" s="113">
        <f t="shared" si="13"/>
        <v>1.0846211636737022</v>
      </c>
      <c r="BE43" s="113">
        <f t="shared" si="14"/>
        <v>1.1000275137278364</v>
      </c>
      <c r="BF43" s="113">
        <f t="shared" si="15"/>
        <v>1.1261071956343569</v>
      </c>
    </row>
    <row r="44" spans="1:58" x14ac:dyDescent="0.2">
      <c r="A44" s="12" t="s">
        <v>37</v>
      </c>
      <c r="B44" s="12">
        <v>178</v>
      </c>
      <c r="C44" s="98">
        <v>458.16183090800001</v>
      </c>
      <c r="D44" s="99">
        <v>422.12045136500001</v>
      </c>
      <c r="E44" s="99">
        <v>388.41324841800002</v>
      </c>
      <c r="F44" s="99">
        <v>363.06549785375</v>
      </c>
      <c r="G44" s="99">
        <v>344.07844125324999</v>
      </c>
      <c r="H44" s="99">
        <v>328.77209712525001</v>
      </c>
      <c r="I44" s="99">
        <v>316.25717684649999</v>
      </c>
      <c r="J44" s="99">
        <v>315.91769111950003</v>
      </c>
      <c r="K44" s="99">
        <v>345.64153015375001</v>
      </c>
      <c r="L44" s="99">
        <v>399.97457796024997</v>
      </c>
      <c r="M44" s="99">
        <v>436.74686914875002</v>
      </c>
      <c r="N44" s="99">
        <v>397.44598529425002</v>
      </c>
      <c r="O44" s="99">
        <v>325.72930019674999</v>
      </c>
      <c r="P44" s="99">
        <v>281.82350069099999</v>
      </c>
      <c r="Q44" s="38">
        <v>414.64937325700004</v>
      </c>
      <c r="R44" s="39">
        <v>375.03654916174997</v>
      </c>
      <c r="S44" s="39">
        <v>338.13238395525002</v>
      </c>
      <c r="T44" s="39">
        <v>309.91141729775001</v>
      </c>
      <c r="U44" s="39">
        <v>291.70629595999998</v>
      </c>
      <c r="V44" s="39">
        <v>278.78241919649997</v>
      </c>
      <c r="W44" s="39">
        <v>266.09581512975001</v>
      </c>
      <c r="X44" s="39">
        <v>265.26545489225003</v>
      </c>
      <c r="Y44" s="39">
        <v>299.36443720150004</v>
      </c>
      <c r="Z44" s="39">
        <v>367.52970832624999</v>
      </c>
      <c r="AA44" s="39">
        <v>417.87963726225001</v>
      </c>
      <c r="AB44" s="39">
        <v>379.62306164575</v>
      </c>
      <c r="AC44" s="39">
        <v>296.33369413299999</v>
      </c>
      <c r="AD44" s="39">
        <v>245.43949387999999</v>
      </c>
      <c r="AE44" s="24">
        <v>436.43507414799996</v>
      </c>
      <c r="AF44" s="25">
        <v>398.71766354150003</v>
      </c>
      <c r="AG44" s="25">
        <v>363.40467734524998</v>
      </c>
      <c r="AH44" s="25">
        <v>336.5775750665</v>
      </c>
      <c r="AI44" s="25">
        <v>317.94637909524999</v>
      </c>
      <c r="AJ44" s="25">
        <v>303.79326456924997</v>
      </c>
      <c r="AK44" s="25">
        <v>291.17442535475004</v>
      </c>
      <c r="AL44" s="25">
        <v>290.57631723049997</v>
      </c>
      <c r="AM44" s="25">
        <v>322.45128372624998</v>
      </c>
      <c r="AN44" s="25">
        <v>383.62025697824998</v>
      </c>
      <c r="AO44" s="25">
        <v>427.12877224549999</v>
      </c>
      <c r="AP44" s="25">
        <v>388.39570755649999</v>
      </c>
      <c r="AQ44" s="25">
        <v>311.06752717899997</v>
      </c>
      <c r="AR44" s="26">
        <v>263.79490976800002</v>
      </c>
      <c r="AS44" s="113">
        <f t="shared" si="2"/>
        <v>1.1049379559149386</v>
      </c>
      <c r="AT44" s="113">
        <f t="shared" si="3"/>
        <v>1.1255448363859148</v>
      </c>
      <c r="AU44" s="113">
        <f t="shared" si="4"/>
        <v>1.1487017122542289</v>
      </c>
      <c r="AV44" s="113">
        <f t="shared" si="5"/>
        <v>1.171513786163392</v>
      </c>
      <c r="AW44" s="113">
        <f t="shared" si="6"/>
        <v>1.1795372469452339</v>
      </c>
      <c r="AX44" s="113">
        <f t="shared" si="7"/>
        <v>1.179314312835182</v>
      </c>
      <c r="AY44" s="113">
        <f t="shared" si="8"/>
        <v>1.1885086456256029</v>
      </c>
      <c r="AZ44" s="113">
        <f t="shared" si="9"/>
        <v>1.1909492370494483</v>
      </c>
      <c r="BA44" s="113">
        <f t="shared" si="10"/>
        <v>1.1545844703026673</v>
      </c>
      <c r="BB44" s="113">
        <f t="shared" si="11"/>
        <v>1.0882782232265131</v>
      </c>
      <c r="BC44" s="113">
        <f t="shared" si="12"/>
        <v>1.0451499192688813</v>
      </c>
      <c r="BD44" s="113">
        <f t="shared" si="13"/>
        <v>1.0469490013889928</v>
      </c>
      <c r="BE44" s="113">
        <f t="shared" si="14"/>
        <v>1.0991976499660436</v>
      </c>
      <c r="BF44" s="113">
        <f t="shared" si="15"/>
        <v>1.1482402291327607</v>
      </c>
    </row>
    <row r="45" spans="1:58" x14ac:dyDescent="0.2">
      <c r="A45" s="12" t="s">
        <v>600</v>
      </c>
      <c r="B45" s="12">
        <v>180</v>
      </c>
      <c r="C45" s="98">
        <v>503.24114318699998</v>
      </c>
      <c r="D45" s="99">
        <v>485.59503031524997</v>
      </c>
      <c r="E45" s="99">
        <v>471.42992897675003</v>
      </c>
      <c r="F45" s="99">
        <v>458.20798209924999</v>
      </c>
      <c r="G45" s="99">
        <v>439.53514215600001</v>
      </c>
      <c r="H45" s="99">
        <v>424.79617767525002</v>
      </c>
      <c r="I45" s="99">
        <v>412.5996949295</v>
      </c>
      <c r="J45" s="99">
        <v>399.27731446850004</v>
      </c>
      <c r="K45" s="99">
        <v>386.64415465375004</v>
      </c>
      <c r="L45" s="99">
        <v>386.02466601625002</v>
      </c>
      <c r="M45" s="99">
        <v>376.89200753274997</v>
      </c>
      <c r="N45" s="99">
        <v>341.02289241799997</v>
      </c>
      <c r="O45" s="99">
        <v>308.54715538975</v>
      </c>
      <c r="P45" s="99">
        <v>285.81483328474997</v>
      </c>
      <c r="Q45" s="38">
        <v>443.95880585399999</v>
      </c>
      <c r="R45" s="39">
        <v>427.07723247799998</v>
      </c>
      <c r="S45" s="39">
        <v>413.59960010725001</v>
      </c>
      <c r="T45" s="39">
        <v>401.03830395325002</v>
      </c>
      <c r="U45" s="39">
        <v>383.37694026699995</v>
      </c>
      <c r="V45" s="39">
        <v>369.51508082075003</v>
      </c>
      <c r="W45" s="39">
        <v>358.16964437549996</v>
      </c>
      <c r="X45" s="39">
        <v>345.31761775324998</v>
      </c>
      <c r="Y45" s="39">
        <v>332.77891207475</v>
      </c>
      <c r="Z45" s="39">
        <v>332.05472383349996</v>
      </c>
      <c r="AA45" s="39">
        <v>323.43341071574997</v>
      </c>
      <c r="AB45" s="39">
        <v>289.644398303</v>
      </c>
      <c r="AC45" s="39">
        <v>259.425236337</v>
      </c>
      <c r="AD45" s="39">
        <v>237.36576884975</v>
      </c>
      <c r="AE45" s="24">
        <v>470.76502821400004</v>
      </c>
      <c r="AF45" s="25">
        <v>453.68323246099999</v>
      </c>
      <c r="AG45" s="25">
        <v>440.13498534675</v>
      </c>
      <c r="AH45" s="25">
        <v>427.55825446450001</v>
      </c>
      <c r="AI45" s="25">
        <v>409.70849597749998</v>
      </c>
      <c r="AJ45" s="25">
        <v>395.71497039624995</v>
      </c>
      <c r="AK45" s="25">
        <v>384.22230270824997</v>
      </c>
      <c r="AL45" s="25">
        <v>371.37809372300001</v>
      </c>
      <c r="AM45" s="25">
        <v>359.02145136574995</v>
      </c>
      <c r="AN45" s="25">
        <v>358.57273361274997</v>
      </c>
      <c r="AO45" s="25">
        <v>349.891096473</v>
      </c>
      <c r="AP45" s="25">
        <v>315.21080596924998</v>
      </c>
      <c r="AQ45" s="25">
        <v>283.95177535524999</v>
      </c>
      <c r="AR45" s="26">
        <v>261.601412224</v>
      </c>
      <c r="AS45" s="113">
        <f t="shared" si="2"/>
        <v>1.1335311667463479</v>
      </c>
      <c r="AT45" s="113">
        <f t="shared" si="3"/>
        <v>1.1370192400510706</v>
      </c>
      <c r="AU45" s="113">
        <f t="shared" si="4"/>
        <v>1.1398220134992976</v>
      </c>
      <c r="AV45" s="113">
        <f t="shared" si="5"/>
        <v>1.1425541589979005</v>
      </c>
      <c r="AW45" s="113">
        <f t="shared" si="6"/>
        <v>1.1464829936038643</v>
      </c>
      <c r="AX45" s="113">
        <f t="shared" si="7"/>
        <v>1.1496044403159735</v>
      </c>
      <c r="AY45" s="113">
        <f t="shared" si="8"/>
        <v>1.1519672351042021</v>
      </c>
      <c r="AZ45" s="113">
        <f t="shared" si="9"/>
        <v>1.1562610592136295</v>
      </c>
      <c r="BA45" s="113">
        <f t="shared" si="10"/>
        <v>1.1618649518479724</v>
      </c>
      <c r="BB45" s="113">
        <f t="shared" si="11"/>
        <v>1.162533276321682</v>
      </c>
      <c r="BC45" s="113">
        <f t="shared" si="12"/>
        <v>1.1652847079054001</v>
      </c>
      <c r="BD45" s="113">
        <f t="shared" si="13"/>
        <v>1.1773847325065558</v>
      </c>
      <c r="BE45" s="113">
        <f t="shared" si="14"/>
        <v>1.1893490384603114</v>
      </c>
      <c r="BF45" s="113">
        <f t="shared" si="15"/>
        <v>1.2041114212456967</v>
      </c>
    </row>
    <row r="46" spans="1:58" x14ac:dyDescent="0.2">
      <c r="A46" s="12" t="s">
        <v>38</v>
      </c>
      <c r="B46" s="12">
        <v>226</v>
      </c>
      <c r="C46" s="98">
        <v>556.48820467500002</v>
      </c>
      <c r="D46" s="99">
        <v>540.42728877474997</v>
      </c>
      <c r="E46" s="99">
        <v>522.64886890649996</v>
      </c>
      <c r="F46" s="99">
        <v>505.12917629875</v>
      </c>
      <c r="G46" s="99">
        <v>487.60738462699999</v>
      </c>
      <c r="H46" s="99">
        <v>471.65466793025001</v>
      </c>
      <c r="I46" s="99">
        <v>442.22334620574998</v>
      </c>
      <c r="J46" s="99">
        <v>412.54155247624999</v>
      </c>
      <c r="K46" s="99">
        <v>395.22569753475</v>
      </c>
      <c r="L46" s="99">
        <v>372.89350654825</v>
      </c>
      <c r="M46" s="99">
        <v>355.79344764699999</v>
      </c>
      <c r="N46" s="99">
        <v>353.67837323250001</v>
      </c>
      <c r="O46" s="99">
        <v>351.85493120249998</v>
      </c>
      <c r="P46" s="99">
        <v>350.02367179475004</v>
      </c>
      <c r="Q46" s="38">
        <v>493.07247503799999</v>
      </c>
      <c r="R46" s="39">
        <v>477.17264744199997</v>
      </c>
      <c r="S46" s="39">
        <v>459.92295268224996</v>
      </c>
      <c r="T46" s="39">
        <v>442.92762361324998</v>
      </c>
      <c r="U46" s="39">
        <v>426.20696341575001</v>
      </c>
      <c r="V46" s="39">
        <v>411.01815700549997</v>
      </c>
      <c r="W46" s="39">
        <v>382.59069779275001</v>
      </c>
      <c r="X46" s="39">
        <v>354.90966083224998</v>
      </c>
      <c r="Y46" s="39">
        <v>338.04421064100001</v>
      </c>
      <c r="Z46" s="39">
        <v>317.36418552700002</v>
      </c>
      <c r="AA46" s="39">
        <v>307.80601149800003</v>
      </c>
      <c r="AB46" s="39">
        <v>315.25765893199997</v>
      </c>
      <c r="AC46" s="39">
        <v>310.09629186049995</v>
      </c>
      <c r="AD46" s="39">
        <v>307.83137423399995</v>
      </c>
      <c r="AE46" s="24">
        <v>525.33342820100006</v>
      </c>
      <c r="AF46" s="25">
        <v>509.04843475924997</v>
      </c>
      <c r="AG46" s="25">
        <v>491.32338230799996</v>
      </c>
      <c r="AH46" s="25">
        <v>474.12049853049996</v>
      </c>
      <c r="AI46" s="25">
        <v>457.16691170600001</v>
      </c>
      <c r="AJ46" s="25">
        <v>441.60872268524997</v>
      </c>
      <c r="AK46" s="25">
        <v>412.64685006299999</v>
      </c>
      <c r="AL46" s="25">
        <v>383.95592209724998</v>
      </c>
      <c r="AM46" s="25">
        <v>367.07320275225004</v>
      </c>
      <c r="AN46" s="25">
        <v>346.09266727375001</v>
      </c>
      <c r="AO46" s="25">
        <v>333.11519859250001</v>
      </c>
      <c r="AP46" s="25">
        <v>335.78387524050004</v>
      </c>
      <c r="AQ46" s="25">
        <v>333.21188061974999</v>
      </c>
      <c r="AR46" s="26">
        <v>331.46614900674996</v>
      </c>
      <c r="AS46" s="113">
        <f t="shared" si="2"/>
        <v>1.1286134044130383</v>
      </c>
      <c r="AT46" s="113">
        <f t="shared" si="3"/>
        <v>1.1325613311488869</v>
      </c>
      <c r="AU46" s="113">
        <f t="shared" si="4"/>
        <v>1.1363835308901964</v>
      </c>
      <c r="AV46" s="113">
        <f t="shared" si="5"/>
        <v>1.1404327690787974</v>
      </c>
      <c r="AW46" s="113">
        <f t="shared" si="6"/>
        <v>1.1440624543512115</v>
      </c>
      <c r="AX46" s="113">
        <f t="shared" si="7"/>
        <v>1.1475275724228859</v>
      </c>
      <c r="AY46" s="113">
        <f t="shared" si="8"/>
        <v>1.1558653902382725</v>
      </c>
      <c r="AZ46" s="113">
        <f t="shared" si="9"/>
        <v>1.1623846798333282</v>
      </c>
      <c r="BA46" s="113">
        <f t="shared" si="10"/>
        <v>1.1691538712800977</v>
      </c>
      <c r="BB46" s="113">
        <f t="shared" si="11"/>
        <v>1.1749703449651718</v>
      </c>
      <c r="BC46" s="113">
        <f t="shared" si="12"/>
        <v>1.1559015560334882</v>
      </c>
      <c r="BD46" s="113">
        <f t="shared" si="13"/>
        <v>1.1218708355275431</v>
      </c>
      <c r="BE46" s="113">
        <f t="shared" si="14"/>
        <v>1.1346634591837867</v>
      </c>
      <c r="BF46" s="113">
        <f t="shared" si="15"/>
        <v>1.1370630192121916</v>
      </c>
    </row>
    <row r="47" spans="1:58" x14ac:dyDescent="0.2">
      <c r="A47" s="12" t="s">
        <v>39</v>
      </c>
      <c r="B47" s="12">
        <v>266</v>
      </c>
      <c r="C47" s="98">
        <v>532.09151280800006</v>
      </c>
      <c r="D47" s="99">
        <v>507.04549990850001</v>
      </c>
      <c r="E47" s="99">
        <v>489.88853238824998</v>
      </c>
      <c r="F47" s="99">
        <v>458.0797505845</v>
      </c>
      <c r="G47" s="99">
        <v>411.41948487299999</v>
      </c>
      <c r="H47" s="99">
        <v>370.4595944175</v>
      </c>
      <c r="I47" s="99">
        <v>329.23866794599996</v>
      </c>
      <c r="J47" s="99">
        <v>288.66906032000003</v>
      </c>
      <c r="K47" s="99">
        <v>273.06345041399999</v>
      </c>
      <c r="L47" s="99">
        <v>294.7815393875</v>
      </c>
      <c r="M47" s="99">
        <v>326.36707562375</v>
      </c>
      <c r="N47" s="99">
        <v>320.15558621274999</v>
      </c>
      <c r="O47" s="99">
        <v>285.83024628249996</v>
      </c>
      <c r="P47" s="99">
        <v>259.48625038950001</v>
      </c>
      <c r="Q47" s="38">
        <v>468.40026281799999</v>
      </c>
      <c r="R47" s="39">
        <v>444.21593824099995</v>
      </c>
      <c r="S47" s="39">
        <v>427.51764313325003</v>
      </c>
      <c r="T47" s="39">
        <v>397.33176068900002</v>
      </c>
      <c r="U47" s="39">
        <v>353.33975973975004</v>
      </c>
      <c r="V47" s="39">
        <v>314.58400668050001</v>
      </c>
      <c r="W47" s="39">
        <v>275.52424412024999</v>
      </c>
      <c r="X47" s="39">
        <v>237.72759321775001</v>
      </c>
      <c r="Y47" s="39">
        <v>226.10978193375001</v>
      </c>
      <c r="Z47" s="39">
        <v>256.35344500000002</v>
      </c>
      <c r="AA47" s="39">
        <v>307.10852308649999</v>
      </c>
      <c r="AB47" s="39">
        <v>326.47575868875003</v>
      </c>
      <c r="AC47" s="39">
        <v>278.23349016174996</v>
      </c>
      <c r="AD47" s="39">
        <v>219.19930472925</v>
      </c>
      <c r="AE47" s="24">
        <v>500.12668230799994</v>
      </c>
      <c r="AF47" s="25">
        <v>475.48005306599998</v>
      </c>
      <c r="AG47" s="25">
        <v>458.52680009949995</v>
      </c>
      <c r="AH47" s="25">
        <v>427.17945188200002</v>
      </c>
      <c r="AI47" s="25">
        <v>381.19792587250004</v>
      </c>
      <c r="AJ47" s="25">
        <v>340.99429504250003</v>
      </c>
      <c r="AK47" s="25">
        <v>300.92611688699998</v>
      </c>
      <c r="AL47" s="25">
        <v>261.99503561774998</v>
      </c>
      <c r="AM47" s="25">
        <v>248.69966709075001</v>
      </c>
      <c r="AN47" s="25">
        <v>275.02207391075001</v>
      </c>
      <c r="AO47" s="25">
        <v>316.49430935549998</v>
      </c>
      <c r="AP47" s="25">
        <v>322.92586933675</v>
      </c>
      <c r="AQ47" s="25">
        <v>281.97328587699997</v>
      </c>
      <c r="AR47" s="26">
        <v>240.31742870325002</v>
      </c>
      <c r="AS47" s="113">
        <f t="shared" si="2"/>
        <v>1.1359761192421614</v>
      </c>
      <c r="AT47" s="113">
        <f t="shared" si="3"/>
        <v>1.1414392331718031</v>
      </c>
      <c r="AU47" s="113">
        <f t="shared" si="4"/>
        <v>1.1458907959865412</v>
      </c>
      <c r="AV47" s="113">
        <f t="shared" si="5"/>
        <v>1.1528898414517854</v>
      </c>
      <c r="AW47" s="113">
        <f t="shared" si="6"/>
        <v>1.1643735909483501</v>
      </c>
      <c r="AX47" s="113">
        <f t="shared" si="7"/>
        <v>1.1776173821631968</v>
      </c>
      <c r="AY47" s="113">
        <f t="shared" si="8"/>
        <v>1.1949535293972418</v>
      </c>
      <c r="AZ47" s="113">
        <f t="shared" si="9"/>
        <v>1.2142850411798409</v>
      </c>
      <c r="BA47" s="113">
        <f t="shared" si="10"/>
        <v>1.207658722584622</v>
      </c>
      <c r="BB47" s="113">
        <f t="shared" si="11"/>
        <v>1.1499027812460254</v>
      </c>
      <c r="BC47" s="113">
        <f t="shared" si="12"/>
        <v>1.0627092740497652</v>
      </c>
      <c r="BD47" s="113">
        <f t="shared" si="13"/>
        <v>0.98064121972980711</v>
      </c>
      <c r="BE47" s="113">
        <f t="shared" si="14"/>
        <v>1.0273035288323258</v>
      </c>
      <c r="BF47" s="113">
        <f t="shared" si="15"/>
        <v>1.183791393453604</v>
      </c>
    </row>
    <row r="48" spans="1:58" x14ac:dyDescent="0.2">
      <c r="A48" s="12" t="s">
        <v>40</v>
      </c>
      <c r="B48" s="12">
        <v>678</v>
      </c>
      <c r="C48" s="98">
        <v>418.44091117400001</v>
      </c>
      <c r="D48" s="99">
        <v>399.7969116365</v>
      </c>
      <c r="E48" s="99">
        <v>372.98538147249997</v>
      </c>
      <c r="F48" s="99">
        <v>346.37583327825001</v>
      </c>
      <c r="G48" s="99">
        <v>317.66102540625002</v>
      </c>
      <c r="H48" s="99">
        <v>285.1730283425</v>
      </c>
      <c r="I48" s="99">
        <v>273.33911001349998</v>
      </c>
      <c r="J48" s="99">
        <v>272.16513077674995</v>
      </c>
      <c r="K48" s="99">
        <v>263.20844895800002</v>
      </c>
      <c r="L48" s="99">
        <v>255.15307891174999</v>
      </c>
      <c r="M48" s="99">
        <v>247.85825126</v>
      </c>
      <c r="N48" s="99">
        <v>235.43289064025001</v>
      </c>
      <c r="O48" s="99">
        <v>224.75830400724999</v>
      </c>
      <c r="P48" s="99">
        <v>220.12749389749999</v>
      </c>
      <c r="Q48" s="38">
        <v>364.16704640800003</v>
      </c>
      <c r="R48" s="39">
        <v>345.13251130750001</v>
      </c>
      <c r="S48" s="39">
        <v>318.85965008174998</v>
      </c>
      <c r="T48" s="39">
        <v>293.03346145525001</v>
      </c>
      <c r="U48" s="39">
        <v>269.7764066995</v>
      </c>
      <c r="V48" s="39">
        <v>242.47890413774999</v>
      </c>
      <c r="W48" s="39">
        <v>223.776909123</v>
      </c>
      <c r="X48" s="39">
        <v>216.91659364025</v>
      </c>
      <c r="Y48" s="39">
        <v>209.61265668849998</v>
      </c>
      <c r="Z48" s="39">
        <v>202.25715318549999</v>
      </c>
      <c r="AA48" s="39">
        <v>195.718268911</v>
      </c>
      <c r="AB48" s="39">
        <v>183.56808549574998</v>
      </c>
      <c r="AC48" s="39">
        <v>171.0910135565</v>
      </c>
      <c r="AD48" s="39">
        <v>164.2908051565</v>
      </c>
      <c r="AE48" s="24">
        <v>394.267053739</v>
      </c>
      <c r="AF48" s="25">
        <v>375.66765741375002</v>
      </c>
      <c r="AG48" s="25">
        <v>348.84929512899998</v>
      </c>
      <c r="AH48" s="25">
        <v>321.52874793375003</v>
      </c>
      <c r="AI48" s="25">
        <v>294.22996886125003</v>
      </c>
      <c r="AJ48" s="25">
        <v>263.794053061</v>
      </c>
      <c r="AK48" s="25">
        <v>248.49161101225002</v>
      </c>
      <c r="AL48" s="25">
        <v>244.47501368874998</v>
      </c>
      <c r="AM48" s="25">
        <v>236.20651187924997</v>
      </c>
      <c r="AN48" s="25">
        <v>228.02706144449999</v>
      </c>
      <c r="AO48" s="25">
        <v>220.5823400605</v>
      </c>
      <c r="AP48" s="25">
        <v>208.25754382649998</v>
      </c>
      <c r="AQ48" s="25">
        <v>196.97520612425001</v>
      </c>
      <c r="AR48" s="26">
        <v>191.66929380325001</v>
      </c>
      <c r="AS48" s="113">
        <f t="shared" si="2"/>
        <v>1.1490356288448831</v>
      </c>
      <c r="AT48" s="113">
        <f t="shared" si="3"/>
        <v>1.1583867023187975</v>
      </c>
      <c r="AU48" s="113">
        <f t="shared" si="4"/>
        <v>1.1697478228332532</v>
      </c>
      <c r="AV48" s="113">
        <f t="shared" si="5"/>
        <v>1.1820350875906576</v>
      </c>
      <c r="AW48" s="113">
        <f t="shared" si="6"/>
        <v>1.1774974294178659</v>
      </c>
      <c r="AX48" s="113">
        <f t="shared" si="7"/>
        <v>1.176073561354005</v>
      </c>
      <c r="AY48" s="113">
        <f t="shared" si="8"/>
        <v>1.221480406913914</v>
      </c>
      <c r="AZ48" s="113">
        <f t="shared" si="9"/>
        <v>1.2546994501864992</v>
      </c>
      <c r="BA48" s="113">
        <f t="shared" si="10"/>
        <v>1.2556896759776648</v>
      </c>
      <c r="BB48" s="113">
        <f t="shared" si="11"/>
        <v>1.2615280838929663</v>
      </c>
      <c r="BC48" s="113">
        <f t="shared" si="12"/>
        <v>1.2664032470709716</v>
      </c>
      <c r="BD48" s="113">
        <f t="shared" si="13"/>
        <v>1.2825371578312876</v>
      </c>
      <c r="BE48" s="113">
        <f t="shared" si="14"/>
        <v>1.3136768514906672</v>
      </c>
      <c r="BF48" s="113">
        <f t="shared" si="15"/>
        <v>1.3398649649796963</v>
      </c>
    </row>
    <row r="49" spans="1:58" x14ac:dyDescent="0.2">
      <c r="A49" s="12" t="s">
        <v>41</v>
      </c>
      <c r="B49" s="12">
        <v>912</v>
      </c>
      <c r="C49" s="98">
        <v>376.41594823199995</v>
      </c>
      <c r="D49" s="99">
        <v>363.06870094700002</v>
      </c>
      <c r="E49" s="99">
        <v>345.75442021250001</v>
      </c>
      <c r="F49" s="99">
        <v>327.24017481825001</v>
      </c>
      <c r="G49" s="99">
        <v>309.42426040225001</v>
      </c>
      <c r="H49" s="99">
        <v>292.18800392200001</v>
      </c>
      <c r="I49" s="99">
        <v>271.58549563775</v>
      </c>
      <c r="J49" s="99">
        <v>249.48961216800001</v>
      </c>
      <c r="K49" s="99">
        <v>234.08752789925001</v>
      </c>
      <c r="L49" s="99">
        <v>224.44404348499998</v>
      </c>
      <c r="M49" s="99">
        <v>212.26534142225</v>
      </c>
      <c r="N49" s="99">
        <v>192.32948284175001</v>
      </c>
      <c r="O49" s="99">
        <v>171.03838115524999</v>
      </c>
      <c r="P49" s="99">
        <v>158.76715452824999</v>
      </c>
      <c r="Q49" s="38">
        <v>301.56037869699998</v>
      </c>
      <c r="R49" s="39">
        <v>287.61988992425</v>
      </c>
      <c r="S49" s="39">
        <v>271.81213087650002</v>
      </c>
      <c r="T49" s="39">
        <v>254.97121810975</v>
      </c>
      <c r="U49" s="39">
        <v>238.29171867599999</v>
      </c>
      <c r="V49" s="39">
        <v>223.70601101775</v>
      </c>
      <c r="W49" s="39">
        <v>203.89881590325001</v>
      </c>
      <c r="X49" s="39">
        <v>182.559426984</v>
      </c>
      <c r="Y49" s="39">
        <v>168.41040824324998</v>
      </c>
      <c r="Z49" s="39">
        <v>158.6227426495</v>
      </c>
      <c r="AA49" s="39">
        <v>148.43086898825001</v>
      </c>
      <c r="AB49" s="39">
        <v>133.76966641849998</v>
      </c>
      <c r="AC49" s="39">
        <v>118.68656411975</v>
      </c>
      <c r="AD49" s="39">
        <v>108.05570911325</v>
      </c>
      <c r="AE49" s="24">
        <v>339.939478329</v>
      </c>
      <c r="AF49" s="25">
        <v>325.66043801025</v>
      </c>
      <c r="AG49" s="25">
        <v>308.95038387750003</v>
      </c>
      <c r="AH49" s="25">
        <v>291.21253020099999</v>
      </c>
      <c r="AI49" s="25">
        <v>273.95224993475</v>
      </c>
      <c r="AJ49" s="25">
        <v>258.13317486850002</v>
      </c>
      <c r="AK49" s="25">
        <v>237.86035419025001</v>
      </c>
      <c r="AL49" s="25">
        <v>216.06030733150001</v>
      </c>
      <c r="AM49" s="25">
        <v>201.26324676749999</v>
      </c>
      <c r="AN49" s="25">
        <v>191.59297416300001</v>
      </c>
      <c r="AO49" s="25">
        <v>180.56099570149999</v>
      </c>
      <c r="AP49" s="25">
        <v>163.49276077350001</v>
      </c>
      <c r="AQ49" s="25">
        <v>145.3251313035</v>
      </c>
      <c r="AR49" s="26">
        <v>133.72287822574998</v>
      </c>
      <c r="AS49" s="113">
        <f t="shared" si="2"/>
        <v>1.2482274689348791</v>
      </c>
      <c r="AT49" s="113">
        <f t="shared" si="3"/>
        <v>1.2623212568596034</v>
      </c>
      <c r="AU49" s="113">
        <f t="shared" si="4"/>
        <v>1.2720345449541259</v>
      </c>
      <c r="AV49" s="113">
        <f t="shared" si="5"/>
        <v>1.2834396652464222</v>
      </c>
      <c r="AW49" s="113">
        <f t="shared" si="6"/>
        <v>1.2985103390142037</v>
      </c>
      <c r="AX49" s="113">
        <f t="shared" si="7"/>
        <v>1.3061249565565598</v>
      </c>
      <c r="AY49" s="113">
        <f t="shared" si="8"/>
        <v>1.331962103039467</v>
      </c>
      <c r="AZ49" s="113">
        <f t="shared" si="9"/>
        <v>1.3666213588075402</v>
      </c>
      <c r="BA49" s="113">
        <f t="shared" si="10"/>
        <v>1.3899825452660668</v>
      </c>
      <c r="BB49" s="113">
        <f t="shared" si="11"/>
        <v>1.4149550041568864</v>
      </c>
      <c r="BC49" s="113">
        <f t="shared" si="12"/>
        <v>1.430061973423151</v>
      </c>
      <c r="BD49" s="113">
        <f t="shared" si="13"/>
        <v>1.4377660346408052</v>
      </c>
      <c r="BE49" s="113">
        <f t="shared" si="14"/>
        <v>1.4410930371417534</v>
      </c>
      <c r="BF49" s="113">
        <f t="shared" si="15"/>
        <v>1.4693083394774709</v>
      </c>
    </row>
    <row r="50" spans="1:58" x14ac:dyDescent="0.2">
      <c r="A50" s="12" t="s">
        <v>42</v>
      </c>
      <c r="B50" s="12">
        <v>12</v>
      </c>
      <c r="C50" s="98">
        <v>403.245909015</v>
      </c>
      <c r="D50" s="99">
        <v>390.95615553024999</v>
      </c>
      <c r="E50" s="99">
        <v>374.91615206975001</v>
      </c>
      <c r="F50" s="99">
        <v>358.28668637674997</v>
      </c>
      <c r="G50" s="99">
        <v>344.3420216335</v>
      </c>
      <c r="H50" s="99">
        <v>324.39870265125001</v>
      </c>
      <c r="I50" s="99">
        <v>277.42957616750004</v>
      </c>
      <c r="J50" s="99">
        <v>222.50232282550002</v>
      </c>
      <c r="K50" s="99">
        <v>198.91178736325</v>
      </c>
      <c r="L50" s="99">
        <v>185.78315163549999</v>
      </c>
      <c r="M50" s="99">
        <v>161.50674093775001</v>
      </c>
      <c r="N50" s="99">
        <v>134.75987788724998</v>
      </c>
      <c r="O50" s="99">
        <v>116.13060312075001</v>
      </c>
      <c r="P50" s="99">
        <v>107.71493030025</v>
      </c>
      <c r="Q50" s="38">
        <v>354.87585472400002</v>
      </c>
      <c r="R50" s="39">
        <v>341.77707464299999</v>
      </c>
      <c r="S50" s="39">
        <v>325.08105315099999</v>
      </c>
      <c r="T50" s="39">
        <v>307.95843494224999</v>
      </c>
      <c r="U50" s="39">
        <v>294.11590011174997</v>
      </c>
      <c r="V50" s="39">
        <v>275.67568776375003</v>
      </c>
      <c r="W50" s="39">
        <v>226.35811219975</v>
      </c>
      <c r="X50" s="39">
        <v>172.02197308375</v>
      </c>
      <c r="Y50" s="39">
        <v>151.31332621600001</v>
      </c>
      <c r="Z50" s="39">
        <v>140.89039102475002</v>
      </c>
      <c r="AA50" s="39">
        <v>124.26018274875</v>
      </c>
      <c r="AB50" s="39">
        <v>105.41140416399999</v>
      </c>
      <c r="AC50" s="39">
        <v>91.86861443475</v>
      </c>
      <c r="AD50" s="39">
        <v>84.90452524425001</v>
      </c>
      <c r="AE50" s="24">
        <v>379.98090640700002</v>
      </c>
      <c r="AF50" s="25">
        <v>366.66878488325</v>
      </c>
      <c r="AG50" s="25">
        <v>349.79094014125002</v>
      </c>
      <c r="AH50" s="25">
        <v>332.57376651050004</v>
      </c>
      <c r="AI50" s="25">
        <v>318.59600243574999</v>
      </c>
      <c r="AJ50" s="25">
        <v>299.50763588200005</v>
      </c>
      <c r="AK50" s="25">
        <v>251.48994408574998</v>
      </c>
      <c r="AL50" s="25">
        <v>197.03017900250001</v>
      </c>
      <c r="AM50" s="25">
        <v>175.04816850150002</v>
      </c>
      <c r="AN50" s="25">
        <v>163.37535355725001</v>
      </c>
      <c r="AO50" s="25">
        <v>143.06014059774998</v>
      </c>
      <c r="AP50" s="25">
        <v>120.34926617075</v>
      </c>
      <c r="AQ50" s="25">
        <v>104.2344646655</v>
      </c>
      <c r="AR50" s="26">
        <v>96.489833055250003</v>
      </c>
      <c r="AS50" s="113">
        <f t="shared" si="2"/>
        <v>1.1363013393194055</v>
      </c>
      <c r="AT50" s="113">
        <f t="shared" si="3"/>
        <v>1.1438922752165854</v>
      </c>
      <c r="AU50" s="113">
        <f t="shared" si="4"/>
        <v>1.1533005336229227</v>
      </c>
      <c r="AV50" s="113">
        <f t="shared" si="5"/>
        <v>1.163425468258201</v>
      </c>
      <c r="AW50" s="113">
        <f t="shared" si="6"/>
        <v>1.1707698274818414</v>
      </c>
      <c r="AX50" s="113">
        <f t="shared" si="7"/>
        <v>1.1767403403714545</v>
      </c>
      <c r="AY50" s="113">
        <f t="shared" si="8"/>
        <v>1.2256224151696493</v>
      </c>
      <c r="AZ50" s="113">
        <f t="shared" si="9"/>
        <v>1.2934529167222919</v>
      </c>
      <c r="BA50" s="113">
        <f t="shared" si="10"/>
        <v>1.314568864075482</v>
      </c>
      <c r="BB50" s="113">
        <f t="shared" si="11"/>
        <v>1.3186360708081484</v>
      </c>
      <c r="BC50" s="113">
        <f t="shared" si="12"/>
        <v>1.2997465267237802</v>
      </c>
      <c r="BD50" s="113">
        <f t="shared" si="13"/>
        <v>1.2784183927347119</v>
      </c>
      <c r="BE50" s="113">
        <f t="shared" si="14"/>
        <v>1.2640944226195137</v>
      </c>
      <c r="BF50" s="113">
        <f t="shared" si="15"/>
        <v>1.2686594735719905</v>
      </c>
    </row>
    <row r="51" spans="1:58" x14ac:dyDescent="0.2">
      <c r="A51" s="12" t="s">
        <v>43</v>
      </c>
      <c r="B51" s="12">
        <v>818</v>
      </c>
      <c r="C51" s="98">
        <v>308.79927359999999</v>
      </c>
      <c r="D51" s="99">
        <v>297.94233183599999</v>
      </c>
      <c r="E51" s="99">
        <v>287.55624459899997</v>
      </c>
      <c r="F51" s="99">
        <v>277.83025465999998</v>
      </c>
      <c r="G51" s="99">
        <v>268.15040843924999</v>
      </c>
      <c r="H51" s="99">
        <v>258.43489050575005</v>
      </c>
      <c r="I51" s="99">
        <v>248.53167256399999</v>
      </c>
      <c r="J51" s="99">
        <v>239.329016986</v>
      </c>
      <c r="K51" s="99">
        <v>231.47314644100001</v>
      </c>
      <c r="L51" s="99">
        <v>224.19636865750002</v>
      </c>
      <c r="M51" s="99">
        <v>217.60470381575001</v>
      </c>
      <c r="N51" s="99">
        <v>210.4143888765</v>
      </c>
      <c r="O51" s="99">
        <v>199.56208375</v>
      </c>
      <c r="P51" s="99">
        <v>188.72558086200002</v>
      </c>
      <c r="Q51" s="38">
        <v>201.09794576000002</v>
      </c>
      <c r="R51" s="39">
        <v>193.32013530399999</v>
      </c>
      <c r="S51" s="39">
        <v>184.752127696</v>
      </c>
      <c r="T51" s="39">
        <v>176.12373018849999</v>
      </c>
      <c r="U51" s="39">
        <v>168.08147588750001</v>
      </c>
      <c r="V51" s="39">
        <v>161.24970446149999</v>
      </c>
      <c r="W51" s="39">
        <v>155.20162579675002</v>
      </c>
      <c r="X51" s="39">
        <v>149.49306863699999</v>
      </c>
      <c r="Y51" s="39">
        <v>144.06473163549998</v>
      </c>
      <c r="Z51" s="39">
        <v>139.39737964324999</v>
      </c>
      <c r="AA51" s="39">
        <v>135.38732282974999</v>
      </c>
      <c r="AB51" s="39">
        <v>132.09915783875002</v>
      </c>
      <c r="AC51" s="39">
        <v>123.92646076825</v>
      </c>
      <c r="AD51" s="39">
        <v>111.70801024024999</v>
      </c>
      <c r="AE51" s="24">
        <v>255.91705352600002</v>
      </c>
      <c r="AF51" s="25">
        <v>246.466683953</v>
      </c>
      <c r="AG51" s="25">
        <v>236.89629088674999</v>
      </c>
      <c r="AH51" s="25">
        <v>227.63183436825</v>
      </c>
      <c r="AI51" s="25">
        <v>218.69294785425001</v>
      </c>
      <c r="AJ51" s="25">
        <v>210.45644572225001</v>
      </c>
      <c r="AK51" s="25">
        <v>202.53723931000002</v>
      </c>
      <c r="AL51" s="25">
        <v>194.99438843524999</v>
      </c>
      <c r="AM51" s="25">
        <v>188.27309502074999</v>
      </c>
      <c r="AN51" s="25">
        <v>182.33046491650001</v>
      </c>
      <c r="AO51" s="25">
        <v>177.21471043074999</v>
      </c>
      <c r="AP51" s="25">
        <v>172.27198427875001</v>
      </c>
      <c r="AQ51" s="25">
        <v>162.92142967725002</v>
      </c>
      <c r="AR51" s="26">
        <v>151.3616961045</v>
      </c>
      <c r="AS51" s="113">
        <f t="shared" si="2"/>
        <v>1.5355665242276315</v>
      </c>
      <c r="AT51" s="113">
        <f t="shared" si="3"/>
        <v>1.5411862368473899</v>
      </c>
      <c r="AU51" s="113">
        <f t="shared" si="4"/>
        <v>1.5564434801647253</v>
      </c>
      <c r="AV51" s="113">
        <f t="shared" si="5"/>
        <v>1.5774720099480435</v>
      </c>
      <c r="AW51" s="113">
        <f t="shared" si="6"/>
        <v>1.595359673178548</v>
      </c>
      <c r="AX51" s="113">
        <f t="shared" si="7"/>
        <v>1.6026999328079639</v>
      </c>
      <c r="AY51" s="113">
        <f t="shared" si="8"/>
        <v>1.6013470947106814</v>
      </c>
      <c r="AZ51" s="113">
        <f t="shared" si="9"/>
        <v>1.6009372151369787</v>
      </c>
      <c r="BA51" s="113">
        <f t="shared" si="10"/>
        <v>1.6067301400779559</v>
      </c>
      <c r="BB51" s="113">
        <f t="shared" si="11"/>
        <v>1.6083255598582282</v>
      </c>
      <c r="BC51" s="113">
        <f t="shared" si="12"/>
        <v>1.6072753287941786</v>
      </c>
      <c r="BD51" s="113">
        <f t="shared" si="13"/>
        <v>1.5928518570371761</v>
      </c>
      <c r="BE51" s="113">
        <f t="shared" si="14"/>
        <v>1.6103266607701578</v>
      </c>
      <c r="BF51" s="113">
        <f t="shared" si="15"/>
        <v>1.6894543234286299</v>
      </c>
    </row>
    <row r="52" spans="1:58" x14ac:dyDescent="0.2">
      <c r="A52" s="12" t="s">
        <v>44</v>
      </c>
      <c r="B52" s="12">
        <v>434</v>
      </c>
      <c r="C52" s="98">
        <v>467.04048635800001</v>
      </c>
      <c r="D52" s="99">
        <v>475.19852572299999</v>
      </c>
      <c r="E52" s="99">
        <v>428.28092146875002</v>
      </c>
      <c r="F52" s="99">
        <v>362.44215731450004</v>
      </c>
      <c r="G52" s="99">
        <v>314.53791353075002</v>
      </c>
      <c r="H52" s="99">
        <v>274.36518517375004</v>
      </c>
      <c r="I52" s="99">
        <v>238.87615203500002</v>
      </c>
      <c r="J52" s="99">
        <v>213.03016660400002</v>
      </c>
      <c r="K52" s="99">
        <v>191.44695555199999</v>
      </c>
      <c r="L52" s="99">
        <v>175.34056445975</v>
      </c>
      <c r="M52" s="99">
        <v>168.46122434399999</v>
      </c>
      <c r="N52" s="99">
        <v>162.33029993274999</v>
      </c>
      <c r="O52" s="99">
        <v>168.66163569775</v>
      </c>
      <c r="P52" s="99">
        <v>174.50860138300001</v>
      </c>
      <c r="Q52" s="38">
        <v>425.56380577000004</v>
      </c>
      <c r="R52" s="39">
        <v>432.01587454849999</v>
      </c>
      <c r="S52" s="39">
        <v>378.97533146899997</v>
      </c>
      <c r="T52" s="39">
        <v>307.42260455449997</v>
      </c>
      <c r="U52" s="39">
        <v>252.49623545275003</v>
      </c>
      <c r="V52" s="39">
        <v>209.07556238499998</v>
      </c>
      <c r="W52" s="39">
        <v>177.96142075900002</v>
      </c>
      <c r="X52" s="39">
        <v>156.64196282875</v>
      </c>
      <c r="Y52" s="39">
        <v>140.00009257125001</v>
      </c>
      <c r="Z52" s="39">
        <v>127.98614356499999</v>
      </c>
      <c r="AA52" s="39">
        <v>121.520257724</v>
      </c>
      <c r="AB52" s="39">
        <v>108.30671467025</v>
      </c>
      <c r="AC52" s="39">
        <v>99.906084763750002</v>
      </c>
      <c r="AD52" s="39">
        <v>98.196430890999991</v>
      </c>
      <c r="AE52" s="24">
        <v>448.27705172999998</v>
      </c>
      <c r="AF52" s="25">
        <v>454.93953888549999</v>
      </c>
      <c r="AG52" s="25">
        <v>404.87740899949995</v>
      </c>
      <c r="AH52" s="25">
        <v>336.44735608675001</v>
      </c>
      <c r="AI52" s="25">
        <v>285.60576585975002</v>
      </c>
      <c r="AJ52" s="25">
        <v>244.433644262</v>
      </c>
      <c r="AK52" s="25">
        <v>211.48517251499999</v>
      </c>
      <c r="AL52" s="25">
        <v>187.98715121550001</v>
      </c>
      <c r="AM52" s="25">
        <v>168.58390495</v>
      </c>
      <c r="AN52" s="25">
        <v>154.1513304705</v>
      </c>
      <c r="AO52" s="25">
        <v>147.10708674949998</v>
      </c>
      <c r="AP52" s="25">
        <v>136.873909709</v>
      </c>
      <c r="AQ52" s="25">
        <v>135.34294083199998</v>
      </c>
      <c r="AR52" s="26">
        <v>137.1645902775</v>
      </c>
      <c r="AS52" s="113">
        <f t="shared" si="2"/>
        <v>1.097462895165517</v>
      </c>
      <c r="AT52" s="113">
        <f t="shared" si="3"/>
        <v>1.0999561676284006</v>
      </c>
      <c r="AU52" s="113">
        <f t="shared" si="4"/>
        <v>1.1301023731772453</v>
      </c>
      <c r="AV52" s="113">
        <f t="shared" si="5"/>
        <v>1.1789704203428093</v>
      </c>
      <c r="AW52" s="113">
        <f t="shared" si="6"/>
        <v>1.2457132795138641</v>
      </c>
      <c r="AX52" s="113">
        <f t="shared" si="7"/>
        <v>1.3122776380174128</v>
      </c>
      <c r="AY52" s="113">
        <f t="shared" si="8"/>
        <v>1.3422917788372364</v>
      </c>
      <c r="AZ52" s="113">
        <f t="shared" si="9"/>
        <v>1.3599814682921003</v>
      </c>
      <c r="BA52" s="113">
        <f t="shared" si="10"/>
        <v>1.3674773497350883</v>
      </c>
      <c r="BB52" s="113">
        <f t="shared" si="11"/>
        <v>1.3699964666151554</v>
      </c>
      <c r="BC52" s="113">
        <f t="shared" si="12"/>
        <v>1.3862809995565804</v>
      </c>
      <c r="BD52" s="113">
        <f t="shared" si="13"/>
        <v>1.498801809536739</v>
      </c>
      <c r="BE52" s="113">
        <f t="shared" si="14"/>
        <v>1.6882018357198931</v>
      </c>
      <c r="BF52" s="113">
        <f t="shared" si="15"/>
        <v>1.7771379244598824</v>
      </c>
    </row>
    <row r="53" spans="1:58" x14ac:dyDescent="0.2">
      <c r="A53" s="12" t="s">
        <v>45</v>
      </c>
      <c r="B53" s="12">
        <v>504</v>
      </c>
      <c r="C53" s="98">
        <v>382.24723329299997</v>
      </c>
      <c r="D53" s="99">
        <v>376.49315212774997</v>
      </c>
      <c r="E53" s="99">
        <v>357.33600992775001</v>
      </c>
      <c r="F53" s="99">
        <v>337.16330932475</v>
      </c>
      <c r="G53" s="99">
        <v>323.46916966700002</v>
      </c>
      <c r="H53" s="99">
        <v>309.04030849050002</v>
      </c>
      <c r="I53" s="99">
        <v>285.04370264849996</v>
      </c>
      <c r="J53" s="99">
        <v>250.92886676925002</v>
      </c>
      <c r="K53" s="99">
        <v>221.15553213075</v>
      </c>
      <c r="L53" s="99">
        <v>203.9413849</v>
      </c>
      <c r="M53" s="99">
        <v>179.30589045524999</v>
      </c>
      <c r="N53" s="99">
        <v>131.53249246975</v>
      </c>
      <c r="O53" s="99">
        <v>89.325279465499989</v>
      </c>
      <c r="P53" s="99">
        <v>74.607262783499991</v>
      </c>
      <c r="Q53" s="38">
        <v>316.20611872900002</v>
      </c>
      <c r="R53" s="39">
        <v>303.20226452225</v>
      </c>
      <c r="S53" s="39">
        <v>295.49182076049999</v>
      </c>
      <c r="T53" s="39">
        <v>285.19826700375</v>
      </c>
      <c r="U53" s="39">
        <v>271.13319511450004</v>
      </c>
      <c r="V53" s="39">
        <v>258.42549265349999</v>
      </c>
      <c r="W53" s="39">
        <v>231.69047885875</v>
      </c>
      <c r="X53" s="39">
        <v>197.05353983199998</v>
      </c>
      <c r="Y53" s="39">
        <v>169.90093239575</v>
      </c>
      <c r="Z53" s="39">
        <v>153.67139187625</v>
      </c>
      <c r="AA53" s="39">
        <v>137.41388981099999</v>
      </c>
      <c r="AB53" s="39">
        <v>102.93147112775</v>
      </c>
      <c r="AC53" s="39">
        <v>74.855575292249995</v>
      </c>
      <c r="AD53" s="39">
        <v>65.918959438749994</v>
      </c>
      <c r="AE53" s="24">
        <v>349.48818395300003</v>
      </c>
      <c r="AF53" s="25">
        <v>340.04862827024999</v>
      </c>
      <c r="AG53" s="25">
        <v>326.31779713150001</v>
      </c>
      <c r="AH53" s="25">
        <v>310.80144195349999</v>
      </c>
      <c r="AI53" s="25">
        <v>296.72341303600001</v>
      </c>
      <c r="AJ53" s="25">
        <v>282.92249241799999</v>
      </c>
      <c r="AK53" s="25">
        <v>257.37136211875003</v>
      </c>
      <c r="AL53" s="25">
        <v>222.89261409800002</v>
      </c>
      <c r="AM53" s="25">
        <v>194.289366164</v>
      </c>
      <c r="AN53" s="25">
        <v>177.47125864675002</v>
      </c>
      <c r="AO53" s="25">
        <v>157.59419573700001</v>
      </c>
      <c r="AP53" s="25">
        <v>117.15127662325001</v>
      </c>
      <c r="AQ53" s="25">
        <v>82.101490898000009</v>
      </c>
      <c r="AR53" s="26">
        <v>70.20266165324999</v>
      </c>
      <c r="AS53" s="113">
        <f t="shared" si="2"/>
        <v>1.2088546383272221</v>
      </c>
      <c r="AT53" s="113">
        <f t="shared" si="3"/>
        <v>1.2417227579780217</v>
      </c>
      <c r="AU53" s="113">
        <f t="shared" si="4"/>
        <v>1.2092923892379936</v>
      </c>
      <c r="AV53" s="113">
        <f t="shared" si="5"/>
        <v>1.1822067254017246</v>
      </c>
      <c r="AW53" s="113">
        <f t="shared" si="6"/>
        <v>1.1930268056273907</v>
      </c>
      <c r="AX53" s="113">
        <f t="shared" si="7"/>
        <v>1.1958584476991401</v>
      </c>
      <c r="AY53" s="113">
        <f t="shared" si="8"/>
        <v>1.2302780159657607</v>
      </c>
      <c r="AZ53" s="113">
        <f t="shared" si="9"/>
        <v>1.2734045122111584</v>
      </c>
      <c r="BA53" s="113">
        <f t="shared" si="10"/>
        <v>1.3016734458855865</v>
      </c>
      <c r="BB53" s="113">
        <f t="shared" si="11"/>
        <v>1.3271265549818922</v>
      </c>
      <c r="BC53" s="113">
        <f t="shared" si="12"/>
        <v>1.3048600159843269</v>
      </c>
      <c r="BD53" s="113">
        <f t="shared" si="13"/>
        <v>1.2778646902510777</v>
      </c>
      <c r="BE53" s="113">
        <f t="shared" si="14"/>
        <v>1.1933016227149094</v>
      </c>
      <c r="BF53" s="113">
        <f t="shared" si="15"/>
        <v>1.1318027987505312</v>
      </c>
    </row>
    <row r="54" spans="1:58" x14ac:dyDescent="0.2">
      <c r="A54" s="12" t="s">
        <v>46</v>
      </c>
      <c r="B54" s="12">
        <v>729</v>
      </c>
      <c r="C54" s="98">
        <v>444.44822105600002</v>
      </c>
      <c r="D54" s="99">
        <v>417.15470856449997</v>
      </c>
      <c r="E54" s="99">
        <v>394.10538322525002</v>
      </c>
      <c r="F54" s="99">
        <v>374.55723991125001</v>
      </c>
      <c r="G54" s="99">
        <v>355.16453401425002</v>
      </c>
      <c r="H54" s="99">
        <v>341.45363236324999</v>
      </c>
      <c r="I54" s="99">
        <v>335.32754979024998</v>
      </c>
      <c r="J54" s="99">
        <v>329.98992508924999</v>
      </c>
      <c r="K54" s="99">
        <v>325.43553365724995</v>
      </c>
      <c r="L54" s="99">
        <v>325.75059753024999</v>
      </c>
      <c r="M54" s="99">
        <v>321.52032131824996</v>
      </c>
      <c r="N54" s="99">
        <v>301.68037630449999</v>
      </c>
      <c r="O54" s="99">
        <v>271.83700639475001</v>
      </c>
      <c r="P54" s="99">
        <v>251.51194095599999</v>
      </c>
      <c r="Q54" s="38">
        <v>387.53398399599996</v>
      </c>
      <c r="R54" s="39">
        <v>362.58458007400003</v>
      </c>
      <c r="S54" s="39">
        <v>340.19997186950002</v>
      </c>
      <c r="T54" s="39">
        <v>321.16073597175</v>
      </c>
      <c r="U54" s="39">
        <v>302.70614977275</v>
      </c>
      <c r="V54" s="39">
        <v>289.62253426249998</v>
      </c>
      <c r="W54" s="39">
        <v>284.28417614525</v>
      </c>
      <c r="X54" s="39">
        <v>279.86562025224998</v>
      </c>
      <c r="Y54" s="39">
        <v>273.09157554875003</v>
      </c>
      <c r="Z54" s="39">
        <v>263.82976116000003</v>
      </c>
      <c r="AA54" s="39">
        <v>250.26516678775002</v>
      </c>
      <c r="AB54" s="39">
        <v>232.90677396325</v>
      </c>
      <c r="AC54" s="39">
        <v>212.09782616675</v>
      </c>
      <c r="AD54" s="39">
        <v>194.91325356774999</v>
      </c>
      <c r="AE54" s="24">
        <v>416.26521872400002</v>
      </c>
      <c r="AF54" s="25">
        <v>390.08613308349999</v>
      </c>
      <c r="AG54" s="25">
        <v>367.35306571925003</v>
      </c>
      <c r="AH54" s="25">
        <v>348.08676097850002</v>
      </c>
      <c r="AI54" s="25">
        <v>329.18039352799997</v>
      </c>
      <c r="AJ54" s="25">
        <v>315.75139546225</v>
      </c>
      <c r="AK54" s="25">
        <v>309.971071827</v>
      </c>
      <c r="AL54" s="25">
        <v>305.07059857625001</v>
      </c>
      <c r="AM54" s="25">
        <v>299.47034423074996</v>
      </c>
      <c r="AN54" s="25">
        <v>295.16521131725</v>
      </c>
      <c r="AO54" s="25">
        <v>286.40340023624998</v>
      </c>
      <c r="AP54" s="25">
        <v>267.650628445</v>
      </c>
      <c r="AQ54" s="25">
        <v>242.02036740050002</v>
      </c>
      <c r="AR54" s="26">
        <v>223.14571122925</v>
      </c>
      <c r="AS54" s="113">
        <f t="shared" si="2"/>
        <v>1.1468625705367494</v>
      </c>
      <c r="AT54" s="113">
        <f t="shared" si="3"/>
        <v>1.1505031694380459</v>
      </c>
      <c r="AU54" s="113">
        <f t="shared" si="4"/>
        <v>1.158452133489382</v>
      </c>
      <c r="AV54" s="113">
        <f t="shared" si="5"/>
        <v>1.1662609963136865</v>
      </c>
      <c r="AW54" s="113">
        <f t="shared" si="6"/>
        <v>1.1732980459131142</v>
      </c>
      <c r="AX54" s="113">
        <f t="shared" si="7"/>
        <v>1.1789608610142635</v>
      </c>
      <c r="AY54" s="113">
        <f t="shared" si="8"/>
        <v>1.1795505270012645</v>
      </c>
      <c r="AZ54" s="113">
        <f t="shared" si="9"/>
        <v>1.1791013301020028</v>
      </c>
      <c r="BA54" s="113">
        <f t="shared" si="10"/>
        <v>1.1916718155927</v>
      </c>
      <c r="BB54" s="113">
        <f t="shared" si="11"/>
        <v>1.2346999675017631</v>
      </c>
      <c r="BC54" s="113">
        <f t="shared" si="12"/>
        <v>1.28471862642767</v>
      </c>
      <c r="BD54" s="113">
        <f t="shared" si="13"/>
        <v>1.2952838218097584</v>
      </c>
      <c r="BE54" s="113">
        <f t="shared" si="14"/>
        <v>1.2816586162511323</v>
      </c>
      <c r="BF54" s="113">
        <f t="shared" si="15"/>
        <v>1.290378854963687</v>
      </c>
    </row>
    <row r="55" spans="1:58" x14ac:dyDescent="0.2">
      <c r="A55" s="12" t="s">
        <v>47</v>
      </c>
      <c r="B55" s="12">
        <v>788</v>
      </c>
      <c r="C55" s="98">
        <v>514.34497745600004</v>
      </c>
      <c r="D55" s="99">
        <v>490.32703191549996</v>
      </c>
      <c r="E55" s="99">
        <v>466.67716289174996</v>
      </c>
      <c r="F55" s="99">
        <v>427.478278864</v>
      </c>
      <c r="G55" s="99">
        <v>359.05930984849999</v>
      </c>
      <c r="H55" s="99">
        <v>290.39364439874998</v>
      </c>
      <c r="I55" s="99">
        <v>245.35843197000003</v>
      </c>
      <c r="J55" s="99">
        <v>217.06948449399999</v>
      </c>
      <c r="K55" s="99">
        <v>188.23165644824999</v>
      </c>
      <c r="L55" s="99">
        <v>158.1824014545</v>
      </c>
      <c r="M55" s="99">
        <v>139.88859096975</v>
      </c>
      <c r="N55" s="99">
        <v>132.25067770275001</v>
      </c>
      <c r="O55" s="99">
        <v>123.67428484825</v>
      </c>
      <c r="P55" s="99">
        <v>112.66606015400001</v>
      </c>
      <c r="Q55" s="38">
        <v>483.97823186700003</v>
      </c>
      <c r="R55" s="39">
        <v>461.02556639425001</v>
      </c>
      <c r="S55" s="39">
        <v>426.05464129025</v>
      </c>
      <c r="T55" s="39">
        <v>383.91174865475</v>
      </c>
      <c r="U55" s="39">
        <v>323.83052862574999</v>
      </c>
      <c r="V55" s="39">
        <v>267.70951290875001</v>
      </c>
      <c r="W55" s="39">
        <v>220.44250733199999</v>
      </c>
      <c r="X55" s="39">
        <v>177.41396448425002</v>
      </c>
      <c r="Y55" s="39">
        <v>141.27249116375</v>
      </c>
      <c r="Z55" s="39">
        <v>102.32426455274999</v>
      </c>
      <c r="AA55" s="39">
        <v>82.445629305500006</v>
      </c>
      <c r="AB55" s="39">
        <v>76.947181953249995</v>
      </c>
      <c r="AC55" s="39">
        <v>74.548303516999994</v>
      </c>
      <c r="AD55" s="39">
        <v>71.499902640500011</v>
      </c>
      <c r="AE55" s="24">
        <v>499.29771790299998</v>
      </c>
      <c r="AF55" s="25">
        <v>475.66823230174998</v>
      </c>
      <c r="AG55" s="25">
        <v>446.66250009750001</v>
      </c>
      <c r="AH55" s="25">
        <v>406.18697293299999</v>
      </c>
      <c r="AI55" s="25">
        <v>341.73619042025001</v>
      </c>
      <c r="AJ55" s="25">
        <v>279.23881004774995</v>
      </c>
      <c r="AK55" s="25">
        <v>233.04384315675</v>
      </c>
      <c r="AL55" s="25">
        <v>197.32096951149998</v>
      </c>
      <c r="AM55" s="25">
        <v>164.9395256425</v>
      </c>
      <c r="AN55" s="25">
        <v>130.48801701275002</v>
      </c>
      <c r="AO55" s="25">
        <v>111.19714504550001</v>
      </c>
      <c r="AP55" s="25">
        <v>104.594143501</v>
      </c>
      <c r="AQ55" s="25">
        <v>99.220281246750005</v>
      </c>
      <c r="AR55" s="26">
        <v>92.103320403250009</v>
      </c>
      <c r="AS55" s="113">
        <f t="shared" si="2"/>
        <v>1.0627440318376653</v>
      </c>
      <c r="AT55" s="113">
        <f t="shared" si="3"/>
        <v>1.0635571379488151</v>
      </c>
      <c r="AU55" s="113">
        <f t="shared" si="4"/>
        <v>1.095345802309488</v>
      </c>
      <c r="AV55" s="113">
        <f t="shared" si="5"/>
        <v>1.1134805859990213</v>
      </c>
      <c r="AW55" s="113">
        <f t="shared" si="6"/>
        <v>1.1087877087199021</v>
      </c>
      <c r="AX55" s="113">
        <f t="shared" si="7"/>
        <v>1.0847341255957981</v>
      </c>
      <c r="AY55" s="113">
        <f t="shared" si="8"/>
        <v>1.1130268610149454</v>
      </c>
      <c r="AZ55" s="113">
        <f t="shared" si="9"/>
        <v>1.2235197219397598</v>
      </c>
      <c r="BA55" s="113">
        <f t="shared" si="10"/>
        <v>1.3324013394091654</v>
      </c>
      <c r="BB55" s="113">
        <f t="shared" si="11"/>
        <v>1.5458933630835345</v>
      </c>
      <c r="BC55" s="113">
        <f t="shared" si="12"/>
        <v>1.6967375001941787</v>
      </c>
      <c r="BD55" s="113">
        <f t="shared" si="13"/>
        <v>1.7187202226989962</v>
      </c>
      <c r="BE55" s="113">
        <f t="shared" si="14"/>
        <v>1.6589818817278292</v>
      </c>
      <c r="BF55" s="113">
        <f t="shared" si="15"/>
        <v>1.5757512387182198</v>
      </c>
    </row>
    <row r="56" spans="1:58" x14ac:dyDescent="0.2">
      <c r="A56" s="12" t="s">
        <v>48</v>
      </c>
      <c r="B56" s="12">
        <v>732</v>
      </c>
      <c r="C56" s="98">
        <v>586.34403431700002</v>
      </c>
      <c r="D56" s="99">
        <v>564.20169667124992</v>
      </c>
      <c r="E56" s="99">
        <v>539.56555818449999</v>
      </c>
      <c r="F56" s="99">
        <v>515.49166850724998</v>
      </c>
      <c r="G56" s="99">
        <v>493.34156562749996</v>
      </c>
      <c r="H56" s="99">
        <v>455.83241025774998</v>
      </c>
      <c r="I56" s="99">
        <v>405.14317097924999</v>
      </c>
      <c r="J56" s="99">
        <v>356.03280582949998</v>
      </c>
      <c r="K56" s="99">
        <v>317.66135568550004</v>
      </c>
      <c r="L56" s="99">
        <v>290.62756041350002</v>
      </c>
      <c r="M56" s="99">
        <v>262.04696893350001</v>
      </c>
      <c r="N56" s="99">
        <v>233.70879721749998</v>
      </c>
      <c r="O56" s="99">
        <v>206.383936038</v>
      </c>
      <c r="P56" s="99">
        <v>185.25498771125001</v>
      </c>
      <c r="Q56" s="38">
        <v>515.43728321699996</v>
      </c>
      <c r="R56" s="39">
        <v>493.39936119674996</v>
      </c>
      <c r="S56" s="39">
        <v>470.59475851774999</v>
      </c>
      <c r="T56" s="39">
        <v>448.16201294849998</v>
      </c>
      <c r="U56" s="39">
        <v>426.32324069875</v>
      </c>
      <c r="V56" s="39">
        <v>389.98938263824999</v>
      </c>
      <c r="W56" s="39">
        <v>343.1346431385</v>
      </c>
      <c r="X56" s="39">
        <v>298.23932859600001</v>
      </c>
      <c r="Y56" s="39">
        <v>262.46603366950001</v>
      </c>
      <c r="Z56" s="39">
        <v>237.916183547</v>
      </c>
      <c r="AA56" s="39">
        <v>210.18475242099998</v>
      </c>
      <c r="AB56" s="39">
        <v>183.7642116765</v>
      </c>
      <c r="AC56" s="39">
        <v>159.99298103824998</v>
      </c>
      <c r="AD56" s="39">
        <v>139.19528961700001</v>
      </c>
      <c r="AE56" s="24">
        <v>551.92958632199998</v>
      </c>
      <c r="AF56" s="25">
        <v>532.53442516600001</v>
      </c>
      <c r="AG56" s="25">
        <v>511.10413308475</v>
      </c>
      <c r="AH56" s="25">
        <v>489.52045954825002</v>
      </c>
      <c r="AI56" s="25">
        <v>468.54796391775</v>
      </c>
      <c r="AJ56" s="25">
        <v>431.24049409275</v>
      </c>
      <c r="AK56" s="25">
        <v>380.938967031</v>
      </c>
      <c r="AL56" s="25">
        <v>332.19039851650001</v>
      </c>
      <c r="AM56" s="25">
        <v>293.33213258925002</v>
      </c>
      <c r="AN56" s="25">
        <v>266.51387510300003</v>
      </c>
      <c r="AO56" s="25">
        <v>238.93164512724999</v>
      </c>
      <c r="AP56" s="25">
        <v>212.2690120435</v>
      </c>
      <c r="AQ56" s="25">
        <v>186.34485902975001</v>
      </c>
      <c r="AR56" s="26">
        <v>164.87569443475002</v>
      </c>
      <c r="AS56" s="113">
        <f t="shared" si="2"/>
        <v>1.1375662052567279</v>
      </c>
      <c r="AT56" s="113">
        <f t="shared" si="3"/>
        <v>1.1434990416338755</v>
      </c>
      <c r="AU56" s="113">
        <f t="shared" si="4"/>
        <v>1.1465609176863549</v>
      </c>
      <c r="AV56" s="113">
        <f t="shared" si="5"/>
        <v>1.150235079309337</v>
      </c>
      <c r="AW56" s="113">
        <f t="shared" si="6"/>
        <v>1.1572007306449115</v>
      </c>
      <c r="AX56" s="113">
        <f t="shared" si="7"/>
        <v>1.1688328722543078</v>
      </c>
      <c r="AY56" s="113">
        <f t="shared" si="8"/>
        <v>1.180711942325571</v>
      </c>
      <c r="AZ56" s="113">
        <f t="shared" si="9"/>
        <v>1.1937822134510905</v>
      </c>
      <c r="BA56" s="113">
        <f t="shared" si="10"/>
        <v>1.2102951046439121</v>
      </c>
      <c r="BB56" s="113">
        <f t="shared" si="11"/>
        <v>1.2215543981945514</v>
      </c>
      <c r="BC56" s="113">
        <f t="shared" si="12"/>
        <v>1.2467458553255091</v>
      </c>
      <c r="BD56" s="113">
        <f t="shared" si="13"/>
        <v>1.2717862476341304</v>
      </c>
      <c r="BE56" s="113">
        <f t="shared" si="14"/>
        <v>1.2899561886946729</v>
      </c>
      <c r="BF56" s="113">
        <f t="shared" si="15"/>
        <v>1.3308998330402173</v>
      </c>
    </row>
    <row r="57" spans="1:58" x14ac:dyDescent="0.2">
      <c r="A57" s="12" t="s">
        <v>49</v>
      </c>
      <c r="B57" s="12">
        <v>913</v>
      </c>
      <c r="C57" s="98">
        <v>451.04771001</v>
      </c>
      <c r="D57" s="99">
        <v>417.08090408150002</v>
      </c>
      <c r="E57" s="99">
        <v>391.57893760849998</v>
      </c>
      <c r="F57" s="99">
        <v>367.85376368150003</v>
      </c>
      <c r="G57" s="99">
        <v>371.57467627700004</v>
      </c>
      <c r="H57" s="99">
        <v>394.83210111250003</v>
      </c>
      <c r="I57" s="99">
        <v>400.68744512649999</v>
      </c>
      <c r="J57" s="99">
        <v>377.87083187525002</v>
      </c>
      <c r="K57" s="99">
        <v>343.29530108124999</v>
      </c>
      <c r="L57" s="99">
        <v>376.94924683900001</v>
      </c>
      <c r="M57" s="99">
        <v>495.17326440624998</v>
      </c>
      <c r="N57" s="99">
        <v>580.77092118024996</v>
      </c>
      <c r="O57" s="99">
        <v>528.71888198475006</v>
      </c>
      <c r="P57" s="99">
        <v>417.42504666974997</v>
      </c>
      <c r="Q57" s="38">
        <v>370.74880681099995</v>
      </c>
      <c r="R57" s="39">
        <v>343.56145271775</v>
      </c>
      <c r="S57" s="39">
        <v>321.43422540699999</v>
      </c>
      <c r="T57" s="39">
        <v>302.79047450475002</v>
      </c>
      <c r="U57" s="39">
        <v>287.52195280699999</v>
      </c>
      <c r="V57" s="39">
        <v>280.66845080925003</v>
      </c>
      <c r="W57" s="39">
        <v>280.28350330724999</v>
      </c>
      <c r="X57" s="39">
        <v>257.16549979925003</v>
      </c>
      <c r="Y57" s="39">
        <v>221.24336950175001</v>
      </c>
      <c r="Z57" s="39">
        <v>252.45314141449998</v>
      </c>
      <c r="AA57" s="39">
        <v>379.07404448424995</v>
      </c>
      <c r="AB57" s="39">
        <v>478.93852153199998</v>
      </c>
      <c r="AC57" s="39">
        <v>411.60844388750002</v>
      </c>
      <c r="AD57" s="39">
        <v>290.2509943805</v>
      </c>
      <c r="AE57" s="24">
        <v>411.82696117799998</v>
      </c>
      <c r="AF57" s="25">
        <v>381.19312527799997</v>
      </c>
      <c r="AG57" s="25">
        <v>357.40260153874999</v>
      </c>
      <c r="AH57" s="25">
        <v>336.03459914675</v>
      </c>
      <c r="AI57" s="25">
        <v>330.62470013650005</v>
      </c>
      <c r="AJ57" s="25">
        <v>339.49483875550004</v>
      </c>
      <c r="AK57" s="25">
        <v>342.18238038549998</v>
      </c>
      <c r="AL57" s="25">
        <v>318.91222294350001</v>
      </c>
      <c r="AM57" s="25">
        <v>283.06735189525</v>
      </c>
      <c r="AN57" s="25">
        <v>314.93034191500004</v>
      </c>
      <c r="AO57" s="25">
        <v>436.96963311075001</v>
      </c>
      <c r="AP57" s="25">
        <v>528.61081351550001</v>
      </c>
      <c r="AQ57" s="25">
        <v>468.24387352225</v>
      </c>
      <c r="AR57" s="26">
        <v>352.14297022049999</v>
      </c>
      <c r="AS57" s="113">
        <f t="shared" si="2"/>
        <v>1.216585736012725</v>
      </c>
      <c r="AT57" s="113">
        <f t="shared" si="3"/>
        <v>1.2139921425473459</v>
      </c>
      <c r="AU57" s="113">
        <f t="shared" si="4"/>
        <v>1.2182241549190438</v>
      </c>
      <c r="AV57" s="113">
        <f t="shared" si="5"/>
        <v>1.2148789167927716</v>
      </c>
      <c r="AW57" s="113">
        <f t="shared" si="6"/>
        <v>1.2923349770318953</v>
      </c>
      <c r="AX57" s="113">
        <f t="shared" si="7"/>
        <v>1.4067562633922071</v>
      </c>
      <c r="AY57" s="113">
        <f t="shared" si="8"/>
        <v>1.4295791239888345</v>
      </c>
      <c r="AZ57" s="113">
        <f t="shared" si="9"/>
        <v>1.4693682946204902</v>
      </c>
      <c r="BA57" s="113">
        <f t="shared" si="10"/>
        <v>1.5516636808342161</v>
      </c>
      <c r="BB57" s="113">
        <f t="shared" si="11"/>
        <v>1.4931454000807669</v>
      </c>
      <c r="BC57" s="113">
        <f t="shared" si="12"/>
        <v>1.3062705600958755</v>
      </c>
      <c r="BD57" s="113">
        <f t="shared" si="13"/>
        <v>1.2126210256016046</v>
      </c>
      <c r="BE57" s="113">
        <f t="shared" si="14"/>
        <v>1.2845190370517725</v>
      </c>
      <c r="BF57" s="113">
        <f t="shared" si="15"/>
        <v>1.4381519951746768</v>
      </c>
    </row>
    <row r="58" spans="1:58" x14ac:dyDescent="0.2">
      <c r="A58" s="12" t="s">
        <v>50</v>
      </c>
      <c r="B58" s="12">
        <v>72</v>
      </c>
      <c r="C58" s="98">
        <v>444.09895447100001</v>
      </c>
      <c r="D58" s="99">
        <v>422.95686622825002</v>
      </c>
      <c r="E58" s="99">
        <v>400.65855660775003</v>
      </c>
      <c r="F58" s="99">
        <v>380.68918506924996</v>
      </c>
      <c r="G58" s="99">
        <v>356.54818390075002</v>
      </c>
      <c r="H58" s="99">
        <v>322.89980135325004</v>
      </c>
      <c r="I58" s="99">
        <v>288.88871901375001</v>
      </c>
      <c r="J58" s="99">
        <v>270.18573175674999</v>
      </c>
      <c r="K58" s="99">
        <v>312.39125486224998</v>
      </c>
      <c r="L58" s="99">
        <v>483.1421194175</v>
      </c>
      <c r="M58" s="99">
        <v>637.70244620750009</v>
      </c>
      <c r="N58" s="99">
        <v>574.78607110025007</v>
      </c>
      <c r="O58" s="99">
        <v>432.5224999495</v>
      </c>
      <c r="P58" s="99">
        <v>309.54251509574999</v>
      </c>
      <c r="Q58" s="38">
        <v>370.85925805900001</v>
      </c>
      <c r="R58" s="39">
        <v>353.50356834625001</v>
      </c>
      <c r="S58" s="39">
        <v>335.24290952525001</v>
      </c>
      <c r="T58" s="39">
        <v>318.52632692075002</v>
      </c>
      <c r="U58" s="39">
        <v>295.54392820749996</v>
      </c>
      <c r="V58" s="39">
        <v>261.55121234699999</v>
      </c>
      <c r="W58" s="39">
        <v>228.74120548075001</v>
      </c>
      <c r="X58" s="39">
        <v>207.36956998575002</v>
      </c>
      <c r="Y58" s="39">
        <v>223.60550674974999</v>
      </c>
      <c r="Z58" s="39">
        <v>361.83435479600001</v>
      </c>
      <c r="AA58" s="39">
        <v>524.95313194075004</v>
      </c>
      <c r="AB58" s="39">
        <v>482.33483110999998</v>
      </c>
      <c r="AC58" s="39">
        <v>310.85328484899998</v>
      </c>
      <c r="AD58" s="39">
        <v>192.84000625075001</v>
      </c>
      <c r="AE58" s="24">
        <v>404.535947814</v>
      </c>
      <c r="AF58" s="25">
        <v>385.52553521700003</v>
      </c>
      <c r="AG58" s="25">
        <v>365.01800544575002</v>
      </c>
      <c r="AH58" s="25">
        <v>346.30519997524999</v>
      </c>
      <c r="AI58" s="25">
        <v>322.56656239149999</v>
      </c>
      <c r="AJ58" s="25">
        <v>288.77413102424998</v>
      </c>
      <c r="AK58" s="25">
        <v>255.59419199249999</v>
      </c>
      <c r="AL58" s="25">
        <v>235.8891166475</v>
      </c>
      <c r="AM58" s="25">
        <v>265.9779715885</v>
      </c>
      <c r="AN58" s="25">
        <v>422.32825534875002</v>
      </c>
      <c r="AO58" s="25">
        <v>581.39564160999998</v>
      </c>
      <c r="AP58" s="25">
        <v>527.11256939800001</v>
      </c>
      <c r="AQ58" s="25">
        <v>370.62354015275002</v>
      </c>
      <c r="AR58" s="26">
        <v>250.35758638849998</v>
      </c>
      <c r="AS58" s="113">
        <f t="shared" si="2"/>
        <v>1.1974864987740128</v>
      </c>
      <c r="AT58" s="113">
        <f t="shared" si="3"/>
        <v>1.1964712780889721</v>
      </c>
      <c r="AU58" s="113">
        <f t="shared" si="4"/>
        <v>1.1951290995986688</v>
      </c>
      <c r="AV58" s="113">
        <f t="shared" si="5"/>
        <v>1.1951576773871071</v>
      </c>
      <c r="AW58" s="113">
        <f t="shared" si="6"/>
        <v>1.2064134968471396</v>
      </c>
      <c r="AX58" s="113">
        <f t="shared" si="7"/>
        <v>1.2345566990714572</v>
      </c>
      <c r="AY58" s="113">
        <f t="shared" si="8"/>
        <v>1.26295005924528</v>
      </c>
      <c r="AZ58" s="113">
        <f t="shared" si="9"/>
        <v>1.3029188987338718</v>
      </c>
      <c r="BA58" s="113">
        <f t="shared" si="10"/>
        <v>1.3970642288871058</v>
      </c>
      <c r="BB58" s="113">
        <f t="shared" si="11"/>
        <v>1.3352577305432829</v>
      </c>
      <c r="BC58" s="113">
        <f t="shared" si="12"/>
        <v>1.2147797725292468</v>
      </c>
      <c r="BD58" s="113">
        <f t="shared" si="13"/>
        <v>1.1916744013230218</v>
      </c>
      <c r="BE58" s="113">
        <f t="shared" si="14"/>
        <v>1.3914039871240287</v>
      </c>
      <c r="BF58" s="113">
        <f t="shared" si="15"/>
        <v>1.605177893913007</v>
      </c>
    </row>
    <row r="59" spans="1:58" x14ac:dyDescent="0.2">
      <c r="A59" s="12" t="s">
        <v>51</v>
      </c>
      <c r="B59" s="12">
        <v>426</v>
      </c>
      <c r="C59" s="98">
        <v>512.34688706400004</v>
      </c>
      <c r="D59" s="99">
        <v>479.33959453049999</v>
      </c>
      <c r="E59" s="99">
        <v>444.02332025725002</v>
      </c>
      <c r="F59" s="99">
        <v>425.32031940725</v>
      </c>
      <c r="G59" s="99">
        <v>416.91837210674998</v>
      </c>
      <c r="H59" s="99">
        <v>396.240514695</v>
      </c>
      <c r="I59" s="99">
        <v>364.07622939200002</v>
      </c>
      <c r="J59" s="99">
        <v>333.74514354550001</v>
      </c>
      <c r="K59" s="99">
        <v>305.75519747250002</v>
      </c>
      <c r="L59" s="99">
        <v>388.03548960774998</v>
      </c>
      <c r="M59" s="99">
        <v>589.01417078949999</v>
      </c>
      <c r="N59" s="99">
        <v>646.86824451849998</v>
      </c>
      <c r="O59" s="99">
        <v>590.31351971250001</v>
      </c>
      <c r="P59" s="99">
        <v>563.88450612249994</v>
      </c>
      <c r="Q59" s="38">
        <v>440.41673458100001</v>
      </c>
      <c r="R59" s="39">
        <v>410.49650993975001</v>
      </c>
      <c r="S59" s="39">
        <v>377.65689467875001</v>
      </c>
      <c r="T59" s="39">
        <v>359.71495251975</v>
      </c>
      <c r="U59" s="39">
        <v>352.71514933225001</v>
      </c>
      <c r="V59" s="39">
        <v>335.05634595724996</v>
      </c>
      <c r="W59" s="39">
        <v>304.99281815124999</v>
      </c>
      <c r="X59" s="39">
        <v>275.90393689949997</v>
      </c>
      <c r="Y59" s="39">
        <v>245.68918974849998</v>
      </c>
      <c r="Z59" s="39">
        <v>327.49761713175002</v>
      </c>
      <c r="AA59" s="39">
        <v>546.62506121125</v>
      </c>
      <c r="AB59" s="39">
        <v>610.87683526950002</v>
      </c>
      <c r="AC59" s="39">
        <v>512.58631680250005</v>
      </c>
      <c r="AD59" s="39">
        <v>463.23553560824996</v>
      </c>
      <c r="AE59" s="24">
        <v>472.03985368000002</v>
      </c>
      <c r="AF59" s="25">
        <v>442.40306271600002</v>
      </c>
      <c r="AG59" s="25">
        <v>408.67463958400003</v>
      </c>
      <c r="AH59" s="25">
        <v>389.38124756999997</v>
      </c>
      <c r="AI59" s="25">
        <v>380.76245168299999</v>
      </c>
      <c r="AJ59" s="25">
        <v>361.60329689175001</v>
      </c>
      <c r="AK59" s="25">
        <v>331.18221503974996</v>
      </c>
      <c r="AL59" s="25">
        <v>302.0093490475</v>
      </c>
      <c r="AM59" s="25">
        <v>272.85448884199997</v>
      </c>
      <c r="AN59" s="25">
        <v>354.44124191349999</v>
      </c>
      <c r="AO59" s="25">
        <v>564.39404500525006</v>
      </c>
      <c r="AP59" s="25">
        <v>624.82017050449997</v>
      </c>
      <c r="AQ59" s="25">
        <v>545.75822631425001</v>
      </c>
      <c r="AR59" s="26">
        <v>507.56578962599997</v>
      </c>
      <c r="AS59" s="113">
        <f t="shared" si="2"/>
        <v>1.1633229322029108</v>
      </c>
      <c r="AT59" s="113">
        <f t="shared" si="3"/>
        <v>1.1677068694222377</v>
      </c>
      <c r="AU59" s="113">
        <f t="shared" si="4"/>
        <v>1.1757320639808626</v>
      </c>
      <c r="AV59" s="113">
        <f t="shared" si="5"/>
        <v>1.1823815396828632</v>
      </c>
      <c r="AW59" s="113">
        <f t="shared" si="6"/>
        <v>1.1820257023154452</v>
      </c>
      <c r="AX59" s="113">
        <f t="shared" si="7"/>
        <v>1.1826085954675711</v>
      </c>
      <c r="AY59" s="113">
        <f t="shared" si="8"/>
        <v>1.1937206639778966</v>
      </c>
      <c r="AZ59" s="113">
        <f t="shared" si="9"/>
        <v>1.2096425563766751</v>
      </c>
      <c r="BA59" s="113">
        <f t="shared" si="10"/>
        <v>1.2444796524645088</v>
      </c>
      <c r="BB59" s="113">
        <f t="shared" si="11"/>
        <v>1.1848498105305176</v>
      </c>
      <c r="BC59" s="113">
        <f t="shared" si="12"/>
        <v>1.0775469560146425</v>
      </c>
      <c r="BD59" s="113">
        <f t="shared" si="13"/>
        <v>1.0589176200029284</v>
      </c>
      <c r="BE59" s="113">
        <f t="shared" si="14"/>
        <v>1.1516372957336438</v>
      </c>
      <c r="BF59" s="113">
        <f t="shared" si="15"/>
        <v>1.2172738548265585</v>
      </c>
    </row>
    <row r="60" spans="1:58" x14ac:dyDescent="0.2">
      <c r="A60" s="12" t="s">
        <v>52</v>
      </c>
      <c r="B60" s="12">
        <v>516</v>
      </c>
      <c r="C60" s="98">
        <v>527.69483105299992</v>
      </c>
      <c r="D60" s="99">
        <v>485.35705250125</v>
      </c>
      <c r="E60" s="99">
        <v>445.1690096255</v>
      </c>
      <c r="F60" s="99">
        <v>409.81619225575002</v>
      </c>
      <c r="G60" s="99">
        <v>389.82107253249995</v>
      </c>
      <c r="H60" s="99">
        <v>366.75239774899995</v>
      </c>
      <c r="I60" s="99">
        <v>340.19142425950002</v>
      </c>
      <c r="J60" s="99">
        <v>313.88554039175</v>
      </c>
      <c r="K60" s="99">
        <v>297.06332078175001</v>
      </c>
      <c r="L60" s="99">
        <v>357.43284753225004</v>
      </c>
      <c r="M60" s="99">
        <v>477.38443643250002</v>
      </c>
      <c r="N60" s="99">
        <v>539.23016581725005</v>
      </c>
      <c r="O60" s="99">
        <v>462.04087678025002</v>
      </c>
      <c r="P60" s="99">
        <v>358.88174893750005</v>
      </c>
      <c r="Q60" s="38">
        <v>440.23786648000004</v>
      </c>
      <c r="R60" s="39">
        <v>403.89811297299997</v>
      </c>
      <c r="S60" s="39">
        <v>368.14817949450003</v>
      </c>
      <c r="T60" s="39">
        <v>339.70165941824996</v>
      </c>
      <c r="U60" s="39">
        <v>313.40796737100004</v>
      </c>
      <c r="V60" s="39">
        <v>281.01761047649995</v>
      </c>
      <c r="W60" s="39">
        <v>254.21759625200002</v>
      </c>
      <c r="X60" s="39">
        <v>230.96242482475</v>
      </c>
      <c r="Y60" s="39">
        <v>212.54860684900001</v>
      </c>
      <c r="Z60" s="39">
        <v>267.72510368949997</v>
      </c>
      <c r="AA60" s="39">
        <v>406.00672240750004</v>
      </c>
      <c r="AB60" s="39">
        <v>495.97356914825002</v>
      </c>
      <c r="AC60" s="39">
        <v>403.27985448449999</v>
      </c>
      <c r="AD60" s="39">
        <v>265.827806813</v>
      </c>
      <c r="AE60" s="24">
        <v>483.66171791899995</v>
      </c>
      <c r="AF60" s="25">
        <v>444.06661722825004</v>
      </c>
      <c r="AG60" s="25">
        <v>405.96299118575001</v>
      </c>
      <c r="AH60" s="25">
        <v>374.05461863200003</v>
      </c>
      <c r="AI60" s="25">
        <v>351.44203183125001</v>
      </c>
      <c r="AJ60" s="25">
        <v>323.99610102975004</v>
      </c>
      <c r="AK60" s="25">
        <v>296.60208751674998</v>
      </c>
      <c r="AL60" s="25">
        <v>271.15522902375</v>
      </c>
      <c r="AM60" s="25">
        <v>253.36860395424998</v>
      </c>
      <c r="AN60" s="25">
        <v>311.14481718100001</v>
      </c>
      <c r="AO60" s="25">
        <v>440.10419861874999</v>
      </c>
      <c r="AP60" s="25">
        <v>515.71012575875</v>
      </c>
      <c r="AQ60" s="25">
        <v>430.27455635900003</v>
      </c>
      <c r="AR60" s="26">
        <v>309.91456811625</v>
      </c>
      <c r="AS60" s="113">
        <f t="shared" si="2"/>
        <v>1.1986584327065675</v>
      </c>
      <c r="AT60" s="113">
        <f t="shared" si="3"/>
        <v>1.2016819017267739</v>
      </c>
      <c r="AU60" s="113">
        <f t="shared" si="4"/>
        <v>1.2092114926026698</v>
      </c>
      <c r="AV60" s="113">
        <f t="shared" si="5"/>
        <v>1.2064003247955086</v>
      </c>
      <c r="AW60" s="113">
        <f t="shared" si="6"/>
        <v>1.2438135373599009</v>
      </c>
      <c r="AX60" s="113">
        <f t="shared" si="7"/>
        <v>1.3050868845092167</v>
      </c>
      <c r="AY60" s="113">
        <f t="shared" si="8"/>
        <v>1.3381899179090504</v>
      </c>
      <c r="AZ60" s="113">
        <f t="shared" si="9"/>
        <v>1.3590329276717652</v>
      </c>
      <c r="BA60" s="113">
        <f t="shared" si="10"/>
        <v>1.3976253487880606</v>
      </c>
      <c r="BB60" s="113">
        <f t="shared" si="11"/>
        <v>1.3350740838512871</v>
      </c>
      <c r="BC60" s="113">
        <f t="shared" si="12"/>
        <v>1.1758042664952719</v>
      </c>
      <c r="BD60" s="113">
        <f t="shared" si="13"/>
        <v>1.0872155279227598</v>
      </c>
      <c r="BE60" s="113">
        <f t="shared" si="14"/>
        <v>1.1457078047473073</v>
      </c>
      <c r="BF60" s="113">
        <f t="shared" si="15"/>
        <v>1.3500534546785019</v>
      </c>
    </row>
    <row r="61" spans="1:58" x14ac:dyDescent="0.2">
      <c r="A61" s="12" t="s">
        <v>53</v>
      </c>
      <c r="B61" s="12">
        <v>710</v>
      </c>
      <c r="C61" s="98">
        <v>444.17210361899998</v>
      </c>
      <c r="D61" s="99">
        <v>410.13480485574996</v>
      </c>
      <c r="E61" s="99">
        <v>385.66734109200002</v>
      </c>
      <c r="F61" s="99">
        <v>362.4320884485</v>
      </c>
      <c r="G61" s="99">
        <v>367.97570514875002</v>
      </c>
      <c r="H61" s="99">
        <v>395.75476502700002</v>
      </c>
      <c r="I61" s="99">
        <v>405.47721284425</v>
      </c>
      <c r="J61" s="99">
        <v>383.28830618324997</v>
      </c>
      <c r="K61" s="99">
        <v>345.87454983875</v>
      </c>
      <c r="L61" s="99">
        <v>371.23501953799996</v>
      </c>
      <c r="M61" s="99">
        <v>484.17172971900004</v>
      </c>
      <c r="N61" s="99">
        <v>577.43677381949999</v>
      </c>
      <c r="O61" s="99">
        <v>530.02542341200001</v>
      </c>
      <c r="P61" s="99">
        <v>415.81911727675003</v>
      </c>
      <c r="Q61" s="38">
        <v>362.00002285600004</v>
      </c>
      <c r="R61" s="39">
        <v>335.36487499450004</v>
      </c>
      <c r="S61" s="39">
        <v>314.49057541525002</v>
      </c>
      <c r="T61" s="39">
        <v>296.23067654499999</v>
      </c>
      <c r="U61" s="39">
        <v>281.67787235349999</v>
      </c>
      <c r="V61" s="39">
        <v>277.95566600400002</v>
      </c>
      <c r="W61" s="39">
        <v>281.59055132174996</v>
      </c>
      <c r="X61" s="39">
        <v>259.07710062724999</v>
      </c>
      <c r="Y61" s="39">
        <v>220.41473343224999</v>
      </c>
      <c r="Z61" s="39">
        <v>243.80396045175002</v>
      </c>
      <c r="AA61" s="39">
        <v>363.46488642675001</v>
      </c>
      <c r="AB61" s="39">
        <v>471.18432506024999</v>
      </c>
      <c r="AC61" s="39">
        <v>411.43045370074998</v>
      </c>
      <c r="AD61" s="39">
        <v>287.36865152875004</v>
      </c>
      <c r="AE61" s="24">
        <v>404.48552368500003</v>
      </c>
      <c r="AF61" s="25">
        <v>373.99308267175002</v>
      </c>
      <c r="AG61" s="25">
        <v>351.27906940074996</v>
      </c>
      <c r="AH61" s="25">
        <v>330.39386169950001</v>
      </c>
      <c r="AI61" s="25">
        <v>326.66524810925</v>
      </c>
      <c r="AJ61" s="25">
        <v>339.74062120025002</v>
      </c>
      <c r="AK61" s="25">
        <v>346.35526790799997</v>
      </c>
      <c r="AL61" s="25">
        <v>323.47334490424998</v>
      </c>
      <c r="AM61" s="25">
        <v>284.45904939075001</v>
      </c>
      <c r="AN61" s="25">
        <v>308.03917135149999</v>
      </c>
      <c r="AO61" s="25">
        <v>423.95471759650002</v>
      </c>
      <c r="AP61" s="25">
        <v>523.65674344799993</v>
      </c>
      <c r="AQ61" s="25">
        <v>469.72087969925002</v>
      </c>
      <c r="AR61" s="26">
        <v>350.52778753625</v>
      </c>
      <c r="AS61" s="113">
        <f t="shared" si="2"/>
        <v>1.2269946839083135</v>
      </c>
      <c r="AT61" s="113">
        <f t="shared" si="3"/>
        <v>1.2229509869287181</v>
      </c>
      <c r="AU61" s="113">
        <f t="shared" si="4"/>
        <v>1.2263240021827966</v>
      </c>
      <c r="AV61" s="113">
        <f t="shared" si="5"/>
        <v>1.2234792583793848</v>
      </c>
      <c r="AW61" s="113">
        <f t="shared" si="6"/>
        <v>1.3063706498284964</v>
      </c>
      <c r="AX61" s="113">
        <f t="shared" si="7"/>
        <v>1.4238053525460594</v>
      </c>
      <c r="AY61" s="113">
        <f t="shared" si="8"/>
        <v>1.4399531906912073</v>
      </c>
      <c r="AZ61" s="113">
        <f t="shared" si="9"/>
        <v>1.4794372225691619</v>
      </c>
      <c r="BA61" s="113">
        <f t="shared" si="10"/>
        <v>1.5691988663954863</v>
      </c>
      <c r="BB61" s="113">
        <f t="shared" si="11"/>
        <v>1.5226783799989547</v>
      </c>
      <c r="BC61" s="113">
        <f t="shared" si="12"/>
        <v>1.3321004251027599</v>
      </c>
      <c r="BD61" s="113">
        <f t="shared" si="13"/>
        <v>1.2255008138177423</v>
      </c>
      <c r="BE61" s="113">
        <f t="shared" si="14"/>
        <v>1.2882503437567823</v>
      </c>
      <c r="BF61" s="113">
        <f t="shared" si="15"/>
        <v>1.4469884417269121</v>
      </c>
    </row>
    <row r="62" spans="1:58" x14ac:dyDescent="0.2">
      <c r="A62" s="12" t="s">
        <v>54</v>
      </c>
      <c r="B62" s="12">
        <v>748</v>
      </c>
      <c r="C62" s="98">
        <v>520.55708604999995</v>
      </c>
      <c r="D62" s="99">
        <v>495.5413340545</v>
      </c>
      <c r="E62" s="99">
        <v>473.94032960799996</v>
      </c>
      <c r="F62" s="99">
        <v>455.91562887600003</v>
      </c>
      <c r="G62" s="99">
        <v>430.19942641575</v>
      </c>
      <c r="H62" s="99">
        <v>396.94822654249998</v>
      </c>
      <c r="I62" s="99">
        <v>360.16324069950002</v>
      </c>
      <c r="J62" s="99">
        <v>315.62102229300001</v>
      </c>
      <c r="K62" s="99">
        <v>299.241470128</v>
      </c>
      <c r="L62" s="99">
        <v>413.56382277</v>
      </c>
      <c r="M62" s="99">
        <v>611.27645456749997</v>
      </c>
      <c r="N62" s="99">
        <v>669.70560977899993</v>
      </c>
      <c r="O62" s="99">
        <v>585.63999735599998</v>
      </c>
      <c r="P62" s="99">
        <v>507.65238693125002</v>
      </c>
      <c r="Q62" s="38">
        <v>441.56485191000002</v>
      </c>
      <c r="R62" s="39">
        <v>419.16062484900004</v>
      </c>
      <c r="S62" s="39">
        <v>399.59025571974996</v>
      </c>
      <c r="T62" s="39">
        <v>383.39098679599999</v>
      </c>
      <c r="U62" s="39">
        <v>359.82519875349999</v>
      </c>
      <c r="V62" s="39">
        <v>329.78489456775003</v>
      </c>
      <c r="W62" s="39">
        <v>296.08751382175001</v>
      </c>
      <c r="X62" s="39">
        <v>253.65946369100001</v>
      </c>
      <c r="Y62" s="39">
        <v>230.69626952600001</v>
      </c>
      <c r="Z62" s="39">
        <v>317.65753392800002</v>
      </c>
      <c r="AA62" s="39">
        <v>506.80148771099999</v>
      </c>
      <c r="AB62" s="39">
        <v>577.8634928765</v>
      </c>
      <c r="AC62" s="39">
        <v>454.63077919124999</v>
      </c>
      <c r="AD62" s="39">
        <v>354.26069584449999</v>
      </c>
      <c r="AE62" s="24">
        <v>480.60124748600003</v>
      </c>
      <c r="AF62" s="25">
        <v>456.47183240200002</v>
      </c>
      <c r="AG62" s="25">
        <v>435.44052255525003</v>
      </c>
      <c r="AH62" s="25">
        <v>417.96643499825001</v>
      </c>
      <c r="AI62" s="25">
        <v>393.20092758675003</v>
      </c>
      <c r="AJ62" s="25">
        <v>361.58612854674999</v>
      </c>
      <c r="AK62" s="25">
        <v>326.28990695725003</v>
      </c>
      <c r="AL62" s="25">
        <v>282.75977949324999</v>
      </c>
      <c r="AM62" s="25">
        <v>263.27595551824999</v>
      </c>
      <c r="AN62" s="25">
        <v>364.2859400465</v>
      </c>
      <c r="AO62" s="25">
        <v>557.31964555400009</v>
      </c>
      <c r="AP62" s="25">
        <v>620.25174392100007</v>
      </c>
      <c r="AQ62" s="25">
        <v>514.87344918974998</v>
      </c>
      <c r="AR62" s="26">
        <v>424.66425506175</v>
      </c>
      <c r="AS62" s="113">
        <f t="shared" si="2"/>
        <v>1.1788915802476512</v>
      </c>
      <c r="AT62" s="113">
        <f t="shared" si="3"/>
        <v>1.1822230063547015</v>
      </c>
      <c r="AU62" s="113">
        <f t="shared" si="4"/>
        <v>1.1860657831966628</v>
      </c>
      <c r="AV62" s="113">
        <f t="shared" si="5"/>
        <v>1.1891662677990653</v>
      </c>
      <c r="AW62" s="113">
        <f t="shared" si="6"/>
        <v>1.1955789308420843</v>
      </c>
      <c r="AX62" s="113">
        <f t="shared" si="7"/>
        <v>1.20365799974793</v>
      </c>
      <c r="AY62" s="113">
        <f t="shared" si="8"/>
        <v>1.2164080681778588</v>
      </c>
      <c r="AZ62" s="113">
        <f t="shared" si="9"/>
        <v>1.244270636310576</v>
      </c>
      <c r="BA62" s="113">
        <f t="shared" si="10"/>
        <v>1.2971231426621521</v>
      </c>
      <c r="BB62" s="113">
        <f t="shared" si="11"/>
        <v>1.301917249234007</v>
      </c>
      <c r="BC62" s="113">
        <f t="shared" si="12"/>
        <v>1.2061457383015342</v>
      </c>
      <c r="BD62" s="113">
        <f t="shared" si="13"/>
        <v>1.1589339316891718</v>
      </c>
      <c r="BE62" s="113">
        <f t="shared" si="14"/>
        <v>1.2881661870711973</v>
      </c>
      <c r="BF62" s="113">
        <f t="shared" si="15"/>
        <v>1.4329909947280184</v>
      </c>
    </row>
    <row r="63" spans="1:58" x14ac:dyDescent="0.2">
      <c r="A63" s="12" t="s">
        <v>55</v>
      </c>
      <c r="B63" s="12">
        <v>914</v>
      </c>
      <c r="C63" s="98">
        <v>565.36951877000001</v>
      </c>
      <c r="D63" s="99">
        <v>543.68653261050008</v>
      </c>
      <c r="E63" s="99">
        <v>518.84231940199993</v>
      </c>
      <c r="F63" s="99">
        <v>494.91681867050005</v>
      </c>
      <c r="G63" s="99">
        <v>469.40878356774999</v>
      </c>
      <c r="H63" s="99">
        <v>439.15147976424998</v>
      </c>
      <c r="I63" s="99">
        <v>408.54727718375</v>
      </c>
      <c r="J63" s="99">
        <v>387.54929005525003</v>
      </c>
      <c r="K63" s="99">
        <v>380.19322073075</v>
      </c>
      <c r="L63" s="99">
        <v>385.76682962475002</v>
      </c>
      <c r="M63" s="99">
        <v>397.7962069395</v>
      </c>
      <c r="N63" s="99">
        <v>384.83098970275</v>
      </c>
      <c r="O63" s="99">
        <v>357.62159069900002</v>
      </c>
      <c r="P63" s="99">
        <v>339.22180220475002</v>
      </c>
      <c r="Q63" s="38">
        <v>505.01158907800004</v>
      </c>
      <c r="R63" s="39">
        <v>485.00902285449996</v>
      </c>
      <c r="S63" s="39">
        <v>460.90442176850001</v>
      </c>
      <c r="T63" s="39">
        <v>438.03588122525002</v>
      </c>
      <c r="U63" s="39">
        <v>413.65258435000004</v>
      </c>
      <c r="V63" s="39">
        <v>383.63820056775</v>
      </c>
      <c r="W63" s="39">
        <v>353.65849039850002</v>
      </c>
      <c r="X63" s="39">
        <v>334.31060731299999</v>
      </c>
      <c r="Y63" s="39">
        <v>327.05535699325003</v>
      </c>
      <c r="Z63" s="39">
        <v>338.51761712199999</v>
      </c>
      <c r="AA63" s="39">
        <v>358.11086891949998</v>
      </c>
      <c r="AB63" s="39">
        <v>348.856910793</v>
      </c>
      <c r="AC63" s="39">
        <v>323.27503551899997</v>
      </c>
      <c r="AD63" s="39">
        <v>301.29175361924996</v>
      </c>
      <c r="AE63" s="24">
        <v>535.42512186199997</v>
      </c>
      <c r="AF63" s="25">
        <v>514.47771886450005</v>
      </c>
      <c r="AG63" s="25">
        <v>489.95206471250003</v>
      </c>
      <c r="AH63" s="25">
        <v>466.53947860549999</v>
      </c>
      <c r="AI63" s="25">
        <v>441.59917918974998</v>
      </c>
      <c r="AJ63" s="25">
        <v>411.51045669925003</v>
      </c>
      <c r="AK63" s="25">
        <v>381.292578924</v>
      </c>
      <c r="AL63" s="25">
        <v>361.11961453125002</v>
      </c>
      <c r="AM63" s="25">
        <v>353.76537718750001</v>
      </c>
      <c r="AN63" s="25">
        <v>362.20028557799998</v>
      </c>
      <c r="AO63" s="25">
        <v>377.95427351149999</v>
      </c>
      <c r="AP63" s="25">
        <v>366.8061960915</v>
      </c>
      <c r="AQ63" s="25">
        <v>340.35654329800002</v>
      </c>
      <c r="AR63" s="26">
        <v>320.31992746700001</v>
      </c>
      <c r="AS63" s="113">
        <f t="shared" si="2"/>
        <v>1.1195179100784509</v>
      </c>
      <c r="AT63" s="113">
        <f t="shared" si="3"/>
        <v>1.1209823054644554</v>
      </c>
      <c r="AU63" s="113">
        <f t="shared" si="4"/>
        <v>1.1257047988630506</v>
      </c>
      <c r="AV63" s="113">
        <f t="shared" si="5"/>
        <v>1.129854516223981</v>
      </c>
      <c r="AW63" s="113">
        <f t="shared" si="6"/>
        <v>1.1347899211251475</v>
      </c>
      <c r="AX63" s="113">
        <f t="shared" si="7"/>
        <v>1.1447021676004769</v>
      </c>
      <c r="AY63" s="113">
        <f t="shared" si="8"/>
        <v>1.1552027966963316</v>
      </c>
      <c r="AZ63" s="113">
        <f t="shared" si="9"/>
        <v>1.1592491580514077</v>
      </c>
      <c r="BA63" s="113">
        <f t="shared" si="10"/>
        <v>1.1624736076058118</v>
      </c>
      <c r="BB63" s="113">
        <f t="shared" si="11"/>
        <v>1.13957681997307</v>
      </c>
      <c r="BC63" s="113">
        <f t="shared" si="12"/>
        <v>1.1108185801222383</v>
      </c>
      <c r="BD63" s="113">
        <f t="shared" si="13"/>
        <v>1.1031198689112276</v>
      </c>
      <c r="BE63" s="113">
        <f t="shared" si="14"/>
        <v>1.1062456156716791</v>
      </c>
      <c r="BF63" s="113">
        <f t="shared" si="15"/>
        <v>1.1258914262666253</v>
      </c>
    </row>
    <row r="64" spans="1:58" x14ac:dyDescent="0.2">
      <c r="A64" s="12" t="s">
        <v>56</v>
      </c>
      <c r="B64" s="12">
        <v>204</v>
      </c>
      <c r="C64" s="98">
        <v>517.20334832599997</v>
      </c>
      <c r="D64" s="99">
        <v>496.20735581349999</v>
      </c>
      <c r="E64" s="99">
        <v>475.06645573999998</v>
      </c>
      <c r="F64" s="99">
        <v>454.74727101399998</v>
      </c>
      <c r="G64" s="99">
        <v>437.125426129</v>
      </c>
      <c r="H64" s="99">
        <v>422.90843669125002</v>
      </c>
      <c r="I64" s="99">
        <v>412.87960970525</v>
      </c>
      <c r="J64" s="99">
        <v>375.76146243375001</v>
      </c>
      <c r="K64" s="99">
        <v>311.81197503175002</v>
      </c>
      <c r="L64" s="99">
        <v>302.48561465450001</v>
      </c>
      <c r="M64" s="99">
        <v>318.94416883700001</v>
      </c>
      <c r="N64" s="99">
        <v>298.81687714150002</v>
      </c>
      <c r="O64" s="99">
        <v>278.99198604999998</v>
      </c>
      <c r="P64" s="99">
        <v>267.64136653075002</v>
      </c>
      <c r="Q64" s="38">
        <v>530.37569579800004</v>
      </c>
      <c r="R64" s="39">
        <v>497.15323368899999</v>
      </c>
      <c r="S64" s="39">
        <v>466.96639206275</v>
      </c>
      <c r="T64" s="39">
        <v>432.02371867475</v>
      </c>
      <c r="U64" s="39">
        <v>383.42613888975001</v>
      </c>
      <c r="V64" s="39">
        <v>336.95834094499997</v>
      </c>
      <c r="W64" s="39">
        <v>309.15555342575004</v>
      </c>
      <c r="X64" s="39">
        <v>278.32334973175</v>
      </c>
      <c r="Y64" s="39">
        <v>242.51527422774998</v>
      </c>
      <c r="Z64" s="39">
        <v>244.28049438900001</v>
      </c>
      <c r="AA64" s="39">
        <v>260.1345093425</v>
      </c>
      <c r="AB64" s="39">
        <v>248.61988242974999</v>
      </c>
      <c r="AC64" s="39">
        <v>232.18905376974999</v>
      </c>
      <c r="AD64" s="39">
        <v>221.0011839435</v>
      </c>
      <c r="AE64" s="24">
        <v>523.98572574900004</v>
      </c>
      <c r="AF64" s="25">
        <v>496.62851552724999</v>
      </c>
      <c r="AG64" s="25">
        <v>470.81360149049999</v>
      </c>
      <c r="AH64" s="25">
        <v>442.76965611924999</v>
      </c>
      <c r="AI64" s="25">
        <v>408.84386037675</v>
      </c>
      <c r="AJ64" s="25">
        <v>377.79924658625004</v>
      </c>
      <c r="AK64" s="25">
        <v>358.49584630825001</v>
      </c>
      <c r="AL64" s="25">
        <v>324.42166978975001</v>
      </c>
      <c r="AM64" s="25">
        <v>275.00367852300002</v>
      </c>
      <c r="AN64" s="25">
        <v>271.75384766799999</v>
      </c>
      <c r="AO64" s="25">
        <v>288.27419731875</v>
      </c>
      <c r="AP64" s="25">
        <v>272.97017459174998</v>
      </c>
      <c r="AQ64" s="25">
        <v>255.22892482249998</v>
      </c>
      <c r="AR64" s="26">
        <v>244.116407315</v>
      </c>
      <c r="AS64" s="113">
        <f t="shared" si="2"/>
        <v>0.97516411936602598</v>
      </c>
      <c r="AT64" s="113">
        <f t="shared" si="3"/>
        <v>0.99809741180102285</v>
      </c>
      <c r="AU64" s="113">
        <f t="shared" si="4"/>
        <v>1.0173461384265134</v>
      </c>
      <c r="AV64" s="113">
        <f t="shared" si="5"/>
        <v>1.0525979277456232</v>
      </c>
      <c r="AW64" s="113">
        <f t="shared" si="6"/>
        <v>1.1400511905493502</v>
      </c>
      <c r="AX64" s="113">
        <f t="shared" si="7"/>
        <v>1.2550763263648643</v>
      </c>
      <c r="AY64" s="113">
        <f t="shared" si="8"/>
        <v>1.3355076599146758</v>
      </c>
      <c r="AZ64" s="113">
        <f t="shared" si="9"/>
        <v>1.3500896090676962</v>
      </c>
      <c r="BA64" s="113">
        <f t="shared" si="10"/>
        <v>1.28574159307971</v>
      </c>
      <c r="BB64" s="113">
        <f t="shared" si="11"/>
        <v>1.2382716655747892</v>
      </c>
      <c r="BC64" s="113">
        <f t="shared" si="12"/>
        <v>1.2260740400923495</v>
      </c>
      <c r="BD64" s="113">
        <f t="shared" si="13"/>
        <v>1.2019025760175623</v>
      </c>
      <c r="BE64" s="113">
        <f t="shared" si="14"/>
        <v>1.2015725182577386</v>
      </c>
      <c r="BF64" s="113">
        <f t="shared" si="15"/>
        <v>1.2110404195806199</v>
      </c>
    </row>
    <row r="65" spans="1:58" x14ac:dyDescent="0.2">
      <c r="A65" s="12" t="s">
        <v>57</v>
      </c>
      <c r="B65" s="12">
        <v>854</v>
      </c>
      <c r="C65" s="98">
        <v>607.598917594</v>
      </c>
      <c r="D65" s="99">
        <v>577.74746871699995</v>
      </c>
      <c r="E65" s="99">
        <v>545.92287429325006</v>
      </c>
      <c r="F65" s="99">
        <v>515.95690854750001</v>
      </c>
      <c r="G65" s="99">
        <v>486.80826795549996</v>
      </c>
      <c r="H65" s="99">
        <v>451.42515755399995</v>
      </c>
      <c r="I65" s="99">
        <v>383.51244304900001</v>
      </c>
      <c r="J65" s="99">
        <v>338.76761489750004</v>
      </c>
      <c r="K65" s="99">
        <v>351.61468833024998</v>
      </c>
      <c r="L65" s="99">
        <v>370.87354475875003</v>
      </c>
      <c r="M65" s="99">
        <v>365.3844331345</v>
      </c>
      <c r="N65" s="99">
        <v>329.57879786775004</v>
      </c>
      <c r="O65" s="99">
        <v>297.17313195874999</v>
      </c>
      <c r="P65" s="99">
        <v>275.27018289825003</v>
      </c>
      <c r="Q65" s="38">
        <v>524.24923635999994</v>
      </c>
      <c r="R65" s="39">
        <v>496.20809009800001</v>
      </c>
      <c r="S65" s="39">
        <v>466.255452187</v>
      </c>
      <c r="T65" s="39">
        <v>438.75046550500002</v>
      </c>
      <c r="U65" s="39">
        <v>411.45800331925</v>
      </c>
      <c r="V65" s="39">
        <v>378.60633504199996</v>
      </c>
      <c r="W65" s="39">
        <v>318.97892779675004</v>
      </c>
      <c r="X65" s="39">
        <v>282.0698030515</v>
      </c>
      <c r="Y65" s="39">
        <v>294.7235263325</v>
      </c>
      <c r="Z65" s="39">
        <v>302.85833202625003</v>
      </c>
      <c r="AA65" s="39">
        <v>300.51473368425002</v>
      </c>
      <c r="AB65" s="39">
        <v>289.02864668375003</v>
      </c>
      <c r="AC65" s="39">
        <v>268.55702454350001</v>
      </c>
      <c r="AD65" s="39">
        <v>244.96611307175002</v>
      </c>
      <c r="AE65" s="24">
        <v>571.38037350500008</v>
      </c>
      <c r="AF65" s="25">
        <v>540.87465960924999</v>
      </c>
      <c r="AG65" s="25">
        <v>508.49323385199995</v>
      </c>
      <c r="AH65" s="25">
        <v>478.46252585575002</v>
      </c>
      <c r="AI65" s="25">
        <v>449.09216636449997</v>
      </c>
      <c r="AJ65" s="25">
        <v>413.85331127250004</v>
      </c>
      <c r="AK65" s="25">
        <v>349.07190295424999</v>
      </c>
      <c r="AL65" s="25">
        <v>307.59640819474998</v>
      </c>
      <c r="AM65" s="25">
        <v>320.00270890025001</v>
      </c>
      <c r="AN65" s="25">
        <v>333.46328701499999</v>
      </c>
      <c r="AO65" s="25">
        <v>329.73867942424999</v>
      </c>
      <c r="AP65" s="25">
        <v>306.78272807649995</v>
      </c>
      <c r="AQ65" s="25">
        <v>280.93087801050001</v>
      </c>
      <c r="AR65" s="26">
        <v>258.57500634774999</v>
      </c>
      <c r="AS65" s="113">
        <f t="shared" si="2"/>
        <v>1.1589886554966085</v>
      </c>
      <c r="AT65" s="113">
        <f t="shared" si="3"/>
        <v>1.1643249681860206</v>
      </c>
      <c r="AU65" s="113">
        <f t="shared" si="4"/>
        <v>1.1708664675824487</v>
      </c>
      <c r="AV65" s="113">
        <f t="shared" si="5"/>
        <v>1.1759689142520582</v>
      </c>
      <c r="AW65" s="113">
        <f t="shared" si="6"/>
        <v>1.1831299039717202</v>
      </c>
      <c r="AX65" s="113">
        <f t="shared" si="7"/>
        <v>1.1923338723424213</v>
      </c>
      <c r="AY65" s="113">
        <f t="shared" si="8"/>
        <v>1.2023127850419324</v>
      </c>
      <c r="AZ65" s="113">
        <f t="shared" si="9"/>
        <v>1.2010063155737667</v>
      </c>
      <c r="BA65" s="113">
        <f t="shared" si="10"/>
        <v>1.1930323062624011</v>
      </c>
      <c r="BB65" s="113">
        <f t="shared" si="11"/>
        <v>1.2245776508027681</v>
      </c>
      <c r="BC65" s="113">
        <f t="shared" si="12"/>
        <v>1.2158619600941376</v>
      </c>
      <c r="BD65" s="113">
        <f t="shared" si="13"/>
        <v>1.1402980349846403</v>
      </c>
      <c r="BE65" s="113">
        <f t="shared" si="14"/>
        <v>1.1065550508831128</v>
      </c>
      <c r="BF65" s="113">
        <f t="shared" si="15"/>
        <v>1.123707191360072</v>
      </c>
    </row>
    <row r="66" spans="1:58" x14ac:dyDescent="0.2">
      <c r="A66" s="12" t="s">
        <v>58</v>
      </c>
      <c r="B66" s="12">
        <v>132</v>
      </c>
      <c r="C66" s="98">
        <v>424.82776206799997</v>
      </c>
      <c r="D66" s="99">
        <v>416.93539559249996</v>
      </c>
      <c r="E66" s="99">
        <v>412.35072836175004</v>
      </c>
      <c r="F66" s="99">
        <v>393.17609503074999</v>
      </c>
      <c r="G66" s="99">
        <v>362.20282564424997</v>
      </c>
      <c r="H66" s="99">
        <v>315.18141288524998</v>
      </c>
      <c r="I66" s="99">
        <v>273.43511551475001</v>
      </c>
      <c r="J66" s="99">
        <v>255.68241092424998</v>
      </c>
      <c r="K66" s="99">
        <v>237.49761326775001</v>
      </c>
      <c r="L66" s="99">
        <v>216.61473753375</v>
      </c>
      <c r="M66" s="99">
        <v>180.60676058799999</v>
      </c>
      <c r="N66" s="99">
        <v>156.65694573875001</v>
      </c>
      <c r="O66" s="99">
        <v>155.89691620025002</v>
      </c>
      <c r="P66" s="99">
        <v>149.54814642575002</v>
      </c>
      <c r="Q66" s="38">
        <v>372.12678335799995</v>
      </c>
      <c r="R66" s="39">
        <v>363.36581413649998</v>
      </c>
      <c r="S66" s="39">
        <v>357.6895880015</v>
      </c>
      <c r="T66" s="39">
        <v>339.04135952600001</v>
      </c>
      <c r="U66" s="39">
        <v>308.76269671299997</v>
      </c>
      <c r="V66" s="39">
        <v>262.78666524150003</v>
      </c>
      <c r="W66" s="39">
        <v>223.19454090124998</v>
      </c>
      <c r="X66" s="39">
        <v>207.10346436650002</v>
      </c>
      <c r="Y66" s="39">
        <v>190.45078086200002</v>
      </c>
      <c r="Z66" s="39">
        <v>171.36313343525001</v>
      </c>
      <c r="AA66" s="39">
        <v>138.47138461149999</v>
      </c>
      <c r="AB66" s="39">
        <v>115.73327904975001</v>
      </c>
      <c r="AC66" s="39">
        <v>112.210345691</v>
      </c>
      <c r="AD66" s="39">
        <v>103.81021695075</v>
      </c>
      <c r="AE66" s="24">
        <v>396.719688211</v>
      </c>
      <c r="AF66" s="25">
        <v>388.88199536424997</v>
      </c>
      <c r="AG66" s="25">
        <v>383.71841031425004</v>
      </c>
      <c r="AH66" s="25">
        <v>364.50655636350001</v>
      </c>
      <c r="AI66" s="25">
        <v>333.55501055675001</v>
      </c>
      <c r="AJ66" s="25">
        <v>286.50132298175004</v>
      </c>
      <c r="AK66" s="25">
        <v>245.31971112850002</v>
      </c>
      <c r="AL66" s="25">
        <v>228.24791012599999</v>
      </c>
      <c r="AM66" s="25">
        <v>210.63651192250001</v>
      </c>
      <c r="AN66" s="25">
        <v>190.41202025925</v>
      </c>
      <c r="AO66" s="25">
        <v>156.34268168275</v>
      </c>
      <c r="AP66" s="25">
        <v>134.1765120245</v>
      </c>
      <c r="AQ66" s="25">
        <v>132.96150400125001</v>
      </c>
      <c r="AR66" s="26">
        <v>125.893845615</v>
      </c>
      <c r="AS66" s="113">
        <f t="shared" si="2"/>
        <v>1.1416210309680928</v>
      </c>
      <c r="AT66" s="113">
        <f t="shared" si="3"/>
        <v>1.1474260356145565</v>
      </c>
      <c r="AU66" s="113">
        <f t="shared" si="4"/>
        <v>1.1528172532660381</v>
      </c>
      <c r="AV66" s="113">
        <f t="shared" si="5"/>
        <v>1.1596700048054125</v>
      </c>
      <c r="AW66" s="113">
        <f t="shared" si="6"/>
        <v>1.1730783203416684</v>
      </c>
      <c r="AX66" s="113">
        <f t="shared" si="7"/>
        <v>1.1993813026836784</v>
      </c>
      <c r="AY66" s="113">
        <f t="shared" si="8"/>
        <v>1.2250976856809792</v>
      </c>
      <c r="AZ66" s="113">
        <f t="shared" si="9"/>
        <v>1.2345636597936496</v>
      </c>
      <c r="BA66" s="113">
        <f t="shared" si="10"/>
        <v>1.2470288238925098</v>
      </c>
      <c r="BB66" s="113">
        <f t="shared" si="11"/>
        <v>1.2640684912288818</v>
      </c>
      <c r="BC66" s="113">
        <f t="shared" si="12"/>
        <v>1.304289410369633</v>
      </c>
      <c r="BD66" s="113">
        <f t="shared" si="13"/>
        <v>1.3536032766461947</v>
      </c>
      <c r="BE66" s="113">
        <f t="shared" si="14"/>
        <v>1.3893274745766508</v>
      </c>
      <c r="BF66" s="113">
        <f t="shared" si="15"/>
        <v>1.4405917916220055</v>
      </c>
    </row>
    <row r="67" spans="1:58" x14ac:dyDescent="0.2">
      <c r="A67" s="12" t="s">
        <v>59</v>
      </c>
      <c r="B67" s="12">
        <v>384</v>
      </c>
      <c r="C67" s="98">
        <v>521.90460321599994</v>
      </c>
      <c r="D67" s="99">
        <v>502.92371578499996</v>
      </c>
      <c r="E67" s="99">
        <v>482.04204211349997</v>
      </c>
      <c r="F67" s="99">
        <v>468.70206910224999</v>
      </c>
      <c r="G67" s="99">
        <v>442.60243112350003</v>
      </c>
      <c r="H67" s="99">
        <v>402.59131590550004</v>
      </c>
      <c r="I67" s="99">
        <v>374.34586279749999</v>
      </c>
      <c r="J67" s="99">
        <v>355.35683693775002</v>
      </c>
      <c r="K67" s="99">
        <v>364.21213383825</v>
      </c>
      <c r="L67" s="99">
        <v>414.53904208274997</v>
      </c>
      <c r="M67" s="99">
        <v>474.03444555075004</v>
      </c>
      <c r="N67" s="99">
        <v>471.06351270274996</v>
      </c>
      <c r="O67" s="99">
        <v>436.81973527050002</v>
      </c>
      <c r="P67" s="99">
        <v>419.46200117249998</v>
      </c>
      <c r="Q67" s="38">
        <v>470.43239061700001</v>
      </c>
      <c r="R67" s="39">
        <v>453.67807159575</v>
      </c>
      <c r="S67" s="39">
        <v>432.81060936124999</v>
      </c>
      <c r="T67" s="39">
        <v>417.68254014974997</v>
      </c>
      <c r="U67" s="39">
        <v>384.39495726724999</v>
      </c>
      <c r="V67" s="39">
        <v>339.57329319625001</v>
      </c>
      <c r="W67" s="39">
        <v>311.69761703099999</v>
      </c>
      <c r="X67" s="39">
        <v>291.93720723525001</v>
      </c>
      <c r="Y67" s="39">
        <v>297.56138212400003</v>
      </c>
      <c r="Z67" s="39">
        <v>376.37246780974999</v>
      </c>
      <c r="AA67" s="39">
        <v>450.13567961000001</v>
      </c>
      <c r="AB67" s="39">
        <v>436.31470109899999</v>
      </c>
      <c r="AC67" s="39">
        <v>405.88093631499999</v>
      </c>
      <c r="AD67" s="39">
        <v>381.01966828675</v>
      </c>
      <c r="AE67" s="24">
        <v>496.64438243800004</v>
      </c>
      <c r="AF67" s="25">
        <v>478.98632046150004</v>
      </c>
      <c r="AG67" s="25">
        <v>458.53382914899998</v>
      </c>
      <c r="AH67" s="25">
        <v>444.84685229050001</v>
      </c>
      <c r="AI67" s="25">
        <v>416.034773524</v>
      </c>
      <c r="AJ67" s="25">
        <v>374.38396652349996</v>
      </c>
      <c r="AK67" s="25">
        <v>346.70204675100001</v>
      </c>
      <c r="AL67" s="25">
        <v>327.56892860024999</v>
      </c>
      <c r="AM67" s="25">
        <v>335.06811942374998</v>
      </c>
      <c r="AN67" s="25">
        <v>397.95271667225001</v>
      </c>
      <c r="AO67" s="25">
        <v>463.62391296349995</v>
      </c>
      <c r="AP67" s="25">
        <v>455.66417249525</v>
      </c>
      <c r="AQ67" s="25">
        <v>422.58013864600002</v>
      </c>
      <c r="AR67" s="26">
        <v>401.18130159049997</v>
      </c>
      <c r="AS67" s="113">
        <f t="shared" si="2"/>
        <v>1.1094146866279575</v>
      </c>
      <c r="AT67" s="113">
        <f t="shared" si="3"/>
        <v>1.1085475522677022</v>
      </c>
      <c r="AU67" s="113">
        <f t="shared" si="4"/>
        <v>1.1137482115443211</v>
      </c>
      <c r="AV67" s="113">
        <f t="shared" si="5"/>
        <v>1.1221490583116263</v>
      </c>
      <c r="AW67" s="113">
        <f t="shared" si="6"/>
        <v>1.1514262160722919</v>
      </c>
      <c r="AX67" s="113">
        <f t="shared" si="7"/>
        <v>1.1855800322695871</v>
      </c>
      <c r="AY67" s="113">
        <f t="shared" si="8"/>
        <v>1.2009904546696271</v>
      </c>
      <c r="AZ67" s="113">
        <f t="shared" si="9"/>
        <v>1.2172372281803565</v>
      </c>
      <c r="BA67" s="113">
        <f t="shared" si="10"/>
        <v>1.2239899251660122</v>
      </c>
      <c r="BB67" s="113">
        <f t="shared" si="11"/>
        <v>1.1014063927021691</v>
      </c>
      <c r="BC67" s="113">
        <f t="shared" si="12"/>
        <v>1.0530923608665193</v>
      </c>
      <c r="BD67" s="113">
        <f t="shared" si="13"/>
        <v>1.0796416245343643</v>
      </c>
      <c r="BE67" s="113">
        <f t="shared" si="14"/>
        <v>1.076226292460035</v>
      </c>
      <c r="BF67" s="113">
        <f t="shared" si="15"/>
        <v>1.1008933031163599</v>
      </c>
    </row>
    <row r="68" spans="1:58" x14ac:dyDescent="0.2">
      <c r="A68" s="12" t="s">
        <v>60</v>
      </c>
      <c r="B68" s="12">
        <v>270</v>
      </c>
      <c r="C68" s="98">
        <v>610.31562562700003</v>
      </c>
      <c r="D68" s="99">
        <v>596.31437986924993</v>
      </c>
      <c r="E68" s="99">
        <v>581.00957256275001</v>
      </c>
      <c r="F68" s="99">
        <v>564.62960822599996</v>
      </c>
      <c r="G68" s="99">
        <v>522.37680723150004</v>
      </c>
      <c r="H68" s="99">
        <v>461.54808252500004</v>
      </c>
      <c r="I68" s="99">
        <v>409.06949405774998</v>
      </c>
      <c r="J68" s="99">
        <v>365.07043305600001</v>
      </c>
      <c r="K68" s="99">
        <v>346.39739381325001</v>
      </c>
      <c r="L68" s="99">
        <v>341.70866127900001</v>
      </c>
      <c r="M68" s="99">
        <v>327.96881823475002</v>
      </c>
      <c r="N68" s="99">
        <v>314.42774194325</v>
      </c>
      <c r="O68" s="99">
        <v>303.24975780324996</v>
      </c>
      <c r="P68" s="99">
        <v>290.44457794350001</v>
      </c>
      <c r="Q68" s="38">
        <v>546.34175544700008</v>
      </c>
      <c r="R68" s="39">
        <v>531.87526388725007</v>
      </c>
      <c r="S68" s="39">
        <v>516.26435305225004</v>
      </c>
      <c r="T68" s="39">
        <v>499.65954210699999</v>
      </c>
      <c r="U68" s="39">
        <v>458.54476014875002</v>
      </c>
      <c r="V68" s="39">
        <v>400.37599613899999</v>
      </c>
      <c r="W68" s="39">
        <v>350.52519620974999</v>
      </c>
      <c r="X68" s="39">
        <v>308.88723803125004</v>
      </c>
      <c r="Y68" s="39">
        <v>291.14377227225003</v>
      </c>
      <c r="Z68" s="39">
        <v>286.03402343300002</v>
      </c>
      <c r="AA68" s="39">
        <v>276.4500397425</v>
      </c>
      <c r="AB68" s="39">
        <v>263.75990247775002</v>
      </c>
      <c r="AC68" s="39">
        <v>249.23249291575002</v>
      </c>
      <c r="AD68" s="39">
        <v>235.70231450175001</v>
      </c>
      <c r="AE68" s="24">
        <v>577.80525698300005</v>
      </c>
      <c r="AF68" s="25">
        <v>565.33761282224998</v>
      </c>
      <c r="AG68" s="25">
        <v>550.88422264074995</v>
      </c>
      <c r="AH68" s="25">
        <v>534.97003727750007</v>
      </c>
      <c r="AI68" s="25">
        <v>493.87723532824998</v>
      </c>
      <c r="AJ68" s="25">
        <v>434.72940299175002</v>
      </c>
      <c r="AK68" s="25">
        <v>383.42619704250001</v>
      </c>
      <c r="AL68" s="25">
        <v>340.12707936175002</v>
      </c>
      <c r="AM68" s="25">
        <v>321.72646608499997</v>
      </c>
      <c r="AN68" s="25">
        <v>316.65842970949996</v>
      </c>
      <c r="AO68" s="25">
        <v>304.45261147100001</v>
      </c>
      <c r="AP68" s="25">
        <v>290.59238819149999</v>
      </c>
      <c r="AQ68" s="25">
        <v>276.71379277125004</v>
      </c>
      <c r="AR68" s="26">
        <v>262.58854154200003</v>
      </c>
      <c r="AS68" s="113">
        <f t="shared" si="2"/>
        <v>1.1170949676501634</v>
      </c>
      <c r="AT68" s="113">
        <f t="shared" si="3"/>
        <v>1.1211545645327474</v>
      </c>
      <c r="AU68" s="113">
        <f t="shared" si="4"/>
        <v>1.1254109820438198</v>
      </c>
      <c r="AV68" s="113">
        <f t="shared" si="5"/>
        <v>1.1300286708125888</v>
      </c>
      <c r="AW68" s="113">
        <f t="shared" si="6"/>
        <v>1.139205706029752</v>
      </c>
      <c r="AX68" s="113">
        <f t="shared" si="7"/>
        <v>1.1527865980376173</v>
      </c>
      <c r="AY68" s="113">
        <f t="shared" si="8"/>
        <v>1.1670188005913498</v>
      </c>
      <c r="AZ68" s="113">
        <f t="shared" si="9"/>
        <v>1.1818890135534377</v>
      </c>
      <c r="BA68" s="113">
        <f t="shared" si="10"/>
        <v>1.1897812242720138</v>
      </c>
      <c r="BB68" s="113">
        <f t="shared" si="11"/>
        <v>1.1946434105208505</v>
      </c>
      <c r="BC68" s="113">
        <f t="shared" si="12"/>
        <v>1.1863583689126516</v>
      </c>
      <c r="BD68" s="113">
        <f t="shared" si="13"/>
        <v>1.1920983401553016</v>
      </c>
      <c r="BE68" s="113">
        <f t="shared" si="14"/>
        <v>1.2167344404237044</v>
      </c>
      <c r="BF68" s="113">
        <f t="shared" si="15"/>
        <v>1.2322517008688243</v>
      </c>
    </row>
    <row r="69" spans="1:58" x14ac:dyDescent="0.2">
      <c r="A69" s="12" t="s">
        <v>61</v>
      </c>
      <c r="B69" s="12">
        <v>288</v>
      </c>
      <c r="C69" s="98">
        <v>461.38365071999999</v>
      </c>
      <c r="D69" s="99">
        <v>433.04337739249996</v>
      </c>
      <c r="E69" s="99">
        <v>408.64690026124998</v>
      </c>
      <c r="F69" s="99">
        <v>390.40493169524996</v>
      </c>
      <c r="G69" s="99">
        <v>379.80483019625001</v>
      </c>
      <c r="H69" s="99">
        <v>368.70973808700001</v>
      </c>
      <c r="I69" s="99">
        <v>353.19253845200001</v>
      </c>
      <c r="J69" s="99">
        <v>332.76476683975</v>
      </c>
      <c r="K69" s="99">
        <v>304.34921076299997</v>
      </c>
      <c r="L69" s="99">
        <v>304.63412062900005</v>
      </c>
      <c r="M69" s="99">
        <v>322.99012958149996</v>
      </c>
      <c r="N69" s="99">
        <v>303.04430487100001</v>
      </c>
      <c r="O69" s="99">
        <v>277.45099820299998</v>
      </c>
      <c r="P69" s="99">
        <v>266.25880161275001</v>
      </c>
      <c r="Q69" s="38">
        <v>422.43065727200002</v>
      </c>
      <c r="R69" s="39">
        <v>397.69870484149999</v>
      </c>
      <c r="S69" s="39">
        <v>370.82623468175001</v>
      </c>
      <c r="T69" s="39">
        <v>349.33655652700003</v>
      </c>
      <c r="U69" s="39">
        <v>330.29266246750001</v>
      </c>
      <c r="V69" s="39">
        <v>312.24565127249997</v>
      </c>
      <c r="W69" s="39">
        <v>298.9062311065</v>
      </c>
      <c r="X69" s="39">
        <v>282.37106184424999</v>
      </c>
      <c r="Y69" s="39">
        <v>254.92248368025</v>
      </c>
      <c r="Z69" s="39">
        <v>260.08139169674996</v>
      </c>
      <c r="AA69" s="39">
        <v>284.43254167074997</v>
      </c>
      <c r="AB69" s="39">
        <v>265.34982190574999</v>
      </c>
      <c r="AC69" s="39">
        <v>240.46285418650001</v>
      </c>
      <c r="AD69" s="39">
        <v>227.201177403</v>
      </c>
      <c r="AE69" s="24">
        <v>441.83569552200004</v>
      </c>
      <c r="AF69" s="25">
        <v>415.28200798950002</v>
      </c>
      <c r="AG69" s="25">
        <v>389.73626038249995</v>
      </c>
      <c r="AH69" s="25">
        <v>369.97500375499999</v>
      </c>
      <c r="AI69" s="25">
        <v>355.40768609000003</v>
      </c>
      <c r="AJ69" s="25">
        <v>341.04990079925</v>
      </c>
      <c r="AK69" s="25">
        <v>326.61273029624999</v>
      </c>
      <c r="AL69" s="25">
        <v>308.09939061774998</v>
      </c>
      <c r="AM69" s="25">
        <v>280.11526145375001</v>
      </c>
      <c r="AN69" s="25">
        <v>282.64460763024999</v>
      </c>
      <c r="AO69" s="25">
        <v>303.78712671400001</v>
      </c>
      <c r="AP69" s="25">
        <v>284.01846551975001</v>
      </c>
      <c r="AQ69" s="25">
        <v>258.41149128250004</v>
      </c>
      <c r="AR69" s="26">
        <v>246.02383660699999</v>
      </c>
      <c r="AS69" s="113">
        <f t="shared" ref="AS69:AS132" si="16">C69/Q69</f>
        <v>1.0922115684016713</v>
      </c>
      <c r="AT69" s="113">
        <f t="shared" ref="AT69:AT132" si="17">D69/R69</f>
        <v>1.0888729888247595</v>
      </c>
      <c r="AU69" s="113">
        <f t="shared" ref="AU69:AU132" si="18">E69/S69</f>
        <v>1.1019902640166719</v>
      </c>
      <c r="AV69" s="113">
        <f t="shared" ref="AV69:AV132" si="19">F69/T69</f>
        <v>1.1175610579566579</v>
      </c>
      <c r="AW69" s="113">
        <f t="shared" ref="AW69:AW132" si="20">G69/U69</f>
        <v>1.1499039287123791</v>
      </c>
      <c r="AX69" s="113">
        <f t="shared" ref="AX69:AX132" si="21">H69/V69</f>
        <v>1.1808322600631618</v>
      </c>
      <c r="AY69" s="113">
        <f t="shared" ref="AY69:AY132" si="22">I69/W69</f>
        <v>1.1816165127924612</v>
      </c>
      <c r="AZ69" s="113">
        <f t="shared" ref="AZ69:AZ132" si="23">J69/X69</f>
        <v>1.1784662516986111</v>
      </c>
      <c r="BA69" s="113">
        <f t="shared" ref="BA69:BA132" si="24">K69/Y69</f>
        <v>1.1938892418165283</v>
      </c>
      <c r="BB69" s="113">
        <f t="shared" ref="BB69:BB132" si="25">L69/Z69</f>
        <v>1.1713030241863582</v>
      </c>
      <c r="BC69" s="113">
        <f t="shared" ref="BC69:BC132" si="26">M69/AA69</f>
        <v>1.1355596925874361</v>
      </c>
      <c r="BD69" s="113">
        <f t="shared" ref="BD69:BD132" si="27">N69/AB69</f>
        <v>1.1420558065369224</v>
      </c>
      <c r="BE69" s="113">
        <f t="shared" ref="BE69:BE132" si="28">O69/AC69</f>
        <v>1.1538206145877834</v>
      </c>
      <c r="BF69" s="113">
        <f t="shared" ref="BF69:BF132" si="29">P69/AD69</f>
        <v>1.1719076663958974</v>
      </c>
    </row>
    <row r="70" spans="1:58" x14ac:dyDescent="0.2">
      <c r="A70" s="12" t="s">
        <v>62</v>
      </c>
      <c r="B70" s="12">
        <v>324</v>
      </c>
      <c r="C70" s="98">
        <v>574.05644225200001</v>
      </c>
      <c r="D70" s="99">
        <v>555.98318303100007</v>
      </c>
      <c r="E70" s="99">
        <v>537.04743879099999</v>
      </c>
      <c r="F70" s="99">
        <v>521.47412765724994</v>
      </c>
      <c r="G70" s="99">
        <v>506.72693897775002</v>
      </c>
      <c r="H70" s="99">
        <v>481.84120136300004</v>
      </c>
      <c r="I70" s="99">
        <v>444.53753662524997</v>
      </c>
      <c r="J70" s="99">
        <v>376.65846898275004</v>
      </c>
      <c r="K70" s="99">
        <v>302.38174200450004</v>
      </c>
      <c r="L70" s="99">
        <v>291.5051273615</v>
      </c>
      <c r="M70" s="99">
        <v>332.75423484174996</v>
      </c>
      <c r="N70" s="99">
        <v>342.14227273649999</v>
      </c>
      <c r="O70" s="99">
        <v>310.21043448649999</v>
      </c>
      <c r="P70" s="99">
        <v>278.61556747600002</v>
      </c>
      <c r="Q70" s="38">
        <v>514.204657978</v>
      </c>
      <c r="R70" s="39">
        <v>494.85751183549996</v>
      </c>
      <c r="S70" s="39">
        <v>476.4536718375</v>
      </c>
      <c r="T70" s="39">
        <v>462.30981042974997</v>
      </c>
      <c r="U70" s="39">
        <v>446.23089827450002</v>
      </c>
      <c r="V70" s="39">
        <v>420.77614746149999</v>
      </c>
      <c r="W70" s="39">
        <v>384.91977034425003</v>
      </c>
      <c r="X70" s="39">
        <v>321.49863703350002</v>
      </c>
      <c r="Y70" s="39">
        <v>261.54356612474999</v>
      </c>
      <c r="Z70" s="39">
        <v>268.37398216375004</v>
      </c>
      <c r="AA70" s="39">
        <v>318.69822741274999</v>
      </c>
      <c r="AB70" s="39">
        <v>311.72056753600003</v>
      </c>
      <c r="AC70" s="39">
        <v>275.5666497245</v>
      </c>
      <c r="AD70" s="39">
        <v>254.57395186050002</v>
      </c>
      <c r="AE70" s="24">
        <v>545.38794867900003</v>
      </c>
      <c r="AF70" s="25">
        <v>526.23483185625003</v>
      </c>
      <c r="AG70" s="25">
        <v>507.16498315275004</v>
      </c>
      <c r="AH70" s="25">
        <v>492.01848990524996</v>
      </c>
      <c r="AI70" s="25">
        <v>476.43148665174999</v>
      </c>
      <c r="AJ70" s="25">
        <v>451.07938694100005</v>
      </c>
      <c r="AK70" s="25">
        <v>414.30734796625001</v>
      </c>
      <c r="AL70" s="25">
        <v>348.52888277600005</v>
      </c>
      <c r="AM70" s="25">
        <v>281.39995602599998</v>
      </c>
      <c r="AN70" s="25">
        <v>279.50265816699999</v>
      </c>
      <c r="AO70" s="25">
        <v>325.39583546700004</v>
      </c>
      <c r="AP70" s="25">
        <v>326.74319488449999</v>
      </c>
      <c r="AQ70" s="25">
        <v>292.72043771400001</v>
      </c>
      <c r="AR70" s="26">
        <v>266.37379238199998</v>
      </c>
      <c r="AS70" s="113">
        <f t="shared" si="16"/>
        <v>1.1163968146639403</v>
      </c>
      <c r="AT70" s="113">
        <f t="shared" si="17"/>
        <v>1.123521760776705</v>
      </c>
      <c r="AU70" s="113">
        <f t="shared" si="18"/>
        <v>1.1271766187042132</v>
      </c>
      <c r="AV70" s="113">
        <f t="shared" si="19"/>
        <v>1.1279754742225836</v>
      </c>
      <c r="AW70" s="113">
        <f t="shared" si="20"/>
        <v>1.135571160439983</v>
      </c>
      <c r="AX70" s="113">
        <f t="shared" si="21"/>
        <v>1.1451247991833646</v>
      </c>
      <c r="AY70" s="113">
        <f t="shared" si="22"/>
        <v>1.1548836169877199</v>
      </c>
      <c r="AZ70" s="113">
        <f t="shared" si="23"/>
        <v>1.171570966702115</v>
      </c>
      <c r="BA70" s="113">
        <f t="shared" si="24"/>
        <v>1.15614291907403</v>
      </c>
      <c r="BB70" s="113">
        <f t="shared" si="25"/>
        <v>1.0861899689800643</v>
      </c>
      <c r="BC70" s="113">
        <f t="shared" si="26"/>
        <v>1.0441044418198029</v>
      </c>
      <c r="BD70" s="113">
        <f t="shared" si="27"/>
        <v>1.0975928712082388</v>
      </c>
      <c r="BE70" s="113">
        <f t="shared" si="28"/>
        <v>1.1257183508840254</v>
      </c>
      <c r="BF70" s="113">
        <f t="shared" si="29"/>
        <v>1.0944386314459784</v>
      </c>
    </row>
    <row r="71" spans="1:58" x14ac:dyDescent="0.2">
      <c r="A71" s="12" t="s">
        <v>63</v>
      </c>
      <c r="B71" s="12">
        <v>624</v>
      </c>
      <c r="C71" s="98">
        <v>542.21679696299998</v>
      </c>
      <c r="D71" s="99">
        <v>525.98181742174995</v>
      </c>
      <c r="E71" s="99">
        <v>506.58240074500003</v>
      </c>
      <c r="F71" s="99">
        <v>482.22337906600001</v>
      </c>
      <c r="G71" s="99">
        <v>455.54567577275003</v>
      </c>
      <c r="H71" s="99">
        <v>429.65224679475</v>
      </c>
      <c r="I71" s="99">
        <v>405.12655784450004</v>
      </c>
      <c r="J71" s="99">
        <v>385.00992551224999</v>
      </c>
      <c r="K71" s="99">
        <v>365.16137186474998</v>
      </c>
      <c r="L71" s="99">
        <v>343.07056817950001</v>
      </c>
      <c r="M71" s="99">
        <v>319.00069562875001</v>
      </c>
      <c r="N71" s="99">
        <v>313.69685479150002</v>
      </c>
      <c r="O71" s="99">
        <v>315.67788971975</v>
      </c>
      <c r="P71" s="99">
        <v>298.9018920135</v>
      </c>
      <c r="Q71" s="38">
        <v>482.81105096600004</v>
      </c>
      <c r="R71" s="39">
        <v>463.52897676399999</v>
      </c>
      <c r="S71" s="39">
        <v>442.54470760325</v>
      </c>
      <c r="T71" s="39">
        <v>418.06820794700002</v>
      </c>
      <c r="U71" s="39">
        <v>390.00458044599998</v>
      </c>
      <c r="V71" s="39">
        <v>364.97442629574999</v>
      </c>
      <c r="W71" s="39">
        <v>336.78151341099999</v>
      </c>
      <c r="X71" s="39">
        <v>309.3629360795</v>
      </c>
      <c r="Y71" s="39">
        <v>285.97626143499997</v>
      </c>
      <c r="Z71" s="39">
        <v>273.97157799625001</v>
      </c>
      <c r="AA71" s="39">
        <v>289.47044269349999</v>
      </c>
      <c r="AB71" s="39">
        <v>288.65045774999999</v>
      </c>
      <c r="AC71" s="39">
        <v>264.26056046675001</v>
      </c>
      <c r="AD71" s="39">
        <v>246.291423232</v>
      </c>
      <c r="AE71" s="24">
        <v>512.18165669200005</v>
      </c>
      <c r="AF71" s="25">
        <v>494.55033148799998</v>
      </c>
      <c r="AG71" s="25">
        <v>474.4051218015</v>
      </c>
      <c r="AH71" s="25">
        <v>449.99616905300002</v>
      </c>
      <c r="AI71" s="25">
        <v>422.71082386300003</v>
      </c>
      <c r="AJ71" s="25">
        <v>397.10619159549998</v>
      </c>
      <c r="AK71" s="25">
        <v>370.22076151325001</v>
      </c>
      <c r="AL71" s="25">
        <v>346.00681398275003</v>
      </c>
      <c r="AM71" s="25">
        <v>324.08517045875004</v>
      </c>
      <c r="AN71" s="25">
        <v>306.8750275205</v>
      </c>
      <c r="AO71" s="25">
        <v>303.04575423324997</v>
      </c>
      <c r="AP71" s="25">
        <v>300.24194778050003</v>
      </c>
      <c r="AQ71" s="25">
        <v>289.03660250425003</v>
      </c>
      <c r="AR71" s="26">
        <v>271.98716539050002</v>
      </c>
      <c r="AS71" s="113">
        <f t="shared" si="16"/>
        <v>1.1230413965839057</v>
      </c>
      <c r="AT71" s="113">
        <f t="shared" si="17"/>
        <v>1.1347334121239783</v>
      </c>
      <c r="AU71" s="113">
        <f t="shared" si="18"/>
        <v>1.1447033306274699</v>
      </c>
      <c r="AV71" s="113">
        <f t="shared" si="19"/>
        <v>1.1534562301066749</v>
      </c>
      <c r="AW71" s="113">
        <f t="shared" si="20"/>
        <v>1.1680521168541118</v>
      </c>
      <c r="AX71" s="113">
        <f t="shared" si="21"/>
        <v>1.1772119245598582</v>
      </c>
      <c r="AY71" s="113">
        <f t="shared" si="22"/>
        <v>1.2029358551818532</v>
      </c>
      <c r="AZ71" s="113">
        <f t="shared" si="23"/>
        <v>1.2445250565287829</v>
      </c>
      <c r="BA71" s="113">
        <f t="shared" si="24"/>
        <v>1.2768939982375009</v>
      </c>
      <c r="BB71" s="113">
        <f t="shared" si="25"/>
        <v>1.2522122575218215</v>
      </c>
      <c r="BC71" s="113">
        <f t="shared" si="26"/>
        <v>1.1020147434068686</v>
      </c>
      <c r="BD71" s="113">
        <f t="shared" si="27"/>
        <v>1.0867706818715412</v>
      </c>
      <c r="BE71" s="113">
        <f t="shared" si="28"/>
        <v>1.1945705752011733</v>
      </c>
      <c r="BF71" s="113">
        <f t="shared" si="29"/>
        <v>1.2136106409679654</v>
      </c>
    </row>
    <row r="72" spans="1:58" x14ac:dyDescent="0.2">
      <c r="A72" s="12" t="s">
        <v>64</v>
      </c>
      <c r="B72" s="12">
        <v>430</v>
      </c>
      <c r="C72" s="98">
        <v>607.53666694999993</v>
      </c>
      <c r="D72" s="99">
        <v>589.22619269250004</v>
      </c>
      <c r="E72" s="99">
        <v>568.57909557250002</v>
      </c>
      <c r="F72" s="99">
        <v>536.36606581924991</v>
      </c>
      <c r="G72" s="99">
        <v>496.00464192700002</v>
      </c>
      <c r="H72" s="99">
        <v>443.59699591125002</v>
      </c>
      <c r="I72" s="99">
        <v>392.2267701065</v>
      </c>
      <c r="J72" s="99">
        <v>370.10927473775001</v>
      </c>
      <c r="K72" s="99">
        <v>369.16221610150001</v>
      </c>
      <c r="L72" s="99">
        <v>316.94558686099998</v>
      </c>
      <c r="M72" s="99">
        <v>323.23611633100001</v>
      </c>
      <c r="N72" s="99">
        <v>340.70262038475005</v>
      </c>
      <c r="O72" s="99">
        <v>286.70766787675001</v>
      </c>
      <c r="P72" s="99">
        <v>263.22975219749998</v>
      </c>
      <c r="Q72" s="38">
        <v>507.04005763500004</v>
      </c>
      <c r="R72" s="39">
        <v>491.78640558374997</v>
      </c>
      <c r="S72" s="39">
        <v>474.84043715000001</v>
      </c>
      <c r="T72" s="39">
        <v>454.95178103900002</v>
      </c>
      <c r="U72" s="39">
        <v>425.67859266975</v>
      </c>
      <c r="V72" s="39">
        <v>374.08915475700002</v>
      </c>
      <c r="W72" s="39">
        <v>323.47163484149996</v>
      </c>
      <c r="X72" s="39">
        <v>297.03361374374998</v>
      </c>
      <c r="Y72" s="39">
        <v>288.21377687</v>
      </c>
      <c r="Z72" s="39">
        <v>271.4267325175</v>
      </c>
      <c r="AA72" s="39">
        <v>297.80402821475002</v>
      </c>
      <c r="AB72" s="39">
        <v>299.47293700825003</v>
      </c>
      <c r="AC72" s="39">
        <v>248.39429879024999</v>
      </c>
      <c r="AD72" s="39">
        <v>224.61588779249999</v>
      </c>
      <c r="AE72" s="24">
        <v>563.85683952200009</v>
      </c>
      <c r="AF72" s="25">
        <v>546.43268887800002</v>
      </c>
      <c r="AG72" s="25">
        <v>526.76511609775002</v>
      </c>
      <c r="AH72" s="25">
        <v>499.22341411525002</v>
      </c>
      <c r="AI72" s="25">
        <v>462.97868236549999</v>
      </c>
      <c r="AJ72" s="25">
        <v>410.14912975425</v>
      </c>
      <c r="AK72" s="25">
        <v>358.47756012125001</v>
      </c>
      <c r="AL72" s="25">
        <v>333.94115888100004</v>
      </c>
      <c r="AM72" s="25">
        <v>329.04798543649997</v>
      </c>
      <c r="AN72" s="25">
        <v>294.159837896</v>
      </c>
      <c r="AO72" s="25">
        <v>310.16368526549996</v>
      </c>
      <c r="AP72" s="25">
        <v>319.67442320375</v>
      </c>
      <c r="AQ72" s="25">
        <v>267.09166123575</v>
      </c>
      <c r="AR72" s="26">
        <v>243.58110595975</v>
      </c>
      <c r="AS72" s="113">
        <f t="shared" si="16"/>
        <v>1.1982025045195617</v>
      </c>
      <c r="AT72" s="113">
        <f t="shared" si="17"/>
        <v>1.1981343648429832</v>
      </c>
      <c r="AU72" s="113">
        <f t="shared" si="18"/>
        <v>1.1974108586562697</v>
      </c>
      <c r="AV72" s="113">
        <f t="shared" si="19"/>
        <v>1.1789514585354943</v>
      </c>
      <c r="AW72" s="113">
        <f t="shared" si="20"/>
        <v>1.1652092693132219</v>
      </c>
      <c r="AX72" s="113">
        <f t="shared" si="21"/>
        <v>1.1858055500149443</v>
      </c>
      <c r="AY72" s="113">
        <f t="shared" si="22"/>
        <v>1.2125538311842701</v>
      </c>
      <c r="AZ72" s="113">
        <f t="shared" si="23"/>
        <v>1.2460181528715542</v>
      </c>
      <c r="BA72" s="113">
        <f t="shared" si="24"/>
        <v>1.280862490719908</v>
      </c>
      <c r="BB72" s="113">
        <f t="shared" si="25"/>
        <v>1.1677021784896047</v>
      </c>
      <c r="BC72" s="113">
        <f t="shared" si="26"/>
        <v>1.0853987377830585</v>
      </c>
      <c r="BD72" s="113">
        <f t="shared" si="27"/>
        <v>1.1376741544273972</v>
      </c>
      <c r="BE72" s="113">
        <f t="shared" si="28"/>
        <v>1.1542441564605022</v>
      </c>
      <c r="BF72" s="113">
        <f t="shared" si="29"/>
        <v>1.1719106550497953</v>
      </c>
    </row>
    <row r="73" spans="1:58" x14ac:dyDescent="0.2">
      <c r="A73" s="12" t="s">
        <v>65</v>
      </c>
      <c r="B73" s="12">
        <v>466</v>
      </c>
      <c r="C73" s="98">
        <v>645.73340655100003</v>
      </c>
      <c r="D73" s="99">
        <v>629.61630305175004</v>
      </c>
      <c r="E73" s="99">
        <v>624.62446297049996</v>
      </c>
      <c r="F73" s="99">
        <v>602.06464881425006</v>
      </c>
      <c r="G73" s="99">
        <v>550.81155003449999</v>
      </c>
      <c r="H73" s="99">
        <v>495.03527262375002</v>
      </c>
      <c r="I73" s="99">
        <v>438.48339466199997</v>
      </c>
      <c r="J73" s="99">
        <v>382.3378300215</v>
      </c>
      <c r="K73" s="99">
        <v>344.625238599</v>
      </c>
      <c r="L73" s="99">
        <v>346.15001390499998</v>
      </c>
      <c r="M73" s="99">
        <v>343.08002927774999</v>
      </c>
      <c r="N73" s="99">
        <v>313.22248103650003</v>
      </c>
      <c r="O73" s="99">
        <v>296.388336735</v>
      </c>
      <c r="P73" s="99">
        <v>280.41113522649999</v>
      </c>
      <c r="Q73" s="38">
        <v>577.60082390399998</v>
      </c>
      <c r="R73" s="39">
        <v>567.24717725050004</v>
      </c>
      <c r="S73" s="39">
        <v>555.37056659724999</v>
      </c>
      <c r="T73" s="39">
        <v>529.73074319525006</v>
      </c>
      <c r="U73" s="39">
        <v>485.48291566274997</v>
      </c>
      <c r="V73" s="39">
        <v>435.47479130549999</v>
      </c>
      <c r="W73" s="39">
        <v>384.12265525750001</v>
      </c>
      <c r="X73" s="39">
        <v>344.27458082575004</v>
      </c>
      <c r="Y73" s="39">
        <v>321.92455284499999</v>
      </c>
      <c r="Z73" s="39">
        <v>325.02941629975004</v>
      </c>
      <c r="AA73" s="39">
        <v>323.89163494399997</v>
      </c>
      <c r="AB73" s="39">
        <v>295.2669458355</v>
      </c>
      <c r="AC73" s="39">
        <v>276.65660051149996</v>
      </c>
      <c r="AD73" s="39">
        <v>261.36118569224999</v>
      </c>
      <c r="AE73" s="24">
        <v>613.85754861700002</v>
      </c>
      <c r="AF73" s="25">
        <v>599.92309292624998</v>
      </c>
      <c r="AG73" s="25">
        <v>591.45954655949993</v>
      </c>
      <c r="AH73" s="25">
        <v>567.21936668475007</v>
      </c>
      <c r="AI73" s="25">
        <v>518.91901000200005</v>
      </c>
      <c r="AJ73" s="25">
        <v>465.55258648525</v>
      </c>
      <c r="AK73" s="25">
        <v>411.02703599399996</v>
      </c>
      <c r="AL73" s="25">
        <v>362.60139556549996</v>
      </c>
      <c r="AM73" s="25">
        <v>332.43801490175002</v>
      </c>
      <c r="AN73" s="25">
        <v>334.69589024750002</v>
      </c>
      <c r="AO73" s="25">
        <v>332.65909097924998</v>
      </c>
      <c r="AP73" s="25">
        <v>303.52516533300002</v>
      </c>
      <c r="AQ73" s="25">
        <v>285.84443482674999</v>
      </c>
      <c r="AR73" s="26">
        <v>270.30205166049996</v>
      </c>
      <c r="AS73" s="113">
        <f t="shared" si="16"/>
        <v>1.1179579041915009</v>
      </c>
      <c r="AT73" s="113">
        <f t="shared" si="17"/>
        <v>1.1099505265121969</v>
      </c>
      <c r="AU73" s="113">
        <f t="shared" si="18"/>
        <v>1.124698535605817</v>
      </c>
      <c r="AV73" s="113">
        <f t="shared" si="19"/>
        <v>1.1365484381417881</v>
      </c>
      <c r="AW73" s="113">
        <f t="shared" si="20"/>
        <v>1.1345642292737894</v>
      </c>
      <c r="AX73" s="113">
        <f t="shared" si="21"/>
        <v>1.1367713642842447</v>
      </c>
      <c r="AY73" s="113">
        <f t="shared" si="22"/>
        <v>1.1415192222079658</v>
      </c>
      <c r="AZ73" s="113">
        <f t="shared" si="23"/>
        <v>1.1105607306367331</v>
      </c>
      <c r="BA73" s="113">
        <f t="shared" si="24"/>
        <v>1.0705155464328</v>
      </c>
      <c r="BB73" s="113">
        <f t="shared" si="25"/>
        <v>1.0649805726684505</v>
      </c>
      <c r="BC73" s="113">
        <f t="shared" si="26"/>
        <v>1.0592432538032903</v>
      </c>
      <c r="BD73" s="113">
        <f t="shared" si="27"/>
        <v>1.0608111929027215</v>
      </c>
      <c r="BE73" s="113">
        <f t="shared" si="28"/>
        <v>1.0713221234809462</v>
      </c>
      <c r="BF73" s="113">
        <f t="shared" si="29"/>
        <v>1.0728874468632121</v>
      </c>
    </row>
    <row r="74" spans="1:58" x14ac:dyDescent="0.2">
      <c r="A74" s="12" t="s">
        <v>66</v>
      </c>
      <c r="B74" s="12">
        <v>478</v>
      </c>
      <c r="C74" s="98">
        <v>503.18770886700003</v>
      </c>
      <c r="D74" s="99">
        <v>469.36217494574998</v>
      </c>
      <c r="E74" s="99">
        <v>430.04114683500001</v>
      </c>
      <c r="F74" s="99">
        <v>395.66605606525002</v>
      </c>
      <c r="G74" s="99">
        <v>369.6355822685</v>
      </c>
      <c r="H74" s="99">
        <v>345.1656257985</v>
      </c>
      <c r="I74" s="99">
        <v>313.18164820549998</v>
      </c>
      <c r="J74" s="99">
        <v>283.73316449725002</v>
      </c>
      <c r="K74" s="99">
        <v>268.56837407275003</v>
      </c>
      <c r="L74" s="99">
        <v>260.70846196700001</v>
      </c>
      <c r="M74" s="99">
        <v>255.84678795874999</v>
      </c>
      <c r="N74" s="99">
        <v>248.01512002799998</v>
      </c>
      <c r="O74" s="99">
        <v>235.67192008924999</v>
      </c>
      <c r="P74" s="99">
        <v>226.21743874124999</v>
      </c>
      <c r="Q74" s="38">
        <v>469.28454293799996</v>
      </c>
      <c r="R74" s="39">
        <v>433.34485419199996</v>
      </c>
      <c r="S74" s="39">
        <v>388.51255227475002</v>
      </c>
      <c r="T74" s="39">
        <v>347.21656519275001</v>
      </c>
      <c r="U74" s="39">
        <v>315.27267428549999</v>
      </c>
      <c r="V74" s="39">
        <v>285.688018274</v>
      </c>
      <c r="W74" s="39">
        <v>256.76285991275</v>
      </c>
      <c r="X74" s="39">
        <v>235.69960909125001</v>
      </c>
      <c r="Y74" s="39">
        <v>222.1958046245</v>
      </c>
      <c r="Z74" s="39">
        <v>212.47300023999998</v>
      </c>
      <c r="AA74" s="39">
        <v>205.504255223</v>
      </c>
      <c r="AB74" s="39">
        <v>198.0749225495</v>
      </c>
      <c r="AC74" s="39">
        <v>190.01468173875</v>
      </c>
      <c r="AD74" s="39">
        <v>181.8309112705</v>
      </c>
      <c r="AE74" s="24">
        <v>486.59253299699998</v>
      </c>
      <c r="AF74" s="25">
        <v>451.40052848174997</v>
      </c>
      <c r="AG74" s="25">
        <v>409.06396814274996</v>
      </c>
      <c r="AH74" s="25">
        <v>371.03727289150004</v>
      </c>
      <c r="AI74" s="25">
        <v>341.94995670675002</v>
      </c>
      <c r="AJ74" s="25">
        <v>314.85076898124998</v>
      </c>
      <c r="AK74" s="25">
        <v>284.18726123024999</v>
      </c>
      <c r="AL74" s="25">
        <v>258.63474162924996</v>
      </c>
      <c r="AM74" s="25">
        <v>244.00409414575</v>
      </c>
      <c r="AN74" s="25">
        <v>235.0798492065</v>
      </c>
      <c r="AO74" s="25">
        <v>229.42374490699999</v>
      </c>
      <c r="AP74" s="25">
        <v>222.37261858475</v>
      </c>
      <c r="AQ74" s="25">
        <v>212.67863264324998</v>
      </c>
      <c r="AR74" s="26">
        <v>204.07923472024999</v>
      </c>
      <c r="AS74" s="113">
        <f t="shared" si="16"/>
        <v>1.0722443695177901</v>
      </c>
      <c r="AT74" s="113">
        <f t="shared" si="17"/>
        <v>1.0831146843105053</v>
      </c>
      <c r="AU74" s="113">
        <f t="shared" si="18"/>
        <v>1.1068912556804127</v>
      </c>
      <c r="AV74" s="113">
        <f t="shared" si="19"/>
        <v>1.1395368070806307</v>
      </c>
      <c r="AW74" s="113">
        <f t="shared" si="20"/>
        <v>1.1724313980150747</v>
      </c>
      <c r="AX74" s="113">
        <f t="shared" si="21"/>
        <v>1.2081907665706013</v>
      </c>
      <c r="AY74" s="113">
        <f t="shared" si="22"/>
        <v>1.2197311103012387</v>
      </c>
      <c r="AZ74" s="113">
        <f t="shared" si="23"/>
        <v>1.203791408866546</v>
      </c>
      <c r="BA74" s="113">
        <f t="shared" si="24"/>
        <v>1.2087013727672193</v>
      </c>
      <c r="BB74" s="113">
        <f t="shared" si="25"/>
        <v>1.2270192526698236</v>
      </c>
      <c r="BC74" s="113">
        <f t="shared" si="26"/>
        <v>1.2449707558664491</v>
      </c>
      <c r="BD74" s="113">
        <f t="shared" si="27"/>
        <v>1.2521278152514217</v>
      </c>
      <c r="BE74" s="113">
        <f t="shared" si="28"/>
        <v>1.2402826872782065</v>
      </c>
      <c r="BF74" s="113">
        <f t="shared" si="29"/>
        <v>1.2441088105460714</v>
      </c>
    </row>
    <row r="75" spans="1:58" x14ac:dyDescent="0.2">
      <c r="A75" s="12" t="s">
        <v>67</v>
      </c>
      <c r="B75" s="12">
        <v>562</v>
      </c>
      <c r="C75" s="98">
        <v>543.31402611299995</v>
      </c>
      <c r="D75" s="99">
        <v>536.30919083925005</v>
      </c>
      <c r="E75" s="99">
        <v>527.10186417</v>
      </c>
      <c r="F75" s="99">
        <v>515.36570017375004</v>
      </c>
      <c r="G75" s="99">
        <v>502.63364060949999</v>
      </c>
      <c r="H75" s="99">
        <v>479.10705634325001</v>
      </c>
      <c r="I75" s="99">
        <v>433.80912936275001</v>
      </c>
      <c r="J75" s="99">
        <v>373.52354740375</v>
      </c>
      <c r="K75" s="99">
        <v>327.39900183524998</v>
      </c>
      <c r="L75" s="99">
        <v>311.59875618025001</v>
      </c>
      <c r="M75" s="99">
        <v>306.15459704199998</v>
      </c>
      <c r="N75" s="99">
        <v>297.03548495225004</v>
      </c>
      <c r="O75" s="99">
        <v>283.64005377925002</v>
      </c>
      <c r="P75" s="99">
        <v>265.38217242349998</v>
      </c>
      <c r="Q75" s="38">
        <v>500.16169826000004</v>
      </c>
      <c r="R75" s="39">
        <v>493.75150341899996</v>
      </c>
      <c r="S75" s="39">
        <v>483.835352161</v>
      </c>
      <c r="T75" s="39">
        <v>474.84437658525002</v>
      </c>
      <c r="U75" s="39">
        <v>461.27192765824998</v>
      </c>
      <c r="V75" s="39">
        <v>433.68840206725002</v>
      </c>
      <c r="W75" s="39">
        <v>391.64277581274996</v>
      </c>
      <c r="X75" s="39">
        <v>336.04031709049997</v>
      </c>
      <c r="Y75" s="39">
        <v>291.96279486124996</v>
      </c>
      <c r="Z75" s="39">
        <v>279.99274628800003</v>
      </c>
      <c r="AA75" s="39">
        <v>279.79344419149999</v>
      </c>
      <c r="AB75" s="39">
        <v>270.37597640874998</v>
      </c>
      <c r="AC75" s="39">
        <v>255.0169447035</v>
      </c>
      <c r="AD75" s="39">
        <v>237.216985768</v>
      </c>
      <c r="AE75" s="24">
        <v>517.99890179600004</v>
      </c>
      <c r="AF75" s="25">
        <v>512.77338853599997</v>
      </c>
      <c r="AG75" s="25">
        <v>502.96008982249998</v>
      </c>
      <c r="AH75" s="25">
        <v>492.73942671449998</v>
      </c>
      <c r="AI75" s="25">
        <v>480.26696231299996</v>
      </c>
      <c r="AJ75" s="25">
        <v>455.21938661450002</v>
      </c>
      <c r="AK75" s="25">
        <v>412.25223619024996</v>
      </c>
      <c r="AL75" s="25">
        <v>354.127935149</v>
      </c>
      <c r="AM75" s="25">
        <v>308.62105954600003</v>
      </c>
      <c r="AN75" s="25">
        <v>294.92823152374996</v>
      </c>
      <c r="AO75" s="25">
        <v>292.64608383925002</v>
      </c>
      <c r="AP75" s="25">
        <v>284.20202467349998</v>
      </c>
      <c r="AQ75" s="25">
        <v>270.53665839975002</v>
      </c>
      <c r="AR75" s="26">
        <v>252.49647363900002</v>
      </c>
      <c r="AS75" s="113">
        <f t="shared" si="16"/>
        <v>1.0862767541039657</v>
      </c>
      <c r="AT75" s="113">
        <f t="shared" si="17"/>
        <v>1.0861925222010624</v>
      </c>
      <c r="AU75" s="113">
        <f t="shared" si="18"/>
        <v>1.0894240402561628</v>
      </c>
      <c r="AV75" s="113">
        <f t="shared" si="19"/>
        <v>1.0853360081462924</v>
      </c>
      <c r="AW75" s="113">
        <f t="shared" si="20"/>
        <v>1.0896688275855675</v>
      </c>
      <c r="AX75" s="113">
        <f t="shared" si="21"/>
        <v>1.1047264673426918</v>
      </c>
      <c r="AY75" s="113">
        <f t="shared" si="22"/>
        <v>1.107665342383745</v>
      </c>
      <c r="AZ75" s="113">
        <f t="shared" si="23"/>
        <v>1.1115438487791789</v>
      </c>
      <c r="BA75" s="113">
        <f t="shared" si="24"/>
        <v>1.1213723378379099</v>
      </c>
      <c r="BB75" s="113">
        <f t="shared" si="25"/>
        <v>1.1128815310798805</v>
      </c>
      <c r="BC75" s="113">
        <f t="shared" si="26"/>
        <v>1.0942164778973789</v>
      </c>
      <c r="BD75" s="113">
        <f t="shared" si="27"/>
        <v>1.0986016172649773</v>
      </c>
      <c r="BE75" s="113">
        <f t="shared" si="28"/>
        <v>1.1122400282421594</v>
      </c>
      <c r="BF75" s="113">
        <f t="shared" si="29"/>
        <v>1.1187317449646954</v>
      </c>
    </row>
    <row r="76" spans="1:58" x14ac:dyDescent="0.2">
      <c r="A76" s="12" t="s">
        <v>68</v>
      </c>
      <c r="B76" s="12">
        <v>566</v>
      </c>
      <c r="C76" s="98">
        <v>566.44628935700007</v>
      </c>
      <c r="D76" s="99">
        <v>546.14511288175004</v>
      </c>
      <c r="E76" s="99">
        <v>518.62006266275</v>
      </c>
      <c r="F76" s="99">
        <v>493.23388649025003</v>
      </c>
      <c r="G76" s="99">
        <v>470.73874554050002</v>
      </c>
      <c r="H76" s="99">
        <v>445.05336297775</v>
      </c>
      <c r="I76" s="99">
        <v>420.78783663824998</v>
      </c>
      <c r="J76" s="99">
        <v>411.81886589599998</v>
      </c>
      <c r="K76" s="99">
        <v>413.78532530774999</v>
      </c>
      <c r="L76" s="99">
        <v>416.399993768</v>
      </c>
      <c r="M76" s="99">
        <v>426.75839454524998</v>
      </c>
      <c r="N76" s="99">
        <v>418.26245704249999</v>
      </c>
      <c r="O76" s="99">
        <v>393.76583012575003</v>
      </c>
      <c r="P76" s="99">
        <v>377.353054794</v>
      </c>
      <c r="Q76" s="38">
        <v>500.00532020899999</v>
      </c>
      <c r="R76" s="39">
        <v>481.44167753325002</v>
      </c>
      <c r="S76" s="39">
        <v>456.219552647</v>
      </c>
      <c r="T76" s="39">
        <v>432.90603735450003</v>
      </c>
      <c r="U76" s="39">
        <v>412.16162013425003</v>
      </c>
      <c r="V76" s="39">
        <v>388.37040388975004</v>
      </c>
      <c r="W76" s="39">
        <v>365.89081629225001</v>
      </c>
      <c r="X76" s="39">
        <v>357.71253379249998</v>
      </c>
      <c r="Y76" s="39">
        <v>358.64295038799997</v>
      </c>
      <c r="Z76" s="39">
        <v>367.96168020874995</v>
      </c>
      <c r="AA76" s="39">
        <v>388.65023936950001</v>
      </c>
      <c r="AB76" s="39">
        <v>385.82141176599998</v>
      </c>
      <c r="AC76" s="39">
        <v>362.14614096074996</v>
      </c>
      <c r="AD76" s="39">
        <v>340.35391993625001</v>
      </c>
      <c r="AE76" s="24">
        <v>533.25570262300005</v>
      </c>
      <c r="AF76" s="25">
        <v>513.74474070474992</v>
      </c>
      <c r="AG76" s="25">
        <v>487.334082072</v>
      </c>
      <c r="AH76" s="25">
        <v>463.02572385425003</v>
      </c>
      <c r="AI76" s="25">
        <v>441.49120606550002</v>
      </c>
      <c r="AJ76" s="25">
        <v>416.84035021275002</v>
      </c>
      <c r="AK76" s="25">
        <v>393.54450763025</v>
      </c>
      <c r="AL76" s="25">
        <v>385.02979482249998</v>
      </c>
      <c r="AM76" s="25">
        <v>386.53901512375</v>
      </c>
      <c r="AN76" s="25">
        <v>392.40465910349997</v>
      </c>
      <c r="AO76" s="25">
        <v>407.75047515975001</v>
      </c>
      <c r="AP76" s="25">
        <v>401.96248489300001</v>
      </c>
      <c r="AQ76" s="25">
        <v>377.84998030200001</v>
      </c>
      <c r="AR76" s="26">
        <v>358.90142432200003</v>
      </c>
      <c r="AS76" s="113">
        <f t="shared" si="16"/>
        <v>1.1328805243916766</v>
      </c>
      <c r="AT76" s="113">
        <f t="shared" si="17"/>
        <v>1.1343951684449491</v>
      </c>
      <c r="AU76" s="113">
        <f t="shared" si="18"/>
        <v>1.1367773688209992</v>
      </c>
      <c r="AV76" s="113">
        <f t="shared" si="19"/>
        <v>1.139355527366666</v>
      </c>
      <c r="AW76" s="113">
        <f t="shared" si="20"/>
        <v>1.1421217370680223</v>
      </c>
      <c r="AX76" s="113">
        <f t="shared" si="21"/>
        <v>1.1459507689573869</v>
      </c>
      <c r="AY76" s="113">
        <f t="shared" si="22"/>
        <v>1.1500366172135672</v>
      </c>
      <c r="AZ76" s="113">
        <f t="shared" si="23"/>
        <v>1.1512564615219374</v>
      </c>
      <c r="BA76" s="113">
        <f t="shared" si="24"/>
        <v>1.1537528476722989</v>
      </c>
      <c r="BB76" s="113">
        <f t="shared" si="25"/>
        <v>1.1316395596730895</v>
      </c>
      <c r="BC76" s="113">
        <f t="shared" si="26"/>
        <v>1.0980525709634763</v>
      </c>
      <c r="BD76" s="113">
        <f t="shared" si="27"/>
        <v>1.0840830609374668</v>
      </c>
      <c r="BE76" s="113">
        <f t="shared" si="28"/>
        <v>1.08731195942366</v>
      </c>
      <c r="BF76" s="113">
        <f t="shared" si="29"/>
        <v>1.1087078264433685</v>
      </c>
    </row>
    <row r="77" spans="1:58" x14ac:dyDescent="0.2">
      <c r="A77" s="12" t="s">
        <v>69</v>
      </c>
      <c r="B77" s="12">
        <v>686</v>
      </c>
      <c r="C77" s="98">
        <v>546.35107085300001</v>
      </c>
      <c r="D77" s="99">
        <v>517.74014829125008</v>
      </c>
      <c r="E77" s="99">
        <v>494.65588988050001</v>
      </c>
      <c r="F77" s="99">
        <v>488.60526629625002</v>
      </c>
      <c r="G77" s="99">
        <v>475.59379153749995</v>
      </c>
      <c r="H77" s="99">
        <v>425.11178204549998</v>
      </c>
      <c r="I77" s="99">
        <v>365.70593067250002</v>
      </c>
      <c r="J77" s="99">
        <v>313.66625713024996</v>
      </c>
      <c r="K77" s="99">
        <v>279.92394226150003</v>
      </c>
      <c r="L77" s="99">
        <v>276.19120045149998</v>
      </c>
      <c r="M77" s="99">
        <v>282.33526340175001</v>
      </c>
      <c r="N77" s="99">
        <v>270.17428955125001</v>
      </c>
      <c r="O77" s="99">
        <v>243.14594148650002</v>
      </c>
      <c r="P77" s="99">
        <v>225.13582533224999</v>
      </c>
      <c r="Q77" s="38">
        <v>498.36822766799997</v>
      </c>
      <c r="R77" s="39">
        <v>468.42004515349998</v>
      </c>
      <c r="S77" s="39">
        <v>444.19348841325001</v>
      </c>
      <c r="T77" s="39">
        <v>436.81279546349998</v>
      </c>
      <c r="U77" s="39">
        <v>421.78845978250001</v>
      </c>
      <c r="V77" s="39">
        <v>368.96625121525</v>
      </c>
      <c r="W77" s="39">
        <v>306.83156327974996</v>
      </c>
      <c r="X77" s="39">
        <v>252.51097203599997</v>
      </c>
      <c r="Y77" s="39">
        <v>218.59955106525001</v>
      </c>
      <c r="Z77" s="39">
        <v>218.60155875875</v>
      </c>
      <c r="AA77" s="39">
        <v>223.48148629775</v>
      </c>
      <c r="AB77" s="39">
        <v>214.09938553724999</v>
      </c>
      <c r="AC77" s="39">
        <v>185.79088633199999</v>
      </c>
      <c r="AD77" s="39">
        <v>156.29200836800001</v>
      </c>
      <c r="AE77" s="24">
        <v>521.80040623699995</v>
      </c>
      <c r="AF77" s="25">
        <v>492.62254476474999</v>
      </c>
      <c r="AG77" s="25">
        <v>469.13023237224996</v>
      </c>
      <c r="AH77" s="25">
        <v>462.70260400075</v>
      </c>
      <c r="AI77" s="25">
        <v>449.09702602850001</v>
      </c>
      <c r="AJ77" s="25">
        <v>397.69337968474997</v>
      </c>
      <c r="AK77" s="25">
        <v>336.85441648475</v>
      </c>
      <c r="AL77" s="25">
        <v>283.44355466874998</v>
      </c>
      <c r="AM77" s="25">
        <v>249.30348717424999</v>
      </c>
      <c r="AN77" s="25">
        <v>246.93656312025001</v>
      </c>
      <c r="AO77" s="25">
        <v>251.72183828325001</v>
      </c>
      <c r="AP77" s="25">
        <v>240.38986216149999</v>
      </c>
      <c r="AQ77" s="25">
        <v>212.31810988625</v>
      </c>
      <c r="AR77" s="26">
        <v>188.30681759674999</v>
      </c>
      <c r="AS77" s="113">
        <f t="shared" si="16"/>
        <v>1.0962799001243011</v>
      </c>
      <c r="AT77" s="113">
        <f t="shared" si="17"/>
        <v>1.1052903342801823</v>
      </c>
      <c r="AU77" s="113">
        <f t="shared" si="18"/>
        <v>1.1136045502321792</v>
      </c>
      <c r="AV77" s="113">
        <f t="shared" si="19"/>
        <v>1.1185690331662408</v>
      </c>
      <c r="AW77" s="113">
        <f t="shared" si="20"/>
        <v>1.1275647318154349</v>
      </c>
      <c r="AX77" s="113">
        <f t="shared" si="21"/>
        <v>1.1521698275799632</v>
      </c>
      <c r="AY77" s="113">
        <f t="shared" si="22"/>
        <v>1.1918784585374356</v>
      </c>
      <c r="AZ77" s="113">
        <f t="shared" si="23"/>
        <v>1.2421886249185687</v>
      </c>
      <c r="BA77" s="113">
        <f t="shared" si="24"/>
        <v>1.2805330152665557</v>
      </c>
      <c r="BB77" s="113">
        <f t="shared" si="25"/>
        <v>1.2634457046864256</v>
      </c>
      <c r="BC77" s="113">
        <f t="shared" si="26"/>
        <v>1.2633496764272798</v>
      </c>
      <c r="BD77" s="113">
        <f t="shared" si="27"/>
        <v>1.2619106256343919</v>
      </c>
      <c r="BE77" s="113">
        <f t="shared" si="28"/>
        <v>1.3087075813396418</v>
      </c>
      <c r="BF77" s="113">
        <f t="shared" si="29"/>
        <v>1.4404820034185792</v>
      </c>
    </row>
    <row r="78" spans="1:58" x14ac:dyDescent="0.2">
      <c r="A78" s="12" t="s">
        <v>70</v>
      </c>
      <c r="B78" s="12">
        <v>694</v>
      </c>
      <c r="C78" s="98">
        <v>571.42758522399993</v>
      </c>
      <c r="D78" s="99">
        <v>561.38291430449999</v>
      </c>
      <c r="E78" s="99">
        <v>547.01045922824994</v>
      </c>
      <c r="F78" s="99">
        <v>530.34987566049995</v>
      </c>
      <c r="G78" s="99">
        <v>484.85049681524998</v>
      </c>
      <c r="H78" s="99">
        <v>446.63048641949996</v>
      </c>
      <c r="I78" s="99">
        <v>445.76842662424997</v>
      </c>
      <c r="J78" s="99">
        <v>471.69841358925004</v>
      </c>
      <c r="K78" s="99">
        <v>538.48696431650001</v>
      </c>
      <c r="L78" s="99">
        <v>590.76577329974998</v>
      </c>
      <c r="M78" s="99">
        <v>563.97154077974994</v>
      </c>
      <c r="N78" s="99">
        <v>488.70150137000002</v>
      </c>
      <c r="O78" s="99">
        <v>430.02702619450002</v>
      </c>
      <c r="P78" s="99">
        <v>402.64273778625</v>
      </c>
      <c r="Q78" s="38">
        <v>556.000400582</v>
      </c>
      <c r="R78" s="39">
        <v>544.22846333849998</v>
      </c>
      <c r="S78" s="39">
        <v>533.34763905850002</v>
      </c>
      <c r="T78" s="39">
        <v>519.44494733925001</v>
      </c>
      <c r="U78" s="39">
        <v>504.02519077024999</v>
      </c>
      <c r="V78" s="39">
        <v>476.09343921024998</v>
      </c>
      <c r="W78" s="39">
        <v>453.81962118224999</v>
      </c>
      <c r="X78" s="39">
        <v>473.88675090600003</v>
      </c>
      <c r="Y78" s="39">
        <v>518.65353390900009</v>
      </c>
      <c r="Z78" s="39">
        <v>547.66513169874997</v>
      </c>
      <c r="AA78" s="39">
        <v>521.61679592874998</v>
      </c>
      <c r="AB78" s="39">
        <v>463.89150251575001</v>
      </c>
      <c r="AC78" s="39">
        <v>421.55299467175001</v>
      </c>
      <c r="AD78" s="39">
        <v>394.74937315800003</v>
      </c>
      <c r="AE78" s="24">
        <v>563.1288368239999</v>
      </c>
      <c r="AF78" s="25">
        <v>552.26734458750002</v>
      </c>
      <c r="AG78" s="25">
        <v>539.71145788775004</v>
      </c>
      <c r="AH78" s="25">
        <v>524.49062257875005</v>
      </c>
      <c r="AI78" s="25">
        <v>494.56536988650004</v>
      </c>
      <c r="AJ78" s="25">
        <v>461.70022197700001</v>
      </c>
      <c r="AK78" s="25">
        <v>449.91977553000004</v>
      </c>
      <c r="AL78" s="25">
        <v>473.03658284150004</v>
      </c>
      <c r="AM78" s="25">
        <v>528.94945051800005</v>
      </c>
      <c r="AN78" s="25">
        <v>569.63606096125</v>
      </c>
      <c r="AO78" s="25">
        <v>542.91892986824996</v>
      </c>
      <c r="AP78" s="25">
        <v>476.15861464624999</v>
      </c>
      <c r="AQ78" s="25">
        <v>425.68311488950002</v>
      </c>
      <c r="AR78" s="26">
        <v>398.62240252249995</v>
      </c>
      <c r="AS78" s="113">
        <f t="shared" si="16"/>
        <v>1.0277467149769162</v>
      </c>
      <c r="AT78" s="113">
        <f t="shared" si="17"/>
        <v>1.0315206794969307</v>
      </c>
      <c r="AU78" s="113">
        <f t="shared" si="18"/>
        <v>1.0256171006847774</v>
      </c>
      <c r="AV78" s="113">
        <f t="shared" si="19"/>
        <v>1.0209934245719554</v>
      </c>
      <c r="AW78" s="113">
        <f t="shared" si="20"/>
        <v>0.9619568737711357</v>
      </c>
      <c r="AX78" s="113">
        <f t="shared" si="21"/>
        <v>0.93811518839742136</v>
      </c>
      <c r="AY78" s="113">
        <f t="shared" si="22"/>
        <v>0.982259042619123</v>
      </c>
      <c r="AZ78" s="113">
        <f t="shared" si="23"/>
        <v>0.99538215129972252</v>
      </c>
      <c r="BA78" s="113">
        <f t="shared" si="24"/>
        <v>1.0382402299624161</v>
      </c>
      <c r="BB78" s="113">
        <f t="shared" si="25"/>
        <v>1.0786988966548048</v>
      </c>
      <c r="BC78" s="113">
        <f t="shared" si="26"/>
        <v>1.08119896671576</v>
      </c>
      <c r="BD78" s="113">
        <f t="shared" si="27"/>
        <v>1.0534823309323449</v>
      </c>
      <c r="BE78" s="113">
        <f t="shared" si="28"/>
        <v>1.0201019364821462</v>
      </c>
      <c r="BF78" s="113">
        <f t="shared" si="29"/>
        <v>1.0199958889487346</v>
      </c>
    </row>
    <row r="79" spans="1:58" x14ac:dyDescent="0.2">
      <c r="A79" s="12" t="s">
        <v>71</v>
      </c>
      <c r="B79" s="12">
        <v>768</v>
      </c>
      <c r="C79" s="98">
        <v>554.1810949180001</v>
      </c>
      <c r="D79" s="99">
        <v>512.93003237900007</v>
      </c>
      <c r="E79" s="99">
        <v>471.49321728774999</v>
      </c>
      <c r="F79" s="99">
        <v>433.74629831825001</v>
      </c>
      <c r="G79" s="99">
        <v>398.76372591649999</v>
      </c>
      <c r="H79" s="99">
        <v>366.78694352899998</v>
      </c>
      <c r="I79" s="99">
        <v>336.82448421125002</v>
      </c>
      <c r="J79" s="99">
        <v>309.20292217550002</v>
      </c>
      <c r="K79" s="99">
        <v>288.24203142825002</v>
      </c>
      <c r="L79" s="99">
        <v>315.40848469600002</v>
      </c>
      <c r="M79" s="99">
        <v>353.37489220875</v>
      </c>
      <c r="N79" s="99">
        <v>352.95641240875</v>
      </c>
      <c r="O79" s="99">
        <v>321.90348648150001</v>
      </c>
      <c r="P79" s="99">
        <v>287.24581258025</v>
      </c>
      <c r="Q79" s="38">
        <v>501.15773970099997</v>
      </c>
      <c r="R79" s="39">
        <v>461.09067254724999</v>
      </c>
      <c r="S79" s="39">
        <v>417.92218551249999</v>
      </c>
      <c r="T79" s="39">
        <v>376.90779408775001</v>
      </c>
      <c r="U79" s="39">
        <v>337.89586842300002</v>
      </c>
      <c r="V79" s="39">
        <v>301.93031884275001</v>
      </c>
      <c r="W79" s="39">
        <v>268.64011480224997</v>
      </c>
      <c r="X79" s="39">
        <v>243.67598489975001</v>
      </c>
      <c r="Y79" s="39">
        <v>245.95379779250001</v>
      </c>
      <c r="Z79" s="39">
        <v>287.29779974349998</v>
      </c>
      <c r="AA79" s="39">
        <v>318.22076908349999</v>
      </c>
      <c r="AB79" s="39">
        <v>317.8958187705</v>
      </c>
      <c r="AC79" s="39">
        <v>289.73838750300001</v>
      </c>
      <c r="AD79" s="39">
        <v>255.02654704624999</v>
      </c>
      <c r="AE79" s="24">
        <v>527.40935650799997</v>
      </c>
      <c r="AF79" s="25">
        <v>486.48167170200003</v>
      </c>
      <c r="AG79" s="25">
        <v>444.05267270850004</v>
      </c>
      <c r="AH79" s="25">
        <v>404.67496375275005</v>
      </c>
      <c r="AI79" s="25">
        <v>367.78303996624999</v>
      </c>
      <c r="AJ79" s="25">
        <v>333.9559590165</v>
      </c>
      <c r="AK79" s="25">
        <v>302.42502637699999</v>
      </c>
      <c r="AL79" s="25">
        <v>276.09726885675002</v>
      </c>
      <c r="AM79" s="25">
        <v>266.64056139425003</v>
      </c>
      <c r="AN79" s="25">
        <v>300.91110651625002</v>
      </c>
      <c r="AO79" s="25">
        <v>335.44707357474999</v>
      </c>
      <c r="AP79" s="25">
        <v>335.09199998874999</v>
      </c>
      <c r="AQ79" s="25">
        <v>305.48376937450001</v>
      </c>
      <c r="AR79" s="26">
        <v>270.84490395699999</v>
      </c>
      <c r="AS79" s="113">
        <f t="shared" si="16"/>
        <v>1.1058017287104751</v>
      </c>
      <c r="AT79" s="113">
        <f t="shared" si="17"/>
        <v>1.1124276913808919</v>
      </c>
      <c r="AU79" s="113">
        <f t="shared" si="18"/>
        <v>1.1281842257537862</v>
      </c>
      <c r="AV79" s="113">
        <f t="shared" si="19"/>
        <v>1.1508021461006643</v>
      </c>
      <c r="AW79" s="113">
        <f t="shared" si="20"/>
        <v>1.180137915795116</v>
      </c>
      <c r="AX79" s="113">
        <f t="shared" si="21"/>
        <v>1.2148065982072782</v>
      </c>
      <c r="AY79" s="113">
        <f t="shared" si="22"/>
        <v>1.2538130593757064</v>
      </c>
      <c r="AZ79" s="113">
        <f t="shared" si="23"/>
        <v>1.2689101156304272</v>
      </c>
      <c r="BA79" s="113">
        <f t="shared" si="24"/>
        <v>1.1719356806656291</v>
      </c>
      <c r="BB79" s="113">
        <f t="shared" si="25"/>
        <v>1.0978451104658558</v>
      </c>
      <c r="BC79" s="113">
        <f t="shared" si="26"/>
        <v>1.1104708634401725</v>
      </c>
      <c r="BD79" s="113">
        <f t="shared" si="27"/>
        <v>1.1102895715138721</v>
      </c>
      <c r="BE79" s="113">
        <f t="shared" si="28"/>
        <v>1.1110142817308493</v>
      </c>
      <c r="BF79" s="113">
        <f t="shared" si="29"/>
        <v>1.1263369084794022</v>
      </c>
    </row>
    <row r="80" spans="1:58" x14ac:dyDescent="0.2">
      <c r="A80" s="12" t="s">
        <v>601</v>
      </c>
      <c r="B80" s="12">
        <v>935</v>
      </c>
      <c r="C80" s="98">
        <v>499.80069268699998</v>
      </c>
      <c r="D80" s="99">
        <v>473.16905816824999</v>
      </c>
      <c r="E80" s="99">
        <v>452.12619057374997</v>
      </c>
      <c r="F80" s="99">
        <v>383.6779462115</v>
      </c>
      <c r="G80" s="99">
        <v>302.20275433824997</v>
      </c>
      <c r="H80" s="99">
        <v>261.90507168699997</v>
      </c>
      <c r="I80" s="99">
        <v>238.98308871650002</v>
      </c>
      <c r="J80" s="99">
        <v>223.6934751025</v>
      </c>
      <c r="K80" s="99">
        <v>207.76542093325</v>
      </c>
      <c r="L80" s="99">
        <v>198.57928190075</v>
      </c>
      <c r="M80" s="99">
        <v>185.73373536775</v>
      </c>
      <c r="N80" s="99">
        <v>171.64062428124998</v>
      </c>
      <c r="O80" s="99">
        <v>163.31980418549998</v>
      </c>
      <c r="P80" s="99">
        <v>155.50592317524999</v>
      </c>
      <c r="Q80" s="38">
        <v>455.78462884999999</v>
      </c>
      <c r="R80" s="39">
        <v>421.35681197700001</v>
      </c>
      <c r="S80" s="39">
        <v>395.10990463924998</v>
      </c>
      <c r="T80" s="39">
        <v>341.25739387024998</v>
      </c>
      <c r="U80" s="39">
        <v>268.06683573099997</v>
      </c>
      <c r="V80" s="39">
        <v>220.76312174625002</v>
      </c>
      <c r="W80" s="39">
        <v>192.50453334074999</v>
      </c>
      <c r="X80" s="39">
        <v>174.13993515074998</v>
      </c>
      <c r="Y80" s="39">
        <v>159.42070940975</v>
      </c>
      <c r="Z80" s="39">
        <v>146.38445621624999</v>
      </c>
      <c r="AA80" s="39">
        <v>134.43756694875</v>
      </c>
      <c r="AB80" s="39">
        <v>122.57553408299999</v>
      </c>
      <c r="AC80" s="39">
        <v>111.12634368399999</v>
      </c>
      <c r="AD80" s="39">
        <v>102.00542526625</v>
      </c>
      <c r="AE80" s="24">
        <v>478.69625855199996</v>
      </c>
      <c r="AF80" s="25">
        <v>448.23655362850002</v>
      </c>
      <c r="AG80" s="25">
        <v>424.51497843225002</v>
      </c>
      <c r="AH80" s="25">
        <v>362.971681123</v>
      </c>
      <c r="AI80" s="25">
        <v>285.57932326675001</v>
      </c>
      <c r="AJ80" s="25">
        <v>241.97459870325</v>
      </c>
      <c r="AK80" s="25">
        <v>216.534257903</v>
      </c>
      <c r="AL80" s="25">
        <v>199.80811549024997</v>
      </c>
      <c r="AM80" s="25">
        <v>184.47623503675001</v>
      </c>
      <c r="AN80" s="25">
        <v>173.4271900995</v>
      </c>
      <c r="AO80" s="25">
        <v>160.88577132</v>
      </c>
      <c r="AP80" s="25">
        <v>147.82588404374999</v>
      </c>
      <c r="AQ80" s="25">
        <v>137.9861468325</v>
      </c>
      <c r="AR80" s="26">
        <v>129.55737253175002</v>
      </c>
      <c r="AS80" s="113">
        <f t="shared" si="16"/>
        <v>1.0965720672679504</v>
      </c>
      <c r="AT80" s="113">
        <f t="shared" si="17"/>
        <v>1.1229652511090249</v>
      </c>
      <c r="AU80" s="113">
        <f t="shared" si="18"/>
        <v>1.1443048763522088</v>
      </c>
      <c r="AV80" s="113">
        <f t="shared" si="19"/>
        <v>1.1243066175362599</v>
      </c>
      <c r="AW80" s="113">
        <f t="shared" si="20"/>
        <v>1.1273410734086657</v>
      </c>
      <c r="AX80" s="113">
        <f t="shared" si="21"/>
        <v>1.1863624214738158</v>
      </c>
      <c r="AY80" s="113">
        <f t="shared" si="22"/>
        <v>1.2414413550120345</v>
      </c>
      <c r="AZ80" s="113">
        <f t="shared" si="23"/>
        <v>1.2845616079324502</v>
      </c>
      <c r="BA80" s="113">
        <f t="shared" si="24"/>
        <v>1.30325239238048</v>
      </c>
      <c r="BB80" s="113">
        <f t="shared" si="25"/>
        <v>1.3565598905350575</v>
      </c>
      <c r="BC80" s="113">
        <f t="shared" si="26"/>
        <v>1.3815612673097171</v>
      </c>
      <c r="BD80" s="113">
        <f t="shared" si="27"/>
        <v>1.400284531210171</v>
      </c>
      <c r="BE80" s="113">
        <f t="shared" si="28"/>
        <v>1.4696767550448511</v>
      </c>
      <c r="BF80" s="113">
        <f t="shared" si="29"/>
        <v>1.5244867885149773</v>
      </c>
    </row>
    <row r="81" spans="1:58" x14ac:dyDescent="0.2">
      <c r="A81" s="12" t="s">
        <v>72</v>
      </c>
      <c r="B81" s="12">
        <v>906</v>
      </c>
      <c r="C81" s="98">
        <v>485.59828487300001</v>
      </c>
      <c r="D81" s="99">
        <v>475.05282331975002</v>
      </c>
      <c r="E81" s="99">
        <v>477.65871731825001</v>
      </c>
      <c r="F81" s="99">
        <v>383.77372009925</v>
      </c>
      <c r="G81" s="99">
        <v>255.55008728825001</v>
      </c>
      <c r="H81" s="99">
        <v>200.37881619549998</v>
      </c>
      <c r="I81" s="99">
        <v>171.28199120125001</v>
      </c>
      <c r="J81" s="99">
        <v>157.24127148100001</v>
      </c>
      <c r="K81" s="99">
        <v>147.06001500475</v>
      </c>
      <c r="L81" s="99">
        <v>143.36447149600002</v>
      </c>
      <c r="M81" s="99">
        <v>127.62900372550001</v>
      </c>
      <c r="N81" s="99">
        <v>110.21338531650001</v>
      </c>
      <c r="O81" s="99">
        <v>102.50773188175</v>
      </c>
      <c r="P81" s="99">
        <v>95.122487036249993</v>
      </c>
      <c r="Q81" s="38">
        <v>411.362663408</v>
      </c>
      <c r="R81" s="39">
        <v>379.48228744849996</v>
      </c>
      <c r="S81" s="39">
        <v>370.88697791325001</v>
      </c>
      <c r="T81" s="39">
        <v>309.38189325350004</v>
      </c>
      <c r="U81" s="39">
        <v>207.67670906075</v>
      </c>
      <c r="V81" s="39">
        <v>152.3791051135</v>
      </c>
      <c r="W81" s="39">
        <v>128.6443635585</v>
      </c>
      <c r="X81" s="39">
        <v>113.81663879075001</v>
      </c>
      <c r="Y81" s="39">
        <v>103.20590168625</v>
      </c>
      <c r="Z81" s="39">
        <v>97.262725530500006</v>
      </c>
      <c r="AA81" s="39">
        <v>87.856154814500002</v>
      </c>
      <c r="AB81" s="39">
        <v>77.859209350500009</v>
      </c>
      <c r="AC81" s="39">
        <v>71.156421330250012</v>
      </c>
      <c r="AD81" s="39">
        <v>65.812956644250008</v>
      </c>
      <c r="AE81" s="24">
        <v>450.39157799700001</v>
      </c>
      <c r="AF81" s="25">
        <v>429.61401160125001</v>
      </c>
      <c r="AG81" s="25">
        <v>426.33099604949996</v>
      </c>
      <c r="AH81" s="25">
        <v>347.44955306225</v>
      </c>
      <c r="AI81" s="25">
        <v>232.00062765925</v>
      </c>
      <c r="AJ81" s="25">
        <v>177.16674646600001</v>
      </c>
      <c r="AK81" s="25">
        <v>150.89350518374999</v>
      </c>
      <c r="AL81" s="25">
        <v>136.5803755085</v>
      </c>
      <c r="AM81" s="25">
        <v>126.18570820300002</v>
      </c>
      <c r="AN81" s="25">
        <v>121.33450665674999</v>
      </c>
      <c r="AO81" s="25">
        <v>108.44790958875001</v>
      </c>
      <c r="AP81" s="25">
        <v>94.475401593749993</v>
      </c>
      <c r="AQ81" s="25">
        <v>87.332752933749987</v>
      </c>
      <c r="AR81" s="26">
        <v>80.888547418249999</v>
      </c>
      <c r="AS81" s="113">
        <f t="shared" si="16"/>
        <v>1.1804627110539958</v>
      </c>
      <c r="AT81" s="113">
        <f t="shared" si="17"/>
        <v>1.251844523531866</v>
      </c>
      <c r="AU81" s="113">
        <f t="shared" si="18"/>
        <v>1.2878821467546206</v>
      </c>
      <c r="AV81" s="113">
        <f t="shared" si="19"/>
        <v>1.2404530726198482</v>
      </c>
      <c r="AW81" s="113">
        <f t="shared" si="20"/>
        <v>1.2305187637266344</v>
      </c>
      <c r="AX81" s="113">
        <f t="shared" si="21"/>
        <v>1.3150019226471192</v>
      </c>
      <c r="AY81" s="113">
        <f t="shared" si="22"/>
        <v>1.3314379772523877</v>
      </c>
      <c r="AZ81" s="113">
        <f t="shared" si="23"/>
        <v>1.3815314979568627</v>
      </c>
      <c r="BA81" s="113">
        <f t="shared" si="24"/>
        <v>1.4249186587392864</v>
      </c>
      <c r="BB81" s="113">
        <f t="shared" si="25"/>
        <v>1.4739919194536992</v>
      </c>
      <c r="BC81" s="113">
        <f t="shared" si="26"/>
        <v>1.4527041844134498</v>
      </c>
      <c r="BD81" s="113">
        <f t="shared" si="27"/>
        <v>1.4155471939144759</v>
      </c>
      <c r="BE81" s="113">
        <f t="shared" si="28"/>
        <v>1.4405970672132709</v>
      </c>
      <c r="BF81" s="113">
        <f t="shared" si="29"/>
        <v>1.4453458997508923</v>
      </c>
    </row>
    <row r="82" spans="1:58" x14ac:dyDescent="0.2">
      <c r="A82" s="12" t="s">
        <v>73</v>
      </c>
      <c r="B82" s="12">
        <v>156</v>
      </c>
      <c r="C82" s="98">
        <v>500.37047739999997</v>
      </c>
      <c r="D82" s="99">
        <v>502.78581534400001</v>
      </c>
      <c r="E82" s="99">
        <v>515.02955095100003</v>
      </c>
      <c r="F82" s="99">
        <v>410.08026970675002</v>
      </c>
      <c r="G82" s="99">
        <v>263.11134980874999</v>
      </c>
      <c r="H82" s="99">
        <v>201.0289867365</v>
      </c>
      <c r="I82" s="99">
        <v>169.85253707525001</v>
      </c>
      <c r="J82" s="99">
        <v>155.822179928</v>
      </c>
      <c r="K82" s="99">
        <v>146.90458126675</v>
      </c>
      <c r="L82" s="99">
        <v>144.140104632</v>
      </c>
      <c r="M82" s="99">
        <v>126.28238224499999</v>
      </c>
      <c r="N82" s="99">
        <v>107.95558107525</v>
      </c>
      <c r="O82" s="99">
        <v>101.0499321085</v>
      </c>
      <c r="P82" s="99">
        <v>93.969750194500008</v>
      </c>
      <c r="Q82" s="38">
        <v>427.99718095599997</v>
      </c>
      <c r="R82" s="39">
        <v>405.10523482249999</v>
      </c>
      <c r="S82" s="39">
        <v>405.93534020474999</v>
      </c>
      <c r="T82" s="39">
        <v>341.31987558174995</v>
      </c>
      <c r="U82" s="39">
        <v>225.77968942575001</v>
      </c>
      <c r="V82" s="39">
        <v>162.24484607574999</v>
      </c>
      <c r="W82" s="39">
        <v>136.81953217350002</v>
      </c>
      <c r="X82" s="39">
        <v>121.23544607175</v>
      </c>
      <c r="Y82" s="39">
        <v>110.61007003575</v>
      </c>
      <c r="Z82" s="39">
        <v>104.3231334645</v>
      </c>
      <c r="AA82" s="39">
        <v>93.091413070750008</v>
      </c>
      <c r="AB82" s="39">
        <v>81.717763012500001</v>
      </c>
      <c r="AC82" s="39">
        <v>73.957041414000003</v>
      </c>
      <c r="AD82" s="39">
        <v>68.338195489749992</v>
      </c>
      <c r="AE82" s="24">
        <v>466.07997215500001</v>
      </c>
      <c r="AF82" s="25">
        <v>456.65274009974996</v>
      </c>
      <c r="AG82" s="25">
        <v>462.930949919</v>
      </c>
      <c r="AH82" s="25">
        <v>376.79418597599999</v>
      </c>
      <c r="AI82" s="25">
        <v>245.034274428</v>
      </c>
      <c r="AJ82" s="25">
        <v>182.51662318074997</v>
      </c>
      <c r="AK82" s="25">
        <v>154.25881316524999</v>
      </c>
      <c r="AL82" s="25">
        <v>139.58607475849999</v>
      </c>
      <c r="AM82" s="25">
        <v>129.82555102924999</v>
      </c>
      <c r="AN82" s="25">
        <v>125.27136659749999</v>
      </c>
      <c r="AO82" s="25">
        <v>110.366747397</v>
      </c>
      <c r="AP82" s="25">
        <v>95.208528091249988</v>
      </c>
      <c r="AQ82" s="25">
        <v>87.87931898650001</v>
      </c>
      <c r="AR82" s="26">
        <v>81.510485056250005</v>
      </c>
      <c r="AS82" s="113">
        <f t="shared" si="16"/>
        <v>1.169097600788731</v>
      </c>
      <c r="AT82" s="113">
        <f t="shared" si="17"/>
        <v>1.241123965145253</v>
      </c>
      <c r="AU82" s="113">
        <f t="shared" si="18"/>
        <v>1.2687477534999143</v>
      </c>
      <c r="AV82" s="113">
        <f t="shared" si="19"/>
        <v>1.2014544099074336</v>
      </c>
      <c r="AW82" s="113">
        <f t="shared" si="20"/>
        <v>1.1653455210163042</v>
      </c>
      <c r="AX82" s="113">
        <f t="shared" si="21"/>
        <v>1.2390469811450417</v>
      </c>
      <c r="AY82" s="113">
        <f t="shared" si="22"/>
        <v>1.2414348622378055</v>
      </c>
      <c r="AZ82" s="113">
        <f t="shared" si="23"/>
        <v>1.2852856567689019</v>
      </c>
      <c r="BA82" s="113">
        <f t="shared" si="24"/>
        <v>1.3281302617317694</v>
      </c>
      <c r="BB82" s="113">
        <f t="shared" si="25"/>
        <v>1.3816696244179558</v>
      </c>
      <c r="BC82" s="113">
        <f t="shared" si="26"/>
        <v>1.356541683914763</v>
      </c>
      <c r="BD82" s="113">
        <f t="shared" si="27"/>
        <v>1.3210785158024518</v>
      </c>
      <c r="BE82" s="113">
        <f t="shared" si="28"/>
        <v>1.3663328085670465</v>
      </c>
      <c r="BF82" s="113">
        <f t="shared" si="29"/>
        <v>1.3750692350165212</v>
      </c>
    </row>
    <row r="83" spans="1:58" x14ac:dyDescent="0.2">
      <c r="A83" s="12" t="s">
        <v>74</v>
      </c>
      <c r="B83" s="12">
        <v>344</v>
      </c>
      <c r="C83" s="98">
        <v>305.697084136</v>
      </c>
      <c r="D83" s="99">
        <v>276.93447336549997</v>
      </c>
      <c r="E83" s="99">
        <v>245.92335798675001</v>
      </c>
      <c r="F83" s="99">
        <v>217.8726481075</v>
      </c>
      <c r="G83" s="99">
        <v>200.44895321875001</v>
      </c>
      <c r="H83" s="99">
        <v>182.85949987250001</v>
      </c>
      <c r="I83" s="99">
        <v>157.51439916424999</v>
      </c>
      <c r="J83" s="99">
        <v>134.34619390675002</v>
      </c>
      <c r="K83" s="99">
        <v>118.919775207</v>
      </c>
      <c r="L83" s="99">
        <v>104.83264196350001</v>
      </c>
      <c r="M83" s="99">
        <v>90.363349858000007</v>
      </c>
      <c r="N83" s="99">
        <v>80.338544892000002</v>
      </c>
      <c r="O83" s="99">
        <v>73.375600364749999</v>
      </c>
      <c r="P83" s="99">
        <v>68.555358914749988</v>
      </c>
      <c r="Q83" s="38">
        <v>179.346052652</v>
      </c>
      <c r="R83" s="39">
        <v>162.243759721</v>
      </c>
      <c r="S83" s="39">
        <v>140.59210613600001</v>
      </c>
      <c r="T83" s="39">
        <v>121.30845497049999</v>
      </c>
      <c r="U83" s="39">
        <v>109.66987790924999</v>
      </c>
      <c r="V83" s="39">
        <v>99.853765079500008</v>
      </c>
      <c r="W83" s="39">
        <v>85.661148981749989</v>
      </c>
      <c r="X83" s="39">
        <v>70.678122635250006</v>
      </c>
      <c r="Y83" s="39">
        <v>60.439797987750005</v>
      </c>
      <c r="Z83" s="39">
        <v>52.058858312749997</v>
      </c>
      <c r="AA83" s="39">
        <v>44.524599703249997</v>
      </c>
      <c r="AB83" s="39">
        <v>40.369716681249997</v>
      </c>
      <c r="AC83" s="39">
        <v>38.314906341749996</v>
      </c>
      <c r="AD83" s="39">
        <v>36.389056674499997</v>
      </c>
      <c r="AE83" s="24">
        <v>235.28131257199999</v>
      </c>
      <c r="AF83" s="25">
        <v>215.2940924875</v>
      </c>
      <c r="AG83" s="25">
        <v>192.05784264824999</v>
      </c>
      <c r="AH83" s="25">
        <v>170.64009431824999</v>
      </c>
      <c r="AI83" s="25">
        <v>157.2243951415</v>
      </c>
      <c r="AJ83" s="25">
        <v>143.98333883399999</v>
      </c>
      <c r="AK83" s="25">
        <v>124.28512522275</v>
      </c>
      <c r="AL83" s="25">
        <v>105.0107584955</v>
      </c>
      <c r="AM83" s="25">
        <v>91.943063437250004</v>
      </c>
      <c r="AN83" s="25">
        <v>80.237820096749999</v>
      </c>
      <c r="AO83" s="25">
        <v>68.294344066000008</v>
      </c>
      <c r="AP83" s="25">
        <v>60.259293173750002</v>
      </c>
      <c r="AQ83" s="25">
        <v>55.125094977250001</v>
      </c>
      <c r="AR83" s="26">
        <v>51.293894204499999</v>
      </c>
      <c r="AS83" s="113">
        <f t="shared" si="16"/>
        <v>1.704509687364959</v>
      </c>
      <c r="AT83" s="113">
        <f t="shared" si="17"/>
        <v>1.7069036975087739</v>
      </c>
      <c r="AU83" s="113">
        <f t="shared" si="18"/>
        <v>1.7491974816058244</v>
      </c>
      <c r="AV83" s="113">
        <f t="shared" si="19"/>
        <v>1.7960219521424343</v>
      </c>
      <c r="AW83" s="113">
        <f t="shared" si="20"/>
        <v>1.8277484851822139</v>
      </c>
      <c r="AX83" s="113">
        <f t="shared" si="21"/>
        <v>1.8312729592811428</v>
      </c>
      <c r="AY83" s="113">
        <f t="shared" si="22"/>
        <v>1.8388079197701195</v>
      </c>
      <c r="AZ83" s="113">
        <f t="shared" si="23"/>
        <v>1.9008172387384012</v>
      </c>
      <c r="BA83" s="113">
        <f t="shared" si="24"/>
        <v>1.9675740020028323</v>
      </c>
      <c r="BB83" s="113">
        <f t="shared" si="25"/>
        <v>2.0137330199157462</v>
      </c>
      <c r="BC83" s="113">
        <f t="shared" si="26"/>
        <v>2.0295151547741841</v>
      </c>
      <c r="BD83" s="113">
        <f t="shared" si="27"/>
        <v>1.9900695743379793</v>
      </c>
      <c r="BE83" s="113">
        <f t="shared" si="28"/>
        <v>1.9150666769292339</v>
      </c>
      <c r="BF83" s="113">
        <f t="shared" si="29"/>
        <v>1.883955375045236</v>
      </c>
    </row>
    <row r="84" spans="1:58" x14ac:dyDescent="0.2">
      <c r="A84" s="12" t="s">
        <v>75</v>
      </c>
      <c r="B84" s="12">
        <v>446</v>
      </c>
      <c r="C84" s="98">
        <v>290.57092392200002</v>
      </c>
      <c r="D84" s="99">
        <v>265.20409049049999</v>
      </c>
      <c r="E84" s="99">
        <v>240.474558309</v>
      </c>
      <c r="F84" s="99">
        <v>219.13835650925</v>
      </c>
      <c r="G84" s="99">
        <v>194.46769206475</v>
      </c>
      <c r="H84" s="99">
        <v>166.99386275124999</v>
      </c>
      <c r="I84" s="99">
        <v>145.7893844715</v>
      </c>
      <c r="J84" s="99">
        <v>128.43887397500001</v>
      </c>
      <c r="K84" s="99">
        <v>114.34767814575001</v>
      </c>
      <c r="L84" s="99">
        <v>100.36115740050001</v>
      </c>
      <c r="M84" s="99">
        <v>87.423428140750005</v>
      </c>
      <c r="N84" s="99">
        <v>79.469097089750008</v>
      </c>
      <c r="O84" s="99">
        <v>69.540506063999999</v>
      </c>
      <c r="P84" s="99">
        <v>61.200592732500006</v>
      </c>
      <c r="Q84" s="38">
        <v>241.74583197699999</v>
      </c>
      <c r="R84" s="39">
        <v>214.51041033425</v>
      </c>
      <c r="S84" s="39">
        <v>186.50357785650002</v>
      </c>
      <c r="T84" s="39">
        <v>161.92526140575001</v>
      </c>
      <c r="U84" s="39">
        <v>136.910546576</v>
      </c>
      <c r="V84" s="39">
        <v>111.7937169365</v>
      </c>
      <c r="W84" s="39">
        <v>92.841282764249996</v>
      </c>
      <c r="X84" s="39">
        <v>78.124900397499999</v>
      </c>
      <c r="Y84" s="39">
        <v>64.181690709999998</v>
      </c>
      <c r="Z84" s="39">
        <v>51.749894656499997</v>
      </c>
      <c r="AA84" s="39">
        <v>41.941734676000003</v>
      </c>
      <c r="AB84" s="39">
        <v>34.374032279249995</v>
      </c>
      <c r="AC84" s="39">
        <v>28.798567864999999</v>
      </c>
      <c r="AD84" s="39">
        <v>25.662353408000001</v>
      </c>
      <c r="AE84" s="24">
        <v>264.68219435899999</v>
      </c>
      <c r="AF84" s="25">
        <v>238.51042853675</v>
      </c>
      <c r="AG84" s="25">
        <v>212.78314084600001</v>
      </c>
      <c r="AH84" s="25">
        <v>191.10458521474999</v>
      </c>
      <c r="AI84" s="25">
        <v>166.96271777875</v>
      </c>
      <c r="AJ84" s="25">
        <v>139.98518518025</v>
      </c>
      <c r="AK84" s="25">
        <v>119.2974992485</v>
      </c>
      <c r="AL84" s="25">
        <v>103.41040510549999</v>
      </c>
      <c r="AM84" s="25">
        <v>90.023002461250002</v>
      </c>
      <c r="AN84" s="25">
        <v>77.225745048749999</v>
      </c>
      <c r="AO84" s="25">
        <v>65.564447213250006</v>
      </c>
      <c r="AP84" s="25">
        <v>57.235638252499996</v>
      </c>
      <c r="AQ84" s="25">
        <v>48.869223806249998</v>
      </c>
      <c r="AR84" s="26">
        <v>42.544875497</v>
      </c>
      <c r="AS84" s="113">
        <f t="shared" si="16"/>
        <v>1.2019687021931584</v>
      </c>
      <c r="AT84" s="113">
        <f t="shared" si="17"/>
        <v>1.2363227037664939</v>
      </c>
      <c r="AU84" s="113">
        <f t="shared" si="18"/>
        <v>1.2893830835461315</v>
      </c>
      <c r="AV84" s="113">
        <f t="shared" si="19"/>
        <v>1.3533302624112258</v>
      </c>
      <c r="AW84" s="113">
        <f t="shared" si="20"/>
        <v>1.4203996472747964</v>
      </c>
      <c r="AX84" s="113">
        <f t="shared" si="21"/>
        <v>1.4937678728948984</v>
      </c>
      <c r="AY84" s="113">
        <f t="shared" si="22"/>
        <v>1.5703077352097778</v>
      </c>
      <c r="AZ84" s="113">
        <f t="shared" si="23"/>
        <v>1.6440196828604221</v>
      </c>
      <c r="BA84" s="113">
        <f t="shared" si="24"/>
        <v>1.7816245860898421</v>
      </c>
      <c r="BB84" s="113">
        <f t="shared" si="25"/>
        <v>1.9393499845104367</v>
      </c>
      <c r="BC84" s="113">
        <f t="shared" si="26"/>
        <v>2.0844018211477469</v>
      </c>
      <c r="BD84" s="113">
        <f t="shared" si="27"/>
        <v>2.3118933631106704</v>
      </c>
      <c r="BE84" s="113">
        <f t="shared" si="28"/>
        <v>2.4147209816122572</v>
      </c>
      <c r="BF84" s="113">
        <f t="shared" si="29"/>
        <v>2.3848394478669008</v>
      </c>
    </row>
    <row r="85" spans="1:58" x14ac:dyDescent="0.2">
      <c r="A85" s="12" t="s">
        <v>268</v>
      </c>
      <c r="B85" s="12">
        <v>158</v>
      </c>
      <c r="C85" s="98">
        <v>346.254581519</v>
      </c>
      <c r="D85" s="99">
        <v>286.77067572725002</v>
      </c>
      <c r="E85" s="99">
        <v>251.94158218925</v>
      </c>
      <c r="F85" s="99">
        <v>224.059126144</v>
      </c>
      <c r="G85" s="99">
        <v>210.98500693849999</v>
      </c>
      <c r="H85" s="99">
        <v>207.9544740005</v>
      </c>
      <c r="I85" s="99">
        <v>192.93223101449999</v>
      </c>
      <c r="J85" s="99">
        <v>182.212915907</v>
      </c>
      <c r="K85" s="99">
        <v>178.87443275174999</v>
      </c>
      <c r="L85" s="99">
        <v>177.048380909</v>
      </c>
      <c r="M85" s="99">
        <v>164.70412877874998</v>
      </c>
      <c r="N85" s="99">
        <v>151.95603009049998</v>
      </c>
      <c r="O85" s="99">
        <v>143.2132117315</v>
      </c>
      <c r="P85" s="99">
        <v>131.34044514349998</v>
      </c>
      <c r="Q85" s="38">
        <v>285.60475730899998</v>
      </c>
      <c r="R85" s="39">
        <v>217.26232982775002</v>
      </c>
      <c r="S85" s="39">
        <v>179.14467466375001</v>
      </c>
      <c r="T85" s="39">
        <v>160.00508449025</v>
      </c>
      <c r="U85" s="39">
        <v>142.041278812</v>
      </c>
      <c r="V85" s="39">
        <v>127.72877095775002</v>
      </c>
      <c r="W85" s="39">
        <v>115.220465738</v>
      </c>
      <c r="X85" s="39">
        <v>101.91672293799999</v>
      </c>
      <c r="Y85" s="39">
        <v>91.307914948499999</v>
      </c>
      <c r="Z85" s="39">
        <v>84.316819332250006</v>
      </c>
      <c r="AA85" s="39">
        <v>75.095657270999993</v>
      </c>
      <c r="AB85" s="39">
        <v>65.438378628249993</v>
      </c>
      <c r="AC85" s="39">
        <v>59.476602004249997</v>
      </c>
      <c r="AD85" s="39">
        <v>55.840431983249999</v>
      </c>
      <c r="AE85" s="24">
        <v>317.46680638399999</v>
      </c>
      <c r="AF85" s="25">
        <v>254.145855493</v>
      </c>
      <c r="AG85" s="25">
        <v>218.3868125635</v>
      </c>
      <c r="AH85" s="25">
        <v>195.17387286249999</v>
      </c>
      <c r="AI85" s="25">
        <v>180.65303571600001</v>
      </c>
      <c r="AJ85" s="25">
        <v>172.96014411050001</v>
      </c>
      <c r="AK85" s="25">
        <v>158.83101747025</v>
      </c>
      <c r="AL85" s="25">
        <v>145.892694522</v>
      </c>
      <c r="AM85" s="25">
        <v>137.64652398449999</v>
      </c>
      <c r="AN85" s="25">
        <v>132.36200124000001</v>
      </c>
      <c r="AO85" s="25">
        <v>121.19674148450001</v>
      </c>
      <c r="AP85" s="25">
        <v>109.794911622</v>
      </c>
      <c r="AQ85" s="25">
        <v>102.18785569949999</v>
      </c>
      <c r="AR85" s="26">
        <v>94.1054065955</v>
      </c>
      <c r="AS85" s="113">
        <f t="shared" si="16"/>
        <v>1.2123557912040732</v>
      </c>
      <c r="AT85" s="113">
        <f t="shared" si="17"/>
        <v>1.3199281990329736</v>
      </c>
      <c r="AU85" s="113">
        <f t="shared" si="18"/>
        <v>1.4063581999416837</v>
      </c>
      <c r="AV85" s="113">
        <f t="shared" si="19"/>
        <v>1.4003250387812094</v>
      </c>
      <c r="AW85" s="113">
        <f t="shared" si="20"/>
        <v>1.4853781147503682</v>
      </c>
      <c r="AX85" s="113">
        <f t="shared" si="21"/>
        <v>1.6280942221646129</v>
      </c>
      <c r="AY85" s="113">
        <f t="shared" si="22"/>
        <v>1.6744614750404576</v>
      </c>
      <c r="AZ85" s="113">
        <f t="shared" si="23"/>
        <v>1.7878608206216302</v>
      </c>
      <c r="BA85" s="113">
        <f t="shared" si="24"/>
        <v>1.9590243940258603</v>
      </c>
      <c r="BB85" s="113">
        <f t="shared" si="25"/>
        <v>2.0997990947848937</v>
      </c>
      <c r="BC85" s="113">
        <f t="shared" si="26"/>
        <v>2.1932577030969602</v>
      </c>
      <c r="BD85" s="113">
        <f t="shared" si="27"/>
        <v>2.3221240085080592</v>
      </c>
      <c r="BE85" s="113">
        <f t="shared" si="28"/>
        <v>2.4078916230161647</v>
      </c>
      <c r="BF85" s="113">
        <f t="shared" si="29"/>
        <v>2.3520671398619748</v>
      </c>
    </row>
    <row r="86" spans="1:58" x14ac:dyDescent="0.2">
      <c r="A86" s="12" t="s">
        <v>591</v>
      </c>
      <c r="B86" s="12">
        <v>408</v>
      </c>
      <c r="C86" s="98">
        <v>927.52838861700002</v>
      </c>
      <c r="D86" s="99">
        <v>561.09114050224991</v>
      </c>
      <c r="E86" s="99">
        <v>437.79146902350004</v>
      </c>
      <c r="F86" s="99">
        <v>409.40294088950003</v>
      </c>
      <c r="G86" s="99">
        <v>333.71702687425</v>
      </c>
      <c r="H86" s="99">
        <v>274.18089778350003</v>
      </c>
      <c r="I86" s="99">
        <v>234.3338289205</v>
      </c>
      <c r="J86" s="99">
        <v>210.41770439325001</v>
      </c>
      <c r="K86" s="99">
        <v>166.18632928299999</v>
      </c>
      <c r="L86" s="99">
        <v>207.65817295775</v>
      </c>
      <c r="M86" s="99">
        <v>245.12401121075001</v>
      </c>
      <c r="N86" s="99">
        <v>205.1638759475</v>
      </c>
      <c r="O86" s="99">
        <v>188.95259886549999</v>
      </c>
      <c r="P86" s="99">
        <v>168.892659893</v>
      </c>
      <c r="Q86" s="38">
        <v>589.82943949000003</v>
      </c>
      <c r="R86" s="39">
        <v>426.44074436450001</v>
      </c>
      <c r="S86" s="39">
        <v>354.22579062800003</v>
      </c>
      <c r="T86" s="39">
        <v>309.33256740525002</v>
      </c>
      <c r="U86" s="39">
        <v>241.27363380475001</v>
      </c>
      <c r="V86" s="39">
        <v>190.05296579674999</v>
      </c>
      <c r="W86" s="39">
        <v>158.53663109775002</v>
      </c>
      <c r="X86" s="39">
        <v>141.13041174525</v>
      </c>
      <c r="Y86" s="39">
        <v>101.12614561824999</v>
      </c>
      <c r="Z86" s="39">
        <v>109.96347829075</v>
      </c>
      <c r="AA86" s="39">
        <v>140.48161176900001</v>
      </c>
      <c r="AB86" s="39">
        <v>128.56020426275001</v>
      </c>
      <c r="AC86" s="39">
        <v>116.28058555</v>
      </c>
      <c r="AD86" s="39">
        <v>100.44202582525</v>
      </c>
      <c r="AE86" s="24">
        <v>767.728827776</v>
      </c>
      <c r="AF86" s="25">
        <v>491.46111427150004</v>
      </c>
      <c r="AG86" s="25">
        <v>389.55356452075</v>
      </c>
      <c r="AH86" s="25">
        <v>353.80393049899999</v>
      </c>
      <c r="AI86" s="25">
        <v>282.63529435625003</v>
      </c>
      <c r="AJ86" s="25">
        <v>226.84022397675</v>
      </c>
      <c r="AK86" s="25">
        <v>191.00285884250002</v>
      </c>
      <c r="AL86" s="25">
        <v>171.52344494499999</v>
      </c>
      <c r="AM86" s="25">
        <v>131.27315867700003</v>
      </c>
      <c r="AN86" s="25">
        <v>158.39288360275</v>
      </c>
      <c r="AO86" s="25">
        <v>192.8865718205</v>
      </c>
      <c r="AP86" s="25">
        <v>166.50230775874999</v>
      </c>
      <c r="AQ86" s="25">
        <v>152.55583786275</v>
      </c>
      <c r="AR86" s="26">
        <v>134.90382597700003</v>
      </c>
      <c r="AS86" s="113">
        <f t="shared" si="16"/>
        <v>1.5725366123111686</v>
      </c>
      <c r="AT86" s="113">
        <f t="shared" si="17"/>
        <v>1.3157540594260326</v>
      </c>
      <c r="AU86" s="113">
        <f t="shared" si="18"/>
        <v>1.2359107682344306</v>
      </c>
      <c r="AV86" s="113">
        <f t="shared" si="19"/>
        <v>1.3235041635727607</v>
      </c>
      <c r="AW86" s="113">
        <f t="shared" si="20"/>
        <v>1.3831475143459295</v>
      </c>
      <c r="AX86" s="113">
        <f t="shared" si="21"/>
        <v>1.4426551915886423</v>
      </c>
      <c r="AY86" s="113">
        <f t="shared" si="22"/>
        <v>1.4781052637356422</v>
      </c>
      <c r="AZ86" s="113">
        <f t="shared" si="23"/>
        <v>1.4909451605162769</v>
      </c>
      <c r="BA86" s="113">
        <f t="shared" si="24"/>
        <v>1.643356703323307</v>
      </c>
      <c r="BB86" s="113">
        <f t="shared" si="25"/>
        <v>1.8884285599686961</v>
      </c>
      <c r="BC86" s="113">
        <f t="shared" si="26"/>
        <v>1.7448832493025352</v>
      </c>
      <c r="BD86" s="113">
        <f t="shared" si="27"/>
        <v>1.5958583538665527</v>
      </c>
      <c r="BE86" s="113">
        <f t="shared" si="28"/>
        <v>1.6249711675579019</v>
      </c>
      <c r="BF86" s="113">
        <f t="shared" si="29"/>
        <v>1.6814939613707223</v>
      </c>
    </row>
    <row r="87" spans="1:58" x14ac:dyDescent="0.2">
      <c r="A87" s="12" t="s">
        <v>76</v>
      </c>
      <c r="B87" s="12">
        <v>392</v>
      </c>
      <c r="C87" s="98">
        <v>284.22966128600001</v>
      </c>
      <c r="D87" s="99">
        <v>247.24698652449999</v>
      </c>
      <c r="E87" s="99">
        <v>215.34802292649999</v>
      </c>
      <c r="F87" s="99">
        <v>190.42679607849999</v>
      </c>
      <c r="G87" s="99">
        <v>168.44767488549999</v>
      </c>
      <c r="H87" s="99">
        <v>146.49174100125001</v>
      </c>
      <c r="I87" s="99">
        <v>130.96219365024999</v>
      </c>
      <c r="J87" s="99">
        <v>120.783889473</v>
      </c>
      <c r="K87" s="99">
        <v>109.46653408600001</v>
      </c>
      <c r="L87" s="99">
        <v>101.87505453675</v>
      </c>
      <c r="M87" s="99">
        <v>97.5442579825</v>
      </c>
      <c r="N87" s="99">
        <v>91.178293771499995</v>
      </c>
      <c r="O87" s="99">
        <v>81.905619785750005</v>
      </c>
      <c r="P87" s="99">
        <v>74.60537767225</v>
      </c>
      <c r="Q87" s="38">
        <v>234.67589723900002</v>
      </c>
      <c r="R87" s="39">
        <v>187.18237963475002</v>
      </c>
      <c r="S87" s="39">
        <v>147.96431632299999</v>
      </c>
      <c r="T87" s="39">
        <v>120.9659888045</v>
      </c>
      <c r="U87" s="39">
        <v>101.361481575</v>
      </c>
      <c r="V87" s="39">
        <v>83.529850159250003</v>
      </c>
      <c r="W87" s="39">
        <v>68.959785741999994</v>
      </c>
      <c r="X87" s="39">
        <v>59.864655813749998</v>
      </c>
      <c r="Y87" s="39">
        <v>53.851373313499998</v>
      </c>
      <c r="Z87" s="39">
        <v>50.37791437525</v>
      </c>
      <c r="AA87" s="39">
        <v>47.316106782000006</v>
      </c>
      <c r="AB87" s="39">
        <v>44.19640880075</v>
      </c>
      <c r="AC87" s="39">
        <v>41.912223785249999</v>
      </c>
      <c r="AD87" s="39">
        <v>39.097324071000003</v>
      </c>
      <c r="AE87" s="24">
        <v>259.74435198200001</v>
      </c>
      <c r="AF87" s="25">
        <v>217.4085776785</v>
      </c>
      <c r="AG87" s="25">
        <v>181.35111959350002</v>
      </c>
      <c r="AH87" s="25">
        <v>154.720084241</v>
      </c>
      <c r="AI87" s="25">
        <v>133.57041614225</v>
      </c>
      <c r="AJ87" s="25">
        <v>113.81211811600001</v>
      </c>
      <c r="AK87" s="25">
        <v>99.346233446249997</v>
      </c>
      <c r="AL87" s="25">
        <v>90.337653683499994</v>
      </c>
      <c r="AM87" s="25">
        <v>81.92267136049999</v>
      </c>
      <c r="AN87" s="25">
        <v>76.460027984749999</v>
      </c>
      <c r="AO87" s="25">
        <v>72.851853571999996</v>
      </c>
      <c r="AP87" s="25">
        <v>68.145671581000002</v>
      </c>
      <c r="AQ87" s="25">
        <v>62.319875427749999</v>
      </c>
      <c r="AR87" s="26">
        <v>57.219647955749998</v>
      </c>
      <c r="AS87" s="113">
        <f t="shared" si="16"/>
        <v>1.211158302279902</v>
      </c>
      <c r="AT87" s="113">
        <f t="shared" si="17"/>
        <v>1.3208881466671936</v>
      </c>
      <c r="AU87" s="113">
        <f t="shared" si="18"/>
        <v>1.4554051157605064</v>
      </c>
      <c r="AV87" s="113">
        <f t="shared" si="19"/>
        <v>1.5742176620096044</v>
      </c>
      <c r="AW87" s="113">
        <f t="shared" si="20"/>
        <v>1.661850954308133</v>
      </c>
      <c r="AX87" s="113">
        <f t="shared" si="21"/>
        <v>1.7537651596640351</v>
      </c>
      <c r="AY87" s="113">
        <f t="shared" si="22"/>
        <v>1.8991096367413363</v>
      </c>
      <c r="AZ87" s="113">
        <f t="shared" si="23"/>
        <v>2.0176160345560326</v>
      </c>
      <c r="BA87" s="113">
        <f t="shared" si="24"/>
        <v>2.0327528779764257</v>
      </c>
      <c r="BB87" s="113">
        <f t="shared" si="25"/>
        <v>2.0222165963027612</v>
      </c>
      <c r="BC87" s="113">
        <f t="shared" si="26"/>
        <v>2.061544463747127</v>
      </c>
      <c r="BD87" s="113">
        <f t="shared" si="27"/>
        <v>2.0630249435549777</v>
      </c>
      <c r="BE87" s="113">
        <f t="shared" si="28"/>
        <v>1.9542179438012717</v>
      </c>
      <c r="BF87" s="113">
        <f t="shared" si="29"/>
        <v>1.9081965184309813</v>
      </c>
    </row>
    <row r="88" spans="1:58" x14ac:dyDescent="0.2">
      <c r="A88" s="12" t="s">
        <v>77</v>
      </c>
      <c r="B88" s="12">
        <v>496</v>
      </c>
      <c r="C88" s="98">
        <v>390.79332919000001</v>
      </c>
      <c r="D88" s="99">
        <v>364.60827082000003</v>
      </c>
      <c r="E88" s="99">
        <v>334.91150304125</v>
      </c>
      <c r="F88" s="99">
        <v>305.43037123174997</v>
      </c>
      <c r="G88" s="99">
        <v>278.61492656274999</v>
      </c>
      <c r="H88" s="99">
        <v>265.98683285675003</v>
      </c>
      <c r="I88" s="99">
        <v>264.71301651024999</v>
      </c>
      <c r="J88" s="99">
        <v>245.21242337499999</v>
      </c>
      <c r="K88" s="99">
        <v>276.04258086275001</v>
      </c>
      <c r="L88" s="99">
        <v>323.44375311774996</v>
      </c>
      <c r="M88" s="99">
        <v>329.07831206275</v>
      </c>
      <c r="N88" s="99">
        <v>334.6643720925</v>
      </c>
      <c r="O88" s="99">
        <v>317.28505509924997</v>
      </c>
      <c r="P88" s="99">
        <v>296.62959207900002</v>
      </c>
      <c r="Q88" s="38">
        <v>340.543860833</v>
      </c>
      <c r="R88" s="39">
        <v>306.85094189875002</v>
      </c>
      <c r="S88" s="39">
        <v>272.37996917675002</v>
      </c>
      <c r="T88" s="39">
        <v>239.61495188275001</v>
      </c>
      <c r="U88" s="39">
        <v>210.58593550699999</v>
      </c>
      <c r="V88" s="39">
        <v>196.94471719475001</v>
      </c>
      <c r="W88" s="39">
        <v>194.70832541249999</v>
      </c>
      <c r="X88" s="39">
        <v>177.79867690025</v>
      </c>
      <c r="Y88" s="39">
        <v>188.0282157835</v>
      </c>
      <c r="Z88" s="39">
        <v>224.37415678975</v>
      </c>
      <c r="AA88" s="39">
        <v>214.51408276075</v>
      </c>
      <c r="AB88" s="39">
        <v>177.03574660199999</v>
      </c>
      <c r="AC88" s="39">
        <v>147.13306409175001</v>
      </c>
      <c r="AD88" s="39">
        <v>129.520175008</v>
      </c>
      <c r="AE88" s="24">
        <v>364.68513305900001</v>
      </c>
      <c r="AF88" s="25">
        <v>335.04273583825</v>
      </c>
      <c r="AG88" s="25">
        <v>303.29995638325005</v>
      </c>
      <c r="AH88" s="25">
        <v>272.59544363725001</v>
      </c>
      <c r="AI88" s="25">
        <v>244.98029333675001</v>
      </c>
      <c r="AJ88" s="25">
        <v>231.79840755700002</v>
      </c>
      <c r="AK88" s="25">
        <v>229.93753930950001</v>
      </c>
      <c r="AL88" s="25">
        <v>211.57357020699999</v>
      </c>
      <c r="AM88" s="25">
        <v>232.59954573875001</v>
      </c>
      <c r="AN88" s="25">
        <v>274.94463074399999</v>
      </c>
      <c r="AO88" s="25">
        <v>273.23147508399995</v>
      </c>
      <c r="AP88" s="25">
        <v>257.98203902174998</v>
      </c>
      <c r="AQ88" s="25">
        <v>233.69987929249999</v>
      </c>
      <c r="AR88" s="26">
        <v>213.76767579950001</v>
      </c>
      <c r="AS88" s="113">
        <f t="shared" si="16"/>
        <v>1.1475565239499119</v>
      </c>
      <c r="AT88" s="113">
        <f t="shared" si="17"/>
        <v>1.1882260115085712</v>
      </c>
      <c r="AU88" s="113">
        <f t="shared" si="18"/>
        <v>1.2295746418266267</v>
      </c>
      <c r="AV88" s="113">
        <f t="shared" si="19"/>
        <v>1.2746715880284682</v>
      </c>
      <c r="AW88" s="113">
        <f t="shared" si="20"/>
        <v>1.3230462228731732</v>
      </c>
      <c r="AX88" s="113">
        <f t="shared" si="21"/>
        <v>1.3505659691989975</v>
      </c>
      <c r="AY88" s="113">
        <f t="shared" si="22"/>
        <v>1.3595361983081171</v>
      </c>
      <c r="AZ88" s="113">
        <f t="shared" si="23"/>
        <v>1.3791577510589179</v>
      </c>
      <c r="BA88" s="113">
        <f t="shared" si="24"/>
        <v>1.4680912633909784</v>
      </c>
      <c r="BB88" s="113">
        <f t="shared" si="25"/>
        <v>1.4415374646770627</v>
      </c>
      <c r="BC88" s="113">
        <f t="shared" si="26"/>
        <v>1.5340639077284954</v>
      </c>
      <c r="BD88" s="113">
        <f t="shared" si="27"/>
        <v>1.8903773871435707</v>
      </c>
      <c r="BE88" s="113">
        <f t="shared" si="28"/>
        <v>2.1564497216029954</v>
      </c>
      <c r="BF88" s="113">
        <f t="shared" si="29"/>
        <v>2.29021920377021</v>
      </c>
    </row>
    <row r="89" spans="1:58" x14ac:dyDescent="0.2">
      <c r="A89" s="12" t="s">
        <v>78</v>
      </c>
      <c r="B89" s="12">
        <v>410</v>
      </c>
      <c r="C89" s="98">
        <v>447.737940966</v>
      </c>
      <c r="D89" s="99">
        <v>428.3380641645</v>
      </c>
      <c r="E89" s="99">
        <v>405.98836024649995</v>
      </c>
      <c r="F89" s="99">
        <v>382.71534581724995</v>
      </c>
      <c r="G89" s="99">
        <v>358.69281142050005</v>
      </c>
      <c r="H89" s="99">
        <v>336.02319462725001</v>
      </c>
      <c r="I89" s="99">
        <v>311.39483300350003</v>
      </c>
      <c r="J89" s="99">
        <v>274.79199586325001</v>
      </c>
      <c r="K89" s="99">
        <v>236.17550993149999</v>
      </c>
      <c r="L89" s="99">
        <v>202.36712929625</v>
      </c>
      <c r="M89" s="99">
        <v>163.20278382775001</v>
      </c>
      <c r="N89" s="99">
        <v>127.42744774225001</v>
      </c>
      <c r="O89" s="99">
        <v>104.86072432</v>
      </c>
      <c r="P89" s="99">
        <v>89.611160447749995</v>
      </c>
      <c r="Q89" s="38">
        <v>384.97971130100001</v>
      </c>
      <c r="R89" s="39">
        <v>350.91101872475002</v>
      </c>
      <c r="S89" s="39">
        <v>310.88380348124997</v>
      </c>
      <c r="T89" s="39">
        <v>268.14247763349999</v>
      </c>
      <c r="U89" s="39">
        <v>223.33857016524999</v>
      </c>
      <c r="V89" s="39">
        <v>186.19800073025002</v>
      </c>
      <c r="W89" s="39">
        <v>157.45174377550001</v>
      </c>
      <c r="X89" s="39">
        <v>127.653683573</v>
      </c>
      <c r="Y89" s="39">
        <v>100.10654954975</v>
      </c>
      <c r="Z89" s="39">
        <v>79.016884134249992</v>
      </c>
      <c r="AA89" s="39">
        <v>62.047225499500001</v>
      </c>
      <c r="AB89" s="39">
        <v>50.441874500750004</v>
      </c>
      <c r="AC89" s="39">
        <v>43.136388225249995</v>
      </c>
      <c r="AD89" s="39">
        <v>38.007997664999998</v>
      </c>
      <c r="AE89" s="24">
        <v>416.48349349</v>
      </c>
      <c r="AF89" s="25">
        <v>390.3908394275</v>
      </c>
      <c r="AG89" s="25">
        <v>360.02085392250001</v>
      </c>
      <c r="AH89" s="25">
        <v>327.30949935425002</v>
      </c>
      <c r="AI89" s="25">
        <v>292.15060224275004</v>
      </c>
      <c r="AJ89" s="25">
        <v>261.1776312165</v>
      </c>
      <c r="AK89" s="25">
        <v>233.92033994549999</v>
      </c>
      <c r="AL89" s="25">
        <v>201.193549375</v>
      </c>
      <c r="AM89" s="25">
        <v>169.40512042</v>
      </c>
      <c r="AN89" s="25">
        <v>142.64197370324999</v>
      </c>
      <c r="AO89" s="25">
        <v>114.169150595</v>
      </c>
      <c r="AP89" s="25">
        <v>89.82307474225</v>
      </c>
      <c r="AQ89" s="25">
        <v>74.533817581249991</v>
      </c>
      <c r="AR89" s="26">
        <v>64.253555897499993</v>
      </c>
      <c r="AS89" s="113">
        <f t="shared" si="16"/>
        <v>1.163016979395914</v>
      </c>
      <c r="AT89" s="113">
        <f t="shared" si="17"/>
        <v>1.2206458085047558</v>
      </c>
      <c r="AU89" s="113">
        <f t="shared" si="18"/>
        <v>1.3059167306250032</v>
      </c>
      <c r="AV89" s="113">
        <f t="shared" si="19"/>
        <v>1.4272835441624783</v>
      </c>
      <c r="AW89" s="113">
        <f t="shared" si="20"/>
        <v>1.6060495558608636</v>
      </c>
      <c r="AX89" s="113">
        <f t="shared" si="21"/>
        <v>1.8046552235222746</v>
      </c>
      <c r="AY89" s="113">
        <f t="shared" si="22"/>
        <v>1.9777160007036649</v>
      </c>
      <c r="AZ89" s="113">
        <f t="shared" si="23"/>
        <v>2.1526366350886188</v>
      </c>
      <c r="BA89" s="113">
        <f t="shared" si="24"/>
        <v>2.3592413382915343</v>
      </c>
      <c r="BB89" s="113">
        <f t="shared" si="25"/>
        <v>2.5610618732121537</v>
      </c>
      <c r="BC89" s="113">
        <f t="shared" si="26"/>
        <v>2.6302994616425703</v>
      </c>
      <c r="BD89" s="113">
        <f t="shared" si="27"/>
        <v>2.5262234800642736</v>
      </c>
      <c r="BE89" s="113">
        <f t="shared" si="28"/>
        <v>2.4309110853796403</v>
      </c>
      <c r="BF89" s="113">
        <f t="shared" si="29"/>
        <v>2.357692221452361</v>
      </c>
    </row>
    <row r="90" spans="1:58" x14ac:dyDescent="0.2">
      <c r="A90" s="12" t="s">
        <v>79</v>
      </c>
      <c r="B90" s="12">
        <v>921</v>
      </c>
      <c r="C90" s="98">
        <v>547.63144264899995</v>
      </c>
      <c r="D90" s="99">
        <v>504.55414908174998</v>
      </c>
      <c r="E90" s="99">
        <v>456.99903718725</v>
      </c>
      <c r="F90" s="99">
        <v>407.41878981325004</v>
      </c>
      <c r="G90" s="99">
        <v>358.18484083024998</v>
      </c>
      <c r="H90" s="99">
        <v>319.71153526099999</v>
      </c>
      <c r="I90" s="99">
        <v>306.26927698374999</v>
      </c>
      <c r="J90" s="99">
        <v>296.89480989075003</v>
      </c>
      <c r="K90" s="99">
        <v>273.55505649849999</v>
      </c>
      <c r="L90" s="99">
        <v>255.31411059850001</v>
      </c>
      <c r="M90" s="99">
        <v>242.53361745949999</v>
      </c>
      <c r="N90" s="99">
        <v>228.58477130349999</v>
      </c>
      <c r="O90" s="99">
        <v>214.97176087125001</v>
      </c>
      <c r="P90" s="99">
        <v>202.673871085</v>
      </c>
      <c r="Q90" s="38">
        <v>554.75806548200001</v>
      </c>
      <c r="R90" s="39">
        <v>516.66699526299999</v>
      </c>
      <c r="S90" s="39">
        <v>470.12184993025005</v>
      </c>
      <c r="T90" s="39">
        <v>414.49931149550002</v>
      </c>
      <c r="U90" s="39">
        <v>353.28881508699999</v>
      </c>
      <c r="V90" s="39">
        <v>299.90524077250001</v>
      </c>
      <c r="W90" s="39">
        <v>265.2285647535</v>
      </c>
      <c r="X90" s="39">
        <v>247.60124874350001</v>
      </c>
      <c r="Y90" s="39">
        <v>228.40732694300002</v>
      </c>
      <c r="Z90" s="39">
        <v>204.81510564724999</v>
      </c>
      <c r="AA90" s="39">
        <v>186.5479693895</v>
      </c>
      <c r="AB90" s="39">
        <v>171.12835254125</v>
      </c>
      <c r="AC90" s="39">
        <v>151.52636438650001</v>
      </c>
      <c r="AD90" s="39">
        <v>134.24269776924999</v>
      </c>
      <c r="AE90" s="24">
        <v>550.972292369</v>
      </c>
      <c r="AF90" s="25">
        <v>510.07717588324999</v>
      </c>
      <c r="AG90" s="25">
        <v>463.30391512199998</v>
      </c>
      <c r="AH90" s="25">
        <v>411.11938834775003</v>
      </c>
      <c r="AI90" s="25">
        <v>356.19371251224999</v>
      </c>
      <c r="AJ90" s="25">
        <v>310.598457822</v>
      </c>
      <c r="AK90" s="25">
        <v>286.9802631</v>
      </c>
      <c r="AL90" s="25">
        <v>273.58166343300002</v>
      </c>
      <c r="AM90" s="25">
        <v>252.04259577325001</v>
      </c>
      <c r="AN90" s="25">
        <v>231.04294756199999</v>
      </c>
      <c r="AO90" s="25">
        <v>215.65691088050002</v>
      </c>
      <c r="AP90" s="25">
        <v>201.17725437175</v>
      </c>
      <c r="AQ90" s="25">
        <v>184.65577786674999</v>
      </c>
      <c r="AR90" s="26">
        <v>169.79698158074999</v>
      </c>
      <c r="AS90" s="113">
        <f t="shared" si="16"/>
        <v>0.98715363817773771</v>
      </c>
      <c r="AT90" s="113">
        <f t="shared" si="17"/>
        <v>0.97655579649502444</v>
      </c>
      <c r="AU90" s="113">
        <f t="shared" si="18"/>
        <v>0.97208635857927683</v>
      </c>
      <c r="AV90" s="113">
        <f t="shared" si="19"/>
        <v>0.98291789277838926</v>
      </c>
      <c r="AW90" s="113">
        <f t="shared" si="20"/>
        <v>1.0138584227243206</v>
      </c>
      <c r="AX90" s="113">
        <f t="shared" si="21"/>
        <v>1.0660418418747291</v>
      </c>
      <c r="AY90" s="113">
        <f t="shared" si="22"/>
        <v>1.1547371500818273</v>
      </c>
      <c r="AZ90" s="113">
        <f t="shared" si="23"/>
        <v>1.1990844609928246</v>
      </c>
      <c r="BA90" s="113">
        <f t="shared" si="24"/>
        <v>1.1976632280573327</v>
      </c>
      <c r="BB90" s="113">
        <f t="shared" si="25"/>
        <v>1.2465589869051148</v>
      </c>
      <c r="BC90" s="113">
        <f t="shared" si="26"/>
        <v>1.3001139506005859</v>
      </c>
      <c r="BD90" s="113">
        <f t="shared" si="27"/>
        <v>1.3357504347410829</v>
      </c>
      <c r="BE90" s="113">
        <f t="shared" si="28"/>
        <v>1.4187086302877241</v>
      </c>
      <c r="BF90" s="113">
        <f t="shared" si="29"/>
        <v>1.5097571372811389</v>
      </c>
    </row>
    <row r="91" spans="1:58" x14ac:dyDescent="0.2">
      <c r="A91" s="12" t="s">
        <v>80</v>
      </c>
      <c r="B91" s="12">
        <v>5500</v>
      </c>
      <c r="C91" s="98">
        <v>400.94341908300004</v>
      </c>
      <c r="D91" s="99">
        <v>376.60296040625002</v>
      </c>
      <c r="E91" s="99">
        <v>353.27418109925003</v>
      </c>
      <c r="F91" s="99">
        <v>329.33540149024998</v>
      </c>
      <c r="G91" s="99">
        <v>306.82479435924995</v>
      </c>
      <c r="H91" s="99">
        <v>293.07781110274999</v>
      </c>
      <c r="I91" s="99">
        <v>278.47120232275</v>
      </c>
      <c r="J91" s="99">
        <v>253.30098101525002</v>
      </c>
      <c r="K91" s="99">
        <v>264.09279402250002</v>
      </c>
      <c r="L91" s="99">
        <v>311.13403446400002</v>
      </c>
      <c r="M91" s="99">
        <v>317.96657549874999</v>
      </c>
      <c r="N91" s="99">
        <v>293.60129554299999</v>
      </c>
      <c r="O91" s="99">
        <v>254.77360153925</v>
      </c>
      <c r="P91" s="99">
        <v>223.6577924515</v>
      </c>
      <c r="Q91" s="38">
        <v>212.871068119</v>
      </c>
      <c r="R91" s="39">
        <v>196.21593388375001</v>
      </c>
      <c r="S91" s="39">
        <v>177.8069623465</v>
      </c>
      <c r="T91" s="39">
        <v>159.15521695050001</v>
      </c>
      <c r="U91" s="39">
        <v>144.15447695275</v>
      </c>
      <c r="V91" s="39">
        <v>135.80268747599999</v>
      </c>
      <c r="W91" s="39">
        <v>129.58783773849999</v>
      </c>
      <c r="X91" s="39">
        <v>122.9850003925</v>
      </c>
      <c r="Y91" s="39">
        <v>133.6913866045</v>
      </c>
      <c r="Z91" s="39">
        <v>155.58279744725002</v>
      </c>
      <c r="AA91" s="39">
        <v>157.524716434</v>
      </c>
      <c r="AB91" s="39">
        <v>144.67955983249999</v>
      </c>
      <c r="AC91" s="39">
        <v>126.15231733349999</v>
      </c>
      <c r="AD91" s="39">
        <v>110.87882828950001</v>
      </c>
      <c r="AE91" s="24">
        <v>306.16872645799998</v>
      </c>
      <c r="AF91" s="25">
        <v>280.55712854949996</v>
      </c>
      <c r="AG91" s="25">
        <v>257.61936028350004</v>
      </c>
      <c r="AH91" s="25">
        <v>236.42788641000001</v>
      </c>
      <c r="AI91" s="25">
        <v>218.34368366849998</v>
      </c>
      <c r="AJ91" s="25">
        <v>208.76151237025002</v>
      </c>
      <c r="AK91" s="25">
        <v>201.22994538374999</v>
      </c>
      <c r="AL91" s="25">
        <v>188.01154712349998</v>
      </c>
      <c r="AM91" s="25">
        <v>199.5123788745</v>
      </c>
      <c r="AN91" s="25">
        <v>234.7464949635</v>
      </c>
      <c r="AO91" s="25">
        <v>239.02046479075</v>
      </c>
      <c r="AP91" s="25">
        <v>219.15932921824998</v>
      </c>
      <c r="AQ91" s="25">
        <v>190.02393759399999</v>
      </c>
      <c r="AR91" s="26">
        <v>166.627962212</v>
      </c>
      <c r="AS91" s="113">
        <f t="shared" si="16"/>
        <v>1.8835035809509966</v>
      </c>
      <c r="AT91" s="113">
        <f t="shared" si="17"/>
        <v>1.9193291439286069</v>
      </c>
      <c r="AU91" s="113">
        <f t="shared" si="18"/>
        <v>1.9868411024918675</v>
      </c>
      <c r="AV91" s="113">
        <f t="shared" si="19"/>
        <v>2.0692717951726265</v>
      </c>
      <c r="AW91" s="113">
        <f t="shared" si="20"/>
        <v>2.1284444357549779</v>
      </c>
      <c r="AX91" s="113">
        <f t="shared" si="21"/>
        <v>2.1581149574418017</v>
      </c>
      <c r="AY91" s="113">
        <f t="shared" si="22"/>
        <v>2.1488992113958036</v>
      </c>
      <c r="AZ91" s="113">
        <f t="shared" si="23"/>
        <v>2.0596087344542311</v>
      </c>
      <c r="BA91" s="113">
        <f t="shared" si="24"/>
        <v>1.9753912404526648</v>
      </c>
      <c r="BB91" s="113">
        <f t="shared" si="25"/>
        <v>1.9997971470431317</v>
      </c>
      <c r="BC91" s="113">
        <f t="shared" si="26"/>
        <v>2.0185186343882244</v>
      </c>
      <c r="BD91" s="113">
        <f t="shared" si="27"/>
        <v>2.0293211831920921</v>
      </c>
      <c r="BE91" s="113">
        <f t="shared" si="28"/>
        <v>2.0195713160442623</v>
      </c>
      <c r="BF91" s="113">
        <f t="shared" si="29"/>
        <v>2.0171370486305897</v>
      </c>
    </row>
    <row r="92" spans="1:58" x14ac:dyDescent="0.2">
      <c r="A92" s="12" t="s">
        <v>81</v>
      </c>
      <c r="B92" s="12">
        <v>398</v>
      </c>
      <c r="C92" s="98">
        <v>455.13222138999998</v>
      </c>
      <c r="D92" s="99">
        <v>427.23560650499996</v>
      </c>
      <c r="E92" s="99">
        <v>397.40780602874997</v>
      </c>
      <c r="F92" s="99">
        <v>367.88411905325</v>
      </c>
      <c r="G92" s="99">
        <v>342.80041341175001</v>
      </c>
      <c r="H92" s="99">
        <v>328.99669170625003</v>
      </c>
      <c r="I92" s="99">
        <v>314.35618795400001</v>
      </c>
      <c r="J92" s="99">
        <v>284.19044066250001</v>
      </c>
      <c r="K92" s="99">
        <v>292.36121568325001</v>
      </c>
      <c r="L92" s="99">
        <v>378.57234438900002</v>
      </c>
      <c r="M92" s="99">
        <v>421.16066738149999</v>
      </c>
      <c r="N92" s="99">
        <v>396.1726928855</v>
      </c>
      <c r="O92" s="99">
        <v>342.81619312525004</v>
      </c>
      <c r="P92" s="99">
        <v>294.787066256</v>
      </c>
      <c r="Q92" s="38">
        <v>200.909138544</v>
      </c>
      <c r="R92" s="39">
        <v>183.412102538</v>
      </c>
      <c r="S92" s="39">
        <v>164.826511971</v>
      </c>
      <c r="T92" s="39">
        <v>146.43342100025001</v>
      </c>
      <c r="U92" s="39">
        <v>131.42866527249998</v>
      </c>
      <c r="V92" s="39">
        <v>123.401937723</v>
      </c>
      <c r="W92" s="39">
        <v>114.34806349675</v>
      </c>
      <c r="X92" s="39">
        <v>100.459056152</v>
      </c>
      <c r="Y92" s="39">
        <v>121.52763474525</v>
      </c>
      <c r="Z92" s="39">
        <v>166.98955756925</v>
      </c>
      <c r="AA92" s="39">
        <v>175.67159141050001</v>
      </c>
      <c r="AB92" s="39">
        <v>162.01153730625001</v>
      </c>
      <c r="AC92" s="39">
        <v>140.66956293974999</v>
      </c>
      <c r="AD92" s="39">
        <v>119.36071743399999</v>
      </c>
      <c r="AE92" s="24">
        <v>330.67785074799997</v>
      </c>
      <c r="AF92" s="25">
        <v>299.58542066199999</v>
      </c>
      <c r="AG92" s="25">
        <v>271.80747127850003</v>
      </c>
      <c r="AH92" s="25">
        <v>248.18032592525</v>
      </c>
      <c r="AI92" s="25">
        <v>229.07699933149999</v>
      </c>
      <c r="AJ92" s="25">
        <v>219.8528364085</v>
      </c>
      <c r="AK92" s="25">
        <v>211.21282033675001</v>
      </c>
      <c r="AL92" s="25">
        <v>191.81660662224999</v>
      </c>
      <c r="AM92" s="25">
        <v>207.5002942095</v>
      </c>
      <c r="AN92" s="25">
        <v>275.13458022475004</v>
      </c>
      <c r="AO92" s="25">
        <v>300.76364420850001</v>
      </c>
      <c r="AP92" s="25">
        <v>280.50338243075004</v>
      </c>
      <c r="AQ92" s="25">
        <v>242.588190172</v>
      </c>
      <c r="AR92" s="26">
        <v>207.07897699075002</v>
      </c>
      <c r="AS92" s="113">
        <f t="shared" si="16"/>
        <v>2.2653634607582771</v>
      </c>
      <c r="AT92" s="113">
        <f t="shared" si="17"/>
        <v>2.3293752189361863</v>
      </c>
      <c r="AU92" s="113">
        <f t="shared" si="18"/>
        <v>2.411067256575028</v>
      </c>
      <c r="AV92" s="113">
        <f t="shared" si="19"/>
        <v>2.5122961448303656</v>
      </c>
      <c r="AW92" s="113">
        <f t="shared" si="20"/>
        <v>2.6082621527122614</v>
      </c>
      <c r="AX92" s="113">
        <f t="shared" si="21"/>
        <v>2.6660577441235001</v>
      </c>
      <c r="AY92" s="113">
        <f t="shared" si="22"/>
        <v>2.7491168485151882</v>
      </c>
      <c r="AZ92" s="113">
        <f t="shared" si="23"/>
        <v>2.8289180841247847</v>
      </c>
      <c r="BA92" s="113">
        <f t="shared" si="24"/>
        <v>2.4057179776114848</v>
      </c>
      <c r="BB92" s="113">
        <f t="shared" si="25"/>
        <v>2.2670420228642585</v>
      </c>
      <c r="BC92" s="113">
        <f t="shared" si="26"/>
        <v>2.3974318442721576</v>
      </c>
      <c r="BD92" s="113">
        <f t="shared" si="27"/>
        <v>2.4453362980971889</v>
      </c>
      <c r="BE92" s="113">
        <f t="shared" si="28"/>
        <v>2.4370317640929988</v>
      </c>
      <c r="BF92" s="113">
        <f t="shared" si="29"/>
        <v>2.4697159383195002</v>
      </c>
    </row>
    <row r="93" spans="1:58" x14ac:dyDescent="0.2">
      <c r="A93" s="12" t="s">
        <v>82</v>
      </c>
      <c r="B93" s="12">
        <v>417</v>
      </c>
      <c r="C93" s="98">
        <v>445.87538037000002</v>
      </c>
      <c r="D93" s="99">
        <v>417.64596419400004</v>
      </c>
      <c r="E93" s="99">
        <v>387.25066813475001</v>
      </c>
      <c r="F93" s="99">
        <v>357.49430530000001</v>
      </c>
      <c r="G93" s="99">
        <v>332.27544685600003</v>
      </c>
      <c r="H93" s="99">
        <v>318.26626521575002</v>
      </c>
      <c r="I93" s="99">
        <v>304.81519835374996</v>
      </c>
      <c r="J93" s="99">
        <v>274.01393324950004</v>
      </c>
      <c r="K93" s="99">
        <v>260.39805015374998</v>
      </c>
      <c r="L93" s="99">
        <v>284.67736565774999</v>
      </c>
      <c r="M93" s="99">
        <v>299.61492882200002</v>
      </c>
      <c r="N93" s="99">
        <v>303.89051294425002</v>
      </c>
      <c r="O93" s="99">
        <v>279.71129753474997</v>
      </c>
      <c r="P93" s="99">
        <v>247.40634091024998</v>
      </c>
      <c r="Q93" s="38">
        <v>260.35522942</v>
      </c>
      <c r="R93" s="39">
        <v>239.4137995035</v>
      </c>
      <c r="S93" s="39">
        <v>216.95816518024998</v>
      </c>
      <c r="T93" s="39">
        <v>194.4032014455</v>
      </c>
      <c r="U93" s="39">
        <v>175.91392683449999</v>
      </c>
      <c r="V93" s="39">
        <v>166.08690369375</v>
      </c>
      <c r="W93" s="39">
        <v>155.70033560749999</v>
      </c>
      <c r="X93" s="39">
        <v>139.78941049025002</v>
      </c>
      <c r="Y93" s="39">
        <v>131.86397154549999</v>
      </c>
      <c r="Z93" s="39">
        <v>142.08091665575</v>
      </c>
      <c r="AA93" s="39">
        <v>151.62406541724999</v>
      </c>
      <c r="AB93" s="39">
        <v>146.74809735899998</v>
      </c>
      <c r="AC93" s="39">
        <v>126.22144613</v>
      </c>
      <c r="AD93" s="39">
        <v>108.49656290725</v>
      </c>
      <c r="AE93" s="24">
        <v>353.32176404400002</v>
      </c>
      <c r="AF93" s="25">
        <v>322.23212423350003</v>
      </c>
      <c r="AG93" s="25">
        <v>292.86450643925002</v>
      </c>
      <c r="AH93" s="25">
        <v>267.22121411725004</v>
      </c>
      <c r="AI93" s="25">
        <v>246.78806709</v>
      </c>
      <c r="AJ93" s="25">
        <v>236.87396459425</v>
      </c>
      <c r="AK93" s="25">
        <v>227.99061963625002</v>
      </c>
      <c r="AL93" s="25">
        <v>206.6418097655</v>
      </c>
      <c r="AM93" s="25">
        <v>196.62794212924999</v>
      </c>
      <c r="AN93" s="25">
        <v>214.65467366825001</v>
      </c>
      <c r="AO93" s="25">
        <v>227.14087428975</v>
      </c>
      <c r="AP93" s="25">
        <v>226.60916451099999</v>
      </c>
      <c r="AQ93" s="25">
        <v>203.61995233425</v>
      </c>
      <c r="AR93" s="26">
        <v>178.13165059425</v>
      </c>
      <c r="AS93" s="113">
        <f t="shared" si="16"/>
        <v>1.7125654874046048</v>
      </c>
      <c r="AT93" s="113">
        <f t="shared" si="17"/>
        <v>1.7444523459387915</v>
      </c>
      <c r="AU93" s="113">
        <f t="shared" si="18"/>
        <v>1.7849093986069624</v>
      </c>
      <c r="AV93" s="113">
        <f t="shared" si="19"/>
        <v>1.8389321916605463</v>
      </c>
      <c r="AW93" s="113">
        <f t="shared" si="20"/>
        <v>1.888852422518003</v>
      </c>
      <c r="AX93" s="113">
        <f t="shared" si="21"/>
        <v>1.9162634629073807</v>
      </c>
      <c r="AY93" s="113">
        <f t="shared" si="22"/>
        <v>1.9577041832597515</v>
      </c>
      <c r="AZ93" s="113">
        <f t="shared" si="23"/>
        <v>1.9601909206750097</v>
      </c>
      <c r="BA93" s="113">
        <f t="shared" si="24"/>
        <v>1.9747475151990168</v>
      </c>
      <c r="BB93" s="113">
        <f t="shared" si="25"/>
        <v>2.0036284418652723</v>
      </c>
      <c r="BC93" s="113">
        <f t="shared" si="26"/>
        <v>1.9760380912983577</v>
      </c>
      <c r="BD93" s="113">
        <f t="shared" si="27"/>
        <v>2.0708310255009419</v>
      </c>
      <c r="BE93" s="113">
        <f t="shared" si="28"/>
        <v>2.2160362292685609</v>
      </c>
      <c r="BF93" s="113">
        <f t="shared" si="29"/>
        <v>2.2803150098104878</v>
      </c>
    </row>
    <row r="94" spans="1:58" x14ac:dyDescent="0.2">
      <c r="A94" s="12" t="s">
        <v>83</v>
      </c>
      <c r="B94" s="12">
        <v>762</v>
      </c>
      <c r="C94" s="98">
        <v>260.20024497100002</v>
      </c>
      <c r="D94" s="99">
        <v>243.60206538125001</v>
      </c>
      <c r="E94" s="99">
        <v>225.90648312975</v>
      </c>
      <c r="F94" s="99">
        <v>208.49660466149999</v>
      </c>
      <c r="G94" s="99">
        <v>193.0320220575</v>
      </c>
      <c r="H94" s="99">
        <v>183.684859679</v>
      </c>
      <c r="I94" s="99">
        <v>180.59976959799999</v>
      </c>
      <c r="J94" s="99">
        <v>171.999749076</v>
      </c>
      <c r="K94" s="99">
        <v>234.541326309</v>
      </c>
      <c r="L94" s="99">
        <v>274.02602791125003</v>
      </c>
      <c r="M94" s="99">
        <v>218.85187715674999</v>
      </c>
      <c r="N94" s="99">
        <v>188.91018034474999</v>
      </c>
      <c r="O94" s="99">
        <v>174.472972258</v>
      </c>
      <c r="P94" s="99">
        <v>164.276605872</v>
      </c>
      <c r="Q94" s="38">
        <v>204.229328173</v>
      </c>
      <c r="R94" s="39">
        <v>190.06799629875002</v>
      </c>
      <c r="S94" s="39">
        <v>174.80195592925</v>
      </c>
      <c r="T94" s="39">
        <v>159.59297942149999</v>
      </c>
      <c r="U94" s="39">
        <v>147.05401237625</v>
      </c>
      <c r="V94" s="39">
        <v>140.397467011</v>
      </c>
      <c r="W94" s="39">
        <v>135.09384876224999</v>
      </c>
      <c r="X94" s="39">
        <v>128.508974349</v>
      </c>
      <c r="Y94" s="39">
        <v>138.27117458474999</v>
      </c>
      <c r="Z94" s="39">
        <v>150.62558632475</v>
      </c>
      <c r="AA94" s="39">
        <v>143.92523799449998</v>
      </c>
      <c r="AB94" s="39">
        <v>128.72828587449999</v>
      </c>
      <c r="AC94" s="39">
        <v>114.03624364075</v>
      </c>
      <c r="AD94" s="39">
        <v>105.01960656599999</v>
      </c>
      <c r="AE94" s="24">
        <v>233.02032893800001</v>
      </c>
      <c r="AF94" s="25">
        <v>215.88992939050001</v>
      </c>
      <c r="AG94" s="25">
        <v>198.055093035</v>
      </c>
      <c r="AH94" s="25">
        <v>181.002327479</v>
      </c>
      <c r="AI94" s="25">
        <v>166.63123596724998</v>
      </c>
      <c r="AJ94" s="25">
        <v>158.92959579499998</v>
      </c>
      <c r="AK94" s="25">
        <v>156.19603853575001</v>
      </c>
      <c r="AL94" s="25">
        <v>149.82924325774999</v>
      </c>
      <c r="AM94" s="25">
        <v>188.03463848025001</v>
      </c>
      <c r="AN94" s="25">
        <v>214.99704857624999</v>
      </c>
      <c r="AO94" s="25">
        <v>182.55937367375</v>
      </c>
      <c r="AP94" s="25">
        <v>159.11440739650001</v>
      </c>
      <c r="AQ94" s="25">
        <v>144.20527010750001</v>
      </c>
      <c r="AR94" s="26">
        <v>134.34588692200001</v>
      </c>
      <c r="AS94" s="113">
        <f t="shared" si="16"/>
        <v>1.2740591534952697</v>
      </c>
      <c r="AT94" s="113">
        <f t="shared" si="17"/>
        <v>1.2816574600931492</v>
      </c>
      <c r="AU94" s="113">
        <f t="shared" si="18"/>
        <v>1.29235672409286</v>
      </c>
      <c r="AV94" s="113">
        <f t="shared" si="19"/>
        <v>1.3064271712782611</v>
      </c>
      <c r="AW94" s="113">
        <f t="shared" si="20"/>
        <v>1.312660694790234</v>
      </c>
      <c r="AX94" s="113">
        <f t="shared" si="21"/>
        <v>1.3083203250711672</v>
      </c>
      <c r="AY94" s="113">
        <f t="shared" si="22"/>
        <v>1.3368467273135087</v>
      </c>
      <c r="AZ94" s="113">
        <f t="shared" si="23"/>
        <v>1.3384259733401136</v>
      </c>
      <c r="BA94" s="113">
        <f t="shared" si="24"/>
        <v>1.6962416571159127</v>
      </c>
      <c r="BB94" s="113">
        <f t="shared" si="25"/>
        <v>1.8192528546939406</v>
      </c>
      <c r="BC94" s="113">
        <f t="shared" si="26"/>
        <v>1.5205941654591066</v>
      </c>
      <c r="BD94" s="113">
        <f t="shared" si="27"/>
        <v>1.4675110373870948</v>
      </c>
      <c r="BE94" s="113">
        <f t="shared" si="28"/>
        <v>1.5299782480352886</v>
      </c>
      <c r="BF94" s="113">
        <f t="shared" si="29"/>
        <v>1.5642470129495267</v>
      </c>
    </row>
    <row r="95" spans="1:58" x14ac:dyDescent="0.2">
      <c r="A95" s="12" t="s">
        <v>84</v>
      </c>
      <c r="B95" s="12">
        <v>795</v>
      </c>
      <c r="C95" s="98">
        <v>417.36801582800001</v>
      </c>
      <c r="D95" s="99">
        <v>393.03765071050003</v>
      </c>
      <c r="E95" s="99">
        <v>367.12118972375004</v>
      </c>
      <c r="F95" s="99">
        <v>341.23717321775001</v>
      </c>
      <c r="G95" s="99">
        <v>320.86703000249997</v>
      </c>
      <c r="H95" s="99">
        <v>310.91179047725001</v>
      </c>
      <c r="I95" s="99">
        <v>298.41508761674999</v>
      </c>
      <c r="J95" s="99">
        <v>282.49265392349997</v>
      </c>
      <c r="K95" s="99">
        <v>288.92976425099999</v>
      </c>
      <c r="L95" s="99">
        <v>309.43865213225001</v>
      </c>
      <c r="M95" s="99">
        <v>308.78805785500003</v>
      </c>
      <c r="N95" s="99">
        <v>286.4898728105</v>
      </c>
      <c r="O95" s="99">
        <v>261.4808696275</v>
      </c>
      <c r="P95" s="99">
        <v>247.38896390775</v>
      </c>
      <c r="Q95" s="38">
        <v>284.28697244200004</v>
      </c>
      <c r="R95" s="39">
        <v>263.49340930300002</v>
      </c>
      <c r="S95" s="39">
        <v>241.30436611024999</v>
      </c>
      <c r="T95" s="39">
        <v>219.21905317049999</v>
      </c>
      <c r="U95" s="39">
        <v>201.13729904725</v>
      </c>
      <c r="V95" s="39">
        <v>192.00770053475</v>
      </c>
      <c r="W95" s="39">
        <v>182.11320885525001</v>
      </c>
      <c r="X95" s="39">
        <v>172.12668396149999</v>
      </c>
      <c r="Y95" s="39">
        <v>164.54859718949999</v>
      </c>
      <c r="Z95" s="39">
        <v>167.23465876124999</v>
      </c>
      <c r="AA95" s="39">
        <v>169.8043303245</v>
      </c>
      <c r="AB95" s="39">
        <v>156.08775083974999</v>
      </c>
      <c r="AC95" s="39">
        <v>141.37554902175</v>
      </c>
      <c r="AD95" s="39">
        <v>132.12106771025</v>
      </c>
      <c r="AE95" s="24">
        <v>352.142165772</v>
      </c>
      <c r="AF95" s="25">
        <v>326.10610511299996</v>
      </c>
      <c r="AG95" s="25">
        <v>299.797644639</v>
      </c>
      <c r="AH95" s="25">
        <v>275.00672050399999</v>
      </c>
      <c r="AI95" s="25">
        <v>256.15700071974999</v>
      </c>
      <c r="AJ95" s="25">
        <v>248.0163260775</v>
      </c>
      <c r="AK95" s="25">
        <v>238.8727968645</v>
      </c>
      <c r="AL95" s="25">
        <v>227.46260969000002</v>
      </c>
      <c r="AM95" s="25">
        <v>227.68930514649998</v>
      </c>
      <c r="AN95" s="25">
        <v>239.361306794</v>
      </c>
      <c r="AO95" s="25">
        <v>239.58254060299998</v>
      </c>
      <c r="AP95" s="25">
        <v>220.65646142899999</v>
      </c>
      <c r="AQ95" s="25">
        <v>200.1978058995</v>
      </c>
      <c r="AR95" s="26">
        <v>188.63412174524998</v>
      </c>
      <c r="AS95" s="113">
        <f t="shared" si="16"/>
        <v>1.4681222014601849</v>
      </c>
      <c r="AT95" s="113">
        <f t="shared" si="17"/>
        <v>1.4916412966463715</v>
      </c>
      <c r="AU95" s="113">
        <f t="shared" si="18"/>
        <v>1.5214030133048457</v>
      </c>
      <c r="AV95" s="113">
        <f t="shared" si="19"/>
        <v>1.5566036267493095</v>
      </c>
      <c r="AW95" s="113">
        <f t="shared" si="20"/>
        <v>1.5952636906351405</v>
      </c>
      <c r="AX95" s="113">
        <f t="shared" si="21"/>
        <v>1.6192672981934935</v>
      </c>
      <c r="AY95" s="113">
        <f t="shared" si="22"/>
        <v>1.6386240706677175</v>
      </c>
      <c r="AZ95" s="113">
        <f t="shared" si="23"/>
        <v>1.6411903571365252</v>
      </c>
      <c r="BA95" s="113">
        <f t="shared" si="24"/>
        <v>1.7558932083648107</v>
      </c>
      <c r="BB95" s="113">
        <f t="shared" si="25"/>
        <v>1.8503260892469389</v>
      </c>
      <c r="BC95" s="113">
        <f t="shared" si="26"/>
        <v>1.8184934227819687</v>
      </c>
      <c r="BD95" s="113">
        <f t="shared" si="27"/>
        <v>1.835441098159134</v>
      </c>
      <c r="BE95" s="113">
        <f t="shared" si="28"/>
        <v>1.8495480402150186</v>
      </c>
      <c r="BF95" s="113">
        <f t="shared" si="29"/>
        <v>1.8724414523374115</v>
      </c>
    </row>
    <row r="96" spans="1:58" x14ac:dyDescent="0.2">
      <c r="A96" s="12" t="s">
        <v>85</v>
      </c>
      <c r="B96" s="12">
        <v>860</v>
      </c>
      <c r="C96" s="98">
        <v>362.03427620400004</v>
      </c>
      <c r="D96" s="99">
        <v>340.42607651599997</v>
      </c>
      <c r="E96" s="99">
        <v>317.93833635049998</v>
      </c>
      <c r="F96" s="99">
        <v>293.50852833574999</v>
      </c>
      <c r="G96" s="99">
        <v>272.71186523949996</v>
      </c>
      <c r="H96" s="99">
        <v>261.26951171675</v>
      </c>
      <c r="I96" s="99">
        <v>247.17687705074999</v>
      </c>
      <c r="J96" s="99">
        <v>226.52600134375001</v>
      </c>
      <c r="K96" s="99">
        <v>235.32220359350001</v>
      </c>
      <c r="L96" s="99">
        <v>252.8023491905</v>
      </c>
      <c r="M96" s="99">
        <v>246.23879456750001</v>
      </c>
      <c r="N96" s="99">
        <v>231.92709091149999</v>
      </c>
      <c r="O96" s="99">
        <v>200.509017728</v>
      </c>
      <c r="P96" s="99">
        <v>179.040792807</v>
      </c>
      <c r="Q96" s="38">
        <v>201.46143539899998</v>
      </c>
      <c r="R96" s="39">
        <v>186.74939215825</v>
      </c>
      <c r="S96" s="39">
        <v>170.25082587074999</v>
      </c>
      <c r="T96" s="39">
        <v>153.51280809574999</v>
      </c>
      <c r="U96" s="39">
        <v>140.23713702775001</v>
      </c>
      <c r="V96" s="39">
        <v>131.22527596525001</v>
      </c>
      <c r="W96" s="39">
        <v>129.93635985175001</v>
      </c>
      <c r="X96" s="39">
        <v>134.91740816325</v>
      </c>
      <c r="Y96" s="39">
        <v>141.23536440149999</v>
      </c>
      <c r="Z96" s="39">
        <v>144.89080187274999</v>
      </c>
      <c r="AA96" s="39">
        <v>141.39804553475</v>
      </c>
      <c r="AB96" s="39">
        <v>132.94225058500001</v>
      </c>
      <c r="AC96" s="39">
        <v>115.88350785925</v>
      </c>
      <c r="AD96" s="39">
        <v>102.15532178575</v>
      </c>
      <c r="AE96" s="24">
        <v>278.32229121399996</v>
      </c>
      <c r="AF96" s="25">
        <v>257.70305156500001</v>
      </c>
      <c r="AG96" s="25">
        <v>237.34064486275</v>
      </c>
      <c r="AH96" s="25">
        <v>216.73894703550002</v>
      </c>
      <c r="AI96" s="25">
        <v>200.03080450600001</v>
      </c>
      <c r="AJ96" s="25">
        <v>191.56640971825001</v>
      </c>
      <c r="AK96" s="25">
        <v>186.693902331</v>
      </c>
      <c r="AL96" s="25">
        <v>180.62230072200001</v>
      </c>
      <c r="AM96" s="25">
        <v>188.96698407299999</v>
      </c>
      <c r="AN96" s="25">
        <v>199.9746796085</v>
      </c>
      <c r="AO96" s="25">
        <v>194.53718889650003</v>
      </c>
      <c r="AP96" s="25">
        <v>182.56751653950002</v>
      </c>
      <c r="AQ96" s="25">
        <v>157.92284482899998</v>
      </c>
      <c r="AR96" s="26">
        <v>140.04913909675003</v>
      </c>
      <c r="AS96" s="113">
        <f t="shared" si="16"/>
        <v>1.7970400910078947</v>
      </c>
      <c r="AT96" s="113">
        <f t="shared" si="17"/>
        <v>1.8229032640038021</v>
      </c>
      <c r="AU96" s="113">
        <f t="shared" si="18"/>
        <v>1.8674701560148115</v>
      </c>
      <c r="AV96" s="113">
        <f t="shared" si="19"/>
        <v>1.9119481428069569</v>
      </c>
      <c r="AW96" s="113">
        <f t="shared" si="20"/>
        <v>1.9446479799821923</v>
      </c>
      <c r="AX96" s="113">
        <f t="shared" si="21"/>
        <v>1.9909999029907717</v>
      </c>
      <c r="AY96" s="113">
        <f t="shared" si="22"/>
        <v>1.902291839888117</v>
      </c>
      <c r="AZ96" s="113">
        <f t="shared" si="23"/>
        <v>1.6789975765740597</v>
      </c>
      <c r="BA96" s="113">
        <f t="shared" si="24"/>
        <v>1.6661705415687005</v>
      </c>
      <c r="BB96" s="113">
        <f t="shared" si="25"/>
        <v>1.7447784533108117</v>
      </c>
      <c r="BC96" s="113">
        <f t="shared" si="26"/>
        <v>1.7414582615781937</v>
      </c>
      <c r="BD96" s="113">
        <f t="shared" si="27"/>
        <v>1.7445702166988026</v>
      </c>
      <c r="BE96" s="113">
        <f t="shared" si="28"/>
        <v>1.7302636193196239</v>
      </c>
      <c r="BF96" s="113">
        <f t="shared" si="29"/>
        <v>1.7526330462009765</v>
      </c>
    </row>
    <row r="97" spans="1:58" x14ac:dyDescent="0.2">
      <c r="A97" s="12" t="s">
        <v>86</v>
      </c>
      <c r="B97" s="12">
        <v>5501</v>
      </c>
      <c r="C97" s="98">
        <v>551.81423550800002</v>
      </c>
      <c r="D97" s="99">
        <v>508.46459993500002</v>
      </c>
      <c r="E97" s="99">
        <v>460.33457588299996</v>
      </c>
      <c r="F97" s="99">
        <v>410.02880159900002</v>
      </c>
      <c r="G97" s="99">
        <v>359.99111145075</v>
      </c>
      <c r="H97" s="99">
        <v>320.70257548674999</v>
      </c>
      <c r="I97" s="99">
        <v>307.41271610749999</v>
      </c>
      <c r="J97" s="99">
        <v>298.73847223099995</v>
      </c>
      <c r="K97" s="99">
        <v>273.97770749525</v>
      </c>
      <c r="L97" s="99">
        <v>253.14572450525003</v>
      </c>
      <c r="M97" s="99">
        <v>239.81214929549998</v>
      </c>
      <c r="N97" s="99">
        <v>226.30704090199998</v>
      </c>
      <c r="O97" s="99">
        <v>213.49412090250001</v>
      </c>
      <c r="P97" s="99">
        <v>201.85334967025</v>
      </c>
      <c r="Q97" s="38">
        <v>565.94798094700002</v>
      </c>
      <c r="R97" s="39">
        <v>528.43828824725006</v>
      </c>
      <c r="S97" s="39">
        <v>481.66571932975</v>
      </c>
      <c r="T97" s="39">
        <v>425.00332627275003</v>
      </c>
      <c r="U97" s="39">
        <v>362.15422243849997</v>
      </c>
      <c r="V97" s="39">
        <v>307.03246234850002</v>
      </c>
      <c r="W97" s="39">
        <v>271.42492956675</v>
      </c>
      <c r="X97" s="39">
        <v>253.33954461774999</v>
      </c>
      <c r="Y97" s="39">
        <v>232.53968225849999</v>
      </c>
      <c r="Z97" s="39">
        <v>206.83567934825001</v>
      </c>
      <c r="AA97" s="39">
        <v>187.64474800825002</v>
      </c>
      <c r="AB97" s="39">
        <v>172.13174655425001</v>
      </c>
      <c r="AC97" s="39">
        <v>152.55355315200001</v>
      </c>
      <c r="AD97" s="39">
        <v>135.1927876275</v>
      </c>
      <c r="AE97" s="24">
        <v>558.342205616</v>
      </c>
      <c r="AF97" s="25">
        <v>517.81879957700005</v>
      </c>
      <c r="AG97" s="25">
        <v>470.34132458650004</v>
      </c>
      <c r="AH97" s="25">
        <v>417.31134491</v>
      </c>
      <c r="AI97" s="25">
        <v>361.48042394824995</v>
      </c>
      <c r="AJ97" s="25">
        <v>314.61587333049999</v>
      </c>
      <c r="AK97" s="25">
        <v>290.62230329049999</v>
      </c>
      <c r="AL97" s="25">
        <v>277.35944152600001</v>
      </c>
      <c r="AM97" s="25">
        <v>254.10738176149999</v>
      </c>
      <c r="AN97" s="25">
        <v>230.89455431299999</v>
      </c>
      <c r="AO97" s="25">
        <v>214.95209747999999</v>
      </c>
      <c r="AP97" s="25">
        <v>200.49876367875001</v>
      </c>
      <c r="AQ97" s="25">
        <v>184.43698560724999</v>
      </c>
      <c r="AR97" s="26">
        <v>169.89307205599999</v>
      </c>
      <c r="AS97" s="113">
        <f t="shared" si="16"/>
        <v>0.975026423072753</v>
      </c>
      <c r="AT97" s="113">
        <f t="shared" si="17"/>
        <v>0.9622024203081504</v>
      </c>
      <c r="AU97" s="113">
        <f t="shared" si="18"/>
        <v>0.95571380193626221</v>
      </c>
      <c r="AV97" s="113">
        <f t="shared" si="19"/>
        <v>0.96476610005602648</v>
      </c>
      <c r="AW97" s="113">
        <f t="shared" si="20"/>
        <v>0.99402709991012927</v>
      </c>
      <c r="AX97" s="113">
        <f t="shared" si="21"/>
        <v>1.0445233479016742</v>
      </c>
      <c r="AY97" s="113">
        <f t="shared" si="22"/>
        <v>1.1325883609814098</v>
      </c>
      <c r="AZ97" s="113">
        <f t="shared" si="23"/>
        <v>1.1792018994971742</v>
      </c>
      <c r="BA97" s="113">
        <f t="shared" si="24"/>
        <v>1.1781976514042276</v>
      </c>
      <c r="BB97" s="113">
        <f t="shared" si="25"/>
        <v>1.2238977593369065</v>
      </c>
      <c r="BC97" s="113">
        <f t="shared" si="26"/>
        <v>1.2780115182597935</v>
      </c>
      <c r="BD97" s="113">
        <f t="shared" si="27"/>
        <v>1.314731567141078</v>
      </c>
      <c r="BE97" s="113">
        <f t="shared" si="28"/>
        <v>1.399469999166657</v>
      </c>
      <c r="BF97" s="113">
        <f t="shared" si="29"/>
        <v>1.4930777981028209</v>
      </c>
    </row>
    <row r="98" spans="1:58" x14ac:dyDescent="0.2">
      <c r="A98" s="12" t="s">
        <v>87</v>
      </c>
      <c r="B98" s="12">
        <v>4</v>
      </c>
      <c r="C98" s="98">
        <v>667.01639957500004</v>
      </c>
      <c r="D98" s="99">
        <v>637.02678187375</v>
      </c>
      <c r="E98" s="99">
        <v>607.0900938625</v>
      </c>
      <c r="F98" s="99">
        <v>579.49718156024994</v>
      </c>
      <c r="G98" s="99">
        <v>552.32897913850002</v>
      </c>
      <c r="H98" s="99">
        <v>523.34882772900005</v>
      </c>
      <c r="I98" s="99">
        <v>488.94636048000001</v>
      </c>
      <c r="J98" s="99">
        <v>445.78916788424999</v>
      </c>
      <c r="K98" s="99">
        <v>398.93558688324998</v>
      </c>
      <c r="L98" s="99">
        <v>364.50497330999997</v>
      </c>
      <c r="M98" s="99">
        <v>337.53969295125</v>
      </c>
      <c r="N98" s="99">
        <v>303.48086111474998</v>
      </c>
      <c r="O98" s="99">
        <v>272.69024643799997</v>
      </c>
      <c r="P98" s="99">
        <v>250.17608968374998</v>
      </c>
      <c r="Q98" s="38">
        <v>613.193974852</v>
      </c>
      <c r="R98" s="39">
        <v>583.22288173599998</v>
      </c>
      <c r="S98" s="39">
        <v>553.50093483350008</v>
      </c>
      <c r="T98" s="39">
        <v>526.67329926374998</v>
      </c>
      <c r="U98" s="39">
        <v>500.51018222175003</v>
      </c>
      <c r="V98" s="39">
        <v>472.46867903325</v>
      </c>
      <c r="W98" s="39">
        <v>439.72723910950003</v>
      </c>
      <c r="X98" s="39">
        <v>396.82022714150003</v>
      </c>
      <c r="Y98" s="39">
        <v>350.55424306475004</v>
      </c>
      <c r="Z98" s="39">
        <v>317.41471340850001</v>
      </c>
      <c r="AA98" s="39">
        <v>291.13601187649999</v>
      </c>
      <c r="AB98" s="39">
        <v>259.17743846824999</v>
      </c>
      <c r="AC98" s="39">
        <v>230.41971264275</v>
      </c>
      <c r="AD98" s="39">
        <v>208.42746237825</v>
      </c>
      <c r="AE98" s="24">
        <v>644.11979261900001</v>
      </c>
      <c r="AF98" s="25">
        <v>613.31666563825002</v>
      </c>
      <c r="AG98" s="25">
        <v>582.79220112325004</v>
      </c>
      <c r="AH98" s="25">
        <v>555.07667417649998</v>
      </c>
      <c r="AI98" s="25">
        <v>528.05514979275006</v>
      </c>
      <c r="AJ98" s="25">
        <v>499.28891386775001</v>
      </c>
      <c r="AK98" s="25">
        <v>465.41403162474995</v>
      </c>
      <c r="AL98" s="25">
        <v>421.89763933350002</v>
      </c>
      <c r="AM98" s="25">
        <v>375.09529576475001</v>
      </c>
      <c r="AN98" s="25">
        <v>341.48807517649999</v>
      </c>
      <c r="AO98" s="25">
        <v>314.90526511349998</v>
      </c>
      <c r="AP98" s="25">
        <v>281.88220335875002</v>
      </c>
      <c r="AQ98" s="25">
        <v>252.30635459675</v>
      </c>
      <c r="AR98" s="26">
        <v>230.25325757425</v>
      </c>
      <c r="AS98" s="113">
        <f t="shared" si="16"/>
        <v>1.0877738968912578</v>
      </c>
      <c r="AT98" s="113">
        <f t="shared" si="17"/>
        <v>1.09225272502615</v>
      </c>
      <c r="AU98" s="113">
        <f t="shared" si="18"/>
        <v>1.0968185519779117</v>
      </c>
      <c r="AV98" s="113">
        <f t="shared" si="19"/>
        <v>1.1002972475922812</v>
      </c>
      <c r="AW98" s="113">
        <f t="shared" si="20"/>
        <v>1.1035319535093728</v>
      </c>
      <c r="AX98" s="113">
        <f t="shared" si="21"/>
        <v>1.1076899929109785</v>
      </c>
      <c r="AY98" s="113">
        <f t="shared" si="22"/>
        <v>1.1119310267659892</v>
      </c>
      <c r="AZ98" s="113">
        <f t="shared" si="23"/>
        <v>1.1234033383214823</v>
      </c>
      <c r="BA98" s="113">
        <f t="shared" si="24"/>
        <v>1.1380138588411368</v>
      </c>
      <c r="BB98" s="113">
        <f t="shared" si="25"/>
        <v>1.1483556303859699</v>
      </c>
      <c r="BC98" s="113">
        <f t="shared" si="26"/>
        <v>1.1593883242944005</v>
      </c>
      <c r="BD98" s="113">
        <f t="shared" si="27"/>
        <v>1.1709385774793328</v>
      </c>
      <c r="BE98" s="113">
        <f t="shared" si="28"/>
        <v>1.18345016279396</v>
      </c>
      <c r="BF98" s="113">
        <f t="shared" si="29"/>
        <v>1.2003029103225149</v>
      </c>
    </row>
    <row r="99" spans="1:58" x14ac:dyDescent="0.2">
      <c r="A99" s="12" t="s">
        <v>88</v>
      </c>
      <c r="B99" s="12">
        <v>50</v>
      </c>
      <c r="C99" s="98">
        <v>337.49229606499995</v>
      </c>
      <c r="D99" s="99">
        <v>313.30283375724997</v>
      </c>
      <c r="E99" s="99">
        <v>289.61029430899998</v>
      </c>
      <c r="F99" s="99">
        <v>267.37688454225002</v>
      </c>
      <c r="G99" s="99">
        <v>255.77192905625</v>
      </c>
      <c r="H99" s="99">
        <v>238.73809399724999</v>
      </c>
      <c r="I99" s="99">
        <v>217.07123615375002</v>
      </c>
      <c r="J99" s="99">
        <v>206.929932272</v>
      </c>
      <c r="K99" s="99">
        <v>197.53786404549999</v>
      </c>
      <c r="L99" s="99">
        <v>187.498645595</v>
      </c>
      <c r="M99" s="99">
        <v>176.50539888750001</v>
      </c>
      <c r="N99" s="99">
        <v>167.38464446500001</v>
      </c>
      <c r="O99" s="99">
        <v>160.35213519524999</v>
      </c>
      <c r="P99" s="99">
        <v>151.30979898524998</v>
      </c>
      <c r="Q99" s="38">
        <v>338.49013698599998</v>
      </c>
      <c r="R99" s="39">
        <v>314.95113260350001</v>
      </c>
      <c r="S99" s="39">
        <v>291.3947767825</v>
      </c>
      <c r="T99" s="39">
        <v>269.19678881775002</v>
      </c>
      <c r="U99" s="39">
        <v>258.14397964250003</v>
      </c>
      <c r="V99" s="39">
        <v>241.47323868275001</v>
      </c>
      <c r="W99" s="39">
        <v>218.97584028200001</v>
      </c>
      <c r="X99" s="39">
        <v>207.30839323225001</v>
      </c>
      <c r="Y99" s="39">
        <v>196.69076966074999</v>
      </c>
      <c r="Z99" s="39">
        <v>188.26789205050002</v>
      </c>
      <c r="AA99" s="39">
        <v>168.32514240575</v>
      </c>
      <c r="AB99" s="39">
        <v>141.16762040450001</v>
      </c>
      <c r="AC99" s="39">
        <v>124.13257415999999</v>
      </c>
      <c r="AD99" s="39">
        <v>110.44047884874999</v>
      </c>
      <c r="AE99" s="24">
        <v>337.961184425</v>
      </c>
      <c r="AF99" s="25">
        <v>314.06487619075</v>
      </c>
      <c r="AG99" s="25">
        <v>290.41998392674998</v>
      </c>
      <c r="AH99" s="25">
        <v>268.19855016775</v>
      </c>
      <c r="AI99" s="25">
        <v>256.87173032750002</v>
      </c>
      <c r="AJ99" s="25">
        <v>240.03308532525</v>
      </c>
      <c r="AK99" s="25">
        <v>217.98429064125</v>
      </c>
      <c r="AL99" s="25">
        <v>207.11359906675</v>
      </c>
      <c r="AM99" s="25">
        <v>197.12818262250002</v>
      </c>
      <c r="AN99" s="25">
        <v>187.867084194</v>
      </c>
      <c r="AO99" s="25">
        <v>172.56611103649999</v>
      </c>
      <c r="AP99" s="25">
        <v>154.79827592775001</v>
      </c>
      <c r="AQ99" s="25">
        <v>142.93324195400001</v>
      </c>
      <c r="AR99" s="26">
        <v>131.45099957675001</v>
      </c>
      <c r="AS99" s="113">
        <f t="shared" si="16"/>
        <v>0.99705208272865775</v>
      </c>
      <c r="AT99" s="113">
        <f t="shared" si="17"/>
        <v>0.994766493352081</v>
      </c>
      <c r="AU99" s="113">
        <f t="shared" si="18"/>
        <v>0.99387606568242648</v>
      </c>
      <c r="AV99" s="113">
        <f t="shared" si="19"/>
        <v>0.99323950228569746</v>
      </c>
      <c r="AW99" s="113">
        <f t="shared" si="20"/>
        <v>0.99081113342431981</v>
      </c>
      <c r="AX99" s="113">
        <f t="shared" si="21"/>
        <v>0.98867309396096903</v>
      </c>
      <c r="AY99" s="113">
        <f t="shared" si="22"/>
        <v>0.9913022179716392</v>
      </c>
      <c r="AZ99" s="113">
        <f t="shared" si="23"/>
        <v>0.99817440599317164</v>
      </c>
      <c r="BA99" s="113">
        <f t="shared" si="24"/>
        <v>1.0043067317607788</v>
      </c>
      <c r="BB99" s="113">
        <f t="shared" si="25"/>
        <v>0.99591408578955309</v>
      </c>
      <c r="BC99" s="113">
        <f t="shared" si="26"/>
        <v>1.0485979477862635</v>
      </c>
      <c r="BD99" s="113">
        <f t="shared" si="27"/>
        <v>1.1857155627145803</v>
      </c>
      <c r="BE99" s="113">
        <f t="shared" si="28"/>
        <v>1.2917812772380357</v>
      </c>
      <c r="BF99" s="113">
        <f t="shared" si="29"/>
        <v>1.3700574333118491</v>
      </c>
    </row>
    <row r="100" spans="1:58" x14ac:dyDescent="0.2">
      <c r="A100" s="12" t="s">
        <v>89</v>
      </c>
      <c r="B100" s="12">
        <v>64</v>
      </c>
      <c r="C100" s="98">
        <v>609.16586553700006</v>
      </c>
      <c r="D100" s="99">
        <v>595.27778306025004</v>
      </c>
      <c r="E100" s="99">
        <v>580.01583708549992</v>
      </c>
      <c r="F100" s="99">
        <v>556.037505786</v>
      </c>
      <c r="G100" s="99">
        <v>523.83831287600003</v>
      </c>
      <c r="H100" s="99">
        <v>493.77933969349999</v>
      </c>
      <c r="I100" s="99">
        <v>458.63237180799996</v>
      </c>
      <c r="J100" s="99">
        <v>418.06565350125004</v>
      </c>
      <c r="K100" s="99">
        <v>376.87428698849999</v>
      </c>
      <c r="L100" s="99">
        <v>333.83105310249999</v>
      </c>
      <c r="M100" s="99">
        <v>292.48229905700003</v>
      </c>
      <c r="N100" s="99">
        <v>252.64850825775</v>
      </c>
      <c r="O100" s="99">
        <v>223.75945400800001</v>
      </c>
      <c r="P100" s="99">
        <v>207.45461834875002</v>
      </c>
      <c r="Q100" s="38">
        <v>584.22510652699998</v>
      </c>
      <c r="R100" s="39">
        <v>570.76200122074999</v>
      </c>
      <c r="S100" s="39">
        <v>559.1047609499999</v>
      </c>
      <c r="T100" s="39">
        <v>540.30915739074999</v>
      </c>
      <c r="U100" s="39">
        <v>512.85248396650002</v>
      </c>
      <c r="V100" s="39">
        <v>488.37885107325002</v>
      </c>
      <c r="W100" s="39">
        <v>458.13571102474998</v>
      </c>
      <c r="X100" s="39">
        <v>420.46431046174996</v>
      </c>
      <c r="Y100" s="39">
        <v>381.40906023475003</v>
      </c>
      <c r="Z100" s="39">
        <v>339.48293266500002</v>
      </c>
      <c r="AA100" s="39">
        <v>298.48463860175002</v>
      </c>
      <c r="AB100" s="39">
        <v>258.09746644175004</v>
      </c>
      <c r="AC100" s="39">
        <v>231.78283042050001</v>
      </c>
      <c r="AD100" s="39">
        <v>212.14812450150001</v>
      </c>
      <c r="AE100" s="24">
        <v>597.0228032</v>
      </c>
      <c r="AF100" s="25">
        <v>583.34704439699999</v>
      </c>
      <c r="AG100" s="25">
        <v>569.85743968549991</v>
      </c>
      <c r="AH100" s="25">
        <v>548.40838066899994</v>
      </c>
      <c r="AI100" s="25">
        <v>518.52782577425</v>
      </c>
      <c r="AJ100" s="25">
        <v>491.19436086425003</v>
      </c>
      <c r="AK100" s="25">
        <v>458.40350294400002</v>
      </c>
      <c r="AL100" s="25">
        <v>419.19584295474999</v>
      </c>
      <c r="AM100" s="25">
        <v>378.98912336674999</v>
      </c>
      <c r="AN100" s="25">
        <v>336.4338637505</v>
      </c>
      <c r="AO100" s="25">
        <v>295.21505690275001</v>
      </c>
      <c r="AP100" s="25">
        <v>255.13186383749996</v>
      </c>
      <c r="AQ100" s="25">
        <v>227.43569132850001</v>
      </c>
      <c r="AR100" s="26">
        <v>209.61442247574999</v>
      </c>
      <c r="AS100" s="113">
        <f t="shared" si="16"/>
        <v>1.042690323868934</v>
      </c>
      <c r="AT100" s="113">
        <f t="shared" si="17"/>
        <v>1.0429527224781354</v>
      </c>
      <c r="AU100" s="113">
        <f t="shared" si="18"/>
        <v>1.0374009981599317</v>
      </c>
      <c r="AV100" s="113">
        <f t="shared" si="19"/>
        <v>1.0291099052831254</v>
      </c>
      <c r="AW100" s="113">
        <f t="shared" si="20"/>
        <v>1.0214210309064577</v>
      </c>
      <c r="AX100" s="113">
        <f t="shared" si="21"/>
        <v>1.0110579903457777</v>
      </c>
      <c r="AY100" s="113">
        <f t="shared" si="22"/>
        <v>1.0010840909610366</v>
      </c>
      <c r="AZ100" s="113">
        <f t="shared" si="23"/>
        <v>0.99429521864087411</v>
      </c>
      <c r="BA100" s="113">
        <f t="shared" si="24"/>
        <v>0.98811047319259016</v>
      </c>
      <c r="BB100" s="113">
        <f t="shared" si="25"/>
        <v>0.98335150601495103</v>
      </c>
      <c r="BC100" s="113">
        <f t="shared" si="26"/>
        <v>0.97989062494851353</v>
      </c>
      <c r="BD100" s="113">
        <f t="shared" si="27"/>
        <v>0.97888798267134547</v>
      </c>
      <c r="BE100" s="113">
        <f t="shared" si="28"/>
        <v>0.96538407785449853</v>
      </c>
      <c r="BF100" s="113">
        <f t="shared" si="29"/>
        <v>0.9778762778894291</v>
      </c>
    </row>
    <row r="101" spans="1:58" x14ac:dyDescent="0.2">
      <c r="A101" s="12" t="s">
        <v>90</v>
      </c>
      <c r="B101" s="12">
        <v>356</v>
      </c>
      <c r="C101" s="98">
        <v>583.72255478</v>
      </c>
      <c r="D101" s="99">
        <v>538.72639372599997</v>
      </c>
      <c r="E101" s="99">
        <v>486.73871786150005</v>
      </c>
      <c r="F101" s="99">
        <v>430.57806324649999</v>
      </c>
      <c r="G101" s="99">
        <v>373.32236952649998</v>
      </c>
      <c r="H101" s="99">
        <v>330.34185327299997</v>
      </c>
      <c r="I101" s="99">
        <v>307.80376062300002</v>
      </c>
      <c r="J101" s="99">
        <v>297.22135009150003</v>
      </c>
      <c r="K101" s="99">
        <v>283.77417337750001</v>
      </c>
      <c r="L101" s="99">
        <v>265.37604515225001</v>
      </c>
      <c r="M101" s="99">
        <v>251.20823406574999</v>
      </c>
      <c r="N101" s="99">
        <v>237.5355937825</v>
      </c>
      <c r="O101" s="99">
        <v>225.9366050555</v>
      </c>
      <c r="P101" s="99">
        <v>215.92199128049998</v>
      </c>
      <c r="Q101" s="38">
        <v>595.75694542500003</v>
      </c>
      <c r="R101" s="39">
        <v>558.67966867325003</v>
      </c>
      <c r="S101" s="39">
        <v>510.15220742800005</v>
      </c>
      <c r="T101" s="39">
        <v>448.71907328825</v>
      </c>
      <c r="U101" s="39">
        <v>377.42707022025002</v>
      </c>
      <c r="V101" s="39">
        <v>314.28952820525001</v>
      </c>
      <c r="W101" s="39">
        <v>276.32347102749998</v>
      </c>
      <c r="X101" s="39">
        <v>260.62024743700005</v>
      </c>
      <c r="Y101" s="39">
        <v>240.77133912025002</v>
      </c>
      <c r="Z101" s="39">
        <v>212.714314199</v>
      </c>
      <c r="AA101" s="39">
        <v>193.88207876249999</v>
      </c>
      <c r="AB101" s="39">
        <v>180.22633964775</v>
      </c>
      <c r="AC101" s="39">
        <v>159.94367804174999</v>
      </c>
      <c r="AD101" s="39">
        <v>141.61318489449999</v>
      </c>
      <c r="AE101" s="24">
        <v>589.494488972</v>
      </c>
      <c r="AF101" s="25">
        <v>548.33168071950001</v>
      </c>
      <c r="AG101" s="25">
        <v>498.01571440624997</v>
      </c>
      <c r="AH101" s="25">
        <v>439.38458990549998</v>
      </c>
      <c r="AI101" s="25">
        <v>375.52149108775001</v>
      </c>
      <c r="AJ101" s="25">
        <v>322.94629620774998</v>
      </c>
      <c r="AK101" s="25">
        <v>292.88669153925002</v>
      </c>
      <c r="AL101" s="25">
        <v>279.56052700924999</v>
      </c>
      <c r="AM101" s="25">
        <v>262.85018092050001</v>
      </c>
      <c r="AN101" s="25">
        <v>239.89912209299999</v>
      </c>
      <c r="AO101" s="25">
        <v>223.69562902174999</v>
      </c>
      <c r="AP101" s="25">
        <v>210.171028189</v>
      </c>
      <c r="AQ101" s="25">
        <v>194.557020577</v>
      </c>
      <c r="AR101" s="26">
        <v>180.56005411550001</v>
      </c>
      <c r="AS101" s="113">
        <f t="shared" si="16"/>
        <v>0.97979983156316375</v>
      </c>
      <c r="AT101" s="113">
        <f t="shared" si="17"/>
        <v>0.96428494526275677</v>
      </c>
      <c r="AU101" s="113">
        <f t="shared" si="18"/>
        <v>0.95410489413631627</v>
      </c>
      <c r="AV101" s="113">
        <f t="shared" si="19"/>
        <v>0.95957156465667659</v>
      </c>
      <c r="AW101" s="113">
        <f t="shared" si="20"/>
        <v>0.98912451962877301</v>
      </c>
      <c r="AX101" s="113">
        <f t="shared" si="21"/>
        <v>1.0510749599562439</v>
      </c>
      <c r="AY101" s="113">
        <f t="shared" si="22"/>
        <v>1.113925499988986</v>
      </c>
      <c r="AZ101" s="113">
        <f t="shared" si="23"/>
        <v>1.1404384464155941</v>
      </c>
      <c r="BA101" s="113">
        <f t="shared" si="24"/>
        <v>1.1786044568858456</v>
      </c>
      <c r="BB101" s="113">
        <f t="shared" si="25"/>
        <v>1.2475702265339019</v>
      </c>
      <c r="BC101" s="113">
        <f t="shared" si="26"/>
        <v>1.2956753696326564</v>
      </c>
      <c r="BD101" s="113">
        <f t="shared" si="27"/>
        <v>1.3179848974725903</v>
      </c>
      <c r="BE101" s="113">
        <f t="shared" si="28"/>
        <v>1.4126010344499138</v>
      </c>
      <c r="BF101" s="113">
        <f t="shared" si="29"/>
        <v>1.524730846505282</v>
      </c>
    </row>
    <row r="102" spans="1:58" x14ac:dyDescent="0.2">
      <c r="A102" s="12" t="s">
        <v>91</v>
      </c>
      <c r="B102" s="12">
        <v>364</v>
      </c>
      <c r="C102" s="98">
        <v>376.25261577399999</v>
      </c>
      <c r="D102" s="99">
        <v>367.91677188450001</v>
      </c>
      <c r="E102" s="99">
        <v>359.7645856995</v>
      </c>
      <c r="F102" s="99">
        <v>352.70011786650002</v>
      </c>
      <c r="G102" s="99">
        <v>340.70472208149999</v>
      </c>
      <c r="H102" s="99">
        <v>300.49059945649998</v>
      </c>
      <c r="I102" s="99">
        <v>461.24160974624999</v>
      </c>
      <c r="J102" s="99">
        <v>520.74034107574994</v>
      </c>
      <c r="K102" s="99">
        <v>285.17197387850001</v>
      </c>
      <c r="L102" s="99">
        <v>182.137089898</v>
      </c>
      <c r="M102" s="99">
        <v>176.69309610325001</v>
      </c>
      <c r="N102" s="99">
        <v>172.87174067274998</v>
      </c>
      <c r="O102" s="99">
        <v>137.44218060575</v>
      </c>
      <c r="P102" s="99">
        <v>99.007198686750002</v>
      </c>
      <c r="Q102" s="38">
        <v>452.17814418199998</v>
      </c>
      <c r="R102" s="39">
        <v>419.46272147899998</v>
      </c>
      <c r="S102" s="39">
        <v>384.52555287174999</v>
      </c>
      <c r="T102" s="39">
        <v>350.22952134875004</v>
      </c>
      <c r="U102" s="39">
        <v>318.23211859075002</v>
      </c>
      <c r="V102" s="39">
        <v>288.52228559624996</v>
      </c>
      <c r="W102" s="39">
        <v>256.99361401124997</v>
      </c>
      <c r="X102" s="39">
        <v>222.00290657425001</v>
      </c>
      <c r="Y102" s="39">
        <v>187.25105108849999</v>
      </c>
      <c r="Z102" s="39">
        <v>156.34613042100003</v>
      </c>
      <c r="AA102" s="39">
        <v>128.28553147225</v>
      </c>
      <c r="AB102" s="39">
        <v>104.24153594674999</v>
      </c>
      <c r="AC102" s="39">
        <v>78.316099355000006</v>
      </c>
      <c r="AD102" s="39">
        <v>60.975268127</v>
      </c>
      <c r="AE102" s="24">
        <v>414.23661110400002</v>
      </c>
      <c r="AF102" s="25">
        <v>393.17185259949997</v>
      </c>
      <c r="AG102" s="25">
        <v>371.75283812074997</v>
      </c>
      <c r="AH102" s="25">
        <v>351.73023973950001</v>
      </c>
      <c r="AI102" s="25">
        <v>330.14685453825001</v>
      </c>
      <c r="AJ102" s="25">
        <v>293.24290313525</v>
      </c>
      <c r="AK102" s="25">
        <v>376.56119630674999</v>
      </c>
      <c r="AL102" s="25">
        <v>393.07538586049998</v>
      </c>
      <c r="AM102" s="25">
        <v>238.4772030215</v>
      </c>
      <c r="AN102" s="25">
        <v>169.01755046475</v>
      </c>
      <c r="AO102" s="25">
        <v>153.09022474875002</v>
      </c>
      <c r="AP102" s="25">
        <v>139.716711059</v>
      </c>
      <c r="AQ102" s="25">
        <v>108.70609750200001</v>
      </c>
      <c r="AR102" s="26">
        <v>80.330109479249998</v>
      </c>
      <c r="AS102" s="113">
        <f t="shared" si="16"/>
        <v>0.83208934490774444</v>
      </c>
      <c r="AT102" s="113">
        <f t="shared" si="17"/>
        <v>0.87711434901115382</v>
      </c>
      <c r="AU102" s="113">
        <f t="shared" si="18"/>
        <v>0.93560644543040694</v>
      </c>
      <c r="AV102" s="113">
        <f t="shared" si="19"/>
        <v>1.0070542212096674</v>
      </c>
      <c r="AW102" s="113">
        <f t="shared" si="20"/>
        <v>1.0706170187668895</v>
      </c>
      <c r="AX102" s="113">
        <f t="shared" si="21"/>
        <v>1.0414814191406974</v>
      </c>
      <c r="AY102" s="113">
        <f t="shared" si="22"/>
        <v>1.7947590313511019</v>
      </c>
      <c r="AZ102" s="113">
        <f t="shared" si="23"/>
        <v>2.3456465012613954</v>
      </c>
      <c r="BA102" s="113">
        <f t="shared" si="24"/>
        <v>1.5229392423742385</v>
      </c>
      <c r="BB102" s="113">
        <f t="shared" si="25"/>
        <v>1.1649606511370094</v>
      </c>
      <c r="BC102" s="113">
        <f t="shared" si="26"/>
        <v>1.3773423555677538</v>
      </c>
      <c r="BD102" s="113">
        <f t="shared" si="27"/>
        <v>1.6583767603065496</v>
      </c>
      <c r="BE102" s="113">
        <f t="shared" si="28"/>
        <v>1.754967136230019</v>
      </c>
      <c r="BF102" s="113">
        <f t="shared" si="29"/>
        <v>1.6237271557467636</v>
      </c>
    </row>
    <row r="103" spans="1:58" x14ac:dyDescent="0.2">
      <c r="A103" s="12" t="s">
        <v>92</v>
      </c>
      <c r="B103" s="12">
        <v>462</v>
      </c>
      <c r="C103" s="98">
        <v>465.82581869099999</v>
      </c>
      <c r="D103" s="99">
        <v>443.60848906625</v>
      </c>
      <c r="E103" s="99">
        <v>417.10596136724996</v>
      </c>
      <c r="F103" s="99">
        <v>390.59229583400003</v>
      </c>
      <c r="G103" s="99">
        <v>366.01827462599999</v>
      </c>
      <c r="H103" s="99">
        <v>344.33628251074998</v>
      </c>
      <c r="I103" s="99">
        <v>296.76454719274994</v>
      </c>
      <c r="J103" s="99">
        <v>245.99838728224998</v>
      </c>
      <c r="K103" s="99">
        <v>208.67219416700001</v>
      </c>
      <c r="L103" s="99">
        <v>172.26688874875001</v>
      </c>
      <c r="M103" s="99">
        <v>146.19741633200002</v>
      </c>
      <c r="N103" s="99">
        <v>109.38117569024999</v>
      </c>
      <c r="O103" s="99">
        <v>87.350751522249993</v>
      </c>
      <c r="P103" s="99">
        <v>81.667131809250009</v>
      </c>
      <c r="Q103" s="38">
        <v>496.05403957200002</v>
      </c>
      <c r="R103" s="39">
        <v>482.77314371850002</v>
      </c>
      <c r="S103" s="39">
        <v>466.82814337474997</v>
      </c>
      <c r="T103" s="39">
        <v>450.71277356874998</v>
      </c>
      <c r="U103" s="39">
        <v>435.65626251724996</v>
      </c>
      <c r="V103" s="39">
        <v>424.04893706025001</v>
      </c>
      <c r="W103" s="39">
        <v>382.00954119225003</v>
      </c>
      <c r="X103" s="39">
        <v>323.62140687824996</v>
      </c>
      <c r="Y103" s="39">
        <v>247.58710254325001</v>
      </c>
      <c r="Z103" s="39">
        <v>165.72935686925001</v>
      </c>
      <c r="AA103" s="39">
        <v>121.57902773725</v>
      </c>
      <c r="AB103" s="39">
        <v>82.955113127749996</v>
      </c>
      <c r="AC103" s="39">
        <v>61.715255842250002</v>
      </c>
      <c r="AD103" s="39">
        <v>57.194305231249999</v>
      </c>
      <c r="AE103" s="24">
        <v>477.81434817500002</v>
      </c>
      <c r="AF103" s="25">
        <v>459.59512578825002</v>
      </c>
      <c r="AG103" s="25">
        <v>438.20799951175002</v>
      </c>
      <c r="AH103" s="25">
        <v>417.53854213</v>
      </c>
      <c r="AI103" s="25">
        <v>398.63233887199999</v>
      </c>
      <c r="AJ103" s="25">
        <v>382.10898847000004</v>
      </c>
      <c r="AK103" s="25">
        <v>337.19988340099997</v>
      </c>
      <c r="AL103" s="25">
        <v>283.00904727850002</v>
      </c>
      <c r="AM103" s="25">
        <v>227.46892961775001</v>
      </c>
      <c r="AN103" s="25">
        <v>169.33506830524999</v>
      </c>
      <c r="AO103" s="25">
        <v>134.34701428775</v>
      </c>
      <c r="AP103" s="25">
        <v>96.812040980000006</v>
      </c>
      <c r="AQ103" s="25">
        <v>75.561361522499993</v>
      </c>
      <c r="AR103" s="26">
        <v>70.640501547750006</v>
      </c>
      <c r="AS103" s="113">
        <f t="shared" si="16"/>
        <v>0.9390626454587867</v>
      </c>
      <c r="AT103" s="113">
        <f t="shared" si="17"/>
        <v>0.91887565586066133</v>
      </c>
      <c r="AU103" s="113">
        <f t="shared" si="18"/>
        <v>0.89348932211315901</v>
      </c>
      <c r="AV103" s="113">
        <f t="shared" si="19"/>
        <v>0.86661021994403398</v>
      </c>
      <c r="AW103" s="113">
        <f t="shared" si="20"/>
        <v>0.84015382336322408</v>
      </c>
      <c r="AX103" s="113">
        <f t="shared" si="21"/>
        <v>0.81202015243308057</v>
      </c>
      <c r="AY103" s="113">
        <f t="shared" si="22"/>
        <v>0.77685113902273006</v>
      </c>
      <c r="AZ103" s="113">
        <f t="shared" si="23"/>
        <v>0.76014250619334756</v>
      </c>
      <c r="BA103" s="113">
        <f t="shared" si="24"/>
        <v>0.84282336205516961</v>
      </c>
      <c r="BB103" s="113">
        <f t="shared" si="25"/>
        <v>1.0394470358360088</v>
      </c>
      <c r="BC103" s="113">
        <f t="shared" si="26"/>
        <v>1.2024887766659389</v>
      </c>
      <c r="BD103" s="113">
        <f t="shared" si="27"/>
        <v>1.3185585742231962</v>
      </c>
      <c r="BE103" s="113">
        <f t="shared" si="28"/>
        <v>1.415383446607217</v>
      </c>
      <c r="BF103" s="113">
        <f t="shared" si="29"/>
        <v>1.4278892186739682</v>
      </c>
    </row>
    <row r="104" spans="1:58" x14ac:dyDescent="0.2">
      <c r="A104" s="12" t="s">
        <v>93</v>
      </c>
      <c r="B104" s="12">
        <v>524</v>
      </c>
      <c r="C104" s="98">
        <v>578.79588740999998</v>
      </c>
      <c r="D104" s="99">
        <v>577.26050351150002</v>
      </c>
      <c r="E104" s="99">
        <v>563.54516975850004</v>
      </c>
      <c r="F104" s="99">
        <v>534.87554677924993</v>
      </c>
      <c r="G104" s="99">
        <v>498.79795203325</v>
      </c>
      <c r="H104" s="99">
        <v>464.26967668949999</v>
      </c>
      <c r="I104" s="99">
        <v>429.32239870749999</v>
      </c>
      <c r="J104" s="99">
        <v>390.77071147999999</v>
      </c>
      <c r="K104" s="99">
        <v>346.56737292675001</v>
      </c>
      <c r="L104" s="99">
        <v>300.71545441999996</v>
      </c>
      <c r="M104" s="99">
        <v>259.1269259165</v>
      </c>
      <c r="N104" s="99">
        <v>224.92455509574998</v>
      </c>
      <c r="O104" s="99">
        <v>199.0389623495</v>
      </c>
      <c r="P104" s="99">
        <v>176.96858100324999</v>
      </c>
      <c r="Q104" s="38">
        <v>540.46239612500005</v>
      </c>
      <c r="R104" s="39">
        <v>539.73166237674991</v>
      </c>
      <c r="S104" s="39">
        <v>527.09010675824993</v>
      </c>
      <c r="T104" s="39">
        <v>498.77285823624999</v>
      </c>
      <c r="U104" s="39">
        <v>462.55863801500004</v>
      </c>
      <c r="V104" s="39">
        <v>428.57067545950002</v>
      </c>
      <c r="W104" s="39">
        <v>392.04293637649999</v>
      </c>
      <c r="X104" s="39">
        <v>353.44460990024999</v>
      </c>
      <c r="Y104" s="39">
        <v>310.62307519975002</v>
      </c>
      <c r="Z104" s="39">
        <v>263.40719413824996</v>
      </c>
      <c r="AA104" s="39">
        <v>220.84492290749998</v>
      </c>
      <c r="AB104" s="39">
        <v>186.08212095075001</v>
      </c>
      <c r="AC104" s="39">
        <v>158.72374853675001</v>
      </c>
      <c r="AD104" s="39">
        <v>135.42287829450001</v>
      </c>
      <c r="AE104" s="24">
        <v>559.20298042600007</v>
      </c>
      <c r="AF104" s="25">
        <v>557.79446212249991</v>
      </c>
      <c r="AG104" s="25">
        <v>544.32287637100001</v>
      </c>
      <c r="AH104" s="25">
        <v>515.57081828374999</v>
      </c>
      <c r="AI104" s="25">
        <v>479.29442921449998</v>
      </c>
      <c r="AJ104" s="25">
        <v>445.07286750650002</v>
      </c>
      <c r="AK104" s="25">
        <v>409.475662688</v>
      </c>
      <c r="AL104" s="25">
        <v>371.00179185674995</v>
      </c>
      <c r="AM104" s="25">
        <v>327.63040443149998</v>
      </c>
      <c r="AN104" s="25">
        <v>281.43233580100002</v>
      </c>
      <c r="AO104" s="25">
        <v>239.7783249025</v>
      </c>
      <c r="AP104" s="25">
        <v>205.63306402399999</v>
      </c>
      <c r="AQ104" s="25">
        <v>179.00539464274999</v>
      </c>
      <c r="AR104" s="26">
        <v>156.01886267825</v>
      </c>
      <c r="AS104" s="113">
        <f t="shared" si="16"/>
        <v>1.0709272126235663</v>
      </c>
      <c r="AT104" s="113">
        <f t="shared" si="17"/>
        <v>1.0695324061024862</v>
      </c>
      <c r="AU104" s="113">
        <f t="shared" si="18"/>
        <v>1.0691628670939375</v>
      </c>
      <c r="AV104" s="113">
        <f t="shared" si="19"/>
        <v>1.072383025553286</v>
      </c>
      <c r="AW104" s="113">
        <f t="shared" si="20"/>
        <v>1.0783453405470178</v>
      </c>
      <c r="AX104" s="113">
        <f t="shared" si="21"/>
        <v>1.0832978159126838</v>
      </c>
      <c r="AY104" s="113">
        <f t="shared" si="22"/>
        <v>1.0950902538266842</v>
      </c>
      <c r="AZ104" s="113">
        <f t="shared" si="23"/>
        <v>1.1056066510401283</v>
      </c>
      <c r="BA104" s="113">
        <f t="shared" si="24"/>
        <v>1.1157167660640974</v>
      </c>
      <c r="BB104" s="113">
        <f t="shared" si="25"/>
        <v>1.1416372107975481</v>
      </c>
      <c r="BC104" s="113">
        <f t="shared" si="26"/>
        <v>1.1733433692067907</v>
      </c>
      <c r="BD104" s="113">
        <f t="shared" si="27"/>
        <v>1.2087381310280763</v>
      </c>
      <c r="BE104" s="113">
        <f t="shared" si="28"/>
        <v>1.2539961044544989</v>
      </c>
      <c r="BF104" s="113">
        <f t="shared" si="29"/>
        <v>1.3067849630134267</v>
      </c>
    </row>
    <row r="105" spans="1:58" x14ac:dyDescent="0.2">
      <c r="A105" s="12" t="s">
        <v>94</v>
      </c>
      <c r="B105" s="12">
        <v>586</v>
      </c>
      <c r="C105" s="98">
        <v>439.17521039200005</v>
      </c>
      <c r="D105" s="99">
        <v>397.51826818199999</v>
      </c>
      <c r="E105" s="99">
        <v>356.88106124500001</v>
      </c>
      <c r="F105" s="99">
        <v>320.57905940975002</v>
      </c>
      <c r="G105" s="99">
        <v>285.90394406550001</v>
      </c>
      <c r="H105" s="99">
        <v>260.35113720375</v>
      </c>
      <c r="I105" s="99">
        <v>244.2502198695</v>
      </c>
      <c r="J105" s="99">
        <v>230.78103988575</v>
      </c>
      <c r="K105" s="99">
        <v>219.454083459</v>
      </c>
      <c r="L105" s="99">
        <v>210.17420961350001</v>
      </c>
      <c r="M105" s="99">
        <v>202.92647124850001</v>
      </c>
      <c r="N105" s="99">
        <v>196.73191231675</v>
      </c>
      <c r="O105" s="99">
        <v>186.66362261925002</v>
      </c>
      <c r="P105" s="99">
        <v>178.10370278799999</v>
      </c>
      <c r="Q105" s="38">
        <v>461.968021851</v>
      </c>
      <c r="R105" s="39">
        <v>420.31806479525005</v>
      </c>
      <c r="S105" s="39">
        <v>375.16354381575002</v>
      </c>
      <c r="T105" s="39">
        <v>332.66976295825003</v>
      </c>
      <c r="U105" s="39">
        <v>294.94147788775001</v>
      </c>
      <c r="V105" s="39">
        <v>262.05004464300004</v>
      </c>
      <c r="W105" s="39">
        <v>234.16556866300002</v>
      </c>
      <c r="X105" s="39">
        <v>212.462855985</v>
      </c>
      <c r="Y105" s="39">
        <v>196.59984401025</v>
      </c>
      <c r="Z105" s="39">
        <v>184.75080080875</v>
      </c>
      <c r="AA105" s="39">
        <v>175.0588089135</v>
      </c>
      <c r="AB105" s="39">
        <v>167.34880091299999</v>
      </c>
      <c r="AC105" s="39">
        <v>154.33341826074999</v>
      </c>
      <c r="AD105" s="39">
        <v>141.60275475775001</v>
      </c>
      <c r="AE105" s="24">
        <v>449.650798264</v>
      </c>
      <c r="AF105" s="25">
        <v>408.039349781</v>
      </c>
      <c r="AG105" s="25">
        <v>365.50882207550001</v>
      </c>
      <c r="AH105" s="25">
        <v>326.57213941074997</v>
      </c>
      <c r="AI105" s="25">
        <v>290.56620510199997</v>
      </c>
      <c r="AJ105" s="25">
        <v>261.62771470000001</v>
      </c>
      <c r="AK105" s="25">
        <v>240.00443822699998</v>
      </c>
      <c r="AL105" s="25">
        <v>222.52333834749999</v>
      </c>
      <c r="AM105" s="25">
        <v>208.85871765625001</v>
      </c>
      <c r="AN105" s="25">
        <v>198.17102507625</v>
      </c>
      <c r="AO105" s="25">
        <v>189.60727997999999</v>
      </c>
      <c r="AP105" s="25">
        <v>182.54684127025001</v>
      </c>
      <c r="AQ105" s="25">
        <v>170.95568976075</v>
      </c>
      <c r="AR105" s="26">
        <v>160.33590657675001</v>
      </c>
      <c r="AS105" s="113">
        <f t="shared" si="16"/>
        <v>0.95066149520983212</v>
      </c>
      <c r="AT105" s="113">
        <f t="shared" si="17"/>
        <v>0.94575584890847708</v>
      </c>
      <c r="AU105" s="113">
        <f t="shared" si="18"/>
        <v>0.95126796600543662</v>
      </c>
      <c r="AV105" s="113">
        <f t="shared" si="19"/>
        <v>0.96365553802971449</v>
      </c>
      <c r="AW105" s="113">
        <f t="shared" si="20"/>
        <v>0.9693582134090698</v>
      </c>
      <c r="AX105" s="113">
        <f t="shared" si="21"/>
        <v>0.99351685880624629</v>
      </c>
      <c r="AY105" s="113">
        <f t="shared" si="22"/>
        <v>1.0430663280860617</v>
      </c>
      <c r="AZ105" s="113">
        <f t="shared" si="23"/>
        <v>1.0862182889137255</v>
      </c>
      <c r="BA105" s="113">
        <f t="shared" si="24"/>
        <v>1.1162474953314738</v>
      </c>
      <c r="BB105" s="113">
        <f t="shared" si="25"/>
        <v>1.1376091940790436</v>
      </c>
      <c r="BC105" s="113">
        <f t="shared" si="26"/>
        <v>1.1591902887261729</v>
      </c>
      <c r="BD105" s="113">
        <f t="shared" si="27"/>
        <v>1.1755800534180432</v>
      </c>
      <c r="BE105" s="113">
        <f t="shared" si="28"/>
        <v>1.209482850330428</v>
      </c>
      <c r="BF105" s="113">
        <f t="shared" si="29"/>
        <v>1.2577700419225231</v>
      </c>
    </row>
    <row r="106" spans="1:58" x14ac:dyDescent="0.2">
      <c r="A106" s="12" t="s">
        <v>95</v>
      </c>
      <c r="B106" s="12">
        <v>144</v>
      </c>
      <c r="C106" s="98">
        <v>356.27385162000002</v>
      </c>
      <c r="D106" s="99">
        <v>309.43495985550004</v>
      </c>
      <c r="E106" s="99">
        <v>290.87958048325004</v>
      </c>
      <c r="F106" s="99">
        <v>273.47594196449995</v>
      </c>
      <c r="G106" s="99">
        <v>248.86801521325</v>
      </c>
      <c r="H106" s="99">
        <v>233.55658631974998</v>
      </c>
      <c r="I106" s="99">
        <v>220.05849074049999</v>
      </c>
      <c r="J106" s="99">
        <v>246.98742370525</v>
      </c>
      <c r="K106" s="99">
        <v>262.21822209825001</v>
      </c>
      <c r="L106" s="99">
        <v>271.48348721125001</v>
      </c>
      <c r="M106" s="99">
        <v>255.31551815874997</v>
      </c>
      <c r="N106" s="99">
        <v>202.60004652875</v>
      </c>
      <c r="O106" s="99">
        <v>200.48083603174999</v>
      </c>
      <c r="P106" s="99">
        <v>200.78612163375001</v>
      </c>
      <c r="Q106" s="38">
        <v>282.30393271600002</v>
      </c>
      <c r="R106" s="39">
        <v>226.25526164799999</v>
      </c>
      <c r="S106" s="39">
        <v>205.57352913049999</v>
      </c>
      <c r="T106" s="39">
        <v>191.09574436074999</v>
      </c>
      <c r="U106" s="39">
        <v>171.61697849025001</v>
      </c>
      <c r="V106" s="39">
        <v>162.23124308275001</v>
      </c>
      <c r="W106" s="39">
        <v>140.25896290049999</v>
      </c>
      <c r="X106" s="39">
        <v>124.8407259785</v>
      </c>
      <c r="Y106" s="39">
        <v>121.28014124350001</v>
      </c>
      <c r="Z106" s="39">
        <v>121.60071010200001</v>
      </c>
      <c r="AA106" s="39">
        <v>104.18752613449999</v>
      </c>
      <c r="AB106" s="39">
        <v>80.694938640000004</v>
      </c>
      <c r="AC106" s="39">
        <v>79.070806502249994</v>
      </c>
      <c r="AD106" s="39">
        <v>74.788690537250005</v>
      </c>
      <c r="AE106" s="24">
        <v>326.85344330100003</v>
      </c>
      <c r="AF106" s="25">
        <v>275.10997582125003</v>
      </c>
      <c r="AG106" s="25">
        <v>254.68331929850001</v>
      </c>
      <c r="AH106" s="25">
        <v>237.63849526249999</v>
      </c>
      <c r="AI106" s="25">
        <v>214.41841034075</v>
      </c>
      <c r="AJ106" s="25">
        <v>200.90999863024999</v>
      </c>
      <c r="AK106" s="25">
        <v>182.65608415</v>
      </c>
      <c r="AL106" s="25">
        <v>189.31817396699998</v>
      </c>
      <c r="AM106" s="25">
        <v>194.95445123125</v>
      </c>
      <c r="AN106" s="25">
        <v>199.43329270949999</v>
      </c>
      <c r="AO106" s="25">
        <v>182.0923612485</v>
      </c>
      <c r="AP106" s="25">
        <v>142.09170115625</v>
      </c>
      <c r="AQ106" s="25">
        <v>139.59000724075</v>
      </c>
      <c r="AR106" s="26">
        <v>137.39980929724999</v>
      </c>
      <c r="AS106" s="113">
        <f t="shared" si="16"/>
        <v>1.2620222757520503</v>
      </c>
      <c r="AT106" s="113">
        <f t="shared" si="17"/>
        <v>1.3676365252309939</v>
      </c>
      <c r="AU106" s="113">
        <f t="shared" si="18"/>
        <v>1.4149661277576111</v>
      </c>
      <c r="AV106" s="113">
        <f t="shared" si="19"/>
        <v>1.4310938366488835</v>
      </c>
      <c r="AW106" s="113">
        <f t="shared" si="20"/>
        <v>1.4501363291825395</v>
      </c>
      <c r="AX106" s="113">
        <f t="shared" si="21"/>
        <v>1.4396523251727704</v>
      </c>
      <c r="AY106" s="113">
        <f t="shared" si="22"/>
        <v>1.5689442313687287</v>
      </c>
      <c r="AZ106" s="113">
        <f t="shared" si="23"/>
        <v>1.9784202772722261</v>
      </c>
      <c r="BA106" s="113">
        <f t="shared" si="24"/>
        <v>2.162087044174708</v>
      </c>
      <c r="BB106" s="113">
        <f t="shared" si="25"/>
        <v>2.2325814296933522</v>
      </c>
      <c r="BC106" s="113">
        <f t="shared" si="26"/>
        <v>2.4505382518551464</v>
      </c>
      <c r="BD106" s="113">
        <f t="shared" si="27"/>
        <v>2.5106908802867887</v>
      </c>
      <c r="BE106" s="113">
        <f t="shared" si="28"/>
        <v>2.5354596076624718</v>
      </c>
      <c r="BF106" s="113">
        <f t="shared" si="29"/>
        <v>2.684712356793364</v>
      </c>
    </row>
    <row r="107" spans="1:58" x14ac:dyDescent="0.2">
      <c r="A107" s="12" t="s">
        <v>96</v>
      </c>
      <c r="B107" s="12">
        <v>920</v>
      </c>
      <c r="C107" s="98">
        <v>396.31018652500001</v>
      </c>
      <c r="D107" s="99">
        <v>364.18914021924996</v>
      </c>
      <c r="E107" s="99">
        <v>337.65746554449998</v>
      </c>
      <c r="F107" s="99">
        <v>316.23157385400003</v>
      </c>
      <c r="G107" s="99">
        <v>314.87222988500002</v>
      </c>
      <c r="H107" s="99">
        <v>315.94699830575001</v>
      </c>
      <c r="I107" s="99">
        <v>280.64837457850001</v>
      </c>
      <c r="J107" s="99">
        <v>246.25061114050001</v>
      </c>
      <c r="K107" s="99">
        <v>237.21270442375001</v>
      </c>
      <c r="L107" s="99">
        <v>233.21161929175</v>
      </c>
      <c r="M107" s="99">
        <v>229.96675705375</v>
      </c>
      <c r="N107" s="99">
        <v>225.27949378924998</v>
      </c>
      <c r="O107" s="99">
        <v>216.95603384125002</v>
      </c>
      <c r="P107" s="99">
        <v>207.58921595724999</v>
      </c>
      <c r="Q107" s="38">
        <v>336.52296213699998</v>
      </c>
      <c r="R107" s="39">
        <v>310.23380085324999</v>
      </c>
      <c r="S107" s="39">
        <v>287.313772185</v>
      </c>
      <c r="T107" s="39">
        <v>267.11872196725</v>
      </c>
      <c r="U107" s="39">
        <v>255.11198931075003</v>
      </c>
      <c r="V107" s="39">
        <v>246.62823459649999</v>
      </c>
      <c r="W107" s="39">
        <v>217.65048032175</v>
      </c>
      <c r="X107" s="39">
        <v>186.51229239899999</v>
      </c>
      <c r="Y107" s="39">
        <v>171.20776407925001</v>
      </c>
      <c r="Z107" s="39">
        <v>160.06212712474999</v>
      </c>
      <c r="AA107" s="39">
        <v>152.477425243</v>
      </c>
      <c r="AB107" s="39">
        <v>143.42742813075</v>
      </c>
      <c r="AC107" s="39">
        <v>132.50480634850001</v>
      </c>
      <c r="AD107" s="39">
        <v>123.6102386215</v>
      </c>
      <c r="AE107" s="24">
        <v>366.83754066899996</v>
      </c>
      <c r="AF107" s="25">
        <v>337.57301618424998</v>
      </c>
      <c r="AG107" s="25">
        <v>312.748202171</v>
      </c>
      <c r="AH107" s="25">
        <v>291.84377850650003</v>
      </c>
      <c r="AI107" s="25">
        <v>285.228172562</v>
      </c>
      <c r="AJ107" s="25">
        <v>281.51254105925</v>
      </c>
      <c r="AK107" s="25">
        <v>249.11018410925001</v>
      </c>
      <c r="AL107" s="25">
        <v>216.31312568800001</v>
      </c>
      <c r="AM107" s="25">
        <v>204.1380610155</v>
      </c>
      <c r="AN107" s="25">
        <v>196.4987206255</v>
      </c>
      <c r="AO107" s="25">
        <v>191.20188830550001</v>
      </c>
      <c r="AP107" s="25">
        <v>184.48736734624998</v>
      </c>
      <c r="AQ107" s="25">
        <v>175.16938543825</v>
      </c>
      <c r="AR107" s="26">
        <v>166.10446653550002</v>
      </c>
      <c r="AS107" s="113">
        <f t="shared" si="16"/>
        <v>1.1776616490248899</v>
      </c>
      <c r="AT107" s="113">
        <f t="shared" si="17"/>
        <v>1.1739183132772901</v>
      </c>
      <c r="AU107" s="113">
        <f t="shared" si="18"/>
        <v>1.175221998502334</v>
      </c>
      <c r="AV107" s="113">
        <f t="shared" si="19"/>
        <v>1.1838615111851707</v>
      </c>
      <c r="AW107" s="113">
        <f t="shared" si="20"/>
        <v>1.2342510077072719</v>
      </c>
      <c r="AX107" s="113">
        <f t="shared" si="21"/>
        <v>1.2810658066894087</v>
      </c>
      <c r="AY107" s="113">
        <f t="shared" si="22"/>
        <v>1.2894452342288472</v>
      </c>
      <c r="AZ107" s="113">
        <f t="shared" si="23"/>
        <v>1.3202915902920955</v>
      </c>
      <c r="BA107" s="113">
        <f t="shared" si="24"/>
        <v>1.3855253919089037</v>
      </c>
      <c r="BB107" s="113">
        <f t="shared" si="25"/>
        <v>1.4570068727750218</v>
      </c>
      <c r="BC107" s="113">
        <f t="shared" si="26"/>
        <v>1.5082019957200676</v>
      </c>
      <c r="BD107" s="113">
        <f t="shared" si="27"/>
        <v>1.5706862817332452</v>
      </c>
      <c r="BE107" s="113">
        <f t="shared" si="28"/>
        <v>1.6373446354137178</v>
      </c>
      <c r="BF107" s="113">
        <f t="shared" si="29"/>
        <v>1.6793852861403926</v>
      </c>
    </row>
    <row r="108" spans="1:58" x14ac:dyDescent="0.2">
      <c r="A108" s="12" t="s">
        <v>97</v>
      </c>
      <c r="B108" s="12">
        <v>96</v>
      </c>
      <c r="C108" s="98">
        <v>316.96374405099999</v>
      </c>
      <c r="D108" s="99">
        <v>290.09275908225004</v>
      </c>
      <c r="E108" s="99">
        <v>264.69921169625002</v>
      </c>
      <c r="F108" s="99">
        <v>241.97738150424999</v>
      </c>
      <c r="G108" s="99">
        <v>220.49501711175</v>
      </c>
      <c r="H108" s="99">
        <v>200.7766048245</v>
      </c>
      <c r="I108" s="99">
        <v>182.68570047575</v>
      </c>
      <c r="J108" s="99">
        <v>166.11857214725001</v>
      </c>
      <c r="K108" s="99">
        <v>150.97269291449999</v>
      </c>
      <c r="L108" s="99">
        <v>137.14651780975001</v>
      </c>
      <c r="M108" s="99">
        <v>124.50867152000001</v>
      </c>
      <c r="N108" s="99">
        <v>112.3243383165</v>
      </c>
      <c r="O108" s="99">
        <v>107.4949139985</v>
      </c>
      <c r="P108" s="99">
        <v>104.42456761875</v>
      </c>
      <c r="Q108" s="38">
        <v>262.93177928900002</v>
      </c>
      <c r="R108" s="39">
        <v>239.43878569925002</v>
      </c>
      <c r="S108" s="39">
        <v>217.25015345599999</v>
      </c>
      <c r="T108" s="39">
        <v>196.17496775500001</v>
      </c>
      <c r="U108" s="39">
        <v>175.47614932875001</v>
      </c>
      <c r="V108" s="39">
        <v>157.05290671575</v>
      </c>
      <c r="W108" s="39">
        <v>140.52209678700001</v>
      </c>
      <c r="X108" s="39">
        <v>125.70270502125</v>
      </c>
      <c r="Y108" s="39">
        <v>112.43286215650001</v>
      </c>
      <c r="Z108" s="39">
        <v>100.56120731775</v>
      </c>
      <c r="AA108" s="39">
        <v>89.921616353749997</v>
      </c>
      <c r="AB108" s="39">
        <v>79.868288473500002</v>
      </c>
      <c r="AC108" s="39">
        <v>75.843051655250008</v>
      </c>
      <c r="AD108" s="39">
        <v>73.894998869000005</v>
      </c>
      <c r="AE108" s="24">
        <v>291.07068777200004</v>
      </c>
      <c r="AF108" s="25">
        <v>266.23974472099997</v>
      </c>
      <c r="AG108" s="25">
        <v>242.46330737099998</v>
      </c>
      <c r="AH108" s="25">
        <v>220.50019981825</v>
      </c>
      <c r="AI108" s="25">
        <v>199.35043910675</v>
      </c>
      <c r="AJ108" s="25">
        <v>180.5719858155</v>
      </c>
      <c r="AK108" s="25">
        <v>163.94352613199999</v>
      </c>
      <c r="AL108" s="25">
        <v>148.04666716400001</v>
      </c>
      <c r="AM108" s="25">
        <v>133.51137205800001</v>
      </c>
      <c r="AN108" s="25">
        <v>120.68325879449999</v>
      </c>
      <c r="AO108" s="25">
        <v>108.39849977975</v>
      </c>
      <c r="AP108" s="25">
        <v>96.752574650750006</v>
      </c>
      <c r="AQ108" s="25">
        <v>92.32143003649999</v>
      </c>
      <c r="AR108" s="26">
        <v>89.817621048749999</v>
      </c>
      <c r="AS108" s="113">
        <f t="shared" si="16"/>
        <v>1.2054980379629616</v>
      </c>
      <c r="AT108" s="113">
        <f t="shared" si="17"/>
        <v>1.2115529162707355</v>
      </c>
      <c r="AU108" s="113">
        <f t="shared" si="18"/>
        <v>1.2184074785929206</v>
      </c>
      <c r="AV108" s="113">
        <f t="shared" si="19"/>
        <v>1.2334773609161589</v>
      </c>
      <c r="AW108" s="113">
        <f t="shared" si="20"/>
        <v>1.2565526309712798</v>
      </c>
      <c r="AX108" s="113">
        <f t="shared" si="21"/>
        <v>1.2784010753006023</v>
      </c>
      <c r="AY108" s="113">
        <f t="shared" si="22"/>
        <v>1.300049633849832</v>
      </c>
      <c r="AZ108" s="113">
        <f t="shared" si="23"/>
        <v>1.3215194702386692</v>
      </c>
      <c r="BA108" s="113">
        <f t="shared" si="24"/>
        <v>1.3427808384380964</v>
      </c>
      <c r="BB108" s="113">
        <f t="shared" si="25"/>
        <v>1.3638113688949551</v>
      </c>
      <c r="BC108" s="113">
        <f t="shared" si="26"/>
        <v>1.3846356034147025</v>
      </c>
      <c r="BD108" s="113">
        <f t="shared" si="27"/>
        <v>1.4063696676531237</v>
      </c>
      <c r="BE108" s="113">
        <f t="shared" si="28"/>
        <v>1.4173337128775592</v>
      </c>
      <c r="BF108" s="113">
        <f t="shared" si="29"/>
        <v>1.4131479696463949</v>
      </c>
    </row>
    <row r="109" spans="1:58" x14ac:dyDescent="0.2">
      <c r="A109" s="12" t="s">
        <v>98</v>
      </c>
      <c r="B109" s="12">
        <v>116</v>
      </c>
      <c r="C109" s="98">
        <v>554.50497993500005</v>
      </c>
      <c r="D109" s="99">
        <v>550.94508586924997</v>
      </c>
      <c r="E109" s="99">
        <v>547.14200277825</v>
      </c>
      <c r="F109" s="99">
        <v>534.61208464250001</v>
      </c>
      <c r="G109" s="99">
        <v>547.28101995625002</v>
      </c>
      <c r="H109" s="99">
        <v>801.00730821000002</v>
      </c>
      <c r="I109" s="99">
        <v>717.08648181875003</v>
      </c>
      <c r="J109" s="99">
        <v>408.34299038850003</v>
      </c>
      <c r="K109" s="99">
        <v>390.63711114174998</v>
      </c>
      <c r="L109" s="99">
        <v>342.24280608549998</v>
      </c>
      <c r="M109" s="99">
        <v>295.8751578815</v>
      </c>
      <c r="N109" s="99">
        <v>252.70732567550002</v>
      </c>
      <c r="O109" s="99">
        <v>224.59016763775</v>
      </c>
      <c r="P109" s="99">
        <v>209.78168760324999</v>
      </c>
      <c r="Q109" s="38">
        <v>514.59234391699999</v>
      </c>
      <c r="R109" s="39">
        <v>505.47636837775002</v>
      </c>
      <c r="S109" s="39">
        <v>495.12493249674998</v>
      </c>
      <c r="T109" s="39">
        <v>477.2347572365</v>
      </c>
      <c r="U109" s="39">
        <v>470.84552270849997</v>
      </c>
      <c r="V109" s="39">
        <v>685.72671205325003</v>
      </c>
      <c r="W109" s="39">
        <v>614.1589314775</v>
      </c>
      <c r="X109" s="39">
        <v>334.21757044374999</v>
      </c>
      <c r="Y109" s="39">
        <v>312.57177698800001</v>
      </c>
      <c r="Z109" s="39">
        <v>267.878472375</v>
      </c>
      <c r="AA109" s="39">
        <v>229.40742554075001</v>
      </c>
      <c r="AB109" s="39">
        <v>194.85621206524999</v>
      </c>
      <c r="AC109" s="39">
        <v>165.70007199649999</v>
      </c>
      <c r="AD109" s="39">
        <v>144.47514023849999</v>
      </c>
      <c r="AE109" s="24">
        <v>533.85882181300008</v>
      </c>
      <c r="AF109" s="25">
        <v>527.61866481874995</v>
      </c>
      <c r="AG109" s="25">
        <v>520.84664735925003</v>
      </c>
      <c r="AH109" s="25">
        <v>505.96909593475004</v>
      </c>
      <c r="AI109" s="25">
        <v>509.51790055199996</v>
      </c>
      <c r="AJ109" s="25">
        <v>751.16420742175001</v>
      </c>
      <c r="AK109" s="25">
        <v>671.96471058750001</v>
      </c>
      <c r="AL109" s="25">
        <v>370.025757392</v>
      </c>
      <c r="AM109" s="25">
        <v>351.01694718124998</v>
      </c>
      <c r="AN109" s="25">
        <v>303.63212157925</v>
      </c>
      <c r="AO109" s="25">
        <v>260.46930638825</v>
      </c>
      <c r="AP109" s="25">
        <v>221.63990219300001</v>
      </c>
      <c r="AQ109" s="25">
        <v>193.03245379325</v>
      </c>
      <c r="AR109" s="26">
        <v>175.20959068725</v>
      </c>
      <c r="AS109" s="113">
        <f t="shared" si="16"/>
        <v>1.0775616592236703</v>
      </c>
      <c r="AT109" s="113">
        <f t="shared" si="17"/>
        <v>1.0899522120834746</v>
      </c>
      <c r="AU109" s="113">
        <f t="shared" si="18"/>
        <v>1.1050584748766241</v>
      </c>
      <c r="AV109" s="113">
        <f t="shared" si="19"/>
        <v>1.1202287271326423</v>
      </c>
      <c r="AW109" s="113">
        <f t="shared" si="20"/>
        <v>1.1623366763860494</v>
      </c>
      <c r="AX109" s="113">
        <f t="shared" si="21"/>
        <v>1.1681144895341307</v>
      </c>
      <c r="AY109" s="113">
        <f t="shared" si="22"/>
        <v>1.1675910665235043</v>
      </c>
      <c r="AZ109" s="113">
        <f t="shared" si="23"/>
        <v>1.2217879205043938</v>
      </c>
      <c r="BA109" s="113">
        <f t="shared" si="24"/>
        <v>1.2497517047316367</v>
      </c>
      <c r="BB109" s="113">
        <f t="shared" si="25"/>
        <v>1.2776047401315556</v>
      </c>
      <c r="BC109" s="113">
        <f t="shared" si="26"/>
        <v>1.2897366211406405</v>
      </c>
      <c r="BD109" s="113">
        <f t="shared" si="27"/>
        <v>1.2968912974192368</v>
      </c>
      <c r="BE109" s="113">
        <f t="shared" si="28"/>
        <v>1.3554017504741576</v>
      </c>
      <c r="BF109" s="113">
        <f t="shared" si="29"/>
        <v>1.452026191197612</v>
      </c>
    </row>
    <row r="110" spans="1:58" x14ac:dyDescent="0.2">
      <c r="A110" s="12" t="s">
        <v>99</v>
      </c>
      <c r="B110" s="12">
        <v>360</v>
      </c>
      <c r="C110" s="98">
        <v>329.21481549100002</v>
      </c>
      <c r="D110" s="99">
        <v>314.49377998875002</v>
      </c>
      <c r="E110" s="99">
        <v>298.76156463850003</v>
      </c>
      <c r="F110" s="99">
        <v>283.83894703350001</v>
      </c>
      <c r="G110" s="99">
        <v>269.21135089649999</v>
      </c>
      <c r="H110" s="99">
        <v>250.91663682674996</v>
      </c>
      <c r="I110" s="99">
        <v>229.66942802949998</v>
      </c>
      <c r="J110" s="99">
        <v>219.447882991</v>
      </c>
      <c r="K110" s="99">
        <v>217.03485781625</v>
      </c>
      <c r="L110" s="99">
        <v>210.79766530425002</v>
      </c>
      <c r="M110" s="99">
        <v>212.50082736725003</v>
      </c>
      <c r="N110" s="99">
        <v>218.72289407924998</v>
      </c>
      <c r="O110" s="99">
        <v>214.68461809225002</v>
      </c>
      <c r="P110" s="99">
        <v>206.15488503449998</v>
      </c>
      <c r="Q110" s="38">
        <v>313.75432961000001</v>
      </c>
      <c r="R110" s="39">
        <v>299.42835195700002</v>
      </c>
      <c r="S110" s="39">
        <v>284.14006811925003</v>
      </c>
      <c r="T110" s="39">
        <v>269.67453986649997</v>
      </c>
      <c r="U110" s="39">
        <v>255.8191776825</v>
      </c>
      <c r="V110" s="39">
        <v>235.85151823950002</v>
      </c>
      <c r="W110" s="39">
        <v>211.95198982599999</v>
      </c>
      <c r="X110" s="39">
        <v>194.804407594</v>
      </c>
      <c r="Y110" s="39">
        <v>182.89443021074999</v>
      </c>
      <c r="Z110" s="39">
        <v>172.35334450574999</v>
      </c>
      <c r="AA110" s="39">
        <v>167.79919001475</v>
      </c>
      <c r="AB110" s="39">
        <v>163.353654573</v>
      </c>
      <c r="AC110" s="39">
        <v>155.75156204275001</v>
      </c>
      <c r="AD110" s="39">
        <v>147.07477235475</v>
      </c>
      <c r="AE110" s="24">
        <v>321.36404375500001</v>
      </c>
      <c r="AF110" s="25">
        <v>306.76413127475001</v>
      </c>
      <c r="AG110" s="25">
        <v>291.24319503149997</v>
      </c>
      <c r="AH110" s="25">
        <v>276.62455550825001</v>
      </c>
      <c r="AI110" s="25">
        <v>262.49373684174998</v>
      </c>
      <c r="AJ110" s="25">
        <v>243.43737673850001</v>
      </c>
      <c r="AK110" s="25">
        <v>220.85375214200002</v>
      </c>
      <c r="AL110" s="25">
        <v>207.04770668825</v>
      </c>
      <c r="AM110" s="25">
        <v>199.7194708275</v>
      </c>
      <c r="AN110" s="25">
        <v>191.21983602399999</v>
      </c>
      <c r="AO110" s="25">
        <v>189.971346853</v>
      </c>
      <c r="AP110" s="25">
        <v>191.57004297074999</v>
      </c>
      <c r="AQ110" s="25">
        <v>186.18034190749998</v>
      </c>
      <c r="AR110" s="26">
        <v>177.31123770625001</v>
      </c>
      <c r="AS110" s="113">
        <f t="shared" si="16"/>
        <v>1.0492757690394825</v>
      </c>
      <c r="AT110" s="113">
        <f t="shared" si="17"/>
        <v>1.0503139663738774</v>
      </c>
      <c r="AU110" s="113">
        <f t="shared" si="18"/>
        <v>1.0514587633346859</v>
      </c>
      <c r="AV110" s="113">
        <f t="shared" si="19"/>
        <v>1.0525240802265279</v>
      </c>
      <c r="AW110" s="113">
        <f t="shared" si="20"/>
        <v>1.0523501534768482</v>
      </c>
      <c r="AX110" s="113">
        <f t="shared" si="21"/>
        <v>1.063875436120584</v>
      </c>
      <c r="AY110" s="113">
        <f t="shared" si="22"/>
        <v>1.0835917521606897</v>
      </c>
      <c r="AZ110" s="113">
        <f t="shared" si="23"/>
        <v>1.1265036849082004</v>
      </c>
      <c r="BA110" s="113">
        <f t="shared" si="24"/>
        <v>1.1866673991447407</v>
      </c>
      <c r="BB110" s="113">
        <f t="shared" si="25"/>
        <v>1.223055264223303</v>
      </c>
      <c r="BC110" s="113">
        <f t="shared" si="26"/>
        <v>1.266399601503265</v>
      </c>
      <c r="BD110" s="113">
        <f t="shared" si="27"/>
        <v>1.3389531728015696</v>
      </c>
      <c r="BE110" s="113">
        <f t="shared" si="28"/>
        <v>1.3783785875182704</v>
      </c>
      <c r="BF110" s="113">
        <f t="shared" si="29"/>
        <v>1.4017012009187169</v>
      </c>
    </row>
    <row r="111" spans="1:58" x14ac:dyDescent="0.2">
      <c r="A111" s="12" t="s">
        <v>602</v>
      </c>
      <c r="B111" s="12">
        <v>418</v>
      </c>
      <c r="C111" s="98">
        <v>520.81009531300003</v>
      </c>
      <c r="D111" s="99">
        <v>503.19226683225003</v>
      </c>
      <c r="E111" s="99">
        <v>483.44254895950002</v>
      </c>
      <c r="F111" s="99">
        <v>463.70141162474999</v>
      </c>
      <c r="G111" s="99">
        <v>444.17955023175</v>
      </c>
      <c r="H111" s="99">
        <v>426.44441636925001</v>
      </c>
      <c r="I111" s="99">
        <v>411.04942563325</v>
      </c>
      <c r="J111" s="99">
        <v>388.59849379650001</v>
      </c>
      <c r="K111" s="99">
        <v>361.14047974199997</v>
      </c>
      <c r="L111" s="99">
        <v>333.37588168725</v>
      </c>
      <c r="M111" s="99">
        <v>301.77423921024996</v>
      </c>
      <c r="N111" s="99">
        <v>268.89681841149996</v>
      </c>
      <c r="O111" s="99">
        <v>240.26119276324999</v>
      </c>
      <c r="P111" s="99">
        <v>219.00723207375</v>
      </c>
      <c r="Q111" s="38">
        <v>443.388406288</v>
      </c>
      <c r="R111" s="39">
        <v>429.915448148</v>
      </c>
      <c r="S111" s="39">
        <v>414.24086296000002</v>
      </c>
      <c r="T111" s="39">
        <v>398.70843858424996</v>
      </c>
      <c r="U111" s="39">
        <v>382.99794235749999</v>
      </c>
      <c r="V111" s="39">
        <v>368.57487635625</v>
      </c>
      <c r="W111" s="39">
        <v>355.70327802000003</v>
      </c>
      <c r="X111" s="39">
        <v>336.78631160674996</v>
      </c>
      <c r="Y111" s="39">
        <v>310.30110245550003</v>
      </c>
      <c r="Z111" s="39">
        <v>282.17957828499999</v>
      </c>
      <c r="AA111" s="39">
        <v>253.46263270500003</v>
      </c>
      <c r="AB111" s="39">
        <v>223.81941526700001</v>
      </c>
      <c r="AC111" s="39">
        <v>196.93326060300001</v>
      </c>
      <c r="AD111" s="39">
        <v>175.12590751324998</v>
      </c>
      <c r="AE111" s="24">
        <v>482.39280372999997</v>
      </c>
      <c r="AF111" s="25">
        <v>466.36022980500002</v>
      </c>
      <c r="AG111" s="25">
        <v>448.32045290625001</v>
      </c>
      <c r="AH111" s="25">
        <v>430.54858254575004</v>
      </c>
      <c r="AI111" s="25">
        <v>412.95068235299999</v>
      </c>
      <c r="AJ111" s="25">
        <v>396.97733993575002</v>
      </c>
      <c r="AK111" s="25">
        <v>382.93592352025001</v>
      </c>
      <c r="AL111" s="25">
        <v>362.27638229499996</v>
      </c>
      <c r="AM111" s="25">
        <v>335.29355589900001</v>
      </c>
      <c r="AN111" s="25">
        <v>307.262943366</v>
      </c>
      <c r="AO111" s="25">
        <v>276.98196771349996</v>
      </c>
      <c r="AP111" s="25">
        <v>245.81344789225</v>
      </c>
      <c r="AQ111" s="25">
        <v>218.25605032975002</v>
      </c>
      <c r="AR111" s="26">
        <v>196.76777299650001</v>
      </c>
      <c r="AS111" s="113">
        <f t="shared" si="16"/>
        <v>1.1746136974423083</v>
      </c>
      <c r="AT111" s="113">
        <f t="shared" si="17"/>
        <v>1.1704447211653213</v>
      </c>
      <c r="AU111" s="113">
        <f t="shared" si="18"/>
        <v>1.1670566382684033</v>
      </c>
      <c r="AV111" s="113">
        <f t="shared" si="19"/>
        <v>1.1630087722027649</v>
      </c>
      <c r="AW111" s="113">
        <f t="shared" si="20"/>
        <v>1.1597439597133437</v>
      </c>
      <c r="AX111" s="113">
        <f t="shared" si="21"/>
        <v>1.1570089111474477</v>
      </c>
      <c r="AY111" s="113">
        <f t="shared" si="22"/>
        <v>1.1555963946166896</v>
      </c>
      <c r="AZ111" s="113">
        <f t="shared" si="23"/>
        <v>1.1538428980161426</v>
      </c>
      <c r="BA111" s="113">
        <f t="shared" si="24"/>
        <v>1.1638388548548284</v>
      </c>
      <c r="BB111" s="113">
        <f t="shared" si="25"/>
        <v>1.181431639076808</v>
      </c>
      <c r="BC111" s="113">
        <f t="shared" si="26"/>
        <v>1.1906064258453388</v>
      </c>
      <c r="BD111" s="113">
        <f t="shared" si="27"/>
        <v>1.201400772541229</v>
      </c>
      <c r="BE111" s="113">
        <f t="shared" si="28"/>
        <v>1.2200132777347106</v>
      </c>
      <c r="BF111" s="113">
        <f t="shared" si="29"/>
        <v>1.2505701479787048</v>
      </c>
    </row>
    <row r="112" spans="1:58" x14ac:dyDescent="0.2">
      <c r="A112" s="12" t="s">
        <v>100</v>
      </c>
      <c r="B112" s="12">
        <v>458</v>
      </c>
      <c r="C112" s="98">
        <v>348.07796985599998</v>
      </c>
      <c r="D112" s="99">
        <v>319.98244936249995</v>
      </c>
      <c r="E112" s="99">
        <v>288.46065834724999</v>
      </c>
      <c r="F112" s="99">
        <v>265.52443791050001</v>
      </c>
      <c r="G112" s="99">
        <v>250.6406339795</v>
      </c>
      <c r="H112" s="99">
        <v>235.68705609825</v>
      </c>
      <c r="I112" s="99">
        <v>221.47055366974999</v>
      </c>
      <c r="J112" s="99">
        <v>208.02796803550001</v>
      </c>
      <c r="K112" s="99">
        <v>195.29289433700001</v>
      </c>
      <c r="L112" s="99">
        <v>183.23127937549998</v>
      </c>
      <c r="M112" s="99">
        <v>171.037506436</v>
      </c>
      <c r="N112" s="99">
        <v>167.56299745274998</v>
      </c>
      <c r="O112" s="99">
        <v>167.12343764925001</v>
      </c>
      <c r="P112" s="99">
        <v>159.37677448299999</v>
      </c>
      <c r="Q112" s="38">
        <v>324.470505581</v>
      </c>
      <c r="R112" s="39">
        <v>300.55042490275002</v>
      </c>
      <c r="S112" s="39">
        <v>267.29826081824996</v>
      </c>
      <c r="T112" s="39">
        <v>235.13228216675</v>
      </c>
      <c r="U112" s="39">
        <v>208.78015191624999</v>
      </c>
      <c r="V112" s="39">
        <v>185.00565506825001</v>
      </c>
      <c r="W112" s="39">
        <v>163.80135491249999</v>
      </c>
      <c r="X112" s="39">
        <v>144.95544605075</v>
      </c>
      <c r="Y112" s="39">
        <v>128.22699937224999</v>
      </c>
      <c r="Z112" s="39">
        <v>113.38686337275</v>
      </c>
      <c r="AA112" s="39">
        <v>99.84425146049999</v>
      </c>
      <c r="AB112" s="39">
        <v>90.71054342650001</v>
      </c>
      <c r="AC112" s="39">
        <v>88.965074191249997</v>
      </c>
      <c r="AD112" s="39">
        <v>86.235427030750003</v>
      </c>
      <c r="AE112" s="24">
        <v>337.17268442</v>
      </c>
      <c r="AF112" s="25">
        <v>311.00365334449998</v>
      </c>
      <c r="AG112" s="25">
        <v>278.48388000174998</v>
      </c>
      <c r="AH112" s="25">
        <v>250.93615686675003</v>
      </c>
      <c r="AI112" s="25">
        <v>230.3441456635</v>
      </c>
      <c r="AJ112" s="25">
        <v>210.947407083</v>
      </c>
      <c r="AK112" s="25">
        <v>193.23120530124999</v>
      </c>
      <c r="AL112" s="25">
        <v>177.26938777250001</v>
      </c>
      <c r="AM112" s="25">
        <v>162.96251203775</v>
      </c>
      <c r="AN112" s="25">
        <v>149.87818767550002</v>
      </c>
      <c r="AO112" s="25">
        <v>137.19469591475001</v>
      </c>
      <c r="AP112" s="25">
        <v>131.2062375095</v>
      </c>
      <c r="AQ112" s="25">
        <v>130.21330880475</v>
      </c>
      <c r="AR112" s="26">
        <v>124.7642766405</v>
      </c>
      <c r="AS112" s="113">
        <f t="shared" si="16"/>
        <v>1.0727568881267906</v>
      </c>
      <c r="AT112" s="113">
        <f t="shared" si="17"/>
        <v>1.0646547895117353</v>
      </c>
      <c r="AU112" s="113">
        <f t="shared" si="18"/>
        <v>1.0791714748319647</v>
      </c>
      <c r="AV112" s="113">
        <f t="shared" si="19"/>
        <v>1.1292555639901316</v>
      </c>
      <c r="AW112" s="113">
        <f t="shared" si="20"/>
        <v>1.2005002950665631</v>
      </c>
      <c r="AX112" s="113">
        <f t="shared" si="21"/>
        <v>1.2739451451432835</v>
      </c>
      <c r="AY112" s="113">
        <f t="shared" si="22"/>
        <v>1.3520678982665066</v>
      </c>
      <c r="AZ112" s="113">
        <f t="shared" si="23"/>
        <v>1.4351166079173585</v>
      </c>
      <c r="BA112" s="113">
        <f t="shared" si="24"/>
        <v>1.5230247552627669</v>
      </c>
      <c r="BB112" s="113">
        <f t="shared" si="25"/>
        <v>1.6159833152200551</v>
      </c>
      <c r="BC112" s="113">
        <f t="shared" si="26"/>
        <v>1.7130431039754475</v>
      </c>
      <c r="BD112" s="113">
        <f t="shared" si="27"/>
        <v>1.8472273577384217</v>
      </c>
      <c r="BE112" s="113">
        <f t="shared" si="28"/>
        <v>1.8785286155101879</v>
      </c>
      <c r="BF112" s="113">
        <f t="shared" si="29"/>
        <v>1.8481589292318237</v>
      </c>
    </row>
    <row r="113" spans="1:58" x14ac:dyDescent="0.2">
      <c r="A113" s="12" t="s">
        <v>101</v>
      </c>
      <c r="B113" s="12">
        <v>104</v>
      </c>
      <c r="C113" s="98">
        <v>623.19110334200002</v>
      </c>
      <c r="D113" s="99">
        <v>549.98050587400007</v>
      </c>
      <c r="E113" s="99">
        <v>503.58567495925001</v>
      </c>
      <c r="F113" s="99">
        <v>451.21978183875001</v>
      </c>
      <c r="G113" s="99">
        <v>403.2433066145</v>
      </c>
      <c r="H113" s="99">
        <v>381.11293957974999</v>
      </c>
      <c r="I113" s="99">
        <v>357.71368351174999</v>
      </c>
      <c r="J113" s="99">
        <v>335.14249807699997</v>
      </c>
      <c r="K113" s="99">
        <v>313.45929552749999</v>
      </c>
      <c r="L113" s="99">
        <v>293.09542254600001</v>
      </c>
      <c r="M113" s="99">
        <v>273.01072238475001</v>
      </c>
      <c r="N113" s="99">
        <v>255.62706929625</v>
      </c>
      <c r="O113" s="99">
        <v>239.37557619999998</v>
      </c>
      <c r="P113" s="99">
        <v>226.94555796099999</v>
      </c>
      <c r="Q113" s="38">
        <v>510.01041333099994</v>
      </c>
      <c r="R113" s="39">
        <v>445.67961547675003</v>
      </c>
      <c r="S113" s="39">
        <v>404.83675061550002</v>
      </c>
      <c r="T113" s="39">
        <v>362.47057759274998</v>
      </c>
      <c r="U113" s="39">
        <v>323.70655881249996</v>
      </c>
      <c r="V113" s="39">
        <v>304.09374715050001</v>
      </c>
      <c r="W113" s="39">
        <v>283.78667762924999</v>
      </c>
      <c r="X113" s="39">
        <v>264.50883116599999</v>
      </c>
      <c r="Y113" s="39">
        <v>246.08687295324998</v>
      </c>
      <c r="Z113" s="39">
        <v>229.03039647575</v>
      </c>
      <c r="AA113" s="39">
        <v>212.87018097699999</v>
      </c>
      <c r="AB113" s="39">
        <v>198.57560180425</v>
      </c>
      <c r="AC113" s="39">
        <v>180.69451755599999</v>
      </c>
      <c r="AD113" s="39">
        <v>165.18698272224998</v>
      </c>
      <c r="AE113" s="24">
        <v>569.04107676399997</v>
      </c>
      <c r="AF113" s="25">
        <v>499.14930560850001</v>
      </c>
      <c r="AG113" s="25">
        <v>454.87688892674998</v>
      </c>
      <c r="AH113" s="25">
        <v>407.04084465325002</v>
      </c>
      <c r="AI113" s="25">
        <v>363.35224015150004</v>
      </c>
      <c r="AJ113" s="25">
        <v>342.40413415099999</v>
      </c>
      <c r="AK113" s="25">
        <v>320.42852901974999</v>
      </c>
      <c r="AL113" s="25">
        <v>299.38068384625001</v>
      </c>
      <c r="AM113" s="25">
        <v>279.22843513175002</v>
      </c>
      <c r="AN113" s="25">
        <v>260.44256343974996</v>
      </c>
      <c r="AO113" s="25">
        <v>242.22176753325002</v>
      </c>
      <c r="AP113" s="25">
        <v>226.1837639085</v>
      </c>
      <c r="AQ113" s="25">
        <v>208.99885468725</v>
      </c>
      <c r="AR113" s="26">
        <v>195.14861206649999</v>
      </c>
      <c r="AS113" s="113">
        <f t="shared" si="16"/>
        <v>1.2219183903947959</v>
      </c>
      <c r="AT113" s="113">
        <f t="shared" si="17"/>
        <v>1.2340266118872811</v>
      </c>
      <c r="AU113" s="113">
        <f t="shared" si="18"/>
        <v>1.2439228261604598</v>
      </c>
      <c r="AV113" s="113">
        <f t="shared" si="19"/>
        <v>1.2448452639532945</v>
      </c>
      <c r="AW113" s="113">
        <f t="shared" si="20"/>
        <v>1.2457063214714472</v>
      </c>
      <c r="AX113" s="113">
        <f t="shared" si="21"/>
        <v>1.2532745021920235</v>
      </c>
      <c r="AY113" s="113">
        <f t="shared" si="22"/>
        <v>1.26050203096243</v>
      </c>
      <c r="AZ113" s="113">
        <f t="shared" si="23"/>
        <v>1.2670370837889788</v>
      </c>
      <c r="BA113" s="113">
        <f t="shared" si="24"/>
        <v>1.2737749550218755</v>
      </c>
      <c r="BB113" s="113">
        <f t="shared" si="25"/>
        <v>1.2797228099678608</v>
      </c>
      <c r="BC113" s="113">
        <f t="shared" si="26"/>
        <v>1.2825221509735458</v>
      </c>
      <c r="BD113" s="113">
        <f t="shared" si="27"/>
        <v>1.2873035104697286</v>
      </c>
      <c r="BE113" s="113">
        <f t="shared" si="28"/>
        <v>1.3247528449545452</v>
      </c>
      <c r="BF113" s="113">
        <f t="shared" si="29"/>
        <v>1.3738707143927473</v>
      </c>
    </row>
    <row r="114" spans="1:58" x14ac:dyDescent="0.2">
      <c r="A114" s="12" t="s">
        <v>102</v>
      </c>
      <c r="B114" s="12">
        <v>608</v>
      </c>
      <c r="C114" s="98">
        <v>335.48333280200001</v>
      </c>
      <c r="D114" s="99">
        <v>323.25021141100001</v>
      </c>
      <c r="E114" s="99">
        <v>309.15786527724998</v>
      </c>
      <c r="F114" s="99">
        <v>300.42804305100003</v>
      </c>
      <c r="G114" s="99">
        <v>297.26377385975002</v>
      </c>
      <c r="H114" s="99">
        <v>294.16598758649997</v>
      </c>
      <c r="I114" s="99">
        <v>291.12285297525</v>
      </c>
      <c r="J114" s="99">
        <v>288.51502785225</v>
      </c>
      <c r="K114" s="99">
        <v>283.46286317699997</v>
      </c>
      <c r="L114" s="99">
        <v>275.66618002174999</v>
      </c>
      <c r="M114" s="99">
        <v>271.01518557899999</v>
      </c>
      <c r="N114" s="99">
        <v>270.10845427824995</v>
      </c>
      <c r="O114" s="99">
        <v>268.57972582625001</v>
      </c>
      <c r="P114" s="99">
        <v>263.24664014350003</v>
      </c>
      <c r="Q114" s="38">
        <v>288.00734223699999</v>
      </c>
      <c r="R114" s="39">
        <v>276.10507680475001</v>
      </c>
      <c r="S114" s="39">
        <v>263.91904338724999</v>
      </c>
      <c r="T114" s="39">
        <v>250.58359712799998</v>
      </c>
      <c r="U114" s="39">
        <v>236.109675194</v>
      </c>
      <c r="V114" s="39">
        <v>222.63428061849999</v>
      </c>
      <c r="W114" s="39">
        <v>210.1038321435</v>
      </c>
      <c r="X114" s="39">
        <v>198.74872716175</v>
      </c>
      <c r="Y114" s="39">
        <v>185.1035744955</v>
      </c>
      <c r="Z114" s="39">
        <v>170.42315413949999</v>
      </c>
      <c r="AA114" s="39">
        <v>159.84736870425002</v>
      </c>
      <c r="AB114" s="39">
        <v>152.35622991350002</v>
      </c>
      <c r="AC114" s="39">
        <v>146.08376566275001</v>
      </c>
      <c r="AD114" s="39">
        <v>138.480661975</v>
      </c>
      <c r="AE114" s="24">
        <v>311.24923614599999</v>
      </c>
      <c r="AF114" s="25">
        <v>300.04773942399999</v>
      </c>
      <c r="AG114" s="25">
        <v>286.98773123575</v>
      </c>
      <c r="AH114" s="25">
        <v>275.56842236624999</v>
      </c>
      <c r="AI114" s="25">
        <v>266.45582802375003</v>
      </c>
      <c r="AJ114" s="25">
        <v>258.13908099075002</v>
      </c>
      <c r="AK114" s="25">
        <v>250.71398320525</v>
      </c>
      <c r="AL114" s="25">
        <v>244.40211056075</v>
      </c>
      <c r="AM114" s="25">
        <v>235.5412011505</v>
      </c>
      <c r="AN114" s="25">
        <v>224.39522112499998</v>
      </c>
      <c r="AO114" s="25">
        <v>216.7882105205</v>
      </c>
      <c r="AP114" s="25">
        <v>212.93285800025001</v>
      </c>
      <c r="AQ114" s="25">
        <v>209.54253782174999</v>
      </c>
      <c r="AR114" s="26">
        <v>203.09326154624998</v>
      </c>
      <c r="AS114" s="113">
        <f t="shared" si="16"/>
        <v>1.1648429869747288</v>
      </c>
      <c r="AT114" s="113">
        <f t="shared" si="17"/>
        <v>1.1707506980742302</v>
      </c>
      <c r="AU114" s="113">
        <f t="shared" si="18"/>
        <v>1.1714117378927478</v>
      </c>
      <c r="AV114" s="113">
        <f t="shared" si="19"/>
        <v>1.1989134424370926</v>
      </c>
      <c r="AW114" s="113">
        <f t="shared" si="20"/>
        <v>1.2590071695092657</v>
      </c>
      <c r="AX114" s="113">
        <f t="shared" si="21"/>
        <v>1.3212969124488729</v>
      </c>
      <c r="AY114" s="113">
        <f t="shared" si="22"/>
        <v>1.3856141984902701</v>
      </c>
      <c r="AZ114" s="113">
        <f t="shared" si="23"/>
        <v>1.4516572356080775</v>
      </c>
      <c r="BA114" s="113">
        <f t="shared" si="24"/>
        <v>1.531374334339995</v>
      </c>
      <c r="BB114" s="113">
        <f t="shared" si="25"/>
        <v>1.6175394793837887</v>
      </c>
      <c r="BC114" s="113">
        <f t="shared" si="26"/>
        <v>1.6954622886563302</v>
      </c>
      <c r="BD114" s="113">
        <f t="shared" si="27"/>
        <v>1.7728743644523335</v>
      </c>
      <c r="BE114" s="113">
        <f t="shared" si="28"/>
        <v>1.8385323284059847</v>
      </c>
      <c r="BF114" s="113">
        <f t="shared" si="29"/>
        <v>1.9009631842388515</v>
      </c>
    </row>
    <row r="115" spans="1:58" x14ac:dyDescent="0.2">
      <c r="A115" s="12" t="s">
        <v>103</v>
      </c>
      <c r="B115" s="12">
        <v>702</v>
      </c>
      <c r="C115" s="98">
        <v>383.42165237300003</v>
      </c>
      <c r="D115" s="99">
        <v>306.75807132825003</v>
      </c>
      <c r="E115" s="99">
        <v>267.95526242599999</v>
      </c>
      <c r="F115" s="99">
        <v>253.1737058615</v>
      </c>
      <c r="G115" s="99">
        <v>234.52490268974998</v>
      </c>
      <c r="H115" s="99">
        <v>210.211786416</v>
      </c>
      <c r="I115" s="99">
        <v>183.77837003825002</v>
      </c>
      <c r="J115" s="99">
        <v>160.56002355800001</v>
      </c>
      <c r="K115" s="99">
        <v>134.36594199174999</v>
      </c>
      <c r="L115" s="99">
        <v>110.902838933</v>
      </c>
      <c r="M115" s="99">
        <v>98.769574916500005</v>
      </c>
      <c r="N115" s="99">
        <v>87.800428529249999</v>
      </c>
      <c r="O115" s="99">
        <v>75.363766326250001</v>
      </c>
      <c r="P115" s="99">
        <v>65.113732056000003</v>
      </c>
      <c r="Q115" s="38">
        <v>292.29273242199997</v>
      </c>
      <c r="R115" s="39">
        <v>203.50237324350002</v>
      </c>
      <c r="S115" s="39">
        <v>165.65696301599999</v>
      </c>
      <c r="T115" s="39">
        <v>156.28528283275</v>
      </c>
      <c r="U115" s="39">
        <v>139.79137814225001</v>
      </c>
      <c r="V115" s="39">
        <v>125.03739852400001</v>
      </c>
      <c r="W115" s="39">
        <v>110.5419169895</v>
      </c>
      <c r="X115" s="39">
        <v>97.188586378750003</v>
      </c>
      <c r="Y115" s="39">
        <v>84.813570693000003</v>
      </c>
      <c r="Z115" s="39">
        <v>69.070357985499996</v>
      </c>
      <c r="AA115" s="39">
        <v>56.67185111525</v>
      </c>
      <c r="AB115" s="39">
        <v>48.88094438225</v>
      </c>
      <c r="AC115" s="39">
        <v>43.324478806249999</v>
      </c>
      <c r="AD115" s="39">
        <v>39.159338134999999</v>
      </c>
      <c r="AE115" s="24">
        <v>337.76689695700003</v>
      </c>
      <c r="AF115" s="25">
        <v>259.98906474025</v>
      </c>
      <c r="AG115" s="25">
        <v>222.946467203</v>
      </c>
      <c r="AH115" s="25">
        <v>209.55462875275001</v>
      </c>
      <c r="AI115" s="25">
        <v>190.89950209350002</v>
      </c>
      <c r="AJ115" s="25">
        <v>170.44819580475001</v>
      </c>
      <c r="AK115" s="25">
        <v>149.00580439225001</v>
      </c>
      <c r="AL115" s="25">
        <v>129.98150657950001</v>
      </c>
      <c r="AM115" s="25">
        <v>110.11874791850001</v>
      </c>
      <c r="AN115" s="25">
        <v>90.302204936500004</v>
      </c>
      <c r="AO115" s="25">
        <v>77.964249013</v>
      </c>
      <c r="AP115" s="25">
        <v>68.5475795885</v>
      </c>
      <c r="AQ115" s="25">
        <v>59.484248651249999</v>
      </c>
      <c r="AR115" s="26">
        <v>52.187113746249999</v>
      </c>
      <c r="AS115" s="113">
        <f t="shared" si="16"/>
        <v>1.3117727874924785</v>
      </c>
      <c r="AT115" s="113">
        <f t="shared" si="17"/>
        <v>1.5073930905031745</v>
      </c>
      <c r="AU115" s="113">
        <f t="shared" si="18"/>
        <v>1.6175309359022809</v>
      </c>
      <c r="AV115" s="113">
        <f t="shared" si="19"/>
        <v>1.619945917316066</v>
      </c>
      <c r="AW115" s="113">
        <f t="shared" si="20"/>
        <v>1.677677878324515</v>
      </c>
      <c r="AX115" s="113">
        <f t="shared" si="21"/>
        <v>1.6811912987429227</v>
      </c>
      <c r="AY115" s="113">
        <f t="shared" si="22"/>
        <v>1.6625220101412437</v>
      </c>
      <c r="AZ115" s="113">
        <f t="shared" si="23"/>
        <v>1.65204608422112</v>
      </c>
      <c r="BA115" s="113">
        <f t="shared" si="24"/>
        <v>1.5842505025300124</v>
      </c>
      <c r="BB115" s="113">
        <f t="shared" si="25"/>
        <v>1.6056502697768258</v>
      </c>
      <c r="BC115" s="113">
        <f t="shared" si="26"/>
        <v>1.7428330462620409</v>
      </c>
      <c r="BD115" s="113">
        <f t="shared" si="27"/>
        <v>1.7962097426483585</v>
      </c>
      <c r="BE115" s="113">
        <f t="shared" si="28"/>
        <v>1.7395192833890019</v>
      </c>
      <c r="BF115" s="113">
        <f t="shared" si="29"/>
        <v>1.6627893921884849</v>
      </c>
    </row>
    <row r="116" spans="1:58" x14ac:dyDescent="0.2">
      <c r="A116" s="12" t="s">
        <v>104</v>
      </c>
      <c r="B116" s="12">
        <v>764</v>
      </c>
      <c r="C116" s="98">
        <v>373.80515057500003</v>
      </c>
      <c r="D116" s="99">
        <v>355.75130751075</v>
      </c>
      <c r="E116" s="99">
        <v>339.08060013800002</v>
      </c>
      <c r="F116" s="99">
        <v>327.29744241050003</v>
      </c>
      <c r="G116" s="99">
        <v>316.75116474550003</v>
      </c>
      <c r="H116" s="99">
        <v>301.76071224649996</v>
      </c>
      <c r="I116" s="99">
        <v>288.35050108199999</v>
      </c>
      <c r="J116" s="99">
        <v>242.94960764775001</v>
      </c>
      <c r="K116" s="99">
        <v>218.65073096500001</v>
      </c>
      <c r="L116" s="99">
        <v>253.31399198825</v>
      </c>
      <c r="M116" s="99">
        <v>263.42819524999999</v>
      </c>
      <c r="N116" s="99">
        <v>237.47928993274999</v>
      </c>
      <c r="O116" s="99">
        <v>215.25880943975</v>
      </c>
      <c r="P116" s="99">
        <v>205.35867986299999</v>
      </c>
      <c r="Q116" s="38">
        <v>315.60321810300002</v>
      </c>
      <c r="R116" s="39">
        <v>303.86765033525</v>
      </c>
      <c r="S116" s="39">
        <v>287.84537706524998</v>
      </c>
      <c r="T116" s="39">
        <v>272.15250899749998</v>
      </c>
      <c r="U116" s="39">
        <v>255.70667876949997</v>
      </c>
      <c r="V116" s="39">
        <v>231.68451400025</v>
      </c>
      <c r="W116" s="39">
        <v>205.20544102624999</v>
      </c>
      <c r="X116" s="39">
        <v>163.38949701425003</v>
      </c>
      <c r="Y116" s="39">
        <v>132.17752086199999</v>
      </c>
      <c r="Z116" s="39">
        <v>134.00659163600002</v>
      </c>
      <c r="AA116" s="39">
        <v>138.92745547199999</v>
      </c>
      <c r="AB116" s="39">
        <v>127.88916865925002</v>
      </c>
      <c r="AC116" s="39">
        <v>105.53260030474999</v>
      </c>
      <c r="AD116" s="39">
        <v>93.528106288499998</v>
      </c>
      <c r="AE116" s="24">
        <v>345.23587624599998</v>
      </c>
      <c r="AF116" s="25">
        <v>329.99443220750004</v>
      </c>
      <c r="AG116" s="25">
        <v>313.54794282099999</v>
      </c>
      <c r="AH116" s="25">
        <v>299.97247758450004</v>
      </c>
      <c r="AI116" s="25">
        <v>286.74464083274995</v>
      </c>
      <c r="AJ116" s="25">
        <v>267.48351417624997</v>
      </c>
      <c r="AK116" s="25">
        <v>247.65909793325</v>
      </c>
      <c r="AL116" s="25">
        <v>203.51760102899999</v>
      </c>
      <c r="AM116" s="25">
        <v>175.50967737975</v>
      </c>
      <c r="AN116" s="25">
        <v>194.66057992450001</v>
      </c>
      <c r="AO116" s="25">
        <v>202.36739307299999</v>
      </c>
      <c r="AP116" s="25">
        <v>183.22702530000001</v>
      </c>
      <c r="AQ116" s="25">
        <v>160.75251854125</v>
      </c>
      <c r="AR116" s="26">
        <v>149.76069250099999</v>
      </c>
      <c r="AS116" s="113">
        <f t="shared" si="16"/>
        <v>1.1844148891187962</v>
      </c>
      <c r="AT116" s="113">
        <f t="shared" si="17"/>
        <v>1.1707442602667903</v>
      </c>
      <c r="AU116" s="113">
        <f t="shared" si="18"/>
        <v>1.177995643338527</v>
      </c>
      <c r="AV116" s="113">
        <f t="shared" si="19"/>
        <v>1.2026251149259353</v>
      </c>
      <c r="AW116" s="113">
        <f t="shared" si="20"/>
        <v>1.2387285551936131</v>
      </c>
      <c r="AX116" s="113">
        <f t="shared" si="21"/>
        <v>1.3024638852045776</v>
      </c>
      <c r="AY116" s="113">
        <f t="shared" si="22"/>
        <v>1.4051796075188574</v>
      </c>
      <c r="AZ116" s="113">
        <f t="shared" si="23"/>
        <v>1.4869352809535925</v>
      </c>
      <c r="BA116" s="113">
        <f t="shared" si="24"/>
        <v>1.6542202451601615</v>
      </c>
      <c r="BB116" s="113">
        <f t="shared" si="25"/>
        <v>1.8903099384567796</v>
      </c>
      <c r="BC116" s="113">
        <f t="shared" si="26"/>
        <v>1.896156482208748</v>
      </c>
      <c r="BD116" s="113">
        <f t="shared" si="27"/>
        <v>1.8569147991374757</v>
      </c>
      <c r="BE116" s="113">
        <f t="shared" si="28"/>
        <v>2.039737567520747</v>
      </c>
      <c r="BF116" s="113">
        <f t="shared" si="29"/>
        <v>2.1956894885644704</v>
      </c>
    </row>
    <row r="117" spans="1:58" x14ac:dyDescent="0.2">
      <c r="A117" s="12" t="s">
        <v>105</v>
      </c>
      <c r="B117" s="12">
        <v>626</v>
      </c>
      <c r="C117" s="98">
        <v>644.36506731899999</v>
      </c>
      <c r="D117" s="99">
        <v>617.77777077774999</v>
      </c>
      <c r="E117" s="99">
        <v>587.0327985225</v>
      </c>
      <c r="F117" s="99">
        <v>555.26279499300006</v>
      </c>
      <c r="G117" s="99">
        <v>515.61148366075008</v>
      </c>
      <c r="H117" s="99">
        <v>575.90675282174993</v>
      </c>
      <c r="I117" s="99">
        <v>583.3933174980001</v>
      </c>
      <c r="J117" s="99">
        <v>472.45193617575001</v>
      </c>
      <c r="K117" s="99">
        <v>420.27552170774999</v>
      </c>
      <c r="L117" s="99">
        <v>358.75306799524998</v>
      </c>
      <c r="M117" s="99">
        <v>297.00348622174999</v>
      </c>
      <c r="N117" s="99">
        <v>225.73566436049998</v>
      </c>
      <c r="O117" s="99">
        <v>176.69197716574999</v>
      </c>
      <c r="P117" s="99">
        <v>175.64231748199998</v>
      </c>
      <c r="Q117" s="38">
        <v>601.97108473600008</v>
      </c>
      <c r="R117" s="39">
        <v>570.97851199500008</v>
      </c>
      <c r="S117" s="39">
        <v>539.18870777350003</v>
      </c>
      <c r="T117" s="39">
        <v>508.32299813149996</v>
      </c>
      <c r="U117" s="39">
        <v>468.88612035924996</v>
      </c>
      <c r="V117" s="39">
        <v>517.56578173225</v>
      </c>
      <c r="W117" s="39">
        <v>526.06171091274996</v>
      </c>
      <c r="X117" s="39">
        <v>417.99535146475</v>
      </c>
      <c r="Y117" s="39">
        <v>358.10844494350005</v>
      </c>
      <c r="Z117" s="39">
        <v>309.306402612</v>
      </c>
      <c r="AA117" s="39">
        <v>251.27939310524999</v>
      </c>
      <c r="AB117" s="39">
        <v>193.06595465775001</v>
      </c>
      <c r="AC117" s="39">
        <v>145.58920550475</v>
      </c>
      <c r="AD117" s="39">
        <v>124.88330146025001</v>
      </c>
      <c r="AE117" s="24">
        <v>622.73356651099994</v>
      </c>
      <c r="AF117" s="25">
        <v>594.72371510125004</v>
      </c>
      <c r="AG117" s="25">
        <v>564.29801928225004</v>
      </c>
      <c r="AH117" s="25">
        <v>533.37601430899997</v>
      </c>
      <c r="AI117" s="25">
        <v>493.47841213174996</v>
      </c>
      <c r="AJ117" s="25">
        <v>548.04110277950008</v>
      </c>
      <c r="AK117" s="25">
        <v>555.70274607500005</v>
      </c>
      <c r="AL117" s="25">
        <v>445.72837101274996</v>
      </c>
      <c r="AM117" s="25">
        <v>389.91273536199998</v>
      </c>
      <c r="AN117" s="25">
        <v>334.48955259474997</v>
      </c>
      <c r="AO117" s="25">
        <v>274.64848148499999</v>
      </c>
      <c r="AP117" s="25">
        <v>209.78138255024999</v>
      </c>
      <c r="AQ117" s="25">
        <v>161.56118744199998</v>
      </c>
      <c r="AR117" s="26">
        <v>151.12462178850001</v>
      </c>
      <c r="AS117" s="113">
        <f t="shared" si="16"/>
        <v>1.070425280645485</v>
      </c>
      <c r="AT117" s="113">
        <f t="shared" si="17"/>
        <v>1.081963257459958</v>
      </c>
      <c r="AU117" s="113">
        <f t="shared" si="18"/>
        <v>1.0887334806149132</v>
      </c>
      <c r="AV117" s="113">
        <f t="shared" si="19"/>
        <v>1.0923424614547088</v>
      </c>
      <c r="AW117" s="113">
        <f t="shared" si="20"/>
        <v>1.0996518371362756</v>
      </c>
      <c r="AX117" s="113">
        <f t="shared" si="21"/>
        <v>1.1127218474417639</v>
      </c>
      <c r="AY117" s="113">
        <f t="shared" si="22"/>
        <v>1.1089826638129132</v>
      </c>
      <c r="AZ117" s="113">
        <f t="shared" si="23"/>
        <v>1.1302803596264213</v>
      </c>
      <c r="BA117" s="113">
        <f t="shared" si="24"/>
        <v>1.1735984661687</v>
      </c>
      <c r="BB117" s="113">
        <f t="shared" si="25"/>
        <v>1.1598630515427022</v>
      </c>
      <c r="BC117" s="113">
        <f t="shared" si="26"/>
        <v>1.181965152619372</v>
      </c>
      <c r="BD117" s="113">
        <f t="shared" si="27"/>
        <v>1.1692152806571408</v>
      </c>
      <c r="BE117" s="113">
        <f t="shared" si="28"/>
        <v>1.2136337756165942</v>
      </c>
      <c r="BF117" s="113">
        <f t="shared" si="29"/>
        <v>1.4064515866271075</v>
      </c>
    </row>
    <row r="118" spans="1:58" x14ac:dyDescent="0.2">
      <c r="A118" s="12" t="s">
        <v>106</v>
      </c>
      <c r="B118" s="12">
        <v>704</v>
      </c>
      <c r="C118" s="98">
        <v>369.21916580699997</v>
      </c>
      <c r="D118" s="99">
        <v>329.03415866174998</v>
      </c>
      <c r="E118" s="99">
        <v>290.04820285150004</v>
      </c>
      <c r="F118" s="99">
        <v>265.734007265</v>
      </c>
      <c r="G118" s="99">
        <v>349.2310122815</v>
      </c>
      <c r="H118" s="99">
        <v>335.11060285400004</v>
      </c>
      <c r="I118" s="99">
        <v>230.82875872075002</v>
      </c>
      <c r="J118" s="99">
        <v>222.83516837549999</v>
      </c>
      <c r="K118" s="99">
        <v>211.35948355400001</v>
      </c>
      <c r="L118" s="99">
        <v>204.286777538</v>
      </c>
      <c r="M118" s="99">
        <v>200.45608821274999</v>
      </c>
      <c r="N118" s="99">
        <v>199.43722251200001</v>
      </c>
      <c r="O118" s="99">
        <v>194.65666939975</v>
      </c>
      <c r="P118" s="99">
        <v>183.99966789550001</v>
      </c>
      <c r="Q118" s="38">
        <v>249.670174121</v>
      </c>
      <c r="R118" s="39">
        <v>214.88781340225</v>
      </c>
      <c r="S118" s="39">
        <v>181.64575726750002</v>
      </c>
      <c r="T118" s="39">
        <v>157.0209079105</v>
      </c>
      <c r="U118" s="39">
        <v>182.35584909550002</v>
      </c>
      <c r="V118" s="39">
        <v>166.1233182915</v>
      </c>
      <c r="W118" s="39">
        <v>112.07165165025</v>
      </c>
      <c r="X118" s="39">
        <v>103.7516054175</v>
      </c>
      <c r="Y118" s="39">
        <v>94.17793776900001</v>
      </c>
      <c r="Z118" s="39">
        <v>85.543473675499996</v>
      </c>
      <c r="AA118" s="39">
        <v>78.639428926500003</v>
      </c>
      <c r="AB118" s="39">
        <v>73.075544690750007</v>
      </c>
      <c r="AC118" s="39">
        <v>69.681726204749992</v>
      </c>
      <c r="AD118" s="39">
        <v>66.893684088750007</v>
      </c>
      <c r="AE118" s="24">
        <v>310.98606338000002</v>
      </c>
      <c r="AF118" s="25">
        <v>273.12261343900002</v>
      </c>
      <c r="AG118" s="25">
        <v>236.61446902099999</v>
      </c>
      <c r="AH118" s="25">
        <v>211.81104826399999</v>
      </c>
      <c r="AI118" s="25">
        <v>268.22144565099995</v>
      </c>
      <c r="AJ118" s="25">
        <v>252.48506484625</v>
      </c>
      <c r="AK118" s="25">
        <v>170.74343716875001</v>
      </c>
      <c r="AL118" s="25">
        <v>162.67271249275001</v>
      </c>
      <c r="AM118" s="25">
        <v>152.13331865150002</v>
      </c>
      <c r="AN118" s="25">
        <v>144.3279450675</v>
      </c>
      <c r="AO118" s="25">
        <v>139.1132566265</v>
      </c>
      <c r="AP118" s="25">
        <v>136.23248293575</v>
      </c>
      <c r="AQ118" s="25">
        <v>132.64755837425</v>
      </c>
      <c r="AR118" s="26">
        <v>126.20644202699999</v>
      </c>
      <c r="AS118" s="113">
        <f t="shared" si="16"/>
        <v>1.4788276857934253</v>
      </c>
      <c r="AT118" s="113">
        <f t="shared" si="17"/>
        <v>1.5311904079261518</v>
      </c>
      <c r="AU118" s="113">
        <f t="shared" si="18"/>
        <v>1.5967793975191038</v>
      </c>
      <c r="AV118" s="113">
        <f t="shared" si="19"/>
        <v>1.6923479223318791</v>
      </c>
      <c r="AW118" s="113">
        <f t="shared" si="20"/>
        <v>1.9151072697350509</v>
      </c>
      <c r="AX118" s="113">
        <f t="shared" si="21"/>
        <v>2.0172400015871017</v>
      </c>
      <c r="AY118" s="113">
        <f t="shared" si="22"/>
        <v>2.0596534031738356</v>
      </c>
      <c r="AZ118" s="113">
        <f t="shared" si="23"/>
        <v>2.14777561733916</v>
      </c>
      <c r="BA118" s="113">
        <f t="shared" si="24"/>
        <v>2.2442568669577723</v>
      </c>
      <c r="BB118" s="113">
        <f t="shared" si="25"/>
        <v>2.3881047701305653</v>
      </c>
      <c r="BC118" s="113">
        <f t="shared" si="26"/>
        <v>2.5490532033250823</v>
      </c>
      <c r="BD118" s="113">
        <f t="shared" si="27"/>
        <v>2.7291924180107414</v>
      </c>
      <c r="BE118" s="113">
        <f t="shared" si="28"/>
        <v>2.793511010731546</v>
      </c>
      <c r="BF118" s="113">
        <f t="shared" si="29"/>
        <v>2.7506284098717262</v>
      </c>
    </row>
    <row r="119" spans="1:58" x14ac:dyDescent="0.2">
      <c r="A119" s="12" t="s">
        <v>107</v>
      </c>
      <c r="B119" s="12">
        <v>922</v>
      </c>
      <c r="C119" s="98">
        <v>430.64289192299998</v>
      </c>
      <c r="D119" s="99">
        <v>389.14354444225</v>
      </c>
      <c r="E119" s="99">
        <v>349.78954906824998</v>
      </c>
      <c r="F119" s="99">
        <v>315.82866481075001</v>
      </c>
      <c r="G119" s="99">
        <v>288.24191437000002</v>
      </c>
      <c r="H119" s="99">
        <v>263.25757965524997</v>
      </c>
      <c r="I119" s="99">
        <v>257.68138718025</v>
      </c>
      <c r="J119" s="99">
        <v>243.67589257575</v>
      </c>
      <c r="K119" s="99">
        <v>214.47957725225001</v>
      </c>
      <c r="L119" s="99">
        <v>198.68722920675</v>
      </c>
      <c r="M119" s="99">
        <v>178.5388996165</v>
      </c>
      <c r="N119" s="99">
        <v>164.58198956449999</v>
      </c>
      <c r="O119" s="99">
        <v>160.83922868774999</v>
      </c>
      <c r="P119" s="99">
        <v>151.00362710500002</v>
      </c>
      <c r="Q119" s="38">
        <v>340.09006094799997</v>
      </c>
      <c r="R119" s="39">
        <v>308.09518839650002</v>
      </c>
      <c r="S119" s="39">
        <v>276.98212323774999</v>
      </c>
      <c r="T119" s="39">
        <v>248.30862901725001</v>
      </c>
      <c r="U119" s="39">
        <v>220.53268256974999</v>
      </c>
      <c r="V119" s="39">
        <v>194.74266538025</v>
      </c>
      <c r="W119" s="39">
        <v>170.01982139475001</v>
      </c>
      <c r="X119" s="39">
        <v>149.19072341124999</v>
      </c>
      <c r="Y119" s="39">
        <v>132.79858633925002</v>
      </c>
      <c r="Z119" s="39">
        <v>118.99394492175</v>
      </c>
      <c r="AA119" s="39">
        <v>109.94337570425</v>
      </c>
      <c r="AB119" s="39">
        <v>102.19152096275</v>
      </c>
      <c r="AC119" s="39">
        <v>95.709931188249996</v>
      </c>
      <c r="AD119" s="39">
        <v>90.086430626250007</v>
      </c>
      <c r="AE119" s="24">
        <v>385.17783717600003</v>
      </c>
      <c r="AF119" s="25">
        <v>348.61647327900005</v>
      </c>
      <c r="AG119" s="25">
        <v>313.33891339449997</v>
      </c>
      <c r="AH119" s="25">
        <v>282.00712225550001</v>
      </c>
      <c r="AI119" s="25">
        <v>254.40825519924996</v>
      </c>
      <c r="AJ119" s="25">
        <v>229.12014614399999</v>
      </c>
      <c r="AK119" s="25">
        <v>215.05330134699997</v>
      </c>
      <c r="AL119" s="25">
        <v>198.37397277975001</v>
      </c>
      <c r="AM119" s="25">
        <v>175.53580728400001</v>
      </c>
      <c r="AN119" s="25">
        <v>160.84132656399998</v>
      </c>
      <c r="AO119" s="25">
        <v>145.47772147025</v>
      </c>
      <c r="AP119" s="25">
        <v>134.28433212575001</v>
      </c>
      <c r="AQ119" s="25">
        <v>129.97511282475</v>
      </c>
      <c r="AR119" s="26">
        <v>122.76283868100001</v>
      </c>
      <c r="AS119" s="113">
        <f t="shared" si="16"/>
        <v>1.2662613271395944</v>
      </c>
      <c r="AT119" s="113">
        <f t="shared" si="17"/>
        <v>1.2630627127530651</v>
      </c>
      <c r="AU119" s="113">
        <f t="shared" si="18"/>
        <v>1.2628596567151198</v>
      </c>
      <c r="AV119" s="113">
        <f t="shared" si="19"/>
        <v>1.2719198122945996</v>
      </c>
      <c r="AW119" s="113">
        <f t="shared" si="20"/>
        <v>1.3070258385798892</v>
      </c>
      <c r="AX119" s="113">
        <f t="shared" si="21"/>
        <v>1.3518228229095013</v>
      </c>
      <c r="AY119" s="113">
        <f t="shared" si="22"/>
        <v>1.5155961526507453</v>
      </c>
      <c r="AZ119" s="113">
        <f t="shared" si="23"/>
        <v>1.6333179905834225</v>
      </c>
      <c r="BA119" s="113">
        <f t="shared" si="24"/>
        <v>1.6150742501455251</v>
      </c>
      <c r="BB119" s="113">
        <f t="shared" si="25"/>
        <v>1.6697255422316322</v>
      </c>
      <c r="BC119" s="113">
        <f t="shared" si="26"/>
        <v>1.6239168433100817</v>
      </c>
      <c r="BD119" s="113">
        <f t="shared" si="27"/>
        <v>1.6105249047471564</v>
      </c>
      <c r="BE119" s="113">
        <f t="shared" si="28"/>
        <v>1.680486305766937</v>
      </c>
      <c r="BF119" s="113">
        <f t="shared" si="29"/>
        <v>1.6762083485301231</v>
      </c>
    </row>
    <row r="120" spans="1:58" x14ac:dyDescent="0.2">
      <c r="A120" s="12" t="s">
        <v>108</v>
      </c>
      <c r="B120" s="12">
        <v>51</v>
      </c>
      <c r="C120" s="98">
        <v>288.76989552100002</v>
      </c>
      <c r="D120" s="99">
        <v>259.36848381975</v>
      </c>
      <c r="E120" s="99">
        <v>228.20902919124998</v>
      </c>
      <c r="F120" s="99">
        <v>199.4516693425</v>
      </c>
      <c r="G120" s="99">
        <v>176.43734985899999</v>
      </c>
      <c r="H120" s="99">
        <v>173.6913436735</v>
      </c>
      <c r="I120" s="99">
        <v>177.33437896075</v>
      </c>
      <c r="J120" s="99">
        <v>192.34885148674999</v>
      </c>
      <c r="K120" s="99">
        <v>235.07551554100002</v>
      </c>
      <c r="L120" s="99">
        <v>239.91853578299998</v>
      </c>
      <c r="M120" s="99">
        <v>200.42384152299999</v>
      </c>
      <c r="N120" s="99">
        <v>192.88262079825</v>
      </c>
      <c r="O120" s="99">
        <v>192.71088427974999</v>
      </c>
      <c r="P120" s="99">
        <v>176.20598860299998</v>
      </c>
      <c r="Q120" s="38">
        <v>190.252227992</v>
      </c>
      <c r="R120" s="39">
        <v>165.10206336050001</v>
      </c>
      <c r="S120" s="39">
        <v>138.75299976024999</v>
      </c>
      <c r="T120" s="39">
        <v>116.381923985</v>
      </c>
      <c r="U120" s="39">
        <v>100.5814405725</v>
      </c>
      <c r="V120" s="39">
        <v>97.524979341250003</v>
      </c>
      <c r="W120" s="39">
        <v>98.234556790749991</v>
      </c>
      <c r="X120" s="39">
        <v>121.2973386375</v>
      </c>
      <c r="Y120" s="39">
        <v>135.82266224750001</v>
      </c>
      <c r="Z120" s="39">
        <v>117.98780632274999</v>
      </c>
      <c r="AA120" s="39">
        <v>98.875530617500004</v>
      </c>
      <c r="AB120" s="39">
        <v>89.611436892249998</v>
      </c>
      <c r="AC120" s="39">
        <v>84.846931729749997</v>
      </c>
      <c r="AD120" s="39">
        <v>75.081479329749996</v>
      </c>
      <c r="AE120" s="24">
        <v>239.296472859</v>
      </c>
      <c r="AF120" s="25">
        <v>209.28242673424998</v>
      </c>
      <c r="AG120" s="25">
        <v>179.07563762225001</v>
      </c>
      <c r="AH120" s="25">
        <v>153.36082989899998</v>
      </c>
      <c r="AI120" s="25">
        <v>134.28367882000001</v>
      </c>
      <c r="AJ120" s="25">
        <v>132.25418621225</v>
      </c>
      <c r="AK120" s="25">
        <v>136.11510118225002</v>
      </c>
      <c r="AL120" s="25">
        <v>156.28514344125</v>
      </c>
      <c r="AM120" s="25">
        <v>184.66959022474998</v>
      </c>
      <c r="AN120" s="25">
        <v>176.8163666625</v>
      </c>
      <c r="AO120" s="25">
        <v>146.31281287900001</v>
      </c>
      <c r="AP120" s="25">
        <v>137.57079992975</v>
      </c>
      <c r="AQ120" s="25">
        <v>134.92020193574999</v>
      </c>
      <c r="AR120" s="26">
        <v>121.63249906425</v>
      </c>
      <c r="AS120" s="113">
        <f t="shared" si="16"/>
        <v>1.5178266166383221</v>
      </c>
      <c r="AT120" s="113">
        <f t="shared" si="17"/>
        <v>1.5709584637559584</v>
      </c>
      <c r="AU120" s="113">
        <f t="shared" si="18"/>
        <v>1.6447142013907463</v>
      </c>
      <c r="AV120" s="113">
        <f t="shared" si="19"/>
        <v>1.713768448854708</v>
      </c>
      <c r="AW120" s="113">
        <f t="shared" si="20"/>
        <v>1.7541740191305211</v>
      </c>
      <c r="AX120" s="113">
        <f t="shared" si="21"/>
        <v>1.780993391095588</v>
      </c>
      <c r="AY120" s="113">
        <f t="shared" si="22"/>
        <v>1.8052138143045833</v>
      </c>
      <c r="AZ120" s="113">
        <f t="shared" si="23"/>
        <v>1.5857631638694822</v>
      </c>
      <c r="BA120" s="113">
        <f t="shared" si="24"/>
        <v>1.7307532605467457</v>
      </c>
      <c r="BB120" s="113">
        <f t="shared" si="25"/>
        <v>2.0334180561567043</v>
      </c>
      <c r="BC120" s="113">
        <f t="shared" si="26"/>
        <v>2.0270317668214557</v>
      </c>
      <c r="BD120" s="113">
        <f t="shared" si="27"/>
        <v>2.1524330764852557</v>
      </c>
      <c r="BE120" s="113">
        <f t="shared" si="28"/>
        <v>2.2712769967164235</v>
      </c>
      <c r="BF120" s="113">
        <f t="shared" si="29"/>
        <v>2.3468635697642788</v>
      </c>
    </row>
    <row r="121" spans="1:58" x14ac:dyDescent="0.2">
      <c r="A121" s="12" t="s">
        <v>109</v>
      </c>
      <c r="B121" s="12">
        <v>31</v>
      </c>
      <c r="C121" s="98">
        <v>257.94741097600001</v>
      </c>
      <c r="D121" s="99">
        <v>228.789001447</v>
      </c>
      <c r="E121" s="99">
        <v>219.61442245150002</v>
      </c>
      <c r="F121" s="99">
        <v>221.24523533275001</v>
      </c>
      <c r="G121" s="99">
        <v>221.26906730324998</v>
      </c>
      <c r="H121" s="99">
        <v>221.21415871049999</v>
      </c>
      <c r="I121" s="99">
        <v>221.02757451700001</v>
      </c>
      <c r="J121" s="99">
        <v>218.30583762725001</v>
      </c>
      <c r="K121" s="99">
        <v>241.93920982575003</v>
      </c>
      <c r="L121" s="99">
        <v>256.07035126549999</v>
      </c>
      <c r="M121" s="99">
        <v>224.31605106925002</v>
      </c>
      <c r="N121" s="99">
        <v>197.91608428575</v>
      </c>
      <c r="O121" s="99">
        <v>183.00163710875</v>
      </c>
      <c r="P121" s="99">
        <v>173.7647085605</v>
      </c>
      <c r="Q121" s="38">
        <v>111.41491539200001</v>
      </c>
      <c r="R121" s="39">
        <v>94.025785486999993</v>
      </c>
      <c r="S121" s="39">
        <v>91.201539212499995</v>
      </c>
      <c r="T121" s="39">
        <v>96.04578883500001</v>
      </c>
      <c r="U121" s="39">
        <v>99.73412299124999</v>
      </c>
      <c r="V121" s="39">
        <v>103.35640794325001</v>
      </c>
      <c r="W121" s="39">
        <v>106.96586409775</v>
      </c>
      <c r="X121" s="39">
        <v>110.62728750775</v>
      </c>
      <c r="Y121" s="39">
        <v>114.071986778</v>
      </c>
      <c r="Z121" s="39">
        <v>114.61324078</v>
      </c>
      <c r="AA121" s="39">
        <v>119.58358644250001</v>
      </c>
      <c r="AB121" s="39">
        <v>107.02586268350001</v>
      </c>
      <c r="AC121" s="39">
        <v>87.96089965249999</v>
      </c>
      <c r="AD121" s="39">
        <v>85.811108642999997</v>
      </c>
      <c r="AE121" s="24">
        <v>178.671755577</v>
      </c>
      <c r="AF121" s="25">
        <v>153.33640809475</v>
      </c>
      <c r="AG121" s="25">
        <v>147.41165511974998</v>
      </c>
      <c r="AH121" s="25">
        <v>152.31990324174998</v>
      </c>
      <c r="AI121" s="25">
        <v>155.050939118</v>
      </c>
      <c r="AJ121" s="25">
        <v>157.33184646199999</v>
      </c>
      <c r="AK121" s="25">
        <v>161.35829171749998</v>
      </c>
      <c r="AL121" s="25">
        <v>163.86373265</v>
      </c>
      <c r="AM121" s="25">
        <v>178.26724389349999</v>
      </c>
      <c r="AN121" s="25">
        <v>185.58212953424999</v>
      </c>
      <c r="AO121" s="25">
        <v>171.383448921</v>
      </c>
      <c r="AP121" s="25">
        <v>151.79284450149999</v>
      </c>
      <c r="AQ121" s="25">
        <v>134.89214840649998</v>
      </c>
      <c r="AR121" s="26">
        <v>129.11248229500001</v>
      </c>
      <c r="AS121" s="113">
        <f t="shared" si="16"/>
        <v>2.3151963995883587</v>
      </c>
      <c r="AT121" s="113">
        <f t="shared" si="17"/>
        <v>2.4332580713046248</v>
      </c>
      <c r="AU121" s="113">
        <f t="shared" si="18"/>
        <v>2.4080122369404031</v>
      </c>
      <c r="AV121" s="113">
        <f t="shared" si="19"/>
        <v>2.3035391558169609</v>
      </c>
      <c r="AW121" s="113">
        <f t="shared" si="20"/>
        <v>2.2185893921447795</v>
      </c>
      <c r="AX121" s="113">
        <f t="shared" si="21"/>
        <v>2.1403042454025902</v>
      </c>
      <c r="AY121" s="113">
        <f t="shared" si="22"/>
        <v>2.066337484218475</v>
      </c>
      <c r="AZ121" s="113">
        <f t="shared" si="23"/>
        <v>1.9733452979397745</v>
      </c>
      <c r="BA121" s="113">
        <f t="shared" si="24"/>
        <v>2.1209344788269315</v>
      </c>
      <c r="BB121" s="113">
        <f t="shared" si="25"/>
        <v>2.2342126400301932</v>
      </c>
      <c r="BC121" s="113">
        <f t="shared" si="26"/>
        <v>1.8758096971536229</v>
      </c>
      <c r="BD121" s="113">
        <f t="shared" si="27"/>
        <v>1.8492360568121109</v>
      </c>
      <c r="BE121" s="113">
        <f t="shared" si="28"/>
        <v>2.0804884651216593</v>
      </c>
      <c r="BF121" s="113">
        <f t="shared" si="29"/>
        <v>2.0249675281951363</v>
      </c>
    </row>
    <row r="122" spans="1:58" x14ac:dyDescent="0.2">
      <c r="A122" s="12" t="s">
        <v>110</v>
      </c>
      <c r="B122" s="12">
        <v>48</v>
      </c>
      <c r="C122" s="98">
        <v>474.551903853</v>
      </c>
      <c r="D122" s="99">
        <v>399.26535670774996</v>
      </c>
      <c r="E122" s="99">
        <v>329.16974772275</v>
      </c>
      <c r="F122" s="99">
        <v>272.87512885675005</v>
      </c>
      <c r="G122" s="99">
        <v>228.542371804</v>
      </c>
      <c r="H122" s="99">
        <v>193.85886045149999</v>
      </c>
      <c r="I122" s="99">
        <v>166.87132016549998</v>
      </c>
      <c r="J122" s="99">
        <v>146.02750473949999</v>
      </c>
      <c r="K122" s="99">
        <v>129.43645433649999</v>
      </c>
      <c r="L122" s="99">
        <v>114.76176797425001</v>
      </c>
      <c r="M122" s="99">
        <v>99.905526936249998</v>
      </c>
      <c r="N122" s="99">
        <v>86.577056262249997</v>
      </c>
      <c r="O122" s="99">
        <v>79.209256549749995</v>
      </c>
      <c r="P122" s="99">
        <v>74.952948389499994</v>
      </c>
      <c r="Q122" s="38">
        <v>362.16908256800002</v>
      </c>
      <c r="R122" s="39">
        <v>294.16896973050001</v>
      </c>
      <c r="S122" s="39">
        <v>236.13818651124998</v>
      </c>
      <c r="T122" s="39">
        <v>194.18812497799999</v>
      </c>
      <c r="U122" s="39">
        <v>163.57886716700003</v>
      </c>
      <c r="V122" s="39">
        <v>140.78302739400002</v>
      </c>
      <c r="W122" s="39">
        <v>123.44435375325</v>
      </c>
      <c r="X122" s="39">
        <v>110.02545713674999</v>
      </c>
      <c r="Y122" s="39">
        <v>98.975518069749995</v>
      </c>
      <c r="Z122" s="39">
        <v>88.882114511750004</v>
      </c>
      <c r="AA122" s="39">
        <v>79.193958007999996</v>
      </c>
      <c r="AB122" s="39">
        <v>69.81084074875001</v>
      </c>
      <c r="AC122" s="39">
        <v>63.281252615999996</v>
      </c>
      <c r="AD122" s="39">
        <v>59.232076665250005</v>
      </c>
      <c r="AE122" s="24">
        <v>426.17693671299998</v>
      </c>
      <c r="AF122" s="25">
        <v>354.12573227225005</v>
      </c>
      <c r="AG122" s="25">
        <v>290.06760280449998</v>
      </c>
      <c r="AH122" s="25">
        <v>240.82577485074998</v>
      </c>
      <c r="AI122" s="25">
        <v>202.46256402724998</v>
      </c>
      <c r="AJ122" s="25">
        <v>172.89541026974999</v>
      </c>
      <c r="AK122" s="25">
        <v>149.934358559</v>
      </c>
      <c r="AL122" s="25">
        <v>131.746595775</v>
      </c>
      <c r="AM122" s="25">
        <v>117.39419719425</v>
      </c>
      <c r="AN122" s="25">
        <v>104.71418735325</v>
      </c>
      <c r="AO122" s="25">
        <v>92.0331557895</v>
      </c>
      <c r="AP122" s="25">
        <v>80.441049542249999</v>
      </c>
      <c r="AQ122" s="25">
        <v>73.460696061000007</v>
      </c>
      <c r="AR122" s="26">
        <v>69.207223481750006</v>
      </c>
      <c r="AS122" s="113">
        <f t="shared" si="16"/>
        <v>1.3103048457039379</v>
      </c>
      <c r="AT122" s="113">
        <f t="shared" si="17"/>
        <v>1.3572653739567873</v>
      </c>
      <c r="AU122" s="113">
        <f t="shared" si="18"/>
        <v>1.3939708464182172</v>
      </c>
      <c r="AV122" s="113">
        <f t="shared" si="19"/>
        <v>1.4052101738335683</v>
      </c>
      <c r="AW122" s="113">
        <f t="shared" si="20"/>
        <v>1.3971387365745589</v>
      </c>
      <c r="AX122" s="113">
        <f t="shared" si="21"/>
        <v>1.3770044872593925</v>
      </c>
      <c r="AY122" s="113">
        <f t="shared" si="22"/>
        <v>1.3517938657531079</v>
      </c>
      <c r="AZ122" s="113">
        <f t="shared" si="23"/>
        <v>1.3272156148190619</v>
      </c>
      <c r="BA122" s="113">
        <f t="shared" si="24"/>
        <v>1.307762332148477</v>
      </c>
      <c r="BB122" s="113">
        <f t="shared" si="25"/>
        <v>1.291168291896102</v>
      </c>
      <c r="BC122" s="113">
        <f t="shared" si="26"/>
        <v>1.2615296602066255</v>
      </c>
      <c r="BD122" s="113">
        <f t="shared" si="27"/>
        <v>1.2401663600334192</v>
      </c>
      <c r="BE122" s="113">
        <f t="shared" si="28"/>
        <v>1.2517017801528596</v>
      </c>
      <c r="BF122" s="113">
        <f t="shared" si="29"/>
        <v>1.2654114562468655</v>
      </c>
    </row>
    <row r="123" spans="1:58" x14ac:dyDescent="0.2">
      <c r="A123" s="12" t="s">
        <v>111</v>
      </c>
      <c r="B123" s="12">
        <v>196</v>
      </c>
      <c r="C123" s="98">
        <v>195.13339397000001</v>
      </c>
      <c r="D123" s="99">
        <v>182.11078972499999</v>
      </c>
      <c r="E123" s="99">
        <v>168.61487841625001</v>
      </c>
      <c r="F123" s="99">
        <v>156.13277016525001</v>
      </c>
      <c r="G123" s="99">
        <v>144.58680669150002</v>
      </c>
      <c r="H123" s="99">
        <v>133.89672470725</v>
      </c>
      <c r="I123" s="99">
        <v>123.99863878325</v>
      </c>
      <c r="J123" s="99">
        <v>114.84640528</v>
      </c>
      <c r="K123" s="99">
        <v>106.39281643375</v>
      </c>
      <c r="L123" s="99">
        <v>98.565957394999998</v>
      </c>
      <c r="M123" s="99">
        <v>91.333723462249992</v>
      </c>
      <c r="N123" s="99">
        <v>84.806314956999998</v>
      </c>
      <c r="O123" s="99">
        <v>77.603790321749997</v>
      </c>
      <c r="P123" s="99">
        <v>69.67953276275</v>
      </c>
      <c r="Q123" s="38">
        <v>118.307388856</v>
      </c>
      <c r="R123" s="39">
        <v>108.98184545550001</v>
      </c>
      <c r="S123" s="39">
        <v>99.433684051750006</v>
      </c>
      <c r="T123" s="39">
        <v>90.717059900999999</v>
      </c>
      <c r="U123" s="39">
        <v>82.767037370000011</v>
      </c>
      <c r="V123" s="39">
        <v>75.517288599499992</v>
      </c>
      <c r="W123" s="39">
        <v>68.89474342375</v>
      </c>
      <c r="X123" s="39">
        <v>62.863079022500003</v>
      </c>
      <c r="Y123" s="39">
        <v>57.365749154499994</v>
      </c>
      <c r="Z123" s="39">
        <v>52.350352813249998</v>
      </c>
      <c r="AA123" s="39">
        <v>47.788230032250006</v>
      </c>
      <c r="AB123" s="39">
        <v>43.7834048645</v>
      </c>
      <c r="AC123" s="39">
        <v>38.577012207499997</v>
      </c>
      <c r="AD123" s="39">
        <v>34.253079972500004</v>
      </c>
      <c r="AE123" s="24">
        <v>156.165417854</v>
      </c>
      <c r="AF123" s="25">
        <v>145.07826193900001</v>
      </c>
      <c r="AG123" s="25">
        <v>133.84619957875</v>
      </c>
      <c r="AH123" s="25">
        <v>123.07905099525</v>
      </c>
      <c r="AI123" s="25">
        <v>113.00222847025</v>
      </c>
      <c r="AJ123" s="25">
        <v>104.25795807799999</v>
      </c>
      <c r="AK123" s="25">
        <v>96.285850453750001</v>
      </c>
      <c r="AL123" s="25">
        <v>88.859182923500001</v>
      </c>
      <c r="AM123" s="25">
        <v>82.05652243275</v>
      </c>
      <c r="AN123" s="25">
        <v>75.772999623499999</v>
      </c>
      <c r="AO123" s="25">
        <v>69.868945429000007</v>
      </c>
      <c r="AP123" s="25">
        <v>64.454811290500004</v>
      </c>
      <c r="AQ123" s="25">
        <v>58.145838680750003</v>
      </c>
      <c r="AR123" s="26">
        <v>52.020422795999998</v>
      </c>
      <c r="AS123" s="113">
        <f t="shared" si="16"/>
        <v>1.6493762211886038</v>
      </c>
      <c r="AT123" s="113">
        <f t="shared" si="17"/>
        <v>1.6710195075505521</v>
      </c>
      <c r="AU123" s="113">
        <f t="shared" si="18"/>
        <v>1.6957520987404513</v>
      </c>
      <c r="AV123" s="113">
        <f t="shared" si="19"/>
        <v>1.7210960136454876</v>
      </c>
      <c r="AW123" s="113">
        <f t="shared" si="20"/>
        <v>1.7469129170969624</v>
      </c>
      <c r="AX123" s="113">
        <f t="shared" si="21"/>
        <v>1.773060542697193</v>
      </c>
      <c r="AY123" s="113">
        <f t="shared" si="22"/>
        <v>1.7998272817502663</v>
      </c>
      <c r="AZ123" s="113">
        <f t="shared" si="23"/>
        <v>1.8269293688095374</v>
      </c>
      <c r="BA123" s="113">
        <f t="shared" si="24"/>
        <v>1.8546400596496722</v>
      </c>
      <c r="BB123" s="113">
        <f t="shared" si="25"/>
        <v>1.8828136220326048</v>
      </c>
      <c r="BC123" s="113">
        <f t="shared" si="26"/>
        <v>1.9112179589119163</v>
      </c>
      <c r="BD123" s="113">
        <f t="shared" si="27"/>
        <v>1.9369511169690177</v>
      </c>
      <c r="BE123" s="113">
        <f t="shared" si="28"/>
        <v>2.0116589098277178</v>
      </c>
      <c r="BF123" s="113">
        <f t="shared" si="29"/>
        <v>2.0342559798620163</v>
      </c>
    </row>
    <row r="124" spans="1:58" x14ac:dyDescent="0.2">
      <c r="A124" s="12" t="s">
        <v>112</v>
      </c>
      <c r="B124" s="12">
        <v>268</v>
      </c>
      <c r="C124" s="98">
        <v>370.69378036900002</v>
      </c>
      <c r="D124" s="99">
        <v>341.31347577975004</v>
      </c>
      <c r="E124" s="99">
        <v>308.79470259425</v>
      </c>
      <c r="F124" s="99">
        <v>278.17897506825</v>
      </c>
      <c r="G124" s="99">
        <v>255.8982959105</v>
      </c>
      <c r="H124" s="99">
        <v>234.6384525215</v>
      </c>
      <c r="I124" s="99">
        <v>225.03625124974999</v>
      </c>
      <c r="J124" s="99">
        <v>220.94888024824999</v>
      </c>
      <c r="K124" s="99">
        <v>217.72377056249999</v>
      </c>
      <c r="L124" s="99">
        <v>216.93123078425</v>
      </c>
      <c r="M124" s="99">
        <v>196.84544038624998</v>
      </c>
      <c r="N124" s="99">
        <v>197.07193404825</v>
      </c>
      <c r="O124" s="99">
        <v>226.02571328175</v>
      </c>
      <c r="P124" s="99">
        <v>230.63783528625001</v>
      </c>
      <c r="Q124" s="38">
        <v>194.643492721</v>
      </c>
      <c r="R124" s="39">
        <v>172.04569833475</v>
      </c>
      <c r="S124" s="39">
        <v>147.60250197874998</v>
      </c>
      <c r="T124" s="39">
        <v>126.11449607399999</v>
      </c>
      <c r="U124" s="39">
        <v>111.34422614425</v>
      </c>
      <c r="V124" s="39">
        <v>98.008464860999993</v>
      </c>
      <c r="W124" s="39">
        <v>92.655613641749994</v>
      </c>
      <c r="X124" s="39">
        <v>91.263471915750003</v>
      </c>
      <c r="Y124" s="39">
        <v>85.580714466250001</v>
      </c>
      <c r="Z124" s="39">
        <v>83.1367203585</v>
      </c>
      <c r="AA124" s="39">
        <v>76.788928142000003</v>
      </c>
      <c r="AB124" s="39">
        <v>74.397896076500004</v>
      </c>
      <c r="AC124" s="39">
        <v>80.527378046250007</v>
      </c>
      <c r="AD124" s="39">
        <v>80.109773286250004</v>
      </c>
      <c r="AE124" s="24">
        <v>279.86134905</v>
      </c>
      <c r="AF124" s="25">
        <v>250.60587470149997</v>
      </c>
      <c r="AG124" s="25">
        <v>220.2739692685</v>
      </c>
      <c r="AH124" s="25">
        <v>193.86432840475001</v>
      </c>
      <c r="AI124" s="25">
        <v>176.14191353799998</v>
      </c>
      <c r="AJ124" s="25">
        <v>160.87584024699999</v>
      </c>
      <c r="AK124" s="25">
        <v>155.99343637375</v>
      </c>
      <c r="AL124" s="25">
        <v>154.85470412425002</v>
      </c>
      <c r="AM124" s="25">
        <v>150.59897288275002</v>
      </c>
      <c r="AN124" s="25">
        <v>148.45770129575001</v>
      </c>
      <c r="AO124" s="25">
        <v>134.62798522300002</v>
      </c>
      <c r="AP124" s="25">
        <v>133.386454353</v>
      </c>
      <c r="AQ124" s="25">
        <v>151.52673671775</v>
      </c>
      <c r="AR124" s="26">
        <v>154.36670579275</v>
      </c>
      <c r="AS124" s="113">
        <f t="shared" si="16"/>
        <v>1.9044755886103457</v>
      </c>
      <c r="AT124" s="113">
        <f t="shared" si="17"/>
        <v>1.9838535870606602</v>
      </c>
      <c r="AU124" s="113">
        <f t="shared" si="18"/>
        <v>2.092069568297064</v>
      </c>
      <c r="AV124" s="113">
        <f t="shared" si="19"/>
        <v>2.2057652667067185</v>
      </c>
      <c r="AW124" s="113">
        <f t="shared" si="20"/>
        <v>2.2982628266595126</v>
      </c>
      <c r="AX124" s="113">
        <f t="shared" si="21"/>
        <v>2.3940631337739529</v>
      </c>
      <c r="AY124" s="113">
        <f t="shared" si="22"/>
        <v>2.4287384477301672</v>
      </c>
      <c r="AZ124" s="113">
        <f t="shared" si="23"/>
        <v>2.4210001615128038</v>
      </c>
      <c r="BA124" s="113">
        <f t="shared" si="24"/>
        <v>2.5440751683413736</v>
      </c>
      <c r="BB124" s="113">
        <f t="shared" si="25"/>
        <v>2.6093311096324801</v>
      </c>
      <c r="BC124" s="113">
        <f t="shared" si="26"/>
        <v>2.5634612326172657</v>
      </c>
      <c r="BD124" s="113">
        <f t="shared" si="27"/>
        <v>2.6488912246336889</v>
      </c>
      <c r="BE124" s="113">
        <f t="shared" si="28"/>
        <v>2.8068182370464694</v>
      </c>
      <c r="BF124" s="113">
        <f t="shared" si="29"/>
        <v>2.8790224441421128</v>
      </c>
    </row>
    <row r="125" spans="1:58" x14ac:dyDescent="0.2">
      <c r="A125" s="12" t="s">
        <v>113</v>
      </c>
      <c r="B125" s="12">
        <v>368</v>
      </c>
      <c r="C125" s="98">
        <v>524.41757664499994</v>
      </c>
      <c r="D125" s="99">
        <v>431.83497996525</v>
      </c>
      <c r="E125" s="99">
        <v>351.1196427635</v>
      </c>
      <c r="F125" s="99">
        <v>296.42564375224998</v>
      </c>
      <c r="G125" s="99">
        <v>267.01565741474997</v>
      </c>
      <c r="H125" s="99">
        <v>242.71416282800001</v>
      </c>
      <c r="I125" s="99">
        <v>367.19145110849996</v>
      </c>
      <c r="J125" s="99">
        <v>391.93424897774997</v>
      </c>
      <c r="K125" s="99">
        <v>251.19186105975001</v>
      </c>
      <c r="L125" s="99">
        <v>206.77446607249999</v>
      </c>
      <c r="M125" s="99">
        <v>191.93065832175</v>
      </c>
      <c r="N125" s="99">
        <v>222.9434686825</v>
      </c>
      <c r="O125" s="99">
        <v>223.20341973699999</v>
      </c>
      <c r="P125" s="99">
        <v>194.5428576745</v>
      </c>
      <c r="Q125" s="38">
        <v>460.07291320100001</v>
      </c>
      <c r="R125" s="39">
        <v>428.80755253224999</v>
      </c>
      <c r="S125" s="39">
        <v>385.36757667249998</v>
      </c>
      <c r="T125" s="39">
        <v>333.71326681925001</v>
      </c>
      <c r="U125" s="39">
        <v>287.87327048750001</v>
      </c>
      <c r="V125" s="39">
        <v>261.38195168075003</v>
      </c>
      <c r="W125" s="39">
        <v>224.43900375324998</v>
      </c>
      <c r="X125" s="39">
        <v>179.77807715774998</v>
      </c>
      <c r="Y125" s="39">
        <v>148.99951006174999</v>
      </c>
      <c r="Z125" s="39">
        <v>123.98211532125001</v>
      </c>
      <c r="AA125" s="39">
        <v>126.1161100325</v>
      </c>
      <c r="AB125" s="39">
        <v>137.22108781125002</v>
      </c>
      <c r="AC125" s="39">
        <v>136.83397606775</v>
      </c>
      <c r="AD125" s="39">
        <v>131.53915800350001</v>
      </c>
      <c r="AE125" s="24">
        <v>491.48292562099999</v>
      </c>
      <c r="AF125" s="25">
        <v>429.96063941124999</v>
      </c>
      <c r="AG125" s="25">
        <v>368.19312850850002</v>
      </c>
      <c r="AH125" s="25">
        <v>314.99207818775</v>
      </c>
      <c r="AI125" s="25">
        <v>277.15317527450003</v>
      </c>
      <c r="AJ125" s="25">
        <v>250.88149703925001</v>
      </c>
      <c r="AK125" s="25">
        <v>303.37336871775</v>
      </c>
      <c r="AL125" s="25">
        <v>294.75136575400001</v>
      </c>
      <c r="AM125" s="25">
        <v>200.92935764575</v>
      </c>
      <c r="AN125" s="25">
        <v>166.33206071225001</v>
      </c>
      <c r="AO125" s="25">
        <v>159.66310990025002</v>
      </c>
      <c r="AP125" s="25">
        <v>180.48015010249998</v>
      </c>
      <c r="AQ125" s="25">
        <v>179.86651194925</v>
      </c>
      <c r="AR125" s="26">
        <v>162.39897249974999</v>
      </c>
      <c r="AS125" s="113">
        <f t="shared" si="16"/>
        <v>1.1398575347466469</v>
      </c>
      <c r="AT125" s="113">
        <f t="shared" si="17"/>
        <v>1.0070601075357046</v>
      </c>
      <c r="AU125" s="113">
        <f t="shared" si="18"/>
        <v>0.9111291764483207</v>
      </c>
      <c r="AV125" s="113">
        <f t="shared" si="19"/>
        <v>0.88826448698787808</v>
      </c>
      <c r="AW125" s="113">
        <f t="shared" si="20"/>
        <v>0.92754585016723279</v>
      </c>
      <c r="AX125" s="113">
        <f t="shared" si="21"/>
        <v>0.92858042136149199</v>
      </c>
      <c r="AY125" s="113">
        <f t="shared" si="22"/>
        <v>1.636041173628596</v>
      </c>
      <c r="AZ125" s="113">
        <f t="shared" si="23"/>
        <v>2.180100350243702</v>
      </c>
      <c r="BA125" s="113">
        <f t="shared" si="24"/>
        <v>1.6858569599030786</v>
      </c>
      <c r="BB125" s="113">
        <f t="shared" si="25"/>
        <v>1.6677765622624421</v>
      </c>
      <c r="BC125" s="113">
        <f t="shared" si="26"/>
        <v>1.5218567895274415</v>
      </c>
      <c r="BD125" s="113">
        <f t="shared" si="27"/>
        <v>1.6247026768156991</v>
      </c>
      <c r="BE125" s="113">
        <f t="shared" si="28"/>
        <v>1.6311988159029032</v>
      </c>
      <c r="BF125" s="113">
        <f t="shared" si="29"/>
        <v>1.4789729585263391</v>
      </c>
    </row>
    <row r="126" spans="1:58" x14ac:dyDescent="0.2">
      <c r="A126" s="12" t="s">
        <v>114</v>
      </c>
      <c r="B126" s="12">
        <v>376</v>
      </c>
      <c r="C126" s="98">
        <v>166.624719975</v>
      </c>
      <c r="D126" s="99">
        <v>161.14201788124998</v>
      </c>
      <c r="E126" s="99">
        <v>156.42850168125</v>
      </c>
      <c r="F126" s="99">
        <v>152.94283193774999</v>
      </c>
      <c r="G126" s="99">
        <v>149.55200890100002</v>
      </c>
      <c r="H126" s="99">
        <v>144.62240913374998</v>
      </c>
      <c r="I126" s="99">
        <v>137.24932793325002</v>
      </c>
      <c r="J126" s="99">
        <v>128.31449295825001</v>
      </c>
      <c r="K126" s="99">
        <v>115.81419905049999</v>
      </c>
      <c r="L126" s="99">
        <v>105.73719328075001</v>
      </c>
      <c r="M126" s="99">
        <v>99.642366627000001</v>
      </c>
      <c r="N126" s="99">
        <v>89.306412306750005</v>
      </c>
      <c r="O126" s="99">
        <v>79.155648369250002</v>
      </c>
      <c r="P126" s="99">
        <v>70.066190579000008</v>
      </c>
      <c r="Q126" s="38">
        <v>135.13451594199998</v>
      </c>
      <c r="R126" s="39">
        <v>127.45810168249999</v>
      </c>
      <c r="S126" s="39">
        <v>119.71702830949999</v>
      </c>
      <c r="T126" s="39">
        <v>112.4478188425</v>
      </c>
      <c r="U126" s="39">
        <v>104.88778934699999</v>
      </c>
      <c r="V126" s="39">
        <v>96.474663887999995</v>
      </c>
      <c r="W126" s="39">
        <v>87.295824229999994</v>
      </c>
      <c r="X126" s="39">
        <v>78.82259020875</v>
      </c>
      <c r="Y126" s="39">
        <v>70.560164607000004</v>
      </c>
      <c r="Z126" s="39">
        <v>61.766822123250002</v>
      </c>
      <c r="AA126" s="39">
        <v>54.77883214125</v>
      </c>
      <c r="AB126" s="39">
        <v>49.071556258500003</v>
      </c>
      <c r="AC126" s="39">
        <v>43.906050011000005</v>
      </c>
      <c r="AD126" s="39">
        <v>39.871262735000002</v>
      </c>
      <c r="AE126" s="24">
        <v>151.74184913800002</v>
      </c>
      <c r="AF126" s="25">
        <v>145.0492674445</v>
      </c>
      <c r="AG126" s="25">
        <v>138.73649199599998</v>
      </c>
      <c r="AH126" s="25">
        <v>133.17697117925002</v>
      </c>
      <c r="AI126" s="25">
        <v>127.35378859775001</v>
      </c>
      <c r="AJ126" s="25">
        <v>120.339491442</v>
      </c>
      <c r="AK126" s="25">
        <v>111.82232037375</v>
      </c>
      <c r="AL126" s="25">
        <v>103.08020919825</v>
      </c>
      <c r="AM126" s="25">
        <v>92.873695248499999</v>
      </c>
      <c r="AN126" s="25">
        <v>83.506899005250006</v>
      </c>
      <c r="AO126" s="25">
        <v>76.925892634500002</v>
      </c>
      <c r="AP126" s="25">
        <v>68.911577033249998</v>
      </c>
      <c r="AQ126" s="25">
        <v>61.262074769999998</v>
      </c>
      <c r="AR126" s="26">
        <v>54.782150991249999</v>
      </c>
      <c r="AS126" s="113">
        <f t="shared" si="16"/>
        <v>1.2330285775879473</v>
      </c>
      <c r="AT126" s="113">
        <f t="shared" si="17"/>
        <v>1.2642744223718092</v>
      </c>
      <c r="AU126" s="113">
        <f t="shared" si="18"/>
        <v>1.3066520601968268</v>
      </c>
      <c r="AV126" s="113">
        <f t="shared" si="19"/>
        <v>1.3601227085780054</v>
      </c>
      <c r="AW126" s="113">
        <f t="shared" si="20"/>
        <v>1.4258285910311019</v>
      </c>
      <c r="AX126" s="113">
        <f t="shared" si="21"/>
        <v>1.4990713966274709</v>
      </c>
      <c r="AY126" s="113">
        <f t="shared" si="22"/>
        <v>1.5722324537727779</v>
      </c>
      <c r="AZ126" s="113">
        <f t="shared" si="23"/>
        <v>1.627889829786461</v>
      </c>
      <c r="BA126" s="113">
        <f t="shared" si="24"/>
        <v>1.6413538672358838</v>
      </c>
      <c r="BB126" s="113">
        <f t="shared" si="25"/>
        <v>1.7118768563122964</v>
      </c>
      <c r="BC126" s="113">
        <f t="shared" si="26"/>
        <v>1.8189939933379211</v>
      </c>
      <c r="BD126" s="113">
        <f t="shared" si="27"/>
        <v>1.8199221527905112</v>
      </c>
      <c r="BE126" s="113">
        <f t="shared" si="28"/>
        <v>1.8028414842469029</v>
      </c>
      <c r="BF126" s="113">
        <f t="shared" si="29"/>
        <v>1.7573105483186549</v>
      </c>
    </row>
    <row r="127" spans="1:58" x14ac:dyDescent="0.2">
      <c r="A127" s="12" t="s">
        <v>115</v>
      </c>
      <c r="B127" s="12">
        <v>400</v>
      </c>
      <c r="C127" s="98">
        <v>407.38618351400004</v>
      </c>
      <c r="D127" s="99">
        <v>387.48223548750002</v>
      </c>
      <c r="E127" s="99">
        <v>362.46566025650003</v>
      </c>
      <c r="F127" s="99">
        <v>330.32051484750002</v>
      </c>
      <c r="G127" s="99">
        <v>289.21778685750002</v>
      </c>
      <c r="H127" s="99">
        <v>247.82712368724998</v>
      </c>
      <c r="I127" s="99">
        <v>216.73716591200002</v>
      </c>
      <c r="J127" s="99">
        <v>192.97296776949997</v>
      </c>
      <c r="K127" s="99">
        <v>173.23945258750001</v>
      </c>
      <c r="L127" s="99">
        <v>160.20869543825</v>
      </c>
      <c r="M127" s="99">
        <v>150.1351343995</v>
      </c>
      <c r="N127" s="99">
        <v>140.56977052850002</v>
      </c>
      <c r="O127" s="99">
        <v>133.29794316249999</v>
      </c>
      <c r="P127" s="99">
        <v>127.9496454705</v>
      </c>
      <c r="Q127" s="38">
        <v>348.20768193599997</v>
      </c>
      <c r="R127" s="39">
        <v>332.00090448600002</v>
      </c>
      <c r="S127" s="39">
        <v>309.32632182499998</v>
      </c>
      <c r="T127" s="39">
        <v>277.78037044425002</v>
      </c>
      <c r="U127" s="39">
        <v>237.10991920675002</v>
      </c>
      <c r="V127" s="39">
        <v>197.27603336499999</v>
      </c>
      <c r="W127" s="39">
        <v>168.45621094575</v>
      </c>
      <c r="X127" s="39">
        <v>149.0286619245</v>
      </c>
      <c r="Y127" s="39">
        <v>133.71971737875</v>
      </c>
      <c r="Z127" s="39">
        <v>123.435502838</v>
      </c>
      <c r="AA127" s="39">
        <v>114.97102770875</v>
      </c>
      <c r="AB127" s="39">
        <v>106.01439017225</v>
      </c>
      <c r="AC127" s="39">
        <v>98.831161596749993</v>
      </c>
      <c r="AD127" s="39">
        <v>92.984780414500008</v>
      </c>
      <c r="AE127" s="24">
        <v>380.91320945399997</v>
      </c>
      <c r="AF127" s="25">
        <v>362.05589895899999</v>
      </c>
      <c r="AG127" s="25">
        <v>337.30185754874998</v>
      </c>
      <c r="AH127" s="25">
        <v>304.72836622574999</v>
      </c>
      <c r="AI127" s="25">
        <v>263.47000927699997</v>
      </c>
      <c r="AJ127" s="25">
        <v>222.90824039400002</v>
      </c>
      <c r="AK127" s="25">
        <v>193.331998707</v>
      </c>
      <c r="AL127" s="25">
        <v>171.87834747075001</v>
      </c>
      <c r="AM127" s="25">
        <v>154.38788356374999</v>
      </c>
      <c r="AN127" s="25">
        <v>142.75377113275002</v>
      </c>
      <c r="AO127" s="25">
        <v>133.20557554675</v>
      </c>
      <c r="AP127" s="25">
        <v>123.67085977550001</v>
      </c>
      <c r="AQ127" s="25">
        <v>116.32717996775</v>
      </c>
      <c r="AR127" s="26">
        <v>110.7639779215</v>
      </c>
      <c r="AS127" s="113">
        <f t="shared" si="16"/>
        <v>1.1699517404354018</v>
      </c>
      <c r="AT127" s="113">
        <f t="shared" si="17"/>
        <v>1.1671119875031533</v>
      </c>
      <c r="AU127" s="113">
        <f t="shared" si="18"/>
        <v>1.1717905483050466</v>
      </c>
      <c r="AV127" s="113">
        <f t="shared" si="19"/>
        <v>1.1891427544690192</v>
      </c>
      <c r="AW127" s="113">
        <f t="shared" si="20"/>
        <v>1.2197624959136109</v>
      </c>
      <c r="AX127" s="113">
        <f t="shared" si="21"/>
        <v>1.2562454721943865</v>
      </c>
      <c r="AY127" s="113">
        <f t="shared" si="22"/>
        <v>1.2866083399073871</v>
      </c>
      <c r="AZ127" s="113">
        <f t="shared" si="23"/>
        <v>1.2948715051019031</v>
      </c>
      <c r="BA127" s="113">
        <f t="shared" si="24"/>
        <v>1.2955415699602</v>
      </c>
      <c r="BB127" s="113">
        <f t="shared" si="25"/>
        <v>1.2979142285223411</v>
      </c>
      <c r="BC127" s="113">
        <f t="shared" si="26"/>
        <v>1.3058518949646112</v>
      </c>
      <c r="BD127" s="113">
        <f t="shared" si="27"/>
        <v>1.3259499045375363</v>
      </c>
      <c r="BE127" s="113">
        <f t="shared" si="28"/>
        <v>1.3487440702799898</v>
      </c>
      <c r="BF127" s="113">
        <f t="shared" si="29"/>
        <v>1.3760278284267216</v>
      </c>
    </row>
    <row r="128" spans="1:58" x14ac:dyDescent="0.2">
      <c r="A128" s="12" t="s">
        <v>116</v>
      </c>
      <c r="B128" s="12">
        <v>414</v>
      </c>
      <c r="C128" s="98">
        <v>290.805638547</v>
      </c>
      <c r="D128" s="99">
        <v>261.53442878375</v>
      </c>
      <c r="E128" s="99">
        <v>234.41836078200001</v>
      </c>
      <c r="F128" s="99">
        <v>213.4056881265</v>
      </c>
      <c r="G128" s="99">
        <v>197.02340025125</v>
      </c>
      <c r="H128" s="99">
        <v>179.12350785949999</v>
      </c>
      <c r="I128" s="99">
        <v>156.46792262549999</v>
      </c>
      <c r="J128" s="99">
        <v>134.74078747175</v>
      </c>
      <c r="K128" s="99">
        <v>119.69690161575001</v>
      </c>
      <c r="L128" s="99">
        <v>110.925407158</v>
      </c>
      <c r="M128" s="99">
        <v>105.316293663</v>
      </c>
      <c r="N128" s="99">
        <v>100.53186977750001</v>
      </c>
      <c r="O128" s="99">
        <v>96.993500733499999</v>
      </c>
      <c r="P128" s="99">
        <v>93.816834594249997</v>
      </c>
      <c r="Q128" s="38">
        <v>231.824161369</v>
      </c>
      <c r="R128" s="39">
        <v>203.54050357725001</v>
      </c>
      <c r="S128" s="39">
        <v>176.72293709799999</v>
      </c>
      <c r="T128" s="39">
        <v>153.95454116324998</v>
      </c>
      <c r="U128" s="39">
        <v>134.578055643</v>
      </c>
      <c r="V128" s="39">
        <v>118.23415288300001</v>
      </c>
      <c r="W128" s="39">
        <v>104.102106237</v>
      </c>
      <c r="X128" s="39">
        <v>92.320953919499999</v>
      </c>
      <c r="Y128" s="39">
        <v>83.254130944750003</v>
      </c>
      <c r="Z128" s="39">
        <v>76.279364555249998</v>
      </c>
      <c r="AA128" s="39">
        <v>70.578164964500004</v>
      </c>
      <c r="AB128" s="39">
        <v>65.790460608000004</v>
      </c>
      <c r="AC128" s="39">
        <v>61.858320424000006</v>
      </c>
      <c r="AD128" s="39">
        <v>57.855879064750006</v>
      </c>
      <c r="AE128" s="24">
        <v>266.25964034600003</v>
      </c>
      <c r="AF128" s="25">
        <v>239.20777106599999</v>
      </c>
      <c r="AG128" s="25">
        <v>213.29457590875001</v>
      </c>
      <c r="AH128" s="25">
        <v>191.38518642300002</v>
      </c>
      <c r="AI128" s="25">
        <v>173.08681036549999</v>
      </c>
      <c r="AJ128" s="25">
        <v>156.81941928649999</v>
      </c>
      <c r="AK128" s="25">
        <v>138.936145125</v>
      </c>
      <c r="AL128" s="25">
        <v>120.5628246655</v>
      </c>
      <c r="AM128" s="25">
        <v>106.705320796</v>
      </c>
      <c r="AN128" s="25">
        <v>98.299622456750001</v>
      </c>
      <c r="AO128" s="25">
        <v>92.841030818500002</v>
      </c>
      <c r="AP128" s="25">
        <v>87.888186222499996</v>
      </c>
      <c r="AQ128" s="25">
        <v>83.757605241500002</v>
      </c>
      <c r="AR128" s="26">
        <v>79.773937842500004</v>
      </c>
      <c r="AS128" s="113">
        <f t="shared" si="16"/>
        <v>1.254423338920734</v>
      </c>
      <c r="AT128" s="113">
        <f t="shared" si="17"/>
        <v>1.2849257233191893</v>
      </c>
      <c r="AU128" s="113">
        <f t="shared" si="18"/>
        <v>1.3264738841003167</v>
      </c>
      <c r="AV128" s="113">
        <f t="shared" si="19"/>
        <v>1.3861603984789856</v>
      </c>
      <c r="AW128" s="113">
        <f t="shared" si="20"/>
        <v>1.4640083727610167</v>
      </c>
      <c r="AX128" s="113">
        <f t="shared" si="21"/>
        <v>1.5149895651280536</v>
      </c>
      <c r="AY128" s="113">
        <f t="shared" si="22"/>
        <v>1.5030236013600282</v>
      </c>
      <c r="AZ128" s="113">
        <f t="shared" si="23"/>
        <v>1.4594821841771513</v>
      </c>
      <c r="BA128" s="113">
        <f t="shared" si="24"/>
        <v>1.4377292785049254</v>
      </c>
      <c r="BB128" s="113">
        <f t="shared" si="25"/>
        <v>1.4541994129704041</v>
      </c>
      <c r="BC128" s="113">
        <f t="shared" si="26"/>
        <v>1.4921937077277776</v>
      </c>
      <c r="BD128" s="113">
        <f t="shared" si="27"/>
        <v>1.5280614977982918</v>
      </c>
      <c r="BE128" s="113">
        <f t="shared" si="28"/>
        <v>1.5679944115629127</v>
      </c>
      <c r="BF128" s="113">
        <f t="shared" si="29"/>
        <v>1.6215609564803934</v>
      </c>
    </row>
    <row r="129" spans="1:58" x14ac:dyDescent="0.2">
      <c r="A129" s="12" t="s">
        <v>117</v>
      </c>
      <c r="B129" s="12">
        <v>422</v>
      </c>
      <c r="C129" s="98">
        <v>295.70545640200004</v>
      </c>
      <c r="D129" s="99">
        <v>275.04644277950001</v>
      </c>
      <c r="E129" s="99">
        <v>255.74350762749998</v>
      </c>
      <c r="F129" s="99">
        <v>239.52882015775</v>
      </c>
      <c r="G129" s="99">
        <v>224.28097741100001</v>
      </c>
      <c r="H129" s="99">
        <v>211.60580768725001</v>
      </c>
      <c r="I129" s="99">
        <v>202.24593441399998</v>
      </c>
      <c r="J129" s="99">
        <v>190.31368783575002</v>
      </c>
      <c r="K129" s="99">
        <v>172.05723748125001</v>
      </c>
      <c r="L129" s="99">
        <v>147.65153370250002</v>
      </c>
      <c r="M129" s="99">
        <v>120.77467296675</v>
      </c>
      <c r="N129" s="99">
        <v>96.016756581750002</v>
      </c>
      <c r="O129" s="99">
        <v>79.326743015000005</v>
      </c>
      <c r="P129" s="99">
        <v>70.63207196274999</v>
      </c>
      <c r="Q129" s="38">
        <v>243.48090440799999</v>
      </c>
      <c r="R129" s="39">
        <v>222.571173187</v>
      </c>
      <c r="S129" s="39">
        <v>203.7664795135</v>
      </c>
      <c r="T129" s="39">
        <v>188.87761958075001</v>
      </c>
      <c r="U129" s="39">
        <v>174.48349053525001</v>
      </c>
      <c r="V129" s="39">
        <v>162.33866858300001</v>
      </c>
      <c r="W129" s="39">
        <v>154.61841924149999</v>
      </c>
      <c r="X129" s="39">
        <v>144.804613139</v>
      </c>
      <c r="Y129" s="39">
        <v>131.75811499324999</v>
      </c>
      <c r="Z129" s="39">
        <v>112.85856735450001</v>
      </c>
      <c r="AA129" s="39">
        <v>88.228186850249998</v>
      </c>
      <c r="AB129" s="39">
        <v>67.510321822750001</v>
      </c>
      <c r="AC129" s="39">
        <v>55.861873095250004</v>
      </c>
      <c r="AD129" s="39">
        <v>50.593482210250002</v>
      </c>
      <c r="AE129" s="24">
        <v>270.329417251</v>
      </c>
      <c r="AF129" s="25">
        <v>249.44019889524998</v>
      </c>
      <c r="AG129" s="25">
        <v>230.31159496574998</v>
      </c>
      <c r="AH129" s="25">
        <v>214.74126076175003</v>
      </c>
      <c r="AI129" s="25">
        <v>199.95396001374999</v>
      </c>
      <c r="AJ129" s="25">
        <v>187.46683773975002</v>
      </c>
      <c r="AK129" s="25">
        <v>178.70034434599998</v>
      </c>
      <c r="AL129" s="25">
        <v>167.5385136175</v>
      </c>
      <c r="AM129" s="25">
        <v>151.66489227225</v>
      </c>
      <c r="AN129" s="25">
        <v>129.91641989024998</v>
      </c>
      <c r="AO129" s="25">
        <v>104.41205589924999</v>
      </c>
      <c r="AP129" s="25">
        <v>82.141458600749999</v>
      </c>
      <c r="AQ129" s="25">
        <v>68.316843125749998</v>
      </c>
      <c r="AR129" s="26">
        <v>61.724866130500004</v>
      </c>
      <c r="AS129" s="113">
        <f t="shared" si="16"/>
        <v>1.2144913668732213</v>
      </c>
      <c r="AT129" s="113">
        <f t="shared" si="17"/>
        <v>1.2357684907758082</v>
      </c>
      <c r="AU129" s="113">
        <f t="shared" si="18"/>
        <v>1.2550813472269682</v>
      </c>
      <c r="AV129" s="113">
        <f t="shared" si="19"/>
        <v>1.2681694140863804</v>
      </c>
      <c r="AW129" s="113">
        <f t="shared" si="20"/>
        <v>1.2853994192974358</v>
      </c>
      <c r="AX129" s="113">
        <f t="shared" si="21"/>
        <v>1.3034836957472078</v>
      </c>
      <c r="AY129" s="113">
        <f t="shared" si="22"/>
        <v>1.3080326096084975</v>
      </c>
      <c r="AZ129" s="113">
        <f t="shared" si="23"/>
        <v>1.314279177370304</v>
      </c>
      <c r="BA129" s="113">
        <f t="shared" si="24"/>
        <v>1.3058568535992228</v>
      </c>
      <c r="BB129" s="113">
        <f t="shared" si="25"/>
        <v>1.3082882156275459</v>
      </c>
      <c r="BC129" s="113">
        <f t="shared" si="26"/>
        <v>1.3688898897099775</v>
      </c>
      <c r="BD129" s="113">
        <f t="shared" si="27"/>
        <v>1.4222529827934214</v>
      </c>
      <c r="BE129" s="113">
        <f t="shared" si="28"/>
        <v>1.4200516133739389</v>
      </c>
      <c r="BF129" s="113">
        <f t="shared" si="29"/>
        <v>1.3960705782066185</v>
      </c>
    </row>
    <row r="130" spans="1:58" x14ac:dyDescent="0.2">
      <c r="A130" s="12" t="s">
        <v>118</v>
      </c>
      <c r="B130" s="12">
        <v>512</v>
      </c>
      <c r="C130" s="98">
        <v>469.11291282299999</v>
      </c>
      <c r="D130" s="99">
        <v>440.74599599675003</v>
      </c>
      <c r="E130" s="99">
        <v>410.58535518999997</v>
      </c>
      <c r="F130" s="99">
        <v>381.94527353849998</v>
      </c>
      <c r="G130" s="99">
        <v>355.95996034625</v>
      </c>
      <c r="H130" s="99">
        <v>321.97685237924998</v>
      </c>
      <c r="I130" s="99">
        <v>280.60199811949997</v>
      </c>
      <c r="J130" s="99">
        <v>244.1347151935</v>
      </c>
      <c r="K130" s="99">
        <v>212.20501844575</v>
      </c>
      <c r="L130" s="99">
        <v>184.24973979949999</v>
      </c>
      <c r="M130" s="99">
        <v>159.8465668675</v>
      </c>
      <c r="N130" s="99">
        <v>138.34542949574998</v>
      </c>
      <c r="O130" s="99">
        <v>122.11273217375</v>
      </c>
      <c r="P130" s="99">
        <v>110.42056619875</v>
      </c>
      <c r="Q130" s="38">
        <v>421.462253519</v>
      </c>
      <c r="R130" s="39">
        <v>390.29296107325001</v>
      </c>
      <c r="S130" s="39">
        <v>357.59486336825</v>
      </c>
      <c r="T130" s="39">
        <v>327.04484948774996</v>
      </c>
      <c r="U130" s="39">
        <v>300.10180858000001</v>
      </c>
      <c r="V130" s="39">
        <v>262.35343637274997</v>
      </c>
      <c r="W130" s="39">
        <v>216.07625246149999</v>
      </c>
      <c r="X130" s="39">
        <v>178.62920303199999</v>
      </c>
      <c r="Y130" s="39">
        <v>148.385434514</v>
      </c>
      <c r="Z130" s="39">
        <v>123.7995592095</v>
      </c>
      <c r="AA130" s="39">
        <v>103.78731726400001</v>
      </c>
      <c r="AB130" s="39">
        <v>87.165818779750012</v>
      </c>
      <c r="AC130" s="39">
        <v>75.875777223749992</v>
      </c>
      <c r="AD130" s="39">
        <v>69.279477908250001</v>
      </c>
      <c r="AE130" s="24">
        <v>446.08973470699999</v>
      </c>
      <c r="AF130" s="25">
        <v>416.06478252774997</v>
      </c>
      <c r="AG130" s="25">
        <v>384.08145943299996</v>
      </c>
      <c r="AH130" s="25">
        <v>353.62161745225001</v>
      </c>
      <c r="AI130" s="25">
        <v>326.20555145500003</v>
      </c>
      <c r="AJ130" s="25">
        <v>290.26325835299997</v>
      </c>
      <c r="AK130" s="25">
        <v>247.86857737625002</v>
      </c>
      <c r="AL130" s="25">
        <v>213.63407798</v>
      </c>
      <c r="AM130" s="25">
        <v>186.51622574775001</v>
      </c>
      <c r="AN130" s="25">
        <v>162.28472270725001</v>
      </c>
      <c r="AO130" s="25">
        <v>138.73081348325002</v>
      </c>
      <c r="AP130" s="25">
        <v>119.02933780824999</v>
      </c>
      <c r="AQ130" s="25">
        <v>106.31459572275</v>
      </c>
      <c r="AR130" s="26">
        <v>97.641980126499988</v>
      </c>
      <c r="AS130" s="113">
        <f t="shared" si="16"/>
        <v>1.1130603248716597</v>
      </c>
      <c r="AT130" s="113">
        <f t="shared" si="17"/>
        <v>1.1292696511481051</v>
      </c>
      <c r="AU130" s="113">
        <f t="shared" si="18"/>
        <v>1.1481858305307382</v>
      </c>
      <c r="AV130" s="113">
        <f t="shared" si="19"/>
        <v>1.1678681811890341</v>
      </c>
      <c r="AW130" s="113">
        <f t="shared" si="20"/>
        <v>1.1861306735556028</v>
      </c>
      <c r="AX130" s="113">
        <f t="shared" si="21"/>
        <v>1.2272637127641335</v>
      </c>
      <c r="AY130" s="113">
        <f t="shared" si="22"/>
        <v>1.2986248832203207</v>
      </c>
      <c r="AZ130" s="113">
        <f t="shared" si="23"/>
        <v>1.3667122231394897</v>
      </c>
      <c r="BA130" s="113">
        <f t="shared" si="24"/>
        <v>1.4300933183959421</v>
      </c>
      <c r="BB130" s="113">
        <f t="shared" si="25"/>
        <v>1.4882907578669409</v>
      </c>
      <c r="BC130" s="113">
        <f t="shared" si="26"/>
        <v>1.5401358381863184</v>
      </c>
      <c r="BD130" s="113">
        <f t="shared" si="27"/>
        <v>1.5871522969952276</v>
      </c>
      <c r="BE130" s="113">
        <f t="shared" si="28"/>
        <v>1.6093770191460697</v>
      </c>
      <c r="BF130" s="113">
        <f t="shared" si="29"/>
        <v>1.5938423546578255</v>
      </c>
    </row>
    <row r="131" spans="1:58" x14ac:dyDescent="0.2">
      <c r="A131" s="12" t="s">
        <v>119</v>
      </c>
      <c r="B131" s="12">
        <v>634</v>
      </c>
      <c r="C131" s="98">
        <v>331.52911390399998</v>
      </c>
      <c r="D131" s="99">
        <v>276.846220485</v>
      </c>
      <c r="E131" s="99">
        <v>226.01000245649999</v>
      </c>
      <c r="F131" s="99">
        <v>185.26111570750001</v>
      </c>
      <c r="G131" s="99">
        <v>153.39953831924998</v>
      </c>
      <c r="H131" s="99">
        <v>128.97163523700002</v>
      </c>
      <c r="I131" s="99">
        <v>110.63795367225001</v>
      </c>
      <c r="J131" s="99">
        <v>97.29761574074999</v>
      </c>
      <c r="K131" s="99">
        <v>88.194463742000011</v>
      </c>
      <c r="L131" s="99">
        <v>82.245656490499996</v>
      </c>
      <c r="M131" s="99">
        <v>77.480883795250008</v>
      </c>
      <c r="N131" s="99">
        <v>72.302797742750002</v>
      </c>
      <c r="O131" s="99">
        <v>69.384431537250009</v>
      </c>
      <c r="P131" s="99">
        <v>66.409778160999991</v>
      </c>
      <c r="Q131" s="38">
        <v>237.20788349999998</v>
      </c>
      <c r="R131" s="39">
        <v>201.39205682549999</v>
      </c>
      <c r="S131" s="39">
        <v>169.26439758824998</v>
      </c>
      <c r="T131" s="39">
        <v>144.39804200500001</v>
      </c>
      <c r="U131" s="39">
        <v>125.13038097974999</v>
      </c>
      <c r="V131" s="39">
        <v>110.128860139</v>
      </c>
      <c r="W131" s="39">
        <v>98.403564528999993</v>
      </c>
      <c r="X131" s="39">
        <v>89.281999500249995</v>
      </c>
      <c r="Y131" s="39">
        <v>81.976439796249991</v>
      </c>
      <c r="Z131" s="39">
        <v>74.904257959250003</v>
      </c>
      <c r="AA131" s="39">
        <v>66.445577879500007</v>
      </c>
      <c r="AB131" s="39">
        <v>56.382905509499999</v>
      </c>
      <c r="AC131" s="39">
        <v>49.787520252249998</v>
      </c>
      <c r="AD131" s="39">
        <v>47.106189552499998</v>
      </c>
      <c r="AE131" s="24">
        <v>287.55329932500001</v>
      </c>
      <c r="AF131" s="25">
        <v>243.26489879925001</v>
      </c>
      <c r="AG131" s="25">
        <v>202.6857042595</v>
      </c>
      <c r="AH131" s="25">
        <v>170.41837150625</v>
      </c>
      <c r="AI131" s="25">
        <v>144.66500598625001</v>
      </c>
      <c r="AJ131" s="25">
        <v>123.613678564</v>
      </c>
      <c r="AK131" s="25">
        <v>106.82418360449999</v>
      </c>
      <c r="AL131" s="25">
        <v>94.502446092</v>
      </c>
      <c r="AM131" s="25">
        <v>85.881160777749997</v>
      </c>
      <c r="AN131" s="25">
        <v>79.496681456749997</v>
      </c>
      <c r="AO131" s="25">
        <v>73.451389488499998</v>
      </c>
      <c r="AP131" s="25">
        <v>67.59395510025</v>
      </c>
      <c r="AQ131" s="25">
        <v>64.869912391749992</v>
      </c>
      <c r="AR131" s="26">
        <v>62.166702429749996</v>
      </c>
      <c r="AS131" s="113">
        <f t="shared" si="16"/>
        <v>1.3976310947692427</v>
      </c>
      <c r="AT131" s="113">
        <f t="shared" si="17"/>
        <v>1.3746630569689187</v>
      </c>
      <c r="AU131" s="113">
        <f t="shared" si="18"/>
        <v>1.3352483196512979</v>
      </c>
      <c r="AV131" s="113">
        <f t="shared" si="19"/>
        <v>1.2829891121451984</v>
      </c>
      <c r="AW131" s="113">
        <f t="shared" si="20"/>
        <v>1.225917615835237</v>
      </c>
      <c r="AX131" s="113">
        <f t="shared" si="21"/>
        <v>1.1710975222500031</v>
      </c>
      <c r="AY131" s="113">
        <f t="shared" si="22"/>
        <v>1.1243287192065536</v>
      </c>
      <c r="AZ131" s="113">
        <f t="shared" si="23"/>
        <v>1.0897786371874159</v>
      </c>
      <c r="BA131" s="113">
        <f t="shared" si="24"/>
        <v>1.0758513538914929</v>
      </c>
      <c r="BB131" s="113">
        <f t="shared" si="25"/>
        <v>1.0980104299977702</v>
      </c>
      <c r="BC131" s="113">
        <f t="shared" si="26"/>
        <v>1.166080366337737</v>
      </c>
      <c r="BD131" s="113">
        <f t="shared" si="27"/>
        <v>1.2823531722849517</v>
      </c>
      <c r="BE131" s="113">
        <f t="shared" si="28"/>
        <v>1.3936109126486247</v>
      </c>
      <c r="BF131" s="113">
        <f t="shared" si="29"/>
        <v>1.40978879403918</v>
      </c>
    </row>
    <row r="132" spans="1:58" x14ac:dyDescent="0.2">
      <c r="A132" s="12" t="s">
        <v>120</v>
      </c>
      <c r="B132" s="12">
        <v>682</v>
      </c>
      <c r="C132" s="98">
        <v>438.18179565200001</v>
      </c>
      <c r="D132" s="99">
        <v>422.51405784249999</v>
      </c>
      <c r="E132" s="99">
        <v>403.52680260075005</v>
      </c>
      <c r="F132" s="99">
        <v>380.06572195850003</v>
      </c>
      <c r="G132" s="99">
        <v>340.14685155674999</v>
      </c>
      <c r="H132" s="99">
        <v>286.40428781725001</v>
      </c>
      <c r="I132" s="99">
        <v>237.64381873150001</v>
      </c>
      <c r="J132" s="99">
        <v>201.8676524535</v>
      </c>
      <c r="K132" s="99">
        <v>175.16922387</v>
      </c>
      <c r="L132" s="99">
        <v>149.24812180249998</v>
      </c>
      <c r="M132" s="99">
        <v>126.037963031</v>
      </c>
      <c r="N132" s="99">
        <v>112.89305641999999</v>
      </c>
      <c r="O132" s="99">
        <v>104.785564233</v>
      </c>
      <c r="P132" s="99">
        <v>97.766797663000006</v>
      </c>
      <c r="Q132" s="38">
        <v>363.924514913</v>
      </c>
      <c r="R132" s="39">
        <v>347.80365551725004</v>
      </c>
      <c r="S132" s="39">
        <v>329.37174565700002</v>
      </c>
      <c r="T132" s="39">
        <v>307.59373238424996</v>
      </c>
      <c r="U132" s="39">
        <v>271.34137219999997</v>
      </c>
      <c r="V132" s="39">
        <v>223.54323855524999</v>
      </c>
      <c r="W132" s="39">
        <v>182.34444349875</v>
      </c>
      <c r="X132" s="39">
        <v>154.99692414575</v>
      </c>
      <c r="Y132" s="39">
        <v>127.45103547575002</v>
      </c>
      <c r="Z132" s="39">
        <v>102.93775792675</v>
      </c>
      <c r="AA132" s="39">
        <v>93.991467436999997</v>
      </c>
      <c r="AB132" s="39">
        <v>90.945233504000001</v>
      </c>
      <c r="AC132" s="39">
        <v>85.745394225249996</v>
      </c>
      <c r="AD132" s="39">
        <v>78.897504402749988</v>
      </c>
      <c r="AE132" s="24">
        <v>402.57567440499997</v>
      </c>
      <c r="AF132" s="25">
        <v>386.53270715874999</v>
      </c>
      <c r="AG132" s="25">
        <v>367.77489653625003</v>
      </c>
      <c r="AH132" s="25">
        <v>345.24915879424998</v>
      </c>
      <c r="AI132" s="25">
        <v>307.46118909249998</v>
      </c>
      <c r="AJ132" s="25">
        <v>257.21991188725002</v>
      </c>
      <c r="AK132" s="25">
        <v>213.01883267574999</v>
      </c>
      <c r="AL132" s="25">
        <v>182.11454301425002</v>
      </c>
      <c r="AM132" s="25">
        <v>155.784370405</v>
      </c>
      <c r="AN132" s="25">
        <v>129.84397333075</v>
      </c>
      <c r="AO132" s="25">
        <v>111.98237704374999</v>
      </c>
      <c r="AP132" s="25">
        <v>103.495819099</v>
      </c>
      <c r="AQ132" s="25">
        <v>96.95424650775</v>
      </c>
      <c r="AR132" s="26">
        <v>90.159918199250001</v>
      </c>
      <c r="AS132" s="113">
        <f t="shared" si="16"/>
        <v>1.2040458328473749</v>
      </c>
      <c r="AT132" s="113">
        <f t="shared" si="17"/>
        <v>1.2148062596241014</v>
      </c>
      <c r="AU132" s="113">
        <f t="shared" si="18"/>
        <v>1.2251409172812697</v>
      </c>
      <c r="AV132" s="113">
        <f t="shared" si="19"/>
        <v>1.2356094482566282</v>
      </c>
      <c r="AW132" s="113">
        <f t="shared" si="20"/>
        <v>1.2535753350065428</v>
      </c>
      <c r="AX132" s="113">
        <f t="shared" si="21"/>
        <v>1.2812030892469313</v>
      </c>
      <c r="AY132" s="113">
        <f t="shared" si="22"/>
        <v>1.3032687707488553</v>
      </c>
      <c r="AZ132" s="113">
        <f t="shared" si="23"/>
        <v>1.3023977963825626</v>
      </c>
      <c r="BA132" s="113">
        <f t="shared" si="24"/>
        <v>1.3744040855857094</v>
      </c>
      <c r="BB132" s="113">
        <f t="shared" si="25"/>
        <v>1.4498870463907345</v>
      </c>
      <c r="BC132" s="113">
        <f t="shared" si="26"/>
        <v>1.3409511146900641</v>
      </c>
      <c r="BD132" s="113">
        <f t="shared" si="27"/>
        <v>1.2413301068168094</v>
      </c>
      <c r="BE132" s="113">
        <f t="shared" si="28"/>
        <v>1.2220547258518888</v>
      </c>
      <c r="BF132" s="113">
        <f t="shared" si="29"/>
        <v>1.2391621053554176</v>
      </c>
    </row>
    <row r="133" spans="1:58" x14ac:dyDescent="0.2">
      <c r="A133" s="12" t="s">
        <v>121</v>
      </c>
      <c r="B133" s="12">
        <v>275</v>
      </c>
      <c r="C133" s="98">
        <v>450.13756392299996</v>
      </c>
      <c r="D133" s="99">
        <v>438.15501521925</v>
      </c>
      <c r="E133" s="99">
        <v>414.73998226875</v>
      </c>
      <c r="F133" s="99">
        <v>380.90630513375004</v>
      </c>
      <c r="G133" s="99">
        <v>342.29898893749998</v>
      </c>
      <c r="H133" s="99">
        <v>302.33226882749995</v>
      </c>
      <c r="I133" s="99">
        <v>261.16587538975</v>
      </c>
      <c r="J133" s="99">
        <v>224.8190860055</v>
      </c>
      <c r="K133" s="99">
        <v>198.64092660775</v>
      </c>
      <c r="L133" s="99">
        <v>179.87485299075001</v>
      </c>
      <c r="M133" s="99">
        <v>166.58818544875001</v>
      </c>
      <c r="N133" s="99">
        <v>157.39004160625001</v>
      </c>
      <c r="O133" s="99">
        <v>147.67983130375001</v>
      </c>
      <c r="P133" s="99">
        <v>137.56687234350002</v>
      </c>
      <c r="Q133" s="38">
        <v>376.11934743199998</v>
      </c>
      <c r="R133" s="39">
        <v>363.52616111199995</v>
      </c>
      <c r="S133" s="39">
        <v>344.22963269000002</v>
      </c>
      <c r="T133" s="39">
        <v>315.4158719875</v>
      </c>
      <c r="U133" s="39">
        <v>280.831756439</v>
      </c>
      <c r="V133" s="39">
        <v>245.58189252475</v>
      </c>
      <c r="W133" s="39">
        <v>209.98006940524999</v>
      </c>
      <c r="X133" s="39">
        <v>178.62255410099999</v>
      </c>
      <c r="Y133" s="39">
        <v>155.96701745125</v>
      </c>
      <c r="Z133" s="39">
        <v>138.45036085000001</v>
      </c>
      <c r="AA133" s="39">
        <v>124.72655921549999</v>
      </c>
      <c r="AB133" s="39">
        <v>114.57265571649999</v>
      </c>
      <c r="AC133" s="39">
        <v>105.07202152175</v>
      </c>
      <c r="AD133" s="39">
        <v>96.246845392750004</v>
      </c>
      <c r="AE133" s="24">
        <v>417.22471864100004</v>
      </c>
      <c r="AF133" s="25">
        <v>404.06326432025003</v>
      </c>
      <c r="AG133" s="25">
        <v>381.41322048450002</v>
      </c>
      <c r="AH133" s="25">
        <v>348.93629011749999</v>
      </c>
      <c r="AI133" s="25">
        <v>311.56966478725002</v>
      </c>
      <c r="AJ133" s="25">
        <v>273.45751358300004</v>
      </c>
      <c r="AK133" s="25">
        <v>235.14400895324999</v>
      </c>
      <c r="AL133" s="25">
        <v>201.84376704824999</v>
      </c>
      <c r="AM133" s="25">
        <v>177.81957437125001</v>
      </c>
      <c r="AN133" s="25">
        <v>159.77878869725001</v>
      </c>
      <c r="AO133" s="25">
        <v>146.37533929175001</v>
      </c>
      <c r="AP133" s="25">
        <v>136.57474988675</v>
      </c>
      <c r="AQ133" s="25">
        <v>126.60619535574999</v>
      </c>
      <c r="AR133" s="26">
        <v>117.03450495724999</v>
      </c>
      <c r="AS133" s="113">
        <f t="shared" ref="AS133:AS196" si="30">C133/Q133</f>
        <v>1.1967944935467112</v>
      </c>
      <c r="AT133" s="113">
        <f t="shared" ref="AT133:AT196" si="31">D133/R133</f>
        <v>1.20529156382849</v>
      </c>
      <c r="AU133" s="113">
        <f t="shared" ref="AU133:AU196" si="32">E133/S133</f>
        <v>1.2048352113899761</v>
      </c>
      <c r="AV133" s="113">
        <f t="shared" ref="AV133:AV196" si="33">F133/T133</f>
        <v>1.20763201526157</v>
      </c>
      <c r="AW133" s="113">
        <f t="shared" ref="AW133:AW196" si="34">G133/U133</f>
        <v>1.2188756473908655</v>
      </c>
      <c r="AX133" s="113">
        <f t="shared" ref="AX133:AX196" si="35">H133/V133</f>
        <v>1.2310853447675527</v>
      </c>
      <c r="AY133" s="113">
        <f t="shared" ref="AY133:AY196" si="36">I133/W133</f>
        <v>1.24376506841568</v>
      </c>
      <c r="AZ133" s="113">
        <f t="shared" ref="AZ133:AZ196" si="37">J133/X133</f>
        <v>1.2586265331217845</v>
      </c>
      <c r="BA133" s="113">
        <f t="shared" ref="BA133:BA196" si="38">K133/Y133</f>
        <v>1.2736085478446648</v>
      </c>
      <c r="BB133" s="113">
        <f t="shared" ref="BB133:BB196" si="39">L133/Z133</f>
        <v>1.2992010413438371</v>
      </c>
      <c r="BC133" s="113">
        <f t="shared" ref="BC133:BC196" si="40">M133/AA133</f>
        <v>1.335627203191923</v>
      </c>
      <c r="BD133" s="113">
        <f t="shared" ref="BD133:BD196" si="41">N133/AB133</f>
        <v>1.3737138292028237</v>
      </c>
      <c r="BE133" s="113">
        <f t="shared" ref="BE133:BE196" si="42">O133/AC133</f>
        <v>1.4055105171187761</v>
      </c>
      <c r="BF133" s="113">
        <f t="shared" ref="BF133:BF196" si="43">P133/AD133</f>
        <v>1.4293130521019917</v>
      </c>
    </row>
    <row r="134" spans="1:58" x14ac:dyDescent="0.2">
      <c r="A134" s="12" t="s">
        <v>122</v>
      </c>
      <c r="B134" s="12">
        <v>760</v>
      </c>
      <c r="C134" s="98">
        <v>392.43345747000001</v>
      </c>
      <c r="D134" s="99">
        <v>369.07058939749999</v>
      </c>
      <c r="E134" s="99">
        <v>343.82462356499997</v>
      </c>
      <c r="F134" s="99">
        <v>315.43609411950001</v>
      </c>
      <c r="G134" s="99">
        <v>279.03631216074996</v>
      </c>
      <c r="H134" s="99">
        <v>241.54889160349998</v>
      </c>
      <c r="I134" s="99">
        <v>209.03499245525001</v>
      </c>
      <c r="J134" s="99">
        <v>180.45425311225</v>
      </c>
      <c r="K134" s="99">
        <v>164.20098982650001</v>
      </c>
      <c r="L134" s="99">
        <v>159.20401721774999</v>
      </c>
      <c r="M134" s="99">
        <v>154.71549716675</v>
      </c>
      <c r="N134" s="99">
        <v>140.3049707655</v>
      </c>
      <c r="O134" s="99">
        <v>221.31317542925001</v>
      </c>
      <c r="P134" s="99">
        <v>297.29993126525</v>
      </c>
      <c r="Q134" s="38">
        <v>373.67434480900005</v>
      </c>
      <c r="R134" s="39">
        <v>350.75352427175</v>
      </c>
      <c r="S134" s="39">
        <v>318.38024957724997</v>
      </c>
      <c r="T134" s="39">
        <v>284.13550674200002</v>
      </c>
      <c r="U134" s="39">
        <v>247.08716997425</v>
      </c>
      <c r="V134" s="39">
        <v>209.62820420674998</v>
      </c>
      <c r="W134" s="39">
        <v>176.90253076225</v>
      </c>
      <c r="X134" s="39">
        <v>143.31045542199999</v>
      </c>
      <c r="Y134" s="39">
        <v>115.74191532575</v>
      </c>
      <c r="Z134" s="39">
        <v>100.43477862075</v>
      </c>
      <c r="AA134" s="39">
        <v>91.109007163499996</v>
      </c>
      <c r="AB134" s="39">
        <v>81.753782992249995</v>
      </c>
      <c r="AC134" s="39">
        <v>84.209984912499991</v>
      </c>
      <c r="AD134" s="39">
        <v>84.613942045000002</v>
      </c>
      <c r="AE134" s="24">
        <v>383.62466290500004</v>
      </c>
      <c r="AF134" s="25">
        <v>360.35991198525005</v>
      </c>
      <c r="AG134" s="25">
        <v>331.535779891</v>
      </c>
      <c r="AH134" s="25">
        <v>300.15884146774999</v>
      </c>
      <c r="AI134" s="25">
        <v>263.35177111324998</v>
      </c>
      <c r="AJ134" s="25">
        <v>225.97748547200001</v>
      </c>
      <c r="AK134" s="25">
        <v>193.40073874974999</v>
      </c>
      <c r="AL134" s="25">
        <v>162.05648902450002</v>
      </c>
      <c r="AM134" s="25">
        <v>139.99369178125002</v>
      </c>
      <c r="AN134" s="25">
        <v>130.02109914475</v>
      </c>
      <c r="AO134" s="25">
        <v>123.53169512725</v>
      </c>
      <c r="AP134" s="25">
        <v>111.48621712775001</v>
      </c>
      <c r="AQ134" s="25">
        <v>156.41704456300002</v>
      </c>
      <c r="AR134" s="26">
        <v>197.80633909274999</v>
      </c>
      <c r="AS134" s="113">
        <f t="shared" si="30"/>
        <v>1.050201767719934</v>
      </c>
      <c r="AT134" s="113">
        <f t="shared" si="31"/>
        <v>1.0522220415711594</v>
      </c>
      <c r="AU134" s="113">
        <f t="shared" si="32"/>
        <v>1.0799181922293717</v>
      </c>
      <c r="AV134" s="113">
        <f t="shared" si="33"/>
        <v>1.1101607741193764</v>
      </c>
      <c r="AW134" s="113">
        <f t="shared" si="34"/>
        <v>1.1293031207967192</v>
      </c>
      <c r="AX134" s="113">
        <f t="shared" si="35"/>
        <v>1.1522728657507726</v>
      </c>
      <c r="AY134" s="113">
        <f t="shared" si="36"/>
        <v>1.1816393556075508</v>
      </c>
      <c r="AZ134" s="113">
        <f t="shared" si="37"/>
        <v>1.259184143828685</v>
      </c>
      <c r="BA134" s="113">
        <f t="shared" si="38"/>
        <v>1.4186821547264385</v>
      </c>
      <c r="BB134" s="113">
        <f t="shared" si="39"/>
        <v>1.5851482863213897</v>
      </c>
      <c r="BC134" s="113">
        <f t="shared" si="40"/>
        <v>1.698136133665739</v>
      </c>
      <c r="BD134" s="113">
        <f t="shared" si="41"/>
        <v>1.7161893386487139</v>
      </c>
      <c r="BE134" s="113">
        <f t="shared" si="42"/>
        <v>2.6281108547782042</v>
      </c>
      <c r="BF134" s="113">
        <f t="shared" si="43"/>
        <v>3.513604544120374</v>
      </c>
    </row>
    <row r="135" spans="1:58" x14ac:dyDescent="0.2">
      <c r="A135" s="12" t="s">
        <v>123</v>
      </c>
      <c r="B135" s="12">
        <v>792</v>
      </c>
      <c r="C135" s="98">
        <v>453.59073100099999</v>
      </c>
      <c r="D135" s="99">
        <v>406.09641948274998</v>
      </c>
      <c r="E135" s="99">
        <v>357.87494385075001</v>
      </c>
      <c r="F135" s="99">
        <v>319.04294480999999</v>
      </c>
      <c r="G135" s="99">
        <v>294.77355626675001</v>
      </c>
      <c r="H135" s="99">
        <v>277.74733676850002</v>
      </c>
      <c r="I135" s="99">
        <v>260.44349828100002</v>
      </c>
      <c r="J135" s="99">
        <v>244.964667187</v>
      </c>
      <c r="K135" s="99">
        <v>230.8274801245</v>
      </c>
      <c r="L135" s="99">
        <v>218.31087037349999</v>
      </c>
      <c r="M135" s="99">
        <v>194.54466982925001</v>
      </c>
      <c r="N135" s="99">
        <v>169.80891100150001</v>
      </c>
      <c r="O135" s="99">
        <v>155.06731036124998</v>
      </c>
      <c r="P135" s="99">
        <v>141.0022386105</v>
      </c>
      <c r="Q135" s="38">
        <v>348.86056836899996</v>
      </c>
      <c r="R135" s="39">
        <v>310.09856300374997</v>
      </c>
      <c r="S135" s="39">
        <v>270.51143731525002</v>
      </c>
      <c r="T135" s="39">
        <v>239.84613614200001</v>
      </c>
      <c r="U135" s="39">
        <v>214.87525022200001</v>
      </c>
      <c r="V135" s="39">
        <v>190.16416109824999</v>
      </c>
      <c r="W135" s="39">
        <v>168.27861620975</v>
      </c>
      <c r="X135" s="39">
        <v>148.59366980425</v>
      </c>
      <c r="Y135" s="39">
        <v>130.79766461625002</v>
      </c>
      <c r="Z135" s="39">
        <v>115.19629544999999</v>
      </c>
      <c r="AA135" s="39">
        <v>101.3319851845</v>
      </c>
      <c r="AB135" s="39">
        <v>88.412007635750001</v>
      </c>
      <c r="AC135" s="39">
        <v>78.88685653924999</v>
      </c>
      <c r="AD135" s="39">
        <v>72.130134876499994</v>
      </c>
      <c r="AE135" s="24">
        <v>399.54738170100001</v>
      </c>
      <c r="AF135" s="25">
        <v>358.63493823275002</v>
      </c>
      <c r="AG135" s="25">
        <v>315.33442317825001</v>
      </c>
      <c r="AH135" s="25">
        <v>280.15481607225001</v>
      </c>
      <c r="AI135" s="25">
        <v>255.4639602435</v>
      </c>
      <c r="AJ135" s="25">
        <v>234.83320678024998</v>
      </c>
      <c r="AK135" s="25">
        <v>215.54059006699998</v>
      </c>
      <c r="AL135" s="25">
        <v>198.26614243224998</v>
      </c>
      <c r="AM135" s="25">
        <v>182.19838260150001</v>
      </c>
      <c r="AN135" s="25">
        <v>167.46232821149999</v>
      </c>
      <c r="AO135" s="25">
        <v>147.64179700675001</v>
      </c>
      <c r="AP135" s="25">
        <v>128.23386824124998</v>
      </c>
      <c r="AQ135" s="25">
        <v>116.17120070349999</v>
      </c>
      <c r="AR135" s="26">
        <v>106.15336350199999</v>
      </c>
      <c r="AS135" s="113">
        <f t="shared" si="30"/>
        <v>1.3002063635957386</v>
      </c>
      <c r="AT135" s="113">
        <f t="shared" si="31"/>
        <v>1.3095720778230084</v>
      </c>
      <c r="AU135" s="113">
        <f t="shared" si="32"/>
        <v>1.3229567939993896</v>
      </c>
      <c r="AV135" s="113">
        <f t="shared" si="33"/>
        <v>1.3301983927775756</v>
      </c>
      <c r="AW135" s="113">
        <f t="shared" si="34"/>
        <v>1.371835778956406</v>
      </c>
      <c r="AX135" s="113">
        <f t="shared" si="35"/>
        <v>1.4605661506586376</v>
      </c>
      <c r="AY135" s="113">
        <f t="shared" si="36"/>
        <v>1.5476921794767529</v>
      </c>
      <c r="AZ135" s="113">
        <f t="shared" si="37"/>
        <v>1.6485538550175416</v>
      </c>
      <c r="BA135" s="113">
        <f t="shared" si="38"/>
        <v>1.764767595826191</v>
      </c>
      <c r="BB135" s="113">
        <f t="shared" si="39"/>
        <v>1.895120581097645</v>
      </c>
      <c r="BC135" s="113">
        <f t="shared" si="40"/>
        <v>1.9198742576199728</v>
      </c>
      <c r="BD135" s="113">
        <f t="shared" si="41"/>
        <v>1.9206543946055197</v>
      </c>
      <c r="BE135" s="113">
        <f t="shared" si="42"/>
        <v>1.9656926028494566</v>
      </c>
      <c r="BF135" s="113">
        <f t="shared" si="43"/>
        <v>1.9548312068447073</v>
      </c>
    </row>
    <row r="136" spans="1:58" x14ac:dyDescent="0.2">
      <c r="A136" s="12" t="s">
        <v>124</v>
      </c>
      <c r="B136" s="12">
        <v>784</v>
      </c>
      <c r="C136" s="98">
        <v>435.11860856700002</v>
      </c>
      <c r="D136" s="99">
        <v>382.88569737425001</v>
      </c>
      <c r="E136" s="99">
        <v>331.95354675275001</v>
      </c>
      <c r="F136" s="99">
        <v>288.26122436399999</v>
      </c>
      <c r="G136" s="99">
        <v>250.98412029175</v>
      </c>
      <c r="H136" s="99">
        <v>219.12256478924999</v>
      </c>
      <c r="I136" s="99">
        <v>191.75432692200002</v>
      </c>
      <c r="J136" s="99">
        <v>168.10932746924999</v>
      </c>
      <c r="K136" s="99">
        <v>147.55583201774999</v>
      </c>
      <c r="L136" s="99">
        <v>129.26181502725001</v>
      </c>
      <c r="M136" s="99">
        <v>112.7908091855</v>
      </c>
      <c r="N136" s="99">
        <v>97.986978029249997</v>
      </c>
      <c r="O136" s="99">
        <v>87.429482619750004</v>
      </c>
      <c r="P136" s="99">
        <v>80.972925872000005</v>
      </c>
      <c r="Q136" s="38">
        <v>338.11798592499997</v>
      </c>
      <c r="R136" s="39">
        <v>295.91693965424997</v>
      </c>
      <c r="S136" s="39">
        <v>256.46610959200001</v>
      </c>
      <c r="T136" s="39">
        <v>224.03982476774999</v>
      </c>
      <c r="U136" s="39">
        <v>196.9716792575</v>
      </c>
      <c r="V136" s="39">
        <v>173.90528822925</v>
      </c>
      <c r="W136" s="39">
        <v>153.75293167250001</v>
      </c>
      <c r="X136" s="39">
        <v>135.731198691</v>
      </c>
      <c r="Y136" s="39">
        <v>119.29763037825001</v>
      </c>
      <c r="Z136" s="39">
        <v>103.53996936375</v>
      </c>
      <c r="AA136" s="39">
        <v>87.45595821500001</v>
      </c>
      <c r="AB136" s="39">
        <v>71.203931077500002</v>
      </c>
      <c r="AC136" s="39">
        <v>61.063391587250003</v>
      </c>
      <c r="AD136" s="39">
        <v>56.899384110500002</v>
      </c>
      <c r="AE136" s="24">
        <v>389.84731392700002</v>
      </c>
      <c r="AF136" s="25">
        <v>340.42104225124996</v>
      </c>
      <c r="AG136" s="25">
        <v>296.79145789825003</v>
      </c>
      <c r="AH136" s="25">
        <v>262.35931049674997</v>
      </c>
      <c r="AI136" s="25">
        <v>232.95644615999998</v>
      </c>
      <c r="AJ136" s="25">
        <v>206.464067142</v>
      </c>
      <c r="AK136" s="25">
        <v>181.76519732974998</v>
      </c>
      <c r="AL136" s="25">
        <v>159.32841521925002</v>
      </c>
      <c r="AM136" s="25">
        <v>139.83343058475</v>
      </c>
      <c r="AN136" s="25">
        <v>122.37783821475</v>
      </c>
      <c r="AO136" s="25">
        <v>106.064342639</v>
      </c>
      <c r="AP136" s="25">
        <v>91.098764814500001</v>
      </c>
      <c r="AQ136" s="25">
        <v>80.90628830224999</v>
      </c>
      <c r="AR136" s="26">
        <v>74.84776759975</v>
      </c>
      <c r="AS136" s="113">
        <f t="shared" si="30"/>
        <v>1.2868839478522043</v>
      </c>
      <c r="AT136" s="113">
        <f t="shared" si="31"/>
        <v>1.2938958405747725</v>
      </c>
      <c r="AU136" s="113">
        <f t="shared" si="32"/>
        <v>1.2943368902848</v>
      </c>
      <c r="AV136" s="113">
        <f t="shared" si="33"/>
        <v>1.2866517132069035</v>
      </c>
      <c r="AW136" s="113">
        <f t="shared" si="34"/>
        <v>1.2742142486567312</v>
      </c>
      <c r="AX136" s="113">
        <f t="shared" si="35"/>
        <v>1.2600109348048834</v>
      </c>
      <c r="AY136" s="113">
        <f t="shared" si="36"/>
        <v>1.2471588335658179</v>
      </c>
      <c r="AZ136" s="113">
        <f t="shared" si="37"/>
        <v>1.2385459576759554</v>
      </c>
      <c r="BA136" s="113">
        <f t="shared" si="38"/>
        <v>1.2368714412004946</v>
      </c>
      <c r="BB136" s="113">
        <f t="shared" si="39"/>
        <v>1.2484243120947396</v>
      </c>
      <c r="BC136" s="113">
        <f t="shared" si="40"/>
        <v>1.2896869634452726</v>
      </c>
      <c r="BD136" s="113">
        <f t="shared" si="41"/>
        <v>1.3761456221089634</v>
      </c>
      <c r="BE136" s="113">
        <f t="shared" si="42"/>
        <v>1.4317822896362871</v>
      </c>
      <c r="BF136" s="113">
        <f t="shared" si="43"/>
        <v>1.4230896720208535</v>
      </c>
    </row>
    <row r="137" spans="1:58" x14ac:dyDescent="0.2">
      <c r="A137" s="12" t="s">
        <v>125</v>
      </c>
      <c r="B137" s="12">
        <v>887</v>
      </c>
      <c r="C137" s="98">
        <v>519.96933310600002</v>
      </c>
      <c r="D137" s="99">
        <v>517.96522320350005</v>
      </c>
      <c r="E137" s="99">
        <v>521.64566950250003</v>
      </c>
      <c r="F137" s="99">
        <v>499.96414987924999</v>
      </c>
      <c r="G137" s="99">
        <v>457.034946762</v>
      </c>
      <c r="H137" s="99">
        <v>415.34106148000001</v>
      </c>
      <c r="I137" s="99">
        <v>367.38977577075002</v>
      </c>
      <c r="J137" s="99">
        <v>324.6562687805</v>
      </c>
      <c r="K137" s="99">
        <v>299.71261076349998</v>
      </c>
      <c r="L137" s="99">
        <v>287.50730240799999</v>
      </c>
      <c r="M137" s="99">
        <v>277.26542638625</v>
      </c>
      <c r="N137" s="99">
        <v>270.73311851275002</v>
      </c>
      <c r="O137" s="99">
        <v>260.11112464425003</v>
      </c>
      <c r="P137" s="99">
        <v>245.72788329675001</v>
      </c>
      <c r="Q137" s="38">
        <v>461.32344624900003</v>
      </c>
      <c r="R137" s="39">
        <v>459.24424579825001</v>
      </c>
      <c r="S137" s="39">
        <v>463.06208135449998</v>
      </c>
      <c r="T137" s="39">
        <v>440.56276933075003</v>
      </c>
      <c r="U137" s="39">
        <v>395.86862692324996</v>
      </c>
      <c r="V137" s="39">
        <v>353.61871130099996</v>
      </c>
      <c r="W137" s="39">
        <v>307.2751860395</v>
      </c>
      <c r="X137" s="39">
        <v>267.84936083324999</v>
      </c>
      <c r="Y137" s="39">
        <v>246.15850291075</v>
      </c>
      <c r="Z137" s="39">
        <v>236.7656267445</v>
      </c>
      <c r="AA137" s="39">
        <v>229.7187747525</v>
      </c>
      <c r="AB137" s="39">
        <v>224.68066805449999</v>
      </c>
      <c r="AC137" s="39">
        <v>214.17255548700001</v>
      </c>
      <c r="AD137" s="39">
        <v>199.143479746</v>
      </c>
      <c r="AE137" s="24">
        <v>491.23587814899997</v>
      </c>
      <c r="AF137" s="25">
        <v>489.14669443874999</v>
      </c>
      <c r="AG137" s="25">
        <v>492.71928727525</v>
      </c>
      <c r="AH137" s="25">
        <v>470.2570537835</v>
      </c>
      <c r="AI137" s="25">
        <v>425.69476790600004</v>
      </c>
      <c r="AJ137" s="25">
        <v>382.80773804250003</v>
      </c>
      <c r="AK137" s="25">
        <v>335.11616405974996</v>
      </c>
      <c r="AL137" s="25">
        <v>293.74908010849998</v>
      </c>
      <c r="AM137" s="25">
        <v>271.33736564349999</v>
      </c>
      <c r="AN137" s="25">
        <v>262.23982280574995</v>
      </c>
      <c r="AO137" s="25">
        <v>254.02047325999999</v>
      </c>
      <c r="AP137" s="25">
        <v>247.92368037525</v>
      </c>
      <c r="AQ137" s="25">
        <v>237.13522938850002</v>
      </c>
      <c r="AR137" s="26">
        <v>222.15523635924998</v>
      </c>
      <c r="AS137" s="113">
        <f t="shared" si="30"/>
        <v>1.127125311609126</v>
      </c>
      <c r="AT137" s="113">
        <f t="shared" si="31"/>
        <v>1.127864372700375</v>
      </c>
      <c r="AU137" s="113">
        <f t="shared" si="32"/>
        <v>1.1265134644077044</v>
      </c>
      <c r="AV137" s="113">
        <f t="shared" si="33"/>
        <v>1.1348306863031921</v>
      </c>
      <c r="AW137" s="113">
        <f t="shared" si="34"/>
        <v>1.1545116629073231</v>
      </c>
      <c r="AX137" s="113">
        <f t="shared" si="35"/>
        <v>1.1745449214265757</v>
      </c>
      <c r="AY137" s="113">
        <f t="shared" si="36"/>
        <v>1.1956376318767319</v>
      </c>
      <c r="AZ137" s="113">
        <f t="shared" si="37"/>
        <v>1.2120852846933439</v>
      </c>
      <c r="BA137" s="113">
        <f t="shared" si="38"/>
        <v>1.217559447345872</v>
      </c>
      <c r="BB137" s="113">
        <f t="shared" si="39"/>
        <v>1.2143118338636911</v>
      </c>
      <c r="BC137" s="113">
        <f t="shared" si="40"/>
        <v>1.206977647712848</v>
      </c>
      <c r="BD137" s="113">
        <f t="shared" si="41"/>
        <v>1.2049684597122492</v>
      </c>
      <c r="BE137" s="113">
        <f t="shared" si="42"/>
        <v>1.2144932577976286</v>
      </c>
      <c r="BF137" s="113">
        <f t="shared" si="43"/>
        <v>1.2339238202032357</v>
      </c>
    </row>
    <row r="138" spans="1:58" x14ac:dyDescent="0.2">
      <c r="A138" s="12" t="s">
        <v>603</v>
      </c>
      <c r="B138" s="12">
        <v>908</v>
      </c>
      <c r="C138" s="98">
        <v>254.38775984700001</v>
      </c>
      <c r="D138" s="99">
        <v>231.03106422825002</v>
      </c>
      <c r="E138" s="99">
        <v>213.57762197874999</v>
      </c>
      <c r="F138" s="99">
        <v>209.83228907875002</v>
      </c>
      <c r="G138" s="99">
        <v>215.26584875650002</v>
      </c>
      <c r="H138" s="99">
        <v>223.50448841949998</v>
      </c>
      <c r="I138" s="99">
        <v>231.28643123250001</v>
      </c>
      <c r="J138" s="99">
        <v>217.4124111145</v>
      </c>
      <c r="K138" s="99">
        <v>217.54630630374999</v>
      </c>
      <c r="L138" s="99">
        <v>232.15516970674997</v>
      </c>
      <c r="M138" s="99">
        <v>231.34612968425</v>
      </c>
      <c r="N138" s="99">
        <v>223.54843123375002</v>
      </c>
      <c r="O138" s="99">
        <v>191.76148743374998</v>
      </c>
      <c r="P138" s="99">
        <v>163.31113336850001</v>
      </c>
      <c r="Q138" s="38">
        <v>168.03074321100001</v>
      </c>
      <c r="R138" s="39">
        <v>141.26385217125002</v>
      </c>
      <c r="S138" s="39">
        <v>121.46684317475</v>
      </c>
      <c r="T138" s="39">
        <v>112.08970059249999</v>
      </c>
      <c r="U138" s="39">
        <v>108.30081622199999</v>
      </c>
      <c r="V138" s="39">
        <v>105.83172807125001</v>
      </c>
      <c r="W138" s="39">
        <v>103.3737265585</v>
      </c>
      <c r="X138" s="39">
        <v>95.90718195625</v>
      </c>
      <c r="Y138" s="39">
        <v>92.917834092250004</v>
      </c>
      <c r="Z138" s="39">
        <v>95.258747993499995</v>
      </c>
      <c r="AA138" s="39">
        <v>94.447340066249993</v>
      </c>
      <c r="AB138" s="39">
        <v>91.270615378499997</v>
      </c>
      <c r="AC138" s="39">
        <v>80.94655664375</v>
      </c>
      <c r="AD138" s="39">
        <v>70.497814943999998</v>
      </c>
      <c r="AE138" s="24">
        <v>207.39655430799999</v>
      </c>
      <c r="AF138" s="25">
        <v>182.79117437100001</v>
      </c>
      <c r="AG138" s="25">
        <v>164.37339452200001</v>
      </c>
      <c r="AH138" s="25">
        <v>157.87723038224999</v>
      </c>
      <c r="AI138" s="25">
        <v>158.88780263249998</v>
      </c>
      <c r="AJ138" s="25">
        <v>162.42829705699998</v>
      </c>
      <c r="AK138" s="25">
        <v>166.47858231000001</v>
      </c>
      <c r="AL138" s="25">
        <v>156.87174767175</v>
      </c>
      <c r="AM138" s="25">
        <v>156.29846661575002</v>
      </c>
      <c r="AN138" s="25">
        <v>165.20506319174999</v>
      </c>
      <c r="AO138" s="25">
        <v>164.42257875975</v>
      </c>
      <c r="AP138" s="25">
        <v>158.73835245775001</v>
      </c>
      <c r="AQ138" s="25">
        <v>136.93604672800001</v>
      </c>
      <c r="AR138" s="26">
        <v>117.21584049399999</v>
      </c>
      <c r="AS138" s="113">
        <f t="shared" si="30"/>
        <v>1.5139358130884391</v>
      </c>
      <c r="AT138" s="113">
        <f t="shared" si="31"/>
        <v>1.6354577669889523</v>
      </c>
      <c r="AU138" s="113">
        <f t="shared" si="32"/>
        <v>1.7583203481421141</v>
      </c>
      <c r="AV138" s="113">
        <f t="shared" si="33"/>
        <v>1.8720032970878508</v>
      </c>
      <c r="AW138" s="113">
        <f t="shared" si="34"/>
        <v>1.9876659868863609</v>
      </c>
      <c r="AX138" s="113">
        <f t="shared" si="35"/>
        <v>2.1118854666062723</v>
      </c>
      <c r="AY138" s="113">
        <f t="shared" si="36"/>
        <v>2.2373811889388859</v>
      </c>
      <c r="AZ138" s="113">
        <f t="shared" si="37"/>
        <v>2.2669043827570396</v>
      </c>
      <c r="BA138" s="113">
        <f t="shared" si="38"/>
        <v>2.3412761223832148</v>
      </c>
      <c r="BB138" s="113">
        <f t="shared" si="39"/>
        <v>2.4371007870331356</v>
      </c>
      <c r="BC138" s="113">
        <f t="shared" si="40"/>
        <v>2.4494721558274959</v>
      </c>
      <c r="BD138" s="113">
        <f t="shared" si="41"/>
        <v>2.4492924727930543</v>
      </c>
      <c r="BE138" s="113">
        <f t="shared" si="42"/>
        <v>2.3689888166299924</v>
      </c>
      <c r="BF138" s="113">
        <f t="shared" si="43"/>
        <v>2.3165417750638988</v>
      </c>
    </row>
    <row r="139" spans="1:58" x14ac:dyDescent="0.2">
      <c r="A139" s="12" t="s">
        <v>126</v>
      </c>
      <c r="B139" s="12">
        <v>923</v>
      </c>
      <c r="C139" s="98">
        <v>314.52304077499997</v>
      </c>
      <c r="D139" s="99">
        <v>270.91723409125001</v>
      </c>
      <c r="E139" s="99">
        <v>239.08566337125001</v>
      </c>
      <c r="F139" s="99">
        <v>236.367924727</v>
      </c>
      <c r="G139" s="99">
        <v>253.9637027965</v>
      </c>
      <c r="H139" s="99">
        <v>277.54173912824996</v>
      </c>
      <c r="I139" s="99">
        <v>302.57922082475</v>
      </c>
      <c r="J139" s="99">
        <v>287.03878483074999</v>
      </c>
      <c r="K139" s="99">
        <v>301.19527989549999</v>
      </c>
      <c r="L139" s="99">
        <v>349.26345996825</v>
      </c>
      <c r="M139" s="99">
        <v>367.01689954024999</v>
      </c>
      <c r="N139" s="99">
        <v>362.91241212</v>
      </c>
      <c r="O139" s="99">
        <v>309.59503695750004</v>
      </c>
      <c r="P139" s="99">
        <v>265.78352676525003</v>
      </c>
      <c r="Q139" s="38">
        <v>187.01043087800002</v>
      </c>
      <c r="R139" s="39">
        <v>154.06695055450001</v>
      </c>
      <c r="S139" s="39">
        <v>128.31812316849999</v>
      </c>
      <c r="T139" s="39">
        <v>116.70431605075001</v>
      </c>
      <c r="U139" s="39">
        <v>115.05307354950001</v>
      </c>
      <c r="V139" s="39">
        <v>118.14862044474999</v>
      </c>
      <c r="W139" s="39">
        <v>122.5671650835</v>
      </c>
      <c r="X139" s="39">
        <v>115.84688033325</v>
      </c>
      <c r="Y139" s="39">
        <v>117.73302780874999</v>
      </c>
      <c r="Z139" s="39">
        <v>130.29944315750001</v>
      </c>
      <c r="AA139" s="39">
        <v>136.38632218724999</v>
      </c>
      <c r="AB139" s="39">
        <v>135.21870455625</v>
      </c>
      <c r="AC139" s="39">
        <v>117.39943660900001</v>
      </c>
      <c r="AD139" s="39">
        <v>101.91056709675</v>
      </c>
      <c r="AE139" s="24">
        <v>241.880142213</v>
      </c>
      <c r="AF139" s="25">
        <v>204.22665188075001</v>
      </c>
      <c r="AG139" s="25">
        <v>176.47570726225001</v>
      </c>
      <c r="AH139" s="25">
        <v>170.0521080465</v>
      </c>
      <c r="AI139" s="25">
        <v>178.45308410524999</v>
      </c>
      <c r="AJ139" s="25">
        <v>192.9354080375</v>
      </c>
      <c r="AK139" s="25">
        <v>210.18860981199998</v>
      </c>
      <c r="AL139" s="25">
        <v>201.13100906449998</v>
      </c>
      <c r="AM139" s="25">
        <v>210.67443050525</v>
      </c>
      <c r="AN139" s="25">
        <v>242.47763715049999</v>
      </c>
      <c r="AO139" s="25">
        <v>255.17232111049998</v>
      </c>
      <c r="AP139" s="25">
        <v>252.01472550525</v>
      </c>
      <c r="AQ139" s="25">
        <v>214.35388240875</v>
      </c>
      <c r="AR139" s="26">
        <v>183.912749994</v>
      </c>
      <c r="AS139" s="113">
        <f t="shared" si="30"/>
        <v>1.6818475808987645</v>
      </c>
      <c r="AT139" s="113">
        <f t="shared" si="31"/>
        <v>1.7584383484984671</v>
      </c>
      <c r="AU139" s="113">
        <f t="shared" si="32"/>
        <v>1.8632260000974019</v>
      </c>
      <c r="AV139" s="113">
        <f t="shared" si="33"/>
        <v>2.0253571823702998</v>
      </c>
      <c r="AW139" s="113">
        <f t="shared" si="34"/>
        <v>2.2073613069296716</v>
      </c>
      <c r="AX139" s="113">
        <f t="shared" si="35"/>
        <v>2.349089968917895</v>
      </c>
      <c r="AY139" s="113">
        <f t="shared" si="36"/>
        <v>2.4686809115525774</v>
      </c>
      <c r="AZ139" s="113">
        <f t="shared" si="37"/>
        <v>2.4777428965289543</v>
      </c>
      <c r="BA139" s="113">
        <f t="shared" si="38"/>
        <v>2.5582904432286671</v>
      </c>
      <c r="BB139" s="113">
        <f t="shared" si="39"/>
        <v>2.6804677863901252</v>
      </c>
      <c r="BC139" s="113">
        <f t="shared" si="40"/>
        <v>2.6910095796582776</v>
      </c>
      <c r="BD139" s="113">
        <f t="shared" si="41"/>
        <v>2.6838920940041326</v>
      </c>
      <c r="BE139" s="113">
        <f t="shared" si="42"/>
        <v>2.6371083703630487</v>
      </c>
      <c r="BF139" s="113">
        <f t="shared" si="43"/>
        <v>2.6080075338303761</v>
      </c>
    </row>
    <row r="140" spans="1:58" x14ac:dyDescent="0.2">
      <c r="A140" s="12" t="s">
        <v>127</v>
      </c>
      <c r="B140" s="12">
        <v>112</v>
      </c>
      <c r="C140" s="98">
        <v>289.2024515</v>
      </c>
      <c r="D140" s="99">
        <v>249.169773359</v>
      </c>
      <c r="E140" s="99">
        <v>219.855291666</v>
      </c>
      <c r="F140" s="99">
        <v>214.29319034575002</v>
      </c>
      <c r="G140" s="99">
        <v>229.78088788350001</v>
      </c>
      <c r="H140" s="99">
        <v>250.97651794749999</v>
      </c>
      <c r="I140" s="99">
        <v>275.75118586125001</v>
      </c>
      <c r="J140" s="99">
        <v>267.75567395224999</v>
      </c>
      <c r="K140" s="99">
        <v>281.49279008599996</v>
      </c>
      <c r="L140" s="99">
        <v>345.24521976425001</v>
      </c>
      <c r="M140" s="99">
        <v>373.11619079824999</v>
      </c>
      <c r="N140" s="99">
        <v>361.09568945925002</v>
      </c>
      <c r="O140" s="99">
        <v>317.5567446165</v>
      </c>
      <c r="P140" s="99">
        <v>277.93915887025003</v>
      </c>
      <c r="Q140" s="38">
        <v>183.84403012600001</v>
      </c>
      <c r="R140" s="39">
        <v>154.56407073150001</v>
      </c>
      <c r="S140" s="39">
        <v>132.49085765699999</v>
      </c>
      <c r="T140" s="39">
        <v>119.40299965</v>
      </c>
      <c r="U140" s="39">
        <v>111.789785978</v>
      </c>
      <c r="V140" s="39">
        <v>108.68242924325</v>
      </c>
      <c r="W140" s="39">
        <v>109.79875895500001</v>
      </c>
      <c r="X140" s="39">
        <v>104.680162835</v>
      </c>
      <c r="Y140" s="39">
        <v>107.45521428125001</v>
      </c>
      <c r="Z140" s="39">
        <v>125.13780021175</v>
      </c>
      <c r="AA140" s="39">
        <v>132.9885316795</v>
      </c>
      <c r="AB140" s="39">
        <v>125.87126517624999</v>
      </c>
      <c r="AC140" s="39">
        <v>108.4147220935</v>
      </c>
      <c r="AD140" s="39">
        <v>95.037223845249997</v>
      </c>
      <c r="AE140" s="24">
        <v>230.26507363099998</v>
      </c>
      <c r="AF140" s="25">
        <v>194.91240188374999</v>
      </c>
      <c r="AG140" s="25">
        <v>169.28592275849999</v>
      </c>
      <c r="AH140" s="25">
        <v>159.3585317015</v>
      </c>
      <c r="AI140" s="25">
        <v>162.37810530825001</v>
      </c>
      <c r="AJ140" s="25">
        <v>172.71162750800002</v>
      </c>
      <c r="AK140" s="25">
        <v>188.59288800824999</v>
      </c>
      <c r="AL140" s="25">
        <v>184.077555147</v>
      </c>
      <c r="AM140" s="25">
        <v>193.97327154875001</v>
      </c>
      <c r="AN140" s="25">
        <v>236.94110769849999</v>
      </c>
      <c r="AO140" s="25">
        <v>256.08818440100003</v>
      </c>
      <c r="AP140" s="25">
        <v>246.00104530900001</v>
      </c>
      <c r="AQ140" s="25">
        <v>213.74552953649999</v>
      </c>
      <c r="AR140" s="26">
        <v>186.18033833000001</v>
      </c>
      <c r="AS140" s="113">
        <f t="shared" si="30"/>
        <v>1.5730858995083559</v>
      </c>
      <c r="AT140" s="113">
        <f t="shared" si="31"/>
        <v>1.6120808165815177</v>
      </c>
      <c r="AU140" s="113">
        <f t="shared" si="32"/>
        <v>1.6593997167349774</v>
      </c>
      <c r="AV140" s="113">
        <f t="shared" si="33"/>
        <v>1.7947052500682299</v>
      </c>
      <c r="AW140" s="113">
        <f t="shared" si="34"/>
        <v>2.0554730101077432</v>
      </c>
      <c r="AX140" s="113">
        <f t="shared" si="35"/>
        <v>2.3092648894125407</v>
      </c>
      <c r="AY140" s="113">
        <f t="shared" si="36"/>
        <v>2.5114235214103289</v>
      </c>
      <c r="AZ140" s="113">
        <f t="shared" si="37"/>
        <v>2.5578454092997016</v>
      </c>
      <c r="BA140" s="113">
        <f t="shared" si="38"/>
        <v>2.6196289493149147</v>
      </c>
      <c r="BB140" s="113">
        <f t="shared" si="39"/>
        <v>2.7589203196799739</v>
      </c>
      <c r="BC140" s="113">
        <f t="shared" si="40"/>
        <v>2.8056268167352458</v>
      </c>
      <c r="BD140" s="113">
        <f t="shared" si="41"/>
        <v>2.8687698415808356</v>
      </c>
      <c r="BE140" s="113">
        <f t="shared" si="42"/>
        <v>2.9290924561207641</v>
      </c>
      <c r="BF140" s="113">
        <f t="shared" si="43"/>
        <v>2.9245294383053628</v>
      </c>
    </row>
    <row r="141" spans="1:58" x14ac:dyDescent="0.2">
      <c r="A141" s="12" t="s">
        <v>128</v>
      </c>
      <c r="B141" s="12">
        <v>100</v>
      </c>
      <c r="C141" s="98">
        <v>229.93986708100002</v>
      </c>
      <c r="D141" s="99">
        <v>190.70124758675001</v>
      </c>
      <c r="E141" s="99">
        <v>165.34234509174999</v>
      </c>
      <c r="F141" s="99">
        <v>158.6872373555</v>
      </c>
      <c r="G141" s="99">
        <v>164.28680111175001</v>
      </c>
      <c r="H141" s="99">
        <v>176.323309309</v>
      </c>
      <c r="I141" s="99">
        <v>190.57175681274998</v>
      </c>
      <c r="J141" s="99">
        <v>204.05767263925</v>
      </c>
      <c r="K141" s="99">
        <v>222.96251122575001</v>
      </c>
      <c r="L141" s="99">
        <v>237.38604093699999</v>
      </c>
      <c r="M141" s="99">
        <v>228.85141871675</v>
      </c>
      <c r="N141" s="99">
        <v>214.81035358649999</v>
      </c>
      <c r="O141" s="99">
        <v>200.76185468200001</v>
      </c>
      <c r="P141" s="99">
        <v>186.28436677525002</v>
      </c>
      <c r="Q141" s="38">
        <v>180.25860687100001</v>
      </c>
      <c r="R141" s="39">
        <v>142.21857816625001</v>
      </c>
      <c r="S141" s="39">
        <v>115.83663319475001</v>
      </c>
      <c r="T141" s="39">
        <v>103.6958674685</v>
      </c>
      <c r="U141" s="39">
        <v>99.259648058750003</v>
      </c>
      <c r="V141" s="39">
        <v>98.032116254500011</v>
      </c>
      <c r="W141" s="39">
        <v>97.824726963250001</v>
      </c>
      <c r="X141" s="39">
        <v>96.840093136749999</v>
      </c>
      <c r="Y141" s="39">
        <v>96.714207494999997</v>
      </c>
      <c r="Z141" s="39">
        <v>99.761280019249995</v>
      </c>
      <c r="AA141" s="39">
        <v>97.692530779750001</v>
      </c>
      <c r="AB141" s="39">
        <v>91.836639114249991</v>
      </c>
      <c r="AC141" s="39">
        <v>88.455540194250005</v>
      </c>
      <c r="AD141" s="39">
        <v>84.000505773749992</v>
      </c>
      <c r="AE141" s="24">
        <v>205.047096837</v>
      </c>
      <c r="AF141" s="25">
        <v>166.70707667425</v>
      </c>
      <c r="AG141" s="25">
        <v>141.02420627399999</v>
      </c>
      <c r="AH141" s="25">
        <v>131.74020805625</v>
      </c>
      <c r="AI141" s="25">
        <v>132.40739875275</v>
      </c>
      <c r="AJ141" s="25">
        <v>137.86993405025001</v>
      </c>
      <c r="AK141" s="25">
        <v>145.0822515385</v>
      </c>
      <c r="AL141" s="25">
        <v>151.57475708625</v>
      </c>
      <c r="AM141" s="25">
        <v>161.18755894025</v>
      </c>
      <c r="AN141" s="25">
        <v>169.82191585574998</v>
      </c>
      <c r="AO141" s="25">
        <v>164.07104798374999</v>
      </c>
      <c r="AP141" s="25">
        <v>154.12463136999997</v>
      </c>
      <c r="AQ141" s="25">
        <v>145.65860790124998</v>
      </c>
      <c r="AR141" s="26">
        <v>136.45964128349999</v>
      </c>
      <c r="AS141" s="113">
        <f t="shared" si="30"/>
        <v>1.2756110294669802</v>
      </c>
      <c r="AT141" s="113">
        <f t="shared" si="31"/>
        <v>1.3409025040584006</v>
      </c>
      <c r="AU141" s="113">
        <f t="shared" si="32"/>
        <v>1.4273752657656118</v>
      </c>
      <c r="AV141" s="113">
        <f t="shared" si="33"/>
        <v>1.5303139963962875</v>
      </c>
      <c r="AW141" s="113">
        <f t="shared" si="34"/>
        <v>1.6551217370276348</v>
      </c>
      <c r="AX141" s="113">
        <f t="shared" si="35"/>
        <v>1.7986280011669762</v>
      </c>
      <c r="AY141" s="113">
        <f t="shared" si="36"/>
        <v>1.9480939301199627</v>
      </c>
      <c r="AZ141" s="113">
        <f t="shared" si="37"/>
        <v>2.1071610531300888</v>
      </c>
      <c r="BA141" s="113">
        <f t="shared" si="38"/>
        <v>2.3053749495623679</v>
      </c>
      <c r="BB141" s="113">
        <f t="shared" si="39"/>
        <v>2.3795408488262564</v>
      </c>
      <c r="BC141" s="113">
        <f t="shared" si="40"/>
        <v>2.3425682279917659</v>
      </c>
      <c r="BD141" s="113">
        <f t="shared" si="41"/>
        <v>2.3390485067649713</v>
      </c>
      <c r="BE141" s="113">
        <f t="shared" si="42"/>
        <v>2.2696357315903928</v>
      </c>
      <c r="BF141" s="113">
        <f t="shared" si="43"/>
        <v>2.2176576802643915</v>
      </c>
    </row>
    <row r="142" spans="1:58" x14ac:dyDescent="0.2">
      <c r="A142" s="12" t="s">
        <v>604</v>
      </c>
      <c r="B142" s="12">
        <v>203</v>
      </c>
      <c r="C142" s="98">
        <v>240.33308153499999</v>
      </c>
      <c r="D142" s="99">
        <v>215.78846168174999</v>
      </c>
      <c r="E142" s="99">
        <v>200.0017434195</v>
      </c>
      <c r="F142" s="99">
        <v>202.75989963550001</v>
      </c>
      <c r="G142" s="99">
        <v>214.16393402475001</v>
      </c>
      <c r="H142" s="99">
        <v>218.04912247875001</v>
      </c>
      <c r="I142" s="99">
        <v>221.67762174149999</v>
      </c>
      <c r="J142" s="99">
        <v>223.11778630000001</v>
      </c>
      <c r="K142" s="99">
        <v>216.51421534574999</v>
      </c>
      <c r="L142" s="99">
        <v>197.58993906725001</v>
      </c>
      <c r="M142" s="99">
        <v>173.834372583</v>
      </c>
      <c r="N142" s="99">
        <v>154.38166363875001</v>
      </c>
      <c r="O142" s="99">
        <v>133.0262232725</v>
      </c>
      <c r="P142" s="99">
        <v>117.51237842224999</v>
      </c>
      <c r="Q142" s="38">
        <v>154.76384512999999</v>
      </c>
      <c r="R142" s="39">
        <v>128.74049176099999</v>
      </c>
      <c r="S142" s="39">
        <v>111.17891449525</v>
      </c>
      <c r="T142" s="39">
        <v>106.08581357025</v>
      </c>
      <c r="U142" s="39">
        <v>107.0186505275</v>
      </c>
      <c r="V142" s="39">
        <v>104.53565224925001</v>
      </c>
      <c r="W142" s="39">
        <v>101.1829564705</v>
      </c>
      <c r="X142" s="39">
        <v>98.673767163500003</v>
      </c>
      <c r="Y142" s="39">
        <v>93.567990788500012</v>
      </c>
      <c r="Z142" s="39">
        <v>84.450234614249993</v>
      </c>
      <c r="AA142" s="39">
        <v>75.78581529425</v>
      </c>
      <c r="AB142" s="39">
        <v>68.946863872999998</v>
      </c>
      <c r="AC142" s="39">
        <v>60.609836097750005</v>
      </c>
      <c r="AD142" s="39">
        <v>55.028022791250002</v>
      </c>
      <c r="AE142" s="24">
        <v>195.92640655700001</v>
      </c>
      <c r="AF142" s="25">
        <v>171.32776559174999</v>
      </c>
      <c r="AG142" s="25">
        <v>155.27721891775002</v>
      </c>
      <c r="AH142" s="25">
        <v>154.41793427475</v>
      </c>
      <c r="AI142" s="25">
        <v>160.45115277675001</v>
      </c>
      <c r="AJ142" s="25">
        <v>160.94945899850001</v>
      </c>
      <c r="AK142" s="25">
        <v>161.31913849650002</v>
      </c>
      <c r="AL142" s="25">
        <v>161.265289709</v>
      </c>
      <c r="AM142" s="25">
        <v>155.70167792000001</v>
      </c>
      <c r="AN142" s="25">
        <v>141.70282031725</v>
      </c>
      <c r="AO142" s="25">
        <v>125.39812258425</v>
      </c>
      <c r="AP142" s="25">
        <v>112.24137663649999</v>
      </c>
      <c r="AQ142" s="25">
        <v>97.469188600750002</v>
      </c>
      <c r="AR142" s="26">
        <v>87.011816985249993</v>
      </c>
      <c r="AS142" s="113">
        <f t="shared" si="30"/>
        <v>1.5529019800013546</v>
      </c>
      <c r="AT142" s="113">
        <f t="shared" si="31"/>
        <v>1.6761506712460756</v>
      </c>
      <c r="AU142" s="113">
        <f t="shared" si="32"/>
        <v>1.7989179362607004</v>
      </c>
      <c r="AV142" s="113">
        <f t="shared" si="33"/>
        <v>1.9112819406454611</v>
      </c>
      <c r="AW142" s="113">
        <f t="shared" si="34"/>
        <v>2.0011832794482629</v>
      </c>
      <c r="AX142" s="113">
        <f t="shared" si="35"/>
        <v>2.0858828331490553</v>
      </c>
      <c r="AY142" s="113">
        <f t="shared" si="36"/>
        <v>2.1908593055010241</v>
      </c>
      <c r="AZ142" s="113">
        <f t="shared" si="37"/>
        <v>2.2611661915197718</v>
      </c>
      <c r="BA142" s="113">
        <f t="shared" si="38"/>
        <v>2.3139773924947922</v>
      </c>
      <c r="BB142" s="113">
        <f t="shared" si="39"/>
        <v>2.3397204278922041</v>
      </c>
      <c r="BC142" s="113">
        <f t="shared" si="40"/>
        <v>2.2937586922837938</v>
      </c>
      <c r="BD142" s="113">
        <f t="shared" si="41"/>
        <v>2.2391397514921167</v>
      </c>
      <c r="BE142" s="113">
        <f t="shared" si="42"/>
        <v>2.1947959578369209</v>
      </c>
      <c r="BF142" s="113">
        <f t="shared" si="43"/>
        <v>2.1355006496968962</v>
      </c>
    </row>
    <row r="143" spans="1:58" x14ac:dyDescent="0.2">
      <c r="A143" s="12" t="s">
        <v>129</v>
      </c>
      <c r="B143" s="12">
        <v>348</v>
      </c>
      <c r="C143" s="98">
        <v>241.958705627</v>
      </c>
      <c r="D143" s="99">
        <v>214.60513565024999</v>
      </c>
      <c r="E143" s="99">
        <v>191.38281061424999</v>
      </c>
      <c r="F143" s="99">
        <v>183.26289207925001</v>
      </c>
      <c r="G143" s="99">
        <v>194.290589598</v>
      </c>
      <c r="H143" s="99">
        <v>216.91096058350001</v>
      </c>
      <c r="I143" s="99">
        <v>257.66042338825002</v>
      </c>
      <c r="J143" s="99">
        <v>286.40556684425002</v>
      </c>
      <c r="K143" s="99">
        <v>307.82317834675001</v>
      </c>
      <c r="L143" s="99">
        <v>310.88128663524998</v>
      </c>
      <c r="M143" s="99">
        <v>275.30718629649999</v>
      </c>
      <c r="N143" s="99">
        <v>249.87139244900001</v>
      </c>
      <c r="O143" s="99">
        <v>215.26382410674998</v>
      </c>
      <c r="P143" s="99">
        <v>184.70292959074999</v>
      </c>
      <c r="Q143" s="38">
        <v>178.33188495600001</v>
      </c>
      <c r="R143" s="39">
        <v>147.1062814245</v>
      </c>
      <c r="S143" s="39">
        <v>124.80416737775001</v>
      </c>
      <c r="T143" s="39">
        <v>113.57518935374999</v>
      </c>
      <c r="U143" s="39">
        <v>112.691089777</v>
      </c>
      <c r="V143" s="39">
        <v>118.85595254424999</v>
      </c>
      <c r="W143" s="39">
        <v>127.75040730250001</v>
      </c>
      <c r="X143" s="39">
        <v>131.8226662685</v>
      </c>
      <c r="Y143" s="39">
        <v>133.75630494674999</v>
      </c>
      <c r="Z143" s="39">
        <v>129.16290942674999</v>
      </c>
      <c r="AA143" s="39">
        <v>115.57205011375001</v>
      </c>
      <c r="AB143" s="39">
        <v>106.31347867849999</v>
      </c>
      <c r="AC143" s="39">
        <v>94.906999383749991</v>
      </c>
      <c r="AD143" s="39">
        <v>84.951381621250007</v>
      </c>
      <c r="AE143" s="24">
        <v>208.629351998</v>
      </c>
      <c r="AF143" s="25">
        <v>179.84768718499998</v>
      </c>
      <c r="AG143" s="25">
        <v>157.24866202675</v>
      </c>
      <c r="AH143" s="25">
        <v>147.493751299</v>
      </c>
      <c r="AI143" s="25">
        <v>152.55561652750001</v>
      </c>
      <c r="AJ143" s="25">
        <v>167.0165986465</v>
      </c>
      <c r="AK143" s="25">
        <v>192.38589987499998</v>
      </c>
      <c r="AL143" s="25">
        <v>209.36539433799999</v>
      </c>
      <c r="AM143" s="25">
        <v>221.5333588945</v>
      </c>
      <c r="AN143" s="25">
        <v>220.81640303649999</v>
      </c>
      <c r="AO143" s="25">
        <v>195.603315291</v>
      </c>
      <c r="AP143" s="25">
        <v>177.96196289950001</v>
      </c>
      <c r="AQ143" s="25">
        <v>154.67395003824998</v>
      </c>
      <c r="AR143" s="26">
        <v>134.460892417</v>
      </c>
      <c r="AS143" s="113">
        <f t="shared" si="30"/>
        <v>1.3567888080513404</v>
      </c>
      <c r="AT143" s="113">
        <f t="shared" si="31"/>
        <v>1.4588441334532185</v>
      </c>
      <c r="AU143" s="113">
        <f t="shared" si="32"/>
        <v>1.5334649045410769</v>
      </c>
      <c r="AV143" s="113">
        <f t="shared" si="33"/>
        <v>1.6135820958963614</v>
      </c>
      <c r="AW143" s="113">
        <f t="shared" si="34"/>
        <v>1.7240989503471309</v>
      </c>
      <c r="AX143" s="113">
        <f t="shared" si="35"/>
        <v>1.8249903007823207</v>
      </c>
      <c r="AY143" s="113">
        <f t="shared" si="36"/>
        <v>2.0169049072237888</v>
      </c>
      <c r="AZ143" s="113">
        <f t="shared" si="37"/>
        <v>2.1726579726501005</v>
      </c>
      <c r="BA143" s="113">
        <f t="shared" si="38"/>
        <v>2.3013732210178666</v>
      </c>
      <c r="BB143" s="113">
        <f t="shared" si="39"/>
        <v>2.4068928767167086</v>
      </c>
      <c r="BC143" s="113">
        <f t="shared" si="40"/>
        <v>2.3821260073307786</v>
      </c>
      <c r="BD143" s="113">
        <f t="shared" si="41"/>
        <v>2.3503265583532453</v>
      </c>
      <c r="BE143" s="113">
        <f t="shared" si="42"/>
        <v>2.2681554100804027</v>
      </c>
      <c r="BF143" s="113">
        <f t="shared" si="43"/>
        <v>2.1742192541874776</v>
      </c>
    </row>
    <row r="144" spans="1:58" x14ac:dyDescent="0.2">
      <c r="A144" s="12" t="s">
        <v>130</v>
      </c>
      <c r="B144" s="12">
        <v>616</v>
      </c>
      <c r="C144" s="98">
        <v>325.48509425599997</v>
      </c>
      <c r="D144" s="99">
        <v>256.9531186355</v>
      </c>
      <c r="E144" s="99">
        <v>212.41799390175001</v>
      </c>
      <c r="F144" s="99">
        <v>199.03917529325</v>
      </c>
      <c r="G144" s="99">
        <v>202.12139850475</v>
      </c>
      <c r="H144" s="99">
        <v>221.42251238874999</v>
      </c>
      <c r="I144" s="99">
        <v>239.342787622</v>
      </c>
      <c r="J144" s="99">
        <v>247.52170575124998</v>
      </c>
      <c r="K144" s="99">
        <v>258.91795700649999</v>
      </c>
      <c r="L144" s="99">
        <v>250.64040315300002</v>
      </c>
      <c r="M144" s="99">
        <v>220.83372023799998</v>
      </c>
      <c r="N144" s="99">
        <v>203.68701110625</v>
      </c>
      <c r="O144" s="99">
        <v>188.03799306499999</v>
      </c>
      <c r="P144" s="99">
        <v>167.35060325374999</v>
      </c>
      <c r="Q144" s="38">
        <v>221.94191802400002</v>
      </c>
      <c r="R144" s="39">
        <v>169.64353538999998</v>
      </c>
      <c r="S144" s="39">
        <v>129.55271893400001</v>
      </c>
      <c r="T144" s="39">
        <v>110.79107712275001</v>
      </c>
      <c r="U144" s="39">
        <v>104.062171792</v>
      </c>
      <c r="V144" s="39">
        <v>101.80803587225</v>
      </c>
      <c r="W144" s="39">
        <v>102.5415889495</v>
      </c>
      <c r="X144" s="39">
        <v>102.905610533</v>
      </c>
      <c r="Y144" s="39">
        <v>101.448833874</v>
      </c>
      <c r="Z144" s="39">
        <v>95.007983267750006</v>
      </c>
      <c r="AA144" s="39">
        <v>85.793099612749998</v>
      </c>
      <c r="AB144" s="39">
        <v>79.523092356250004</v>
      </c>
      <c r="AC144" s="39">
        <v>72.260556443500008</v>
      </c>
      <c r="AD144" s="39">
        <v>65.037609715749994</v>
      </c>
      <c r="AE144" s="24">
        <v>270.96858483199998</v>
      </c>
      <c r="AF144" s="25">
        <v>211.2093352965</v>
      </c>
      <c r="AG144" s="25">
        <v>169.42534176925</v>
      </c>
      <c r="AH144" s="25">
        <v>153.49286412900003</v>
      </c>
      <c r="AI144" s="25">
        <v>151.564019769</v>
      </c>
      <c r="AJ144" s="25">
        <v>160.48095098475</v>
      </c>
      <c r="AK144" s="25">
        <v>170.59476955874999</v>
      </c>
      <c r="AL144" s="25">
        <v>175.63677737924999</v>
      </c>
      <c r="AM144" s="25">
        <v>181.32376022599999</v>
      </c>
      <c r="AN144" s="25">
        <v>174.023939837</v>
      </c>
      <c r="AO144" s="25">
        <v>154.09644652175001</v>
      </c>
      <c r="AP144" s="25">
        <v>142.38640538499999</v>
      </c>
      <c r="AQ144" s="25">
        <v>130.96690156074999</v>
      </c>
      <c r="AR144" s="26">
        <v>116.90164744750001</v>
      </c>
      <c r="AS144" s="113">
        <f t="shared" si="30"/>
        <v>1.466532762958294</v>
      </c>
      <c r="AT144" s="113">
        <f t="shared" si="31"/>
        <v>1.5146649593500907</v>
      </c>
      <c r="AU144" s="113">
        <f t="shared" si="32"/>
        <v>1.6396259040303531</v>
      </c>
      <c r="AV144" s="113">
        <f t="shared" si="33"/>
        <v>1.7965271253092545</v>
      </c>
      <c r="AW144" s="113">
        <f t="shared" si="34"/>
        <v>1.9423138593412339</v>
      </c>
      <c r="AX144" s="113">
        <f t="shared" si="35"/>
        <v>2.1749021134892903</v>
      </c>
      <c r="AY144" s="113">
        <f t="shared" si="36"/>
        <v>2.3341045333310788</v>
      </c>
      <c r="AZ144" s="113">
        <f t="shared" si="37"/>
        <v>2.405327605260883</v>
      </c>
      <c r="BA144" s="113">
        <f t="shared" si="38"/>
        <v>2.5522023972013073</v>
      </c>
      <c r="BB144" s="113">
        <f t="shared" si="39"/>
        <v>2.6380983421850894</v>
      </c>
      <c r="BC144" s="113">
        <f t="shared" si="40"/>
        <v>2.5740265969500085</v>
      </c>
      <c r="BD144" s="113">
        <f t="shared" si="41"/>
        <v>2.5613567716125352</v>
      </c>
      <c r="BE144" s="113">
        <f t="shared" si="42"/>
        <v>2.6022217696597107</v>
      </c>
      <c r="BF144" s="113">
        <f t="shared" si="43"/>
        <v>2.5731358207222539</v>
      </c>
    </row>
    <row r="145" spans="1:58" x14ac:dyDescent="0.2">
      <c r="A145" s="12" t="s">
        <v>131</v>
      </c>
      <c r="B145" s="12">
        <v>498</v>
      </c>
      <c r="C145" s="98">
        <v>373.617521033</v>
      </c>
      <c r="D145" s="99">
        <v>357.84719762825</v>
      </c>
      <c r="E145" s="99">
        <v>333.13519563350002</v>
      </c>
      <c r="F145" s="99">
        <v>321.15682206575002</v>
      </c>
      <c r="G145" s="99">
        <v>315.92263978899996</v>
      </c>
      <c r="H145" s="99">
        <v>308.74021701974999</v>
      </c>
      <c r="I145" s="99">
        <v>320.48232855175002</v>
      </c>
      <c r="J145" s="99">
        <v>301.20180081925002</v>
      </c>
      <c r="K145" s="99">
        <v>282.52361633049998</v>
      </c>
      <c r="L145" s="99">
        <v>316.12209644450002</v>
      </c>
      <c r="M145" s="99">
        <v>327.88681595524997</v>
      </c>
      <c r="N145" s="99">
        <v>316.22005126800002</v>
      </c>
      <c r="O145" s="99">
        <v>278.94982595325001</v>
      </c>
      <c r="P145" s="99">
        <v>241.51424301074999</v>
      </c>
      <c r="Q145" s="38">
        <v>223.29003947000001</v>
      </c>
      <c r="R145" s="39">
        <v>205.49341988899999</v>
      </c>
      <c r="S145" s="39">
        <v>190.07111826975</v>
      </c>
      <c r="T145" s="39">
        <v>180.52728136574999</v>
      </c>
      <c r="U145" s="39">
        <v>178.7094572275</v>
      </c>
      <c r="V145" s="39">
        <v>179.13084300375002</v>
      </c>
      <c r="W145" s="39">
        <v>188.32949712825001</v>
      </c>
      <c r="X145" s="39">
        <v>175.138113342</v>
      </c>
      <c r="Y145" s="39">
        <v>152.29639685925</v>
      </c>
      <c r="Z145" s="39">
        <v>161.57285104175</v>
      </c>
      <c r="AA145" s="39">
        <v>161.9842305215</v>
      </c>
      <c r="AB145" s="39">
        <v>154.0815571695</v>
      </c>
      <c r="AC145" s="39">
        <v>125.56999019599999</v>
      </c>
      <c r="AD145" s="39">
        <v>96.3238245605</v>
      </c>
      <c r="AE145" s="24">
        <v>295.09109637999995</v>
      </c>
      <c r="AF145" s="25">
        <v>277.63037129149996</v>
      </c>
      <c r="AG145" s="25">
        <v>257.42780953724997</v>
      </c>
      <c r="AH145" s="25">
        <v>246.62283920350001</v>
      </c>
      <c r="AI145" s="25">
        <v>242.95849416349998</v>
      </c>
      <c r="AJ145" s="25">
        <v>239.84131076400001</v>
      </c>
      <c r="AK145" s="25">
        <v>251.31231949674998</v>
      </c>
      <c r="AL145" s="25">
        <v>235.92023265750001</v>
      </c>
      <c r="AM145" s="25">
        <v>215.48526064250001</v>
      </c>
      <c r="AN145" s="25">
        <v>237.49239350574999</v>
      </c>
      <c r="AO145" s="25">
        <v>244.02349058075001</v>
      </c>
      <c r="AP145" s="25">
        <v>234.54960235024998</v>
      </c>
      <c r="AQ145" s="25">
        <v>201.50748480049998</v>
      </c>
      <c r="AR145" s="26">
        <v>167.860645108</v>
      </c>
      <c r="AS145" s="113">
        <f t="shared" si="30"/>
        <v>1.6732386358111471</v>
      </c>
      <c r="AT145" s="113">
        <f t="shared" si="31"/>
        <v>1.741404653353601</v>
      </c>
      <c r="AU145" s="113">
        <f t="shared" si="32"/>
        <v>1.7526870924214413</v>
      </c>
      <c r="AV145" s="113">
        <f t="shared" si="33"/>
        <v>1.7789932891920266</v>
      </c>
      <c r="AW145" s="113">
        <f t="shared" si="34"/>
        <v>1.7678003430273161</v>
      </c>
      <c r="AX145" s="113">
        <f t="shared" si="35"/>
        <v>1.7235458274111213</v>
      </c>
      <c r="AY145" s="113">
        <f t="shared" si="36"/>
        <v>1.7017107433441805</v>
      </c>
      <c r="AZ145" s="113">
        <f t="shared" si="37"/>
        <v>1.7197958518091367</v>
      </c>
      <c r="BA145" s="113">
        <f t="shared" si="38"/>
        <v>1.8550906138088348</v>
      </c>
      <c r="BB145" s="113">
        <f t="shared" si="39"/>
        <v>1.9565297907803514</v>
      </c>
      <c r="BC145" s="113">
        <f t="shared" si="40"/>
        <v>2.0241897306894323</v>
      </c>
      <c r="BD145" s="113">
        <f t="shared" si="41"/>
        <v>2.0522900798577526</v>
      </c>
      <c r="BE145" s="113">
        <f t="shared" si="42"/>
        <v>2.221468883750346</v>
      </c>
      <c r="BF145" s="113">
        <f t="shared" si="43"/>
        <v>2.5073157561248762</v>
      </c>
    </row>
    <row r="146" spans="1:58" x14ac:dyDescent="0.2">
      <c r="A146" s="12" t="s">
        <v>132</v>
      </c>
      <c r="B146" s="12">
        <v>642</v>
      </c>
      <c r="C146" s="98">
        <v>241.32357270900002</v>
      </c>
      <c r="D146" s="99">
        <v>225.29818036175001</v>
      </c>
      <c r="E146" s="99">
        <v>196.26602827975</v>
      </c>
      <c r="F146" s="99">
        <v>186.69231915199998</v>
      </c>
      <c r="G146" s="99">
        <v>188.78233750000001</v>
      </c>
      <c r="H146" s="99">
        <v>190.78608931849999</v>
      </c>
      <c r="I146" s="99">
        <v>209.69741414199999</v>
      </c>
      <c r="J146" s="99">
        <v>226.68586637325001</v>
      </c>
      <c r="K146" s="99">
        <v>246.70021894300001</v>
      </c>
      <c r="L146" s="99">
        <v>268.15114741075001</v>
      </c>
      <c r="M146" s="99">
        <v>256.21960439650002</v>
      </c>
      <c r="N146" s="99">
        <v>228.73719911424999</v>
      </c>
      <c r="O146" s="99">
        <v>204.96995753350001</v>
      </c>
      <c r="P146" s="99">
        <v>186.25188569650001</v>
      </c>
      <c r="Q146" s="38">
        <v>185.73049717800001</v>
      </c>
      <c r="R146" s="39">
        <v>172.40424757100001</v>
      </c>
      <c r="S146" s="39">
        <v>140.06395115325</v>
      </c>
      <c r="T146" s="39">
        <v>121.54792900199999</v>
      </c>
      <c r="U146" s="39">
        <v>119.42314399575001</v>
      </c>
      <c r="V146" s="39">
        <v>115.6275175215</v>
      </c>
      <c r="W146" s="39">
        <v>115.7105960645</v>
      </c>
      <c r="X146" s="39">
        <v>116.75977415850001</v>
      </c>
      <c r="Y146" s="39">
        <v>117.10316751275001</v>
      </c>
      <c r="Z146" s="39">
        <v>118.22722380250001</v>
      </c>
      <c r="AA146" s="39">
        <v>112.58830057225001</v>
      </c>
      <c r="AB146" s="39">
        <v>98.576873095500005</v>
      </c>
      <c r="AC146" s="39">
        <v>87.417563954499997</v>
      </c>
      <c r="AD146" s="39">
        <v>80.453363661249995</v>
      </c>
      <c r="AE146" s="24">
        <v>212.08178196899999</v>
      </c>
      <c r="AF146" s="25">
        <v>198.13802248925001</v>
      </c>
      <c r="AG146" s="25">
        <v>167.75987282099999</v>
      </c>
      <c r="AH146" s="25">
        <v>153.3981696845</v>
      </c>
      <c r="AI146" s="25">
        <v>152.93897180325001</v>
      </c>
      <c r="AJ146" s="25">
        <v>152.28052992975</v>
      </c>
      <c r="AK146" s="25">
        <v>162.70866675175</v>
      </c>
      <c r="AL146" s="25">
        <v>172.4724443625</v>
      </c>
      <c r="AM146" s="25">
        <v>183.01578855049999</v>
      </c>
      <c r="AN146" s="25">
        <v>194.623182335</v>
      </c>
      <c r="AO146" s="25">
        <v>185.72815213050001</v>
      </c>
      <c r="AP146" s="25">
        <v>164.65838354599998</v>
      </c>
      <c r="AQ146" s="25">
        <v>146.89408016800002</v>
      </c>
      <c r="AR146" s="26">
        <v>134.01720120350001</v>
      </c>
      <c r="AS146" s="113">
        <f t="shared" si="30"/>
        <v>1.2993212012872652</v>
      </c>
      <c r="AT146" s="113">
        <f t="shared" si="31"/>
        <v>1.3068017959880429</v>
      </c>
      <c r="AU146" s="113">
        <f t="shared" si="32"/>
        <v>1.4012601148528709</v>
      </c>
      <c r="AV146" s="113">
        <f t="shared" si="33"/>
        <v>1.5359563974876782</v>
      </c>
      <c r="AW146" s="113">
        <f t="shared" si="34"/>
        <v>1.5807851910741717</v>
      </c>
      <c r="AX146" s="113">
        <f t="shared" si="35"/>
        <v>1.6500059277241239</v>
      </c>
      <c r="AY146" s="113">
        <f t="shared" si="36"/>
        <v>1.8122576606995384</v>
      </c>
      <c r="AZ146" s="113">
        <f t="shared" si="37"/>
        <v>1.9414722922085019</v>
      </c>
      <c r="BA146" s="113">
        <f t="shared" si="38"/>
        <v>2.1066912550946983</v>
      </c>
      <c r="BB146" s="113">
        <f t="shared" si="39"/>
        <v>2.2680998401747106</v>
      </c>
      <c r="BC146" s="113">
        <f t="shared" si="40"/>
        <v>2.2757213946228734</v>
      </c>
      <c r="BD146" s="113">
        <f t="shared" si="41"/>
        <v>2.32039414450337</v>
      </c>
      <c r="BE146" s="113">
        <f t="shared" si="42"/>
        <v>2.3447228252686716</v>
      </c>
      <c r="BF146" s="113">
        <f t="shared" si="43"/>
        <v>2.3150291948105011</v>
      </c>
    </row>
    <row r="147" spans="1:58" x14ac:dyDescent="0.2">
      <c r="A147" s="12" t="s">
        <v>133</v>
      </c>
      <c r="B147" s="12">
        <v>643</v>
      </c>
      <c r="C147" s="98">
        <v>365.337796739</v>
      </c>
      <c r="D147" s="99">
        <v>316.61115421324996</v>
      </c>
      <c r="E147" s="99">
        <v>280.32741313075002</v>
      </c>
      <c r="F147" s="99">
        <v>277.35455696999998</v>
      </c>
      <c r="G147" s="99">
        <v>300.24563656249995</v>
      </c>
      <c r="H147" s="99">
        <v>330.27848230974996</v>
      </c>
      <c r="I147" s="99">
        <v>356.48552326624997</v>
      </c>
      <c r="J147" s="99">
        <v>321.4793802085</v>
      </c>
      <c r="K147" s="99">
        <v>338.37435605125</v>
      </c>
      <c r="L147" s="99">
        <v>408.27980645150001</v>
      </c>
      <c r="M147" s="99">
        <v>444.38284850975003</v>
      </c>
      <c r="N147" s="99">
        <v>444.77153036174997</v>
      </c>
      <c r="O147" s="99">
        <v>369.96799109574999</v>
      </c>
      <c r="P147" s="99">
        <v>317.73230550275002</v>
      </c>
      <c r="Q147" s="38">
        <v>186.696126144</v>
      </c>
      <c r="R147" s="39">
        <v>154.60703499799999</v>
      </c>
      <c r="S147" s="39">
        <v>130.342365151</v>
      </c>
      <c r="T147" s="39">
        <v>120.0872842455</v>
      </c>
      <c r="U147" s="39">
        <v>119.91188983950001</v>
      </c>
      <c r="V147" s="39">
        <v>126.24621240549999</v>
      </c>
      <c r="W147" s="39">
        <v>132.99621661374999</v>
      </c>
      <c r="X147" s="39">
        <v>121.51339794425</v>
      </c>
      <c r="Y147" s="39">
        <v>126.12559237974999</v>
      </c>
      <c r="Z147" s="39">
        <v>146.95949672099999</v>
      </c>
      <c r="AA147" s="39">
        <v>161.86558892299999</v>
      </c>
      <c r="AB147" s="39">
        <v>163.92748696424999</v>
      </c>
      <c r="AC147" s="39">
        <v>138.229324838</v>
      </c>
      <c r="AD147" s="39">
        <v>119.5918563875</v>
      </c>
      <c r="AE147" s="24">
        <v>256.87562498</v>
      </c>
      <c r="AF147" s="25">
        <v>217.90934260200001</v>
      </c>
      <c r="AG147" s="25">
        <v>190.45523292550001</v>
      </c>
      <c r="AH147" s="25">
        <v>186.45906577624999</v>
      </c>
      <c r="AI147" s="25">
        <v>199.75301913174999</v>
      </c>
      <c r="AJ147" s="25">
        <v>220.7799203305</v>
      </c>
      <c r="AK147" s="25">
        <v>241.82206799400001</v>
      </c>
      <c r="AL147" s="25">
        <v>221.1250302485</v>
      </c>
      <c r="AM147" s="25">
        <v>234.43460973274998</v>
      </c>
      <c r="AN147" s="25">
        <v>282.81789857400003</v>
      </c>
      <c r="AO147" s="25">
        <v>309.61207664274997</v>
      </c>
      <c r="AP147" s="25">
        <v>309.90783203349997</v>
      </c>
      <c r="AQ147" s="25">
        <v>255.9171949695</v>
      </c>
      <c r="AR147" s="26">
        <v>218.96216455750002</v>
      </c>
      <c r="AS147" s="113">
        <f t="shared" si="30"/>
        <v>1.9568579396083048</v>
      </c>
      <c r="AT147" s="113">
        <f t="shared" si="31"/>
        <v>2.0478444219394394</v>
      </c>
      <c r="AU147" s="113">
        <f t="shared" si="32"/>
        <v>2.1507006782176634</v>
      </c>
      <c r="AV147" s="113">
        <f t="shared" si="33"/>
        <v>2.3096080381249293</v>
      </c>
      <c r="AW147" s="113">
        <f t="shared" si="34"/>
        <v>2.5038854525966823</v>
      </c>
      <c r="AX147" s="113">
        <f t="shared" si="35"/>
        <v>2.6161456729402932</v>
      </c>
      <c r="AY147" s="113">
        <f t="shared" si="36"/>
        <v>2.6804185287583153</v>
      </c>
      <c r="AZ147" s="113">
        <f t="shared" si="37"/>
        <v>2.6456290882096294</v>
      </c>
      <c r="BA147" s="113">
        <f t="shared" si="38"/>
        <v>2.6828366049012704</v>
      </c>
      <c r="BB147" s="113">
        <f t="shared" si="39"/>
        <v>2.7781791279988663</v>
      </c>
      <c r="BC147" s="113">
        <f t="shared" si="40"/>
        <v>2.7453818409862549</v>
      </c>
      <c r="BD147" s="113">
        <f t="shared" si="41"/>
        <v>2.7132211845518479</v>
      </c>
      <c r="BE147" s="113">
        <f t="shared" si="42"/>
        <v>2.6764797667162141</v>
      </c>
      <c r="BF147" s="113">
        <f t="shared" si="43"/>
        <v>2.6568055309153986</v>
      </c>
    </row>
    <row r="148" spans="1:58" x14ac:dyDescent="0.2">
      <c r="A148" s="12" t="s">
        <v>134</v>
      </c>
      <c r="B148" s="12">
        <v>703</v>
      </c>
      <c r="C148" s="98">
        <v>233.021857353</v>
      </c>
      <c r="D148" s="99">
        <v>205.73192365425001</v>
      </c>
      <c r="E148" s="99">
        <v>183.04929952749998</v>
      </c>
      <c r="F148" s="99">
        <v>183.979054639</v>
      </c>
      <c r="G148" s="99">
        <v>207.53672228475</v>
      </c>
      <c r="H148" s="99">
        <v>226.22562489275001</v>
      </c>
      <c r="I148" s="99">
        <v>239.70473834475001</v>
      </c>
      <c r="J148" s="99">
        <v>252.59475272775001</v>
      </c>
      <c r="K148" s="99">
        <v>254.19428807900002</v>
      </c>
      <c r="L148" s="99">
        <v>237.3903103415</v>
      </c>
      <c r="M148" s="99">
        <v>215.55836326624998</v>
      </c>
      <c r="N148" s="99">
        <v>201.09187267250002</v>
      </c>
      <c r="O148" s="99">
        <v>176.82641438550002</v>
      </c>
      <c r="P148" s="99">
        <v>155.57347583625</v>
      </c>
      <c r="Q148" s="38">
        <v>174.094941226</v>
      </c>
      <c r="R148" s="39">
        <v>137.70044270150001</v>
      </c>
      <c r="S148" s="39">
        <v>111.7304185995</v>
      </c>
      <c r="T148" s="39">
        <v>103.7714062795</v>
      </c>
      <c r="U148" s="39">
        <v>106.58618477025</v>
      </c>
      <c r="V148" s="39">
        <v>106.16551082550001</v>
      </c>
      <c r="W148" s="39">
        <v>102.97305603175</v>
      </c>
      <c r="X148" s="39">
        <v>102.50333402425001</v>
      </c>
      <c r="Y148" s="39">
        <v>99.805962457250004</v>
      </c>
      <c r="Z148" s="39">
        <v>91.311226942499999</v>
      </c>
      <c r="AA148" s="39">
        <v>82.590638881999993</v>
      </c>
      <c r="AB148" s="39">
        <v>77.506066970999996</v>
      </c>
      <c r="AC148" s="39">
        <v>70.964660073499999</v>
      </c>
      <c r="AD148" s="39">
        <v>64.618240544999992</v>
      </c>
      <c r="AE148" s="24">
        <v>202.407959586</v>
      </c>
      <c r="AF148" s="25">
        <v>171.2134439015</v>
      </c>
      <c r="AG148" s="25">
        <v>147.4326348745</v>
      </c>
      <c r="AH148" s="25">
        <v>144.22072711675</v>
      </c>
      <c r="AI148" s="25">
        <v>157.49621568575</v>
      </c>
      <c r="AJ148" s="25">
        <v>166.49205689775002</v>
      </c>
      <c r="AK148" s="25">
        <v>171.48552761100001</v>
      </c>
      <c r="AL148" s="25">
        <v>177.61866385975</v>
      </c>
      <c r="AM148" s="25">
        <v>176.99550118675</v>
      </c>
      <c r="AN148" s="25">
        <v>164.25916571624998</v>
      </c>
      <c r="AO148" s="25">
        <v>149.1821973065</v>
      </c>
      <c r="AP148" s="25">
        <v>139.81240797475002</v>
      </c>
      <c r="AQ148" s="25">
        <v>124.36605041975001</v>
      </c>
      <c r="AR148" s="26">
        <v>110.52989314449999</v>
      </c>
      <c r="AS148" s="113">
        <f t="shared" si="30"/>
        <v>1.3384757518629129</v>
      </c>
      <c r="AT148" s="113">
        <f t="shared" si="31"/>
        <v>1.4940541919696306</v>
      </c>
      <c r="AU148" s="113">
        <f t="shared" si="32"/>
        <v>1.6383121250412924</v>
      </c>
      <c r="AV148" s="113">
        <f t="shared" si="33"/>
        <v>1.7729262928505285</v>
      </c>
      <c r="AW148" s="113">
        <f t="shared" si="34"/>
        <v>1.9471259125383105</v>
      </c>
      <c r="AX148" s="113">
        <f t="shared" si="35"/>
        <v>2.1308768086143153</v>
      </c>
      <c r="AY148" s="113">
        <f t="shared" si="36"/>
        <v>2.3278394133591713</v>
      </c>
      <c r="AZ148" s="113">
        <f t="shared" si="37"/>
        <v>2.4642588958910516</v>
      </c>
      <c r="BA148" s="113">
        <f t="shared" si="38"/>
        <v>2.546884793459903</v>
      </c>
      <c r="BB148" s="113">
        <f t="shared" si="39"/>
        <v>2.5997932378127842</v>
      </c>
      <c r="BC148" s="113">
        <f t="shared" si="40"/>
        <v>2.6099612036447062</v>
      </c>
      <c r="BD148" s="113">
        <f t="shared" si="41"/>
        <v>2.5945307319972954</v>
      </c>
      <c r="BE148" s="113">
        <f t="shared" si="42"/>
        <v>2.4917531374399053</v>
      </c>
      <c r="BF148" s="113">
        <f t="shared" si="43"/>
        <v>2.4075783327450551</v>
      </c>
    </row>
    <row r="149" spans="1:58" x14ac:dyDescent="0.2">
      <c r="A149" s="12" t="s">
        <v>135</v>
      </c>
      <c r="B149" s="12">
        <v>804</v>
      </c>
      <c r="C149" s="98">
        <v>288.80313995300003</v>
      </c>
      <c r="D149" s="99">
        <v>248.64248973975</v>
      </c>
      <c r="E149" s="99">
        <v>219.03363225325</v>
      </c>
      <c r="F149" s="99">
        <v>217.334408806</v>
      </c>
      <c r="G149" s="99">
        <v>236.47229259775</v>
      </c>
      <c r="H149" s="99">
        <v>262.56552797525001</v>
      </c>
      <c r="I149" s="99">
        <v>291.84988399225</v>
      </c>
      <c r="J149" s="99">
        <v>276.97267888875001</v>
      </c>
      <c r="K149" s="99">
        <v>287.70918664925</v>
      </c>
      <c r="L149" s="99">
        <v>353.75820702174997</v>
      </c>
      <c r="M149" s="99">
        <v>382.75555463749998</v>
      </c>
      <c r="N149" s="99">
        <v>390.00831386599998</v>
      </c>
      <c r="O149" s="99">
        <v>339.73965434600001</v>
      </c>
      <c r="P149" s="99">
        <v>279.89713660450002</v>
      </c>
      <c r="Q149" s="38">
        <v>170.845161039</v>
      </c>
      <c r="R149" s="39">
        <v>141.65806428325001</v>
      </c>
      <c r="S149" s="39">
        <v>119.67060059325</v>
      </c>
      <c r="T149" s="39">
        <v>109.67854434500001</v>
      </c>
      <c r="U149" s="39">
        <v>108.45077992899999</v>
      </c>
      <c r="V149" s="39">
        <v>111.94778412775</v>
      </c>
      <c r="W149" s="39">
        <v>116.98324011699999</v>
      </c>
      <c r="X149" s="39">
        <v>111.736779122</v>
      </c>
      <c r="Y149" s="39">
        <v>114.33789230424999</v>
      </c>
      <c r="Z149" s="39">
        <v>132.38753867125001</v>
      </c>
      <c r="AA149" s="39">
        <v>140.29869313325</v>
      </c>
      <c r="AB149" s="39">
        <v>143.75498214125</v>
      </c>
      <c r="AC149" s="39">
        <v>127.82517834325</v>
      </c>
      <c r="AD149" s="39">
        <v>105.77636389525</v>
      </c>
      <c r="AE149" s="24">
        <v>220.28868342199999</v>
      </c>
      <c r="AF149" s="25">
        <v>185.43587304900001</v>
      </c>
      <c r="AG149" s="25">
        <v>160.18053947675</v>
      </c>
      <c r="AH149" s="25">
        <v>154.52934981724999</v>
      </c>
      <c r="AI149" s="25">
        <v>163.58587293225</v>
      </c>
      <c r="AJ149" s="25">
        <v>179.71910004649999</v>
      </c>
      <c r="AK149" s="25">
        <v>199.80287248475</v>
      </c>
      <c r="AL149" s="25">
        <v>192.24585814</v>
      </c>
      <c r="AM149" s="25">
        <v>200.64988731874999</v>
      </c>
      <c r="AN149" s="25">
        <v>244.65552163974999</v>
      </c>
      <c r="AO149" s="25">
        <v>264.00199919150003</v>
      </c>
      <c r="AP149" s="25">
        <v>269.06232432450003</v>
      </c>
      <c r="AQ149" s="25">
        <v>233.75467533550002</v>
      </c>
      <c r="AR149" s="26">
        <v>191.38335264174998</v>
      </c>
      <c r="AS149" s="113">
        <f t="shared" si="30"/>
        <v>1.6904379275165595</v>
      </c>
      <c r="AT149" s="113">
        <f t="shared" si="31"/>
        <v>1.7552300393049356</v>
      </c>
      <c r="AU149" s="113">
        <f t="shared" si="32"/>
        <v>1.8303044454312245</v>
      </c>
      <c r="AV149" s="113">
        <f t="shared" si="33"/>
        <v>1.981558107868048</v>
      </c>
      <c r="AW149" s="113">
        <f t="shared" si="34"/>
        <v>2.1804572798145156</v>
      </c>
      <c r="AX149" s="113">
        <f t="shared" si="35"/>
        <v>2.3454285408241891</v>
      </c>
      <c r="AY149" s="113">
        <f t="shared" si="36"/>
        <v>2.4948008253178688</v>
      </c>
      <c r="AZ149" s="113">
        <f t="shared" si="37"/>
        <v>2.4787959798477535</v>
      </c>
      <c r="BA149" s="113">
        <f t="shared" si="38"/>
        <v>2.5163065441477945</v>
      </c>
      <c r="BB149" s="113">
        <f t="shared" si="39"/>
        <v>2.6721412798542645</v>
      </c>
      <c r="BC149" s="113">
        <f t="shared" si="40"/>
        <v>2.7281476832715348</v>
      </c>
      <c r="BD149" s="113">
        <f t="shared" si="41"/>
        <v>2.7130072854295073</v>
      </c>
      <c r="BE149" s="113">
        <f t="shared" si="42"/>
        <v>2.6578461203761776</v>
      </c>
      <c r="BF149" s="113">
        <f t="shared" si="43"/>
        <v>2.6461217449456029</v>
      </c>
    </row>
    <row r="150" spans="1:58" x14ac:dyDescent="0.2">
      <c r="A150" s="12" t="s">
        <v>136</v>
      </c>
      <c r="B150" s="12">
        <v>924</v>
      </c>
      <c r="C150" s="98">
        <v>210.67278495899998</v>
      </c>
      <c r="D150" s="99">
        <v>194.11292602774998</v>
      </c>
      <c r="E150" s="99">
        <v>186.3254819775</v>
      </c>
      <c r="F150" s="99">
        <v>183.71858122750001</v>
      </c>
      <c r="G150" s="99">
        <v>182.99106889399999</v>
      </c>
      <c r="H150" s="99">
        <v>182.02898345675001</v>
      </c>
      <c r="I150" s="99">
        <v>174.23339009349999</v>
      </c>
      <c r="J150" s="99">
        <v>159.34605188174999</v>
      </c>
      <c r="K150" s="99">
        <v>149.35965715425002</v>
      </c>
      <c r="L150" s="99">
        <v>141.60911860600001</v>
      </c>
      <c r="M150" s="99">
        <v>127.53840845950002</v>
      </c>
      <c r="N150" s="99">
        <v>116.32282541275001</v>
      </c>
      <c r="O150" s="99">
        <v>103.65142920125001</v>
      </c>
      <c r="P150" s="99">
        <v>90.496467830249998</v>
      </c>
      <c r="Q150" s="38">
        <v>141.28285224000001</v>
      </c>
      <c r="R150" s="39">
        <v>121.5006981505</v>
      </c>
      <c r="S150" s="39">
        <v>110.06384367325001</v>
      </c>
      <c r="T150" s="39">
        <v>105.51592269175001</v>
      </c>
      <c r="U150" s="39">
        <v>102.95723568874999</v>
      </c>
      <c r="V150" s="39">
        <v>100.078157691</v>
      </c>
      <c r="W150" s="39">
        <v>94.27292155824999</v>
      </c>
      <c r="X150" s="39">
        <v>86.804260629500007</v>
      </c>
      <c r="Y150" s="39">
        <v>80.957921984750001</v>
      </c>
      <c r="Z150" s="39">
        <v>76.113062902500005</v>
      </c>
      <c r="AA150" s="39">
        <v>70.187557828999999</v>
      </c>
      <c r="AB150" s="39">
        <v>64.573291695999998</v>
      </c>
      <c r="AC150" s="39">
        <v>58.395023254249999</v>
      </c>
      <c r="AD150" s="39">
        <v>52.215049477999997</v>
      </c>
      <c r="AE150" s="24">
        <v>174.39554048600002</v>
      </c>
      <c r="AF150" s="25">
        <v>156.7699601745</v>
      </c>
      <c r="AG150" s="25">
        <v>147.60059114650002</v>
      </c>
      <c r="AH150" s="25">
        <v>144.26621724774998</v>
      </c>
      <c r="AI150" s="25">
        <v>142.76263357124998</v>
      </c>
      <c r="AJ150" s="25">
        <v>141.03504470575001</v>
      </c>
      <c r="AK150" s="25">
        <v>134.47397448474999</v>
      </c>
      <c r="AL150" s="25">
        <v>123.49921909275</v>
      </c>
      <c r="AM150" s="25">
        <v>115.72294750125</v>
      </c>
      <c r="AN150" s="25">
        <v>109.31698607675</v>
      </c>
      <c r="AO150" s="25">
        <v>99.08145646025001</v>
      </c>
      <c r="AP150" s="25">
        <v>90.573146384750004</v>
      </c>
      <c r="AQ150" s="25">
        <v>81.140002465249992</v>
      </c>
      <c r="AR150" s="26">
        <v>71.527119196499996</v>
      </c>
      <c r="AS150" s="113">
        <f t="shared" si="30"/>
        <v>1.4911419299571183</v>
      </c>
      <c r="AT150" s="113">
        <f t="shared" si="31"/>
        <v>1.597628071135089</v>
      </c>
      <c r="AU150" s="113">
        <f t="shared" si="32"/>
        <v>1.692885472277802</v>
      </c>
      <c r="AV150" s="113">
        <f t="shared" si="33"/>
        <v>1.7411455687518189</v>
      </c>
      <c r="AW150" s="113">
        <f t="shared" si="34"/>
        <v>1.7773502529457985</v>
      </c>
      <c r="AX150" s="113">
        <f t="shared" si="35"/>
        <v>1.8188682491416388</v>
      </c>
      <c r="AY150" s="113">
        <f t="shared" si="36"/>
        <v>1.8481806569009691</v>
      </c>
      <c r="AZ150" s="113">
        <f t="shared" si="37"/>
        <v>1.8356939017299458</v>
      </c>
      <c r="BA150" s="113">
        <f t="shared" si="38"/>
        <v>1.8449047788354154</v>
      </c>
      <c r="BB150" s="113">
        <f t="shared" si="39"/>
        <v>1.8605100518343314</v>
      </c>
      <c r="BC150" s="113">
        <f t="shared" si="40"/>
        <v>1.8171085076107873</v>
      </c>
      <c r="BD150" s="113">
        <f t="shared" si="41"/>
        <v>1.8014077083196867</v>
      </c>
      <c r="BE150" s="113">
        <f t="shared" si="42"/>
        <v>1.7750045025233592</v>
      </c>
      <c r="BF150" s="113">
        <f t="shared" si="43"/>
        <v>1.7331491348749806</v>
      </c>
    </row>
    <row r="151" spans="1:58" x14ac:dyDescent="0.2">
      <c r="A151" s="12" t="s">
        <v>137</v>
      </c>
      <c r="B151" s="12">
        <v>830</v>
      </c>
      <c r="C151" s="98">
        <v>204.75871531000001</v>
      </c>
      <c r="D151" s="99">
        <v>190.15124287800001</v>
      </c>
      <c r="E151" s="99">
        <v>183.32468833325001</v>
      </c>
      <c r="F151" s="99">
        <v>178.57036116124999</v>
      </c>
      <c r="G151" s="99">
        <v>172.4051481935</v>
      </c>
      <c r="H151" s="99">
        <v>164.768209587</v>
      </c>
      <c r="I151" s="99">
        <v>150.983497185</v>
      </c>
      <c r="J151" s="99">
        <v>136.37862409725</v>
      </c>
      <c r="K151" s="99">
        <v>122.39076073849999</v>
      </c>
      <c r="L151" s="99">
        <v>108.54563722125</v>
      </c>
      <c r="M151" s="99">
        <v>94.605898990499995</v>
      </c>
      <c r="N151" s="99">
        <v>79.415892830499999</v>
      </c>
      <c r="O151" s="99">
        <v>67.833217802750013</v>
      </c>
      <c r="P151" s="99">
        <v>60.502171963000002</v>
      </c>
      <c r="Q151" s="38">
        <v>141.699642439</v>
      </c>
      <c r="R151" s="39">
        <v>123.02822637075001</v>
      </c>
      <c r="S151" s="39">
        <v>112.51832490700001</v>
      </c>
      <c r="T151" s="39">
        <v>105.46629048574999</v>
      </c>
      <c r="U151" s="39">
        <v>99.015405693999995</v>
      </c>
      <c r="V151" s="39">
        <v>93.745826084750007</v>
      </c>
      <c r="W151" s="39">
        <v>85.374689330999999</v>
      </c>
      <c r="X151" s="39">
        <v>77.408966976249999</v>
      </c>
      <c r="Y151" s="39">
        <v>70.592864921500009</v>
      </c>
      <c r="Z151" s="39">
        <v>64.487323082250001</v>
      </c>
      <c r="AA151" s="39">
        <v>58.862611707500001</v>
      </c>
      <c r="AB151" s="39">
        <v>51.588811670250003</v>
      </c>
      <c r="AC151" s="39">
        <v>46.068402866500001</v>
      </c>
      <c r="AD151" s="39">
        <v>42.787917559999997</v>
      </c>
      <c r="AE151" s="24">
        <v>171.944623038</v>
      </c>
      <c r="AF151" s="25">
        <v>155.90064470299998</v>
      </c>
      <c r="AG151" s="25">
        <v>147.69178896874999</v>
      </c>
      <c r="AH151" s="25">
        <v>141.94357439425002</v>
      </c>
      <c r="AI151" s="25">
        <v>135.58623672975</v>
      </c>
      <c r="AJ151" s="25">
        <v>129.12862372825001</v>
      </c>
      <c r="AK151" s="25">
        <v>118.20823209925</v>
      </c>
      <c r="AL151" s="25">
        <v>107.21558540549999</v>
      </c>
      <c r="AM151" s="25">
        <v>97.013636519249999</v>
      </c>
      <c r="AN151" s="25">
        <v>86.955073196249998</v>
      </c>
      <c r="AO151" s="25">
        <v>76.96176041999999</v>
      </c>
      <c r="AP151" s="25">
        <v>65.462454846499995</v>
      </c>
      <c r="AQ151" s="25">
        <v>56.765732245750002</v>
      </c>
      <c r="AR151" s="26">
        <v>51.645687968000004</v>
      </c>
      <c r="AS151" s="113">
        <f t="shared" si="30"/>
        <v>1.4450192801167172</v>
      </c>
      <c r="AT151" s="113">
        <f t="shared" si="31"/>
        <v>1.5455903778127498</v>
      </c>
      <c r="AU151" s="113">
        <f t="shared" si="32"/>
        <v>1.6292873937180785</v>
      </c>
      <c r="AV151" s="113">
        <f t="shared" si="33"/>
        <v>1.6931510565015786</v>
      </c>
      <c r="AW151" s="113">
        <f t="shared" si="34"/>
        <v>1.7411951906383714</v>
      </c>
      <c r="AX151" s="113">
        <f t="shared" si="35"/>
        <v>1.7576058206372078</v>
      </c>
      <c r="AY151" s="113">
        <f t="shared" si="36"/>
        <v>1.7684807800545297</v>
      </c>
      <c r="AZ151" s="113">
        <f t="shared" si="37"/>
        <v>1.7617936193243942</v>
      </c>
      <c r="BA151" s="113">
        <f t="shared" si="38"/>
        <v>1.7337553997078852</v>
      </c>
      <c r="BB151" s="113">
        <f t="shared" si="39"/>
        <v>1.6832089166239086</v>
      </c>
      <c r="BC151" s="113">
        <f t="shared" si="40"/>
        <v>1.6072324391689496</v>
      </c>
      <c r="BD151" s="113">
        <f t="shared" si="41"/>
        <v>1.5394014760044801</v>
      </c>
      <c r="BE151" s="113">
        <f t="shared" si="42"/>
        <v>1.4724456152587164</v>
      </c>
      <c r="BF151" s="113">
        <f t="shared" si="43"/>
        <v>1.4140013212412108</v>
      </c>
    </row>
    <row r="152" spans="1:58" x14ac:dyDescent="0.2">
      <c r="A152" s="12" t="s">
        <v>138</v>
      </c>
      <c r="B152" s="12">
        <v>208</v>
      </c>
      <c r="C152" s="98">
        <v>159.33553841400001</v>
      </c>
      <c r="D152" s="99">
        <v>153.60613190200002</v>
      </c>
      <c r="E152" s="99">
        <v>153.57775164325</v>
      </c>
      <c r="F152" s="99">
        <v>155.20773822025001</v>
      </c>
      <c r="G152" s="99">
        <v>158.81156028375</v>
      </c>
      <c r="H152" s="99">
        <v>162.90956957624999</v>
      </c>
      <c r="I152" s="99">
        <v>164.23260692624999</v>
      </c>
      <c r="J152" s="99">
        <v>163.05029781350001</v>
      </c>
      <c r="K152" s="99">
        <v>154.5929652785</v>
      </c>
      <c r="L152" s="99">
        <v>140.38112294524998</v>
      </c>
      <c r="M152" s="99">
        <v>126.83554606049999</v>
      </c>
      <c r="N152" s="99">
        <v>116.432939773</v>
      </c>
      <c r="O152" s="99">
        <v>101.36894919925001</v>
      </c>
      <c r="P152" s="99">
        <v>87.730958208250001</v>
      </c>
      <c r="Q152" s="38">
        <v>126.041166496</v>
      </c>
      <c r="R152" s="39">
        <v>114.2320989</v>
      </c>
      <c r="S152" s="39">
        <v>104.702847471</v>
      </c>
      <c r="T152" s="39">
        <v>101.8236070885</v>
      </c>
      <c r="U152" s="39">
        <v>103.02875915375</v>
      </c>
      <c r="V152" s="39">
        <v>102.0941755365</v>
      </c>
      <c r="W152" s="39">
        <v>101.90138008274999</v>
      </c>
      <c r="X152" s="39">
        <v>103.37668779549999</v>
      </c>
      <c r="Y152" s="39">
        <v>99.455768418750012</v>
      </c>
      <c r="Z152" s="39">
        <v>89.935395807749998</v>
      </c>
      <c r="AA152" s="39">
        <v>79.596041328750005</v>
      </c>
      <c r="AB152" s="39">
        <v>71.041844198749999</v>
      </c>
      <c r="AC152" s="39">
        <v>61.38841513525</v>
      </c>
      <c r="AD152" s="39">
        <v>53.743181291749998</v>
      </c>
      <c r="AE152" s="24">
        <v>142.46805721999999</v>
      </c>
      <c r="AF152" s="25">
        <v>133.67017629399999</v>
      </c>
      <c r="AG152" s="25">
        <v>128.98846901350001</v>
      </c>
      <c r="AH152" s="25">
        <v>128.50986928025</v>
      </c>
      <c r="AI152" s="25">
        <v>131.06912620050002</v>
      </c>
      <c r="AJ152" s="25">
        <v>132.75407183025001</v>
      </c>
      <c r="AK152" s="25">
        <v>133.36983890650001</v>
      </c>
      <c r="AL152" s="25">
        <v>133.63752018</v>
      </c>
      <c r="AM152" s="25">
        <v>127.58856677425001</v>
      </c>
      <c r="AN152" s="25">
        <v>115.777606011</v>
      </c>
      <c r="AO152" s="25">
        <v>103.80261496850001</v>
      </c>
      <c r="AP152" s="25">
        <v>94.255097841000008</v>
      </c>
      <c r="AQ152" s="25">
        <v>81.752885518999989</v>
      </c>
      <c r="AR152" s="26">
        <v>70.969467983750008</v>
      </c>
      <c r="AS152" s="113">
        <f t="shared" si="30"/>
        <v>1.2641547428002948</v>
      </c>
      <c r="AT152" s="113">
        <f t="shared" si="31"/>
        <v>1.3446844921974905</v>
      </c>
      <c r="AU152" s="113">
        <f t="shared" si="32"/>
        <v>1.4667963226672234</v>
      </c>
      <c r="AV152" s="113">
        <f t="shared" si="33"/>
        <v>1.5242804950462145</v>
      </c>
      <c r="AW152" s="113">
        <f t="shared" si="34"/>
        <v>1.5414294182341381</v>
      </c>
      <c r="AX152" s="113">
        <f t="shared" si="35"/>
        <v>1.5956793687805206</v>
      </c>
      <c r="AY152" s="113">
        <f t="shared" si="36"/>
        <v>1.611681871166841</v>
      </c>
      <c r="AZ152" s="113">
        <f t="shared" si="37"/>
        <v>1.5772443603150306</v>
      </c>
      <c r="BA152" s="113">
        <f t="shared" si="38"/>
        <v>1.5543891293222887</v>
      </c>
      <c r="BB152" s="113">
        <f t="shared" si="39"/>
        <v>1.5609107146794023</v>
      </c>
      <c r="BC152" s="113">
        <f t="shared" si="40"/>
        <v>1.593490630226696</v>
      </c>
      <c r="BD152" s="113">
        <f t="shared" si="41"/>
        <v>1.6389346459990783</v>
      </c>
      <c r="BE152" s="113">
        <f t="shared" si="42"/>
        <v>1.6512716442657058</v>
      </c>
      <c r="BF152" s="113">
        <f t="shared" si="43"/>
        <v>1.6324109607876414</v>
      </c>
    </row>
    <row r="153" spans="1:58" x14ac:dyDescent="0.2">
      <c r="A153" s="12" t="s">
        <v>139</v>
      </c>
      <c r="B153" s="12">
        <v>233</v>
      </c>
      <c r="C153" s="98">
        <v>324.69231189199996</v>
      </c>
      <c r="D153" s="99">
        <v>279.20901602999999</v>
      </c>
      <c r="E153" s="99">
        <v>247.23775335949998</v>
      </c>
      <c r="F153" s="99">
        <v>238.3179920275</v>
      </c>
      <c r="G153" s="99">
        <v>250.09006647525001</v>
      </c>
      <c r="H153" s="99">
        <v>278.06009819499997</v>
      </c>
      <c r="I153" s="99">
        <v>303.22266661550003</v>
      </c>
      <c r="J153" s="99">
        <v>283.26083783025001</v>
      </c>
      <c r="K153" s="99">
        <v>306.64641228750003</v>
      </c>
      <c r="L153" s="99">
        <v>357.16112716775001</v>
      </c>
      <c r="M153" s="99">
        <v>330.44204691899995</v>
      </c>
      <c r="N153" s="99">
        <v>283.05721536525004</v>
      </c>
      <c r="O153" s="99">
        <v>221.20138910875002</v>
      </c>
      <c r="P153" s="99">
        <v>176.06564144124999</v>
      </c>
      <c r="Q153" s="38">
        <v>164.83431644699999</v>
      </c>
      <c r="R153" s="39">
        <v>136.92007916925002</v>
      </c>
      <c r="S153" s="39">
        <v>116.14470394525</v>
      </c>
      <c r="T153" s="39">
        <v>104.89888788425</v>
      </c>
      <c r="U153" s="39">
        <v>103.00011496499999</v>
      </c>
      <c r="V153" s="39">
        <v>108.66370097075</v>
      </c>
      <c r="W153" s="39">
        <v>113.88618796525</v>
      </c>
      <c r="X153" s="39">
        <v>108.29340962250001</v>
      </c>
      <c r="Y153" s="39">
        <v>114.13444193699999</v>
      </c>
      <c r="Z153" s="39">
        <v>124.4561845505</v>
      </c>
      <c r="AA153" s="39">
        <v>117.54914288800001</v>
      </c>
      <c r="AB153" s="39">
        <v>101.58528851975001</v>
      </c>
      <c r="AC153" s="39">
        <v>77.453735191000007</v>
      </c>
      <c r="AD153" s="39">
        <v>63.702150455750008</v>
      </c>
      <c r="AE153" s="24">
        <v>229.534733133</v>
      </c>
      <c r="AF153" s="25">
        <v>196.46849982574997</v>
      </c>
      <c r="AG153" s="25">
        <v>173.09522793475</v>
      </c>
      <c r="AH153" s="25">
        <v>164.526997604</v>
      </c>
      <c r="AI153" s="25">
        <v>170.36474908975001</v>
      </c>
      <c r="AJ153" s="25">
        <v>188.146182974</v>
      </c>
      <c r="AK153" s="25">
        <v>205.0343603</v>
      </c>
      <c r="AL153" s="25">
        <v>193.823042708</v>
      </c>
      <c r="AM153" s="25">
        <v>210.30206304449999</v>
      </c>
      <c r="AN153" s="25">
        <v>242.25825857450002</v>
      </c>
      <c r="AO153" s="25">
        <v>224.69607165100001</v>
      </c>
      <c r="AP153" s="25">
        <v>192.092061339</v>
      </c>
      <c r="AQ153" s="25">
        <v>148.84725092100001</v>
      </c>
      <c r="AR153" s="26">
        <v>119.88109325225001</v>
      </c>
      <c r="AS153" s="113">
        <f t="shared" si="30"/>
        <v>1.9698101638708219</v>
      </c>
      <c r="AT153" s="113">
        <f t="shared" si="31"/>
        <v>2.0392116169087471</v>
      </c>
      <c r="AU153" s="113">
        <f t="shared" si="32"/>
        <v>2.1287044950069056</v>
      </c>
      <c r="AV153" s="113">
        <f t="shared" si="33"/>
        <v>2.2718829230150699</v>
      </c>
      <c r="AW153" s="113">
        <f t="shared" si="34"/>
        <v>2.4280561877065088</v>
      </c>
      <c r="AX153" s="113">
        <f t="shared" si="35"/>
        <v>2.5589050962827775</v>
      </c>
      <c r="AY153" s="113">
        <f t="shared" si="36"/>
        <v>2.6625060688485078</v>
      </c>
      <c r="AZ153" s="113">
        <f t="shared" si="37"/>
        <v>2.6156793734509693</v>
      </c>
      <c r="BA153" s="113">
        <f t="shared" si="38"/>
        <v>2.6867123287531638</v>
      </c>
      <c r="BB153" s="113">
        <f t="shared" si="39"/>
        <v>2.8697740370051794</v>
      </c>
      <c r="BC153" s="113">
        <f t="shared" si="40"/>
        <v>2.8110970339770387</v>
      </c>
      <c r="BD153" s="113">
        <f t="shared" si="41"/>
        <v>2.7863996794202994</v>
      </c>
      <c r="BE153" s="113">
        <f t="shared" si="42"/>
        <v>2.8559163552702782</v>
      </c>
      <c r="BF153" s="113">
        <f t="shared" si="43"/>
        <v>2.7638885058292035</v>
      </c>
    </row>
    <row r="154" spans="1:58" x14ac:dyDescent="0.2">
      <c r="A154" s="12" t="s">
        <v>140</v>
      </c>
      <c r="B154" s="12">
        <v>246</v>
      </c>
      <c r="C154" s="98">
        <v>295.89677130800004</v>
      </c>
      <c r="D154" s="99">
        <v>265.90562785049997</v>
      </c>
      <c r="E154" s="99">
        <v>257.19135226874999</v>
      </c>
      <c r="F154" s="99">
        <v>260.60528220325</v>
      </c>
      <c r="G154" s="99">
        <v>257.29757429</v>
      </c>
      <c r="H154" s="99">
        <v>239.59594558025</v>
      </c>
      <c r="I154" s="99">
        <v>208.76698503099999</v>
      </c>
      <c r="J154" s="99">
        <v>189.366415383</v>
      </c>
      <c r="K154" s="99">
        <v>176.70436720800001</v>
      </c>
      <c r="L154" s="99">
        <v>157.55279626275001</v>
      </c>
      <c r="M154" s="99">
        <v>142.51166106175</v>
      </c>
      <c r="N154" s="99">
        <v>133.71655137149997</v>
      </c>
      <c r="O154" s="99">
        <v>118.61966202149999</v>
      </c>
      <c r="P154" s="99">
        <v>103.7018705025</v>
      </c>
      <c r="Q154" s="38">
        <v>157.768123793</v>
      </c>
      <c r="R154" s="39">
        <v>136.53562950275</v>
      </c>
      <c r="S154" s="39">
        <v>120.66087787775</v>
      </c>
      <c r="T154" s="39">
        <v>110.4523401145</v>
      </c>
      <c r="U154" s="39">
        <v>99.671592481250002</v>
      </c>
      <c r="V154" s="39">
        <v>87.622953192249994</v>
      </c>
      <c r="W154" s="39">
        <v>75.683682023000003</v>
      </c>
      <c r="X154" s="39">
        <v>70.27916403175</v>
      </c>
      <c r="Y154" s="39">
        <v>68.967054039250002</v>
      </c>
      <c r="Z154" s="39">
        <v>64.288111590750006</v>
      </c>
      <c r="AA154" s="39">
        <v>61.269470085999998</v>
      </c>
      <c r="AB154" s="39">
        <v>59.16337681425</v>
      </c>
      <c r="AC154" s="39">
        <v>53.452629931499999</v>
      </c>
      <c r="AD154" s="39">
        <v>44.614379764500001</v>
      </c>
      <c r="AE154" s="24">
        <v>224.06659133400001</v>
      </c>
      <c r="AF154" s="25">
        <v>198.68988861199998</v>
      </c>
      <c r="AG154" s="25">
        <v>186.73325973825001</v>
      </c>
      <c r="AH154" s="25">
        <v>183.45497966124998</v>
      </c>
      <c r="AI154" s="25">
        <v>176.60196144099999</v>
      </c>
      <c r="AJ154" s="25">
        <v>162.37025858974999</v>
      </c>
      <c r="AK154" s="25">
        <v>142.01947749724999</v>
      </c>
      <c r="AL154" s="25">
        <v>130.84895202199999</v>
      </c>
      <c r="AM154" s="25">
        <v>124.39695359775001</v>
      </c>
      <c r="AN154" s="25">
        <v>112.3267207</v>
      </c>
      <c r="AO154" s="25">
        <v>103.07324858825</v>
      </c>
      <c r="AP154" s="25">
        <v>97.446582154250009</v>
      </c>
      <c r="AQ154" s="25">
        <v>86.990744605749995</v>
      </c>
      <c r="AR154" s="26">
        <v>74.990348384250012</v>
      </c>
      <c r="AS154" s="113">
        <f t="shared" si="30"/>
        <v>1.875516829345274</v>
      </c>
      <c r="AT154" s="113">
        <f t="shared" si="31"/>
        <v>1.9475182325588083</v>
      </c>
      <c r="AU154" s="113">
        <f t="shared" si="32"/>
        <v>2.1315223027742976</v>
      </c>
      <c r="AV154" s="113">
        <f t="shared" si="33"/>
        <v>2.3594364948093856</v>
      </c>
      <c r="AW154" s="113">
        <f t="shared" si="34"/>
        <v>2.581453430057338</v>
      </c>
      <c r="AX154" s="113">
        <f t="shared" si="35"/>
        <v>2.7343970598042064</v>
      </c>
      <c r="AY154" s="113">
        <f t="shared" si="36"/>
        <v>2.7584147527013347</v>
      </c>
      <c r="AZ154" s="113">
        <f t="shared" si="37"/>
        <v>2.6944887292263462</v>
      </c>
      <c r="BA154" s="113">
        <f t="shared" si="38"/>
        <v>2.5621562305305279</v>
      </c>
      <c r="BB154" s="113">
        <f t="shared" si="39"/>
        <v>2.4507298840213445</v>
      </c>
      <c r="BC154" s="113">
        <f t="shared" si="40"/>
        <v>2.3259816163207483</v>
      </c>
      <c r="BD154" s="113">
        <f t="shared" si="41"/>
        <v>2.260123721323716</v>
      </c>
      <c r="BE154" s="113">
        <f t="shared" si="42"/>
        <v>2.2191548324846151</v>
      </c>
      <c r="BF154" s="113">
        <f t="shared" si="43"/>
        <v>2.3244046213327918</v>
      </c>
    </row>
    <row r="155" spans="1:58" x14ac:dyDescent="0.2">
      <c r="A155" s="12" t="s">
        <v>141</v>
      </c>
      <c r="B155" s="12">
        <v>352</v>
      </c>
      <c r="C155" s="98">
        <v>190.908080525</v>
      </c>
      <c r="D155" s="99">
        <v>165.99784948075001</v>
      </c>
      <c r="E155" s="99">
        <v>168.59743201925002</v>
      </c>
      <c r="F155" s="99">
        <v>173.78839050674998</v>
      </c>
      <c r="G155" s="99">
        <v>176.72576899975002</v>
      </c>
      <c r="H155" s="99">
        <v>163.96488501824999</v>
      </c>
      <c r="I155" s="99">
        <v>140.70035421925002</v>
      </c>
      <c r="J155" s="99">
        <v>127.82025404975001</v>
      </c>
      <c r="K155" s="99">
        <v>109.65974191150001</v>
      </c>
      <c r="L155" s="99">
        <v>97.085421154250014</v>
      </c>
      <c r="M155" s="99">
        <v>85.49147913325001</v>
      </c>
      <c r="N155" s="99">
        <v>73.97126222675</v>
      </c>
      <c r="O155" s="99">
        <v>67.770420618499998</v>
      </c>
      <c r="P155" s="99">
        <v>61.666854685000004</v>
      </c>
      <c r="Q155" s="38">
        <v>116.52836051199999</v>
      </c>
      <c r="R155" s="39">
        <v>108.47193938299999</v>
      </c>
      <c r="S155" s="39">
        <v>98.726362521499993</v>
      </c>
      <c r="T155" s="39">
        <v>95.364932543499989</v>
      </c>
      <c r="U155" s="39">
        <v>97.773073465750002</v>
      </c>
      <c r="V155" s="39">
        <v>88.165190237999994</v>
      </c>
      <c r="W155" s="39">
        <v>70.552989922500004</v>
      </c>
      <c r="X155" s="39">
        <v>66.2584127115</v>
      </c>
      <c r="Y155" s="39">
        <v>68.581859303249999</v>
      </c>
      <c r="Z155" s="39">
        <v>64.231985072499995</v>
      </c>
      <c r="AA155" s="39">
        <v>56.677878646499998</v>
      </c>
      <c r="AB155" s="39">
        <v>48.35330367025</v>
      </c>
      <c r="AC155" s="39">
        <v>40.824837052249997</v>
      </c>
      <c r="AD155" s="39">
        <v>37.445586486749995</v>
      </c>
      <c r="AE155" s="24">
        <v>154.51107039000001</v>
      </c>
      <c r="AF155" s="25">
        <v>137.85842510650002</v>
      </c>
      <c r="AG155" s="25">
        <v>134.7662498185</v>
      </c>
      <c r="AH155" s="25">
        <v>135.84688702924998</v>
      </c>
      <c r="AI155" s="25">
        <v>138.45771323674998</v>
      </c>
      <c r="AJ155" s="25">
        <v>127.27229561175</v>
      </c>
      <c r="AK155" s="25">
        <v>106.66446989175</v>
      </c>
      <c r="AL155" s="25">
        <v>97.834948944250002</v>
      </c>
      <c r="AM155" s="25">
        <v>89.53184081949999</v>
      </c>
      <c r="AN155" s="25">
        <v>80.948774534750001</v>
      </c>
      <c r="AO155" s="25">
        <v>71.3876045385</v>
      </c>
      <c r="AP155" s="25">
        <v>61.492085157750004</v>
      </c>
      <c r="AQ155" s="25">
        <v>54.604456335249999</v>
      </c>
      <c r="AR155" s="26">
        <v>49.721053312999999</v>
      </c>
      <c r="AS155" s="113">
        <f t="shared" si="30"/>
        <v>1.638297146601839</v>
      </c>
      <c r="AT155" s="113">
        <f t="shared" si="31"/>
        <v>1.5303298754033858</v>
      </c>
      <c r="AU155" s="113">
        <f t="shared" si="32"/>
        <v>1.707724539963011</v>
      </c>
      <c r="AV155" s="113">
        <f t="shared" si="33"/>
        <v>1.8223511082281501</v>
      </c>
      <c r="AW155" s="113">
        <f t="shared" si="34"/>
        <v>1.8075096009092648</v>
      </c>
      <c r="AX155" s="113">
        <f t="shared" si="35"/>
        <v>1.8597462850772553</v>
      </c>
      <c r="AY155" s="113">
        <f t="shared" si="36"/>
        <v>1.994250766321944</v>
      </c>
      <c r="AZ155" s="113">
        <f t="shared" si="37"/>
        <v>1.9291173576146528</v>
      </c>
      <c r="BA155" s="113">
        <f t="shared" si="38"/>
        <v>1.5989613437952299</v>
      </c>
      <c r="BB155" s="113">
        <f t="shared" si="39"/>
        <v>1.5114809396699738</v>
      </c>
      <c r="BC155" s="113">
        <f t="shared" si="40"/>
        <v>1.5083747164649628</v>
      </c>
      <c r="BD155" s="113">
        <f t="shared" si="41"/>
        <v>1.5298078230849361</v>
      </c>
      <c r="BE155" s="113">
        <f t="shared" si="42"/>
        <v>1.6600291761547874</v>
      </c>
      <c r="BF155" s="113">
        <f t="shared" si="43"/>
        <v>1.6468390662493864</v>
      </c>
    </row>
    <row r="156" spans="1:58" x14ac:dyDescent="0.2">
      <c r="A156" s="12" t="s">
        <v>142</v>
      </c>
      <c r="B156" s="12">
        <v>372</v>
      </c>
      <c r="C156" s="98">
        <v>225.558981765</v>
      </c>
      <c r="D156" s="99">
        <v>193.38169331774998</v>
      </c>
      <c r="E156" s="99">
        <v>180.09466052975</v>
      </c>
      <c r="F156" s="99">
        <v>178.02227324025</v>
      </c>
      <c r="G156" s="99">
        <v>180.412160344</v>
      </c>
      <c r="H156" s="99">
        <v>181.13736897400003</v>
      </c>
      <c r="I156" s="99">
        <v>171.78044689274998</v>
      </c>
      <c r="J156" s="99">
        <v>153.58602364424999</v>
      </c>
      <c r="K156" s="99">
        <v>134.29195948349999</v>
      </c>
      <c r="L156" s="99">
        <v>125.37537593975001</v>
      </c>
      <c r="M156" s="99">
        <v>115.42074556074999</v>
      </c>
      <c r="N156" s="99">
        <v>99.084547597750003</v>
      </c>
      <c r="O156" s="99">
        <v>87.981340040250004</v>
      </c>
      <c r="P156" s="99">
        <v>75.693892547000004</v>
      </c>
      <c r="Q156" s="38">
        <v>193.113017128</v>
      </c>
      <c r="R156" s="39">
        <v>155.77206150250001</v>
      </c>
      <c r="S156" s="39">
        <v>133.32923691925001</v>
      </c>
      <c r="T156" s="39">
        <v>124.40635323974999</v>
      </c>
      <c r="U156" s="39">
        <v>119.54760855775</v>
      </c>
      <c r="V156" s="39">
        <v>111.78124110325</v>
      </c>
      <c r="W156" s="39">
        <v>100.47603514399999</v>
      </c>
      <c r="X156" s="39">
        <v>88.740442934249998</v>
      </c>
      <c r="Y156" s="39">
        <v>78.755020078499996</v>
      </c>
      <c r="Z156" s="39">
        <v>72.313854039750012</v>
      </c>
      <c r="AA156" s="39">
        <v>66.031972425749998</v>
      </c>
      <c r="AB156" s="39">
        <v>58.993393318000003</v>
      </c>
      <c r="AC156" s="39">
        <v>52.575806525499999</v>
      </c>
      <c r="AD156" s="39">
        <v>44.915058422000001</v>
      </c>
      <c r="AE156" s="24">
        <v>209.89349198099998</v>
      </c>
      <c r="AF156" s="25">
        <v>175.14484750275</v>
      </c>
      <c r="AG156" s="25">
        <v>157.47689048325</v>
      </c>
      <c r="AH156" s="25">
        <v>152.11265993625</v>
      </c>
      <c r="AI156" s="25">
        <v>150.81130379275001</v>
      </c>
      <c r="AJ156" s="25">
        <v>147.15957981550002</v>
      </c>
      <c r="AK156" s="25">
        <v>136.80874659975001</v>
      </c>
      <c r="AL156" s="25">
        <v>121.988262908</v>
      </c>
      <c r="AM156" s="25">
        <v>107.30666161650001</v>
      </c>
      <c r="AN156" s="25">
        <v>99.428530846249998</v>
      </c>
      <c r="AO156" s="25">
        <v>91.180940561250011</v>
      </c>
      <c r="AP156" s="25">
        <v>79.363408010250012</v>
      </c>
      <c r="AQ156" s="25">
        <v>70.46001451974999</v>
      </c>
      <c r="AR156" s="26">
        <v>60.372523856000001</v>
      </c>
      <c r="AS156" s="113">
        <f t="shared" si="30"/>
        <v>1.1680154197761512</v>
      </c>
      <c r="AT156" s="113">
        <f t="shared" si="31"/>
        <v>1.2414401623274811</v>
      </c>
      <c r="AU156" s="113">
        <f t="shared" si="32"/>
        <v>1.3507514532526963</v>
      </c>
      <c r="AV156" s="113">
        <f t="shared" si="33"/>
        <v>1.4309741311778021</v>
      </c>
      <c r="AW156" s="113">
        <f t="shared" si="34"/>
        <v>1.5091239592371108</v>
      </c>
      <c r="AX156" s="113">
        <f t="shared" si="35"/>
        <v>1.6204630328508092</v>
      </c>
      <c r="AY156" s="113">
        <f t="shared" si="36"/>
        <v>1.7096658585956155</v>
      </c>
      <c r="AZ156" s="113">
        <f t="shared" si="37"/>
        <v>1.730733119712347</v>
      </c>
      <c r="BA156" s="113">
        <f t="shared" si="38"/>
        <v>1.7051860230578686</v>
      </c>
      <c r="BB156" s="113">
        <f t="shared" si="39"/>
        <v>1.7337670299087191</v>
      </c>
      <c r="BC156" s="113">
        <f t="shared" si="40"/>
        <v>1.7479524133636242</v>
      </c>
      <c r="BD156" s="113">
        <f t="shared" si="41"/>
        <v>1.6795871880710653</v>
      </c>
      <c r="BE156" s="113">
        <f t="shared" si="42"/>
        <v>1.6734187424700337</v>
      </c>
      <c r="BF156" s="113">
        <f t="shared" si="43"/>
        <v>1.6852675963552597</v>
      </c>
    </row>
    <row r="157" spans="1:58" x14ac:dyDescent="0.2">
      <c r="A157" s="12" t="s">
        <v>143</v>
      </c>
      <c r="B157" s="12">
        <v>428</v>
      </c>
      <c r="C157" s="98">
        <v>311.94627953200001</v>
      </c>
      <c r="D157" s="99">
        <v>268.10585992400001</v>
      </c>
      <c r="E157" s="99">
        <v>235.83126798550001</v>
      </c>
      <c r="F157" s="99">
        <v>235.02252548024998</v>
      </c>
      <c r="G157" s="99">
        <v>259.99862491975</v>
      </c>
      <c r="H157" s="99">
        <v>291.99821818124997</v>
      </c>
      <c r="I157" s="99">
        <v>317.15044401800003</v>
      </c>
      <c r="J157" s="99">
        <v>291.22043133</v>
      </c>
      <c r="K157" s="99">
        <v>325.34143964999998</v>
      </c>
      <c r="L157" s="99">
        <v>377.80474270650001</v>
      </c>
      <c r="M157" s="99">
        <v>336.98455812775001</v>
      </c>
      <c r="N157" s="99">
        <v>311.34396530875</v>
      </c>
      <c r="O157" s="99">
        <v>274.32108742125001</v>
      </c>
      <c r="P157" s="99">
        <v>231.9121389105</v>
      </c>
      <c r="Q157" s="38">
        <v>169.79459903999998</v>
      </c>
      <c r="R157" s="39">
        <v>140.87006809399998</v>
      </c>
      <c r="S157" s="39">
        <v>119.137067336</v>
      </c>
      <c r="T157" s="39">
        <v>108.98429743550001</v>
      </c>
      <c r="U157" s="39">
        <v>110.40783540675001</v>
      </c>
      <c r="V157" s="39">
        <v>115.34853652775</v>
      </c>
      <c r="W157" s="39">
        <v>119.58647677099999</v>
      </c>
      <c r="X157" s="39">
        <v>115.08089469174999</v>
      </c>
      <c r="Y157" s="39">
        <v>123.83844664575</v>
      </c>
      <c r="Z157" s="39">
        <v>137.38712429899999</v>
      </c>
      <c r="AA157" s="39">
        <v>124.762647851</v>
      </c>
      <c r="AB157" s="39">
        <v>114.420762869</v>
      </c>
      <c r="AC157" s="39">
        <v>99.478273057999999</v>
      </c>
      <c r="AD157" s="39">
        <v>83.291738748500009</v>
      </c>
      <c r="AE157" s="24">
        <v>228.81815628199999</v>
      </c>
      <c r="AF157" s="25">
        <v>195.05101916949999</v>
      </c>
      <c r="AG157" s="25">
        <v>170.3595066325</v>
      </c>
      <c r="AH157" s="25">
        <v>165.80569158399999</v>
      </c>
      <c r="AI157" s="25">
        <v>179.169545658</v>
      </c>
      <c r="AJ157" s="25">
        <v>197.86212687925001</v>
      </c>
      <c r="AK157" s="25">
        <v>214.17332468725002</v>
      </c>
      <c r="AL157" s="25">
        <v>200.83553857075</v>
      </c>
      <c r="AM157" s="25">
        <v>224.88275733675002</v>
      </c>
      <c r="AN157" s="25">
        <v>258.93225868125</v>
      </c>
      <c r="AO157" s="25">
        <v>230.19531007974999</v>
      </c>
      <c r="AP157" s="25">
        <v>211.79522652124999</v>
      </c>
      <c r="AQ157" s="25">
        <v>185.9312958045</v>
      </c>
      <c r="AR157" s="26">
        <v>156.70739515349999</v>
      </c>
      <c r="AS157" s="113">
        <f t="shared" si="30"/>
        <v>1.8371978926050063</v>
      </c>
      <c r="AT157" s="113">
        <f t="shared" si="31"/>
        <v>1.9032138164730492</v>
      </c>
      <c r="AU157" s="113">
        <f t="shared" si="32"/>
        <v>1.9794953263402866</v>
      </c>
      <c r="AV157" s="113">
        <f t="shared" si="33"/>
        <v>2.156480621617467</v>
      </c>
      <c r="AW157" s="113">
        <f t="shared" si="34"/>
        <v>2.3548928747846318</v>
      </c>
      <c r="AX157" s="113">
        <f t="shared" si="35"/>
        <v>2.5314427644342277</v>
      </c>
      <c r="AY157" s="113">
        <f t="shared" si="36"/>
        <v>2.6520594349921494</v>
      </c>
      <c r="AZ157" s="113">
        <f t="shared" si="37"/>
        <v>2.5305714915586006</v>
      </c>
      <c r="BA157" s="113">
        <f t="shared" si="38"/>
        <v>2.6271440611708075</v>
      </c>
      <c r="BB157" s="113">
        <f t="shared" si="39"/>
        <v>2.7499283112169337</v>
      </c>
      <c r="BC157" s="113">
        <f t="shared" si="40"/>
        <v>2.701005180093643</v>
      </c>
      <c r="BD157" s="113">
        <f t="shared" si="41"/>
        <v>2.7210443061387974</v>
      </c>
      <c r="BE157" s="113">
        <f t="shared" si="42"/>
        <v>2.7575980059616567</v>
      </c>
      <c r="BF157" s="113">
        <f t="shared" si="43"/>
        <v>2.7843354262390938</v>
      </c>
    </row>
    <row r="158" spans="1:58" x14ac:dyDescent="0.2">
      <c r="A158" s="12" t="s">
        <v>144</v>
      </c>
      <c r="B158" s="12">
        <v>440</v>
      </c>
      <c r="C158" s="98">
        <v>295.08565740300003</v>
      </c>
      <c r="D158" s="99">
        <v>252.49040145474999</v>
      </c>
      <c r="E158" s="99">
        <v>222.74997158950001</v>
      </c>
      <c r="F158" s="99">
        <v>215.18100591174999</v>
      </c>
      <c r="G158" s="99">
        <v>235.14661592675</v>
      </c>
      <c r="H158" s="99">
        <v>263.93005724099999</v>
      </c>
      <c r="I158" s="99">
        <v>288.25476095000005</v>
      </c>
      <c r="J158" s="99">
        <v>276.02840931374999</v>
      </c>
      <c r="K158" s="99">
        <v>296.74174180825003</v>
      </c>
      <c r="L158" s="99">
        <v>336.12592263375001</v>
      </c>
      <c r="M158" s="99">
        <v>314.81046547375001</v>
      </c>
      <c r="N158" s="99">
        <v>305.19014172574998</v>
      </c>
      <c r="O158" s="99">
        <v>286.06550932675003</v>
      </c>
      <c r="P158" s="99">
        <v>254.23335487200001</v>
      </c>
      <c r="Q158" s="38">
        <v>169.984428947</v>
      </c>
      <c r="R158" s="39">
        <v>140.96676337825002</v>
      </c>
      <c r="S158" s="39">
        <v>119.46356918125001</v>
      </c>
      <c r="T158" s="39">
        <v>107.7840205585</v>
      </c>
      <c r="U158" s="39">
        <v>104.31604627775</v>
      </c>
      <c r="V158" s="39">
        <v>106.6646264325</v>
      </c>
      <c r="W158" s="39">
        <v>111.45482898474999</v>
      </c>
      <c r="X158" s="39">
        <v>107.92574323775</v>
      </c>
      <c r="Y158" s="39">
        <v>111.49025175174999</v>
      </c>
      <c r="Z158" s="39">
        <v>119.94961557575</v>
      </c>
      <c r="AA158" s="39">
        <v>110.6777068505</v>
      </c>
      <c r="AB158" s="39">
        <v>106.35484196625001</v>
      </c>
      <c r="AC158" s="39">
        <v>100.62543058775</v>
      </c>
      <c r="AD158" s="39">
        <v>89.346606167499999</v>
      </c>
      <c r="AE158" s="24">
        <v>227.83369316599999</v>
      </c>
      <c r="AF158" s="25">
        <v>192.15161604950001</v>
      </c>
      <c r="AG158" s="25">
        <v>167.114021829</v>
      </c>
      <c r="AH158" s="25">
        <v>157.37012612575001</v>
      </c>
      <c r="AI158" s="25">
        <v>164.76022541150002</v>
      </c>
      <c r="AJ158" s="25">
        <v>180.694183307</v>
      </c>
      <c r="AK158" s="25">
        <v>196.91613609524998</v>
      </c>
      <c r="AL158" s="25">
        <v>189.97121347449999</v>
      </c>
      <c r="AM158" s="25">
        <v>203.50394139924998</v>
      </c>
      <c r="AN158" s="25">
        <v>228.524018469</v>
      </c>
      <c r="AO158" s="25">
        <v>212.711580787</v>
      </c>
      <c r="AP158" s="25">
        <v>205.67015622549999</v>
      </c>
      <c r="AQ158" s="25">
        <v>193.165424793</v>
      </c>
      <c r="AR158" s="26">
        <v>171.43880124124999</v>
      </c>
      <c r="AS158" s="113">
        <f t="shared" si="30"/>
        <v>1.7359569887133941</v>
      </c>
      <c r="AT158" s="113">
        <f t="shared" si="31"/>
        <v>1.791134274518692</v>
      </c>
      <c r="AU158" s="113">
        <f t="shared" si="32"/>
        <v>1.8645849367813878</v>
      </c>
      <c r="AV158" s="113">
        <f t="shared" si="33"/>
        <v>1.9964091596950593</v>
      </c>
      <c r="AW158" s="113">
        <f t="shared" si="34"/>
        <v>2.2541749262683224</v>
      </c>
      <c r="AX158" s="113">
        <f t="shared" si="35"/>
        <v>2.4743916148060707</v>
      </c>
      <c r="AY158" s="113">
        <f t="shared" si="36"/>
        <v>2.5862922546805129</v>
      </c>
      <c r="AZ158" s="113">
        <f t="shared" si="37"/>
        <v>2.557577099151275</v>
      </c>
      <c r="BA158" s="113">
        <f t="shared" si="38"/>
        <v>2.6615936115113512</v>
      </c>
      <c r="BB158" s="113">
        <f t="shared" si="39"/>
        <v>2.8022259264472704</v>
      </c>
      <c r="BC158" s="113">
        <f t="shared" si="40"/>
        <v>2.8443891225446709</v>
      </c>
      <c r="BD158" s="113">
        <f t="shared" si="41"/>
        <v>2.8695462856556841</v>
      </c>
      <c r="BE158" s="113">
        <f t="shared" si="42"/>
        <v>2.8428748841704361</v>
      </c>
      <c r="BF158" s="113">
        <f t="shared" si="43"/>
        <v>2.8454729930690741</v>
      </c>
    </row>
    <row r="159" spans="1:58" x14ac:dyDescent="0.2">
      <c r="A159" s="12" t="s">
        <v>145</v>
      </c>
      <c r="B159" s="12">
        <v>578</v>
      </c>
      <c r="C159" s="98">
        <v>151.709954764</v>
      </c>
      <c r="D159" s="99">
        <v>144.92760148249999</v>
      </c>
      <c r="E159" s="99">
        <v>146.91698025775</v>
      </c>
      <c r="F159" s="99">
        <v>152.01714613549998</v>
      </c>
      <c r="G159" s="99">
        <v>154.22618458324999</v>
      </c>
      <c r="H159" s="99">
        <v>151.66031023625001</v>
      </c>
      <c r="I159" s="99">
        <v>145.09726543524999</v>
      </c>
      <c r="J159" s="99">
        <v>139.76324943374999</v>
      </c>
      <c r="K159" s="99">
        <v>128.06240495825</v>
      </c>
      <c r="L159" s="99">
        <v>112.29478716775</v>
      </c>
      <c r="M159" s="99">
        <v>101.84031060949999</v>
      </c>
      <c r="N159" s="99">
        <v>90.049864719249996</v>
      </c>
      <c r="O159" s="99">
        <v>78.121150848500008</v>
      </c>
      <c r="P159" s="99">
        <v>72.227128327749995</v>
      </c>
      <c r="Q159" s="38">
        <v>106.462605462</v>
      </c>
      <c r="R159" s="39">
        <v>91.097847002999998</v>
      </c>
      <c r="S159" s="39">
        <v>82.34792286775</v>
      </c>
      <c r="T159" s="39">
        <v>79.187414568499989</v>
      </c>
      <c r="U159" s="39">
        <v>76.269113301749996</v>
      </c>
      <c r="V159" s="39">
        <v>72.657300367999994</v>
      </c>
      <c r="W159" s="39">
        <v>68.982950506999998</v>
      </c>
      <c r="X159" s="39">
        <v>68.34743276799999</v>
      </c>
      <c r="Y159" s="39">
        <v>66.614268702749996</v>
      </c>
      <c r="Z159" s="39">
        <v>62.994550555249994</v>
      </c>
      <c r="AA159" s="39">
        <v>60.522958253249996</v>
      </c>
      <c r="AB159" s="39">
        <v>55.178621026500004</v>
      </c>
      <c r="AC159" s="39">
        <v>48.894043463499997</v>
      </c>
      <c r="AD159" s="39">
        <v>42.751287291250001</v>
      </c>
      <c r="AE159" s="24">
        <v>129.047554432</v>
      </c>
      <c r="AF159" s="25">
        <v>118.0183142795</v>
      </c>
      <c r="AG159" s="25">
        <v>114.88315568875001</v>
      </c>
      <c r="AH159" s="25">
        <v>116.16172238524999</v>
      </c>
      <c r="AI159" s="25">
        <v>116.015855601</v>
      </c>
      <c r="AJ159" s="25">
        <v>112.99802711449999</v>
      </c>
      <c r="AK159" s="25">
        <v>107.89981610325</v>
      </c>
      <c r="AL159" s="25">
        <v>104.93641931325</v>
      </c>
      <c r="AM159" s="25">
        <v>98.111723028</v>
      </c>
      <c r="AN159" s="25">
        <v>88.281143088999997</v>
      </c>
      <c r="AO159" s="25">
        <v>81.750880764499996</v>
      </c>
      <c r="AP159" s="25">
        <v>73.077928435499999</v>
      </c>
      <c r="AQ159" s="25">
        <v>63.911203581749994</v>
      </c>
      <c r="AR159" s="26">
        <v>57.974075361000004</v>
      </c>
      <c r="AS159" s="113">
        <f t="shared" si="30"/>
        <v>1.4250069694015732</v>
      </c>
      <c r="AT159" s="113">
        <f t="shared" si="31"/>
        <v>1.59090040270356</v>
      </c>
      <c r="AU159" s="113">
        <f t="shared" si="32"/>
        <v>1.7841006201661858</v>
      </c>
      <c r="AV159" s="113">
        <f t="shared" si="33"/>
        <v>1.9197134666393185</v>
      </c>
      <c r="AW159" s="113">
        <f t="shared" si="34"/>
        <v>2.0221316061860031</v>
      </c>
      <c r="AX159" s="113">
        <f t="shared" si="35"/>
        <v>2.0873375348121912</v>
      </c>
      <c r="AY159" s="113">
        <f t="shared" si="36"/>
        <v>2.1033786518094257</v>
      </c>
      <c r="AZ159" s="113">
        <f t="shared" si="37"/>
        <v>2.044893915886576</v>
      </c>
      <c r="BA159" s="113">
        <f t="shared" si="38"/>
        <v>1.9224470590482257</v>
      </c>
      <c r="BB159" s="113">
        <f t="shared" si="39"/>
        <v>1.7826111334703587</v>
      </c>
      <c r="BC159" s="113">
        <f t="shared" si="40"/>
        <v>1.6826723866233244</v>
      </c>
      <c r="BD159" s="113">
        <f t="shared" si="41"/>
        <v>1.6319701914261826</v>
      </c>
      <c r="BE159" s="113">
        <f t="shared" si="42"/>
        <v>1.5977641715563657</v>
      </c>
      <c r="BF159" s="113">
        <f t="shared" si="43"/>
        <v>1.6894725961277166</v>
      </c>
    </row>
    <row r="160" spans="1:58" x14ac:dyDescent="0.2">
      <c r="A160" s="12" t="s">
        <v>146</v>
      </c>
      <c r="B160" s="12">
        <v>752</v>
      </c>
      <c r="C160" s="98">
        <v>157.89509013</v>
      </c>
      <c r="D160" s="99">
        <v>147.10508682450001</v>
      </c>
      <c r="E160" s="99">
        <v>140.20889368799999</v>
      </c>
      <c r="F160" s="99">
        <v>139.78958183575</v>
      </c>
      <c r="G160" s="99">
        <v>143.31976547549999</v>
      </c>
      <c r="H160" s="99">
        <v>146.86701993699998</v>
      </c>
      <c r="I160" s="99">
        <v>140.48918812175</v>
      </c>
      <c r="J160" s="99">
        <v>127.67363140075</v>
      </c>
      <c r="K160" s="99">
        <v>115.26154698400001</v>
      </c>
      <c r="L160" s="99">
        <v>99.439001518750004</v>
      </c>
      <c r="M160" s="99">
        <v>87.597033269250005</v>
      </c>
      <c r="N160" s="99">
        <v>80.124573574999999</v>
      </c>
      <c r="O160" s="99">
        <v>72.090949535749999</v>
      </c>
      <c r="P160" s="99">
        <v>65.893141148750004</v>
      </c>
      <c r="Q160" s="38">
        <v>122.42592931</v>
      </c>
      <c r="R160" s="39">
        <v>104.605280179</v>
      </c>
      <c r="S160" s="39">
        <v>92.709028694750003</v>
      </c>
      <c r="T160" s="39">
        <v>87.00379439675001</v>
      </c>
      <c r="U160" s="39">
        <v>83.068165939750003</v>
      </c>
      <c r="V160" s="39">
        <v>79.771163554249995</v>
      </c>
      <c r="W160" s="39">
        <v>74.238472969249997</v>
      </c>
      <c r="X160" s="39">
        <v>68.453181488249996</v>
      </c>
      <c r="Y160" s="39">
        <v>64.804417782249999</v>
      </c>
      <c r="Z160" s="39">
        <v>59.572841404499997</v>
      </c>
      <c r="AA160" s="39">
        <v>54.788996679</v>
      </c>
      <c r="AB160" s="39">
        <v>50.315585141749999</v>
      </c>
      <c r="AC160" s="39">
        <v>45.359584096250003</v>
      </c>
      <c r="AD160" s="39">
        <v>41.432321045500004</v>
      </c>
      <c r="AE160" s="24">
        <v>140.12277304</v>
      </c>
      <c r="AF160" s="25">
        <v>125.94334617299998</v>
      </c>
      <c r="AG160" s="25">
        <v>116.70148334949999</v>
      </c>
      <c r="AH160" s="25">
        <v>113.85172802925</v>
      </c>
      <c r="AI160" s="25">
        <v>113.84139363324999</v>
      </c>
      <c r="AJ160" s="25">
        <v>114.03506444875001</v>
      </c>
      <c r="AK160" s="25">
        <v>107.98976288575001</v>
      </c>
      <c r="AL160" s="25">
        <v>98.584371953249999</v>
      </c>
      <c r="AM160" s="25">
        <v>90.547410719750005</v>
      </c>
      <c r="AN160" s="25">
        <v>79.978896046749995</v>
      </c>
      <c r="AO160" s="25">
        <v>71.579210615500003</v>
      </c>
      <c r="AP160" s="25">
        <v>65.537080597249997</v>
      </c>
      <c r="AQ160" s="25">
        <v>58.999369638000005</v>
      </c>
      <c r="AR160" s="26">
        <v>53.920203785749997</v>
      </c>
      <c r="AS160" s="113">
        <f t="shared" si="30"/>
        <v>1.2897193512837219</v>
      </c>
      <c r="AT160" s="113">
        <f t="shared" si="31"/>
        <v>1.4062873936456606</v>
      </c>
      <c r="AU160" s="113">
        <f t="shared" si="32"/>
        <v>1.5123542513819892</v>
      </c>
      <c r="AV160" s="113">
        <f t="shared" si="33"/>
        <v>1.6067067281949692</v>
      </c>
      <c r="AW160" s="113">
        <f t="shared" si="34"/>
        <v>1.725327191880593</v>
      </c>
      <c r="AX160" s="113">
        <f t="shared" si="35"/>
        <v>1.8411041458248267</v>
      </c>
      <c r="AY160" s="113">
        <f t="shared" si="36"/>
        <v>1.8924040662843569</v>
      </c>
      <c r="AZ160" s="113">
        <f t="shared" si="37"/>
        <v>1.865123411724336</v>
      </c>
      <c r="BA160" s="113">
        <f t="shared" si="38"/>
        <v>1.7786063192681019</v>
      </c>
      <c r="BB160" s="113">
        <f t="shared" si="39"/>
        <v>1.669200245856304</v>
      </c>
      <c r="BC160" s="113">
        <f t="shared" si="40"/>
        <v>1.5988070338733718</v>
      </c>
      <c r="BD160" s="113">
        <f t="shared" si="41"/>
        <v>1.5924404605306997</v>
      </c>
      <c r="BE160" s="113">
        <f t="shared" si="42"/>
        <v>1.5893212200265732</v>
      </c>
      <c r="BF160" s="113">
        <f t="shared" si="43"/>
        <v>1.5903801545751612</v>
      </c>
    </row>
    <row r="161" spans="1:58" x14ac:dyDescent="0.2">
      <c r="A161" s="12" t="s">
        <v>147</v>
      </c>
      <c r="B161" s="12">
        <v>826</v>
      </c>
      <c r="C161" s="98">
        <v>210.030814037</v>
      </c>
      <c r="D161" s="99">
        <v>195.56884177924999</v>
      </c>
      <c r="E161" s="99">
        <v>188.3388937615</v>
      </c>
      <c r="F161" s="99">
        <v>183.86344905425</v>
      </c>
      <c r="G161" s="99">
        <v>179.38336936374998</v>
      </c>
      <c r="H161" s="99">
        <v>173.84612795500001</v>
      </c>
      <c r="I161" s="99">
        <v>160.7277719745</v>
      </c>
      <c r="J161" s="99">
        <v>143.78589189725</v>
      </c>
      <c r="K161" s="99">
        <v>128.97971480449999</v>
      </c>
      <c r="L161" s="99">
        <v>118.31627433074999</v>
      </c>
      <c r="M161" s="99">
        <v>108.97113641425001</v>
      </c>
      <c r="N161" s="99">
        <v>100.25816655199999</v>
      </c>
      <c r="O161" s="99">
        <v>90.559515385749989</v>
      </c>
      <c r="P161" s="99">
        <v>80.552549446</v>
      </c>
      <c r="Q161" s="38">
        <v>139.69427391400001</v>
      </c>
      <c r="R161" s="39">
        <v>120.75706295799999</v>
      </c>
      <c r="S161" s="39">
        <v>111.18684671975001</v>
      </c>
      <c r="T161" s="39">
        <v>108.30757819725</v>
      </c>
      <c r="U161" s="39">
        <v>106.59323679500001</v>
      </c>
      <c r="V161" s="39">
        <v>103.86557646525</v>
      </c>
      <c r="W161" s="39">
        <v>96.558259921999991</v>
      </c>
      <c r="X161" s="39">
        <v>86.933059387</v>
      </c>
      <c r="Y161" s="39">
        <v>78.11479441325001</v>
      </c>
      <c r="Z161" s="39">
        <v>71.799213078500003</v>
      </c>
      <c r="AA161" s="39">
        <v>67.03590819275</v>
      </c>
      <c r="AB161" s="39">
        <v>62.065505807999998</v>
      </c>
      <c r="AC161" s="39">
        <v>56.886014768750002</v>
      </c>
      <c r="AD161" s="39">
        <v>52.007371387999996</v>
      </c>
      <c r="AE161" s="24">
        <v>173.00105167499999</v>
      </c>
      <c r="AF161" s="25">
        <v>157.02618556774999</v>
      </c>
      <c r="AG161" s="25">
        <v>149.294046141</v>
      </c>
      <c r="AH161" s="25">
        <v>145.92107520499999</v>
      </c>
      <c r="AI161" s="25">
        <v>142.87227285899999</v>
      </c>
      <c r="AJ161" s="25">
        <v>138.85382510849999</v>
      </c>
      <c r="AK161" s="25">
        <v>128.76926210400001</v>
      </c>
      <c r="AL161" s="25">
        <v>115.5747033975</v>
      </c>
      <c r="AM161" s="25">
        <v>103.78493662050001</v>
      </c>
      <c r="AN161" s="25">
        <v>95.231257933500004</v>
      </c>
      <c r="AO161" s="25">
        <v>88.092888148249997</v>
      </c>
      <c r="AP161" s="25">
        <v>81.213455962500007</v>
      </c>
      <c r="AQ161" s="25">
        <v>73.747973243000004</v>
      </c>
      <c r="AR161" s="26">
        <v>66.272484194500009</v>
      </c>
      <c r="AS161" s="113">
        <f t="shared" si="30"/>
        <v>1.5035033874495192</v>
      </c>
      <c r="AT161" s="113">
        <f t="shared" si="31"/>
        <v>1.6195230075053249</v>
      </c>
      <c r="AU161" s="113">
        <f t="shared" si="32"/>
        <v>1.6938954500275936</v>
      </c>
      <c r="AV161" s="113">
        <f t="shared" si="33"/>
        <v>1.6976046562448057</v>
      </c>
      <c r="AW161" s="113">
        <f t="shared" si="34"/>
        <v>1.6828775892108414</v>
      </c>
      <c r="AX161" s="113">
        <f t="shared" si="35"/>
        <v>1.6737607768745519</v>
      </c>
      <c r="AY161" s="113">
        <f t="shared" si="36"/>
        <v>1.6645678174434408</v>
      </c>
      <c r="AZ161" s="113">
        <f t="shared" si="37"/>
        <v>1.6539840299092452</v>
      </c>
      <c r="BA161" s="113">
        <f t="shared" si="38"/>
        <v>1.6511560425053382</v>
      </c>
      <c r="BB161" s="113">
        <f t="shared" si="39"/>
        <v>1.6478770345489948</v>
      </c>
      <c r="BC161" s="113">
        <f t="shared" si="40"/>
        <v>1.6255636621036387</v>
      </c>
      <c r="BD161" s="113">
        <f t="shared" si="41"/>
        <v>1.6153605009221903</v>
      </c>
      <c r="BE161" s="113">
        <f t="shared" si="42"/>
        <v>1.591946909163662</v>
      </c>
      <c r="BF161" s="113">
        <f t="shared" si="43"/>
        <v>1.5488679257607398</v>
      </c>
    </row>
    <row r="162" spans="1:58" x14ac:dyDescent="0.2">
      <c r="A162" s="12" t="s">
        <v>148</v>
      </c>
      <c r="B162" s="12">
        <v>925</v>
      </c>
      <c r="C162" s="98">
        <v>232.84376925399999</v>
      </c>
      <c r="D162" s="99">
        <v>214.91100724949999</v>
      </c>
      <c r="E162" s="99">
        <v>199.111728322</v>
      </c>
      <c r="F162" s="99">
        <v>189.45278635024999</v>
      </c>
      <c r="G162" s="99">
        <v>182.50741406349999</v>
      </c>
      <c r="H162" s="99">
        <v>176.324964865</v>
      </c>
      <c r="I162" s="99">
        <v>168.09337801375</v>
      </c>
      <c r="J162" s="99">
        <v>156.61677372475</v>
      </c>
      <c r="K162" s="99">
        <v>149.61012553</v>
      </c>
      <c r="L162" s="99">
        <v>139.31000154725001</v>
      </c>
      <c r="M162" s="99">
        <v>123.87980430825</v>
      </c>
      <c r="N162" s="99">
        <v>110.36234575099999</v>
      </c>
      <c r="O162" s="99">
        <v>96.398414654250004</v>
      </c>
      <c r="P162" s="99">
        <v>85.020924589250001</v>
      </c>
      <c r="Q162" s="38">
        <v>166.98243367400002</v>
      </c>
      <c r="R162" s="39">
        <v>143.3481463665</v>
      </c>
      <c r="S162" s="39">
        <v>124.00731419499999</v>
      </c>
      <c r="T162" s="39">
        <v>111.38347458825</v>
      </c>
      <c r="U162" s="39">
        <v>101.95104052275001</v>
      </c>
      <c r="V162" s="39">
        <v>91.980398315000002</v>
      </c>
      <c r="W162" s="39">
        <v>82.208499045250008</v>
      </c>
      <c r="X162" s="39">
        <v>74.443034889749995</v>
      </c>
      <c r="Y162" s="39">
        <v>68.69213602375001</v>
      </c>
      <c r="Z162" s="39">
        <v>63.259548582999997</v>
      </c>
      <c r="AA162" s="39">
        <v>57.416996679250005</v>
      </c>
      <c r="AB162" s="39">
        <v>52.156664741500002</v>
      </c>
      <c r="AC162" s="39">
        <v>47.53788416175</v>
      </c>
      <c r="AD162" s="39">
        <v>42.468445583000005</v>
      </c>
      <c r="AE162" s="24">
        <v>198.70704361700001</v>
      </c>
      <c r="AF162" s="25">
        <v>178.11738642925002</v>
      </c>
      <c r="AG162" s="25">
        <v>160.69557201399999</v>
      </c>
      <c r="AH162" s="25">
        <v>149.5338762465</v>
      </c>
      <c r="AI162" s="25">
        <v>141.29154237124999</v>
      </c>
      <c r="AJ162" s="25">
        <v>133.30664598975</v>
      </c>
      <c r="AK162" s="25">
        <v>124.76097324</v>
      </c>
      <c r="AL162" s="25">
        <v>115.62450405874999</v>
      </c>
      <c r="AM162" s="25">
        <v>109.41537751975</v>
      </c>
      <c r="AN162" s="25">
        <v>101.621752587</v>
      </c>
      <c r="AO162" s="25">
        <v>90.995275930750012</v>
      </c>
      <c r="AP162" s="25">
        <v>81.511600927250001</v>
      </c>
      <c r="AQ162" s="25">
        <v>72.169316367250005</v>
      </c>
      <c r="AR162" s="26">
        <v>63.908111656999999</v>
      </c>
      <c r="AS162" s="113">
        <f t="shared" si="30"/>
        <v>1.3944207431338624</v>
      </c>
      <c r="AT162" s="113">
        <f t="shared" si="31"/>
        <v>1.4992241804092417</v>
      </c>
      <c r="AU162" s="113">
        <f t="shared" si="32"/>
        <v>1.6056450348476965</v>
      </c>
      <c r="AV162" s="113">
        <f t="shared" si="33"/>
        <v>1.7009056958457969</v>
      </c>
      <c r="AW162" s="113">
        <f t="shared" si="34"/>
        <v>1.7901476348617955</v>
      </c>
      <c r="AX162" s="113">
        <f t="shared" si="35"/>
        <v>1.9169841411335271</v>
      </c>
      <c r="AY162" s="113">
        <f t="shared" si="36"/>
        <v>2.0447201927531409</v>
      </c>
      <c r="AZ162" s="113">
        <f t="shared" si="37"/>
        <v>2.1038472431530924</v>
      </c>
      <c r="BA162" s="113">
        <f t="shared" si="38"/>
        <v>2.1779803947030114</v>
      </c>
      <c r="BB162" s="113">
        <f t="shared" si="39"/>
        <v>2.2021972124013445</v>
      </c>
      <c r="BC162" s="113">
        <f t="shared" si="40"/>
        <v>2.1575458744434655</v>
      </c>
      <c r="BD162" s="113">
        <f t="shared" si="41"/>
        <v>2.1159778198621453</v>
      </c>
      <c r="BE162" s="113">
        <f t="shared" si="42"/>
        <v>2.0278229953661722</v>
      </c>
      <c r="BF162" s="113">
        <f t="shared" si="43"/>
        <v>2.0019787261364619</v>
      </c>
    </row>
    <row r="163" spans="1:58" x14ac:dyDescent="0.2">
      <c r="A163" s="12" t="s">
        <v>149</v>
      </c>
      <c r="B163" s="12">
        <v>8</v>
      </c>
      <c r="C163" s="98">
        <v>246.70168905199998</v>
      </c>
      <c r="D163" s="99">
        <v>211.9403223935</v>
      </c>
      <c r="E163" s="99">
        <v>161.22990992724999</v>
      </c>
      <c r="F163" s="99">
        <v>141.08728654124999</v>
      </c>
      <c r="G163" s="99">
        <v>157.31404265775001</v>
      </c>
      <c r="H163" s="99">
        <v>153.98650741149999</v>
      </c>
      <c r="I163" s="99">
        <v>141.52656747025</v>
      </c>
      <c r="J163" s="99">
        <v>136.52346015774998</v>
      </c>
      <c r="K163" s="99">
        <v>142.6655528885</v>
      </c>
      <c r="L163" s="99">
        <v>147.837479231</v>
      </c>
      <c r="M163" s="99">
        <v>126.9828128895</v>
      </c>
      <c r="N163" s="99">
        <v>109.52548608275001</v>
      </c>
      <c r="O163" s="99">
        <v>94.790238770750008</v>
      </c>
      <c r="P163" s="99">
        <v>79.501372528999994</v>
      </c>
      <c r="Q163" s="38">
        <v>232.779691063</v>
      </c>
      <c r="R163" s="39">
        <v>207.61044105774999</v>
      </c>
      <c r="S163" s="39">
        <v>153.2777895115</v>
      </c>
      <c r="T163" s="39">
        <v>127.69003289275</v>
      </c>
      <c r="U163" s="39">
        <v>130.58275034799999</v>
      </c>
      <c r="V163" s="39">
        <v>117.57564482000001</v>
      </c>
      <c r="W163" s="39">
        <v>99.603443467750012</v>
      </c>
      <c r="X163" s="39">
        <v>78.379302134249997</v>
      </c>
      <c r="Y163" s="39">
        <v>72.845737114000002</v>
      </c>
      <c r="Z163" s="39">
        <v>75.655381832749995</v>
      </c>
      <c r="AA163" s="39">
        <v>65.906033612499996</v>
      </c>
      <c r="AB163" s="39">
        <v>59.665893060999998</v>
      </c>
      <c r="AC163" s="39">
        <v>56.384244639000002</v>
      </c>
      <c r="AD163" s="39">
        <v>51.11767979175</v>
      </c>
      <c r="AE163" s="24">
        <v>239.22708156499999</v>
      </c>
      <c r="AF163" s="25">
        <v>209.43721653075002</v>
      </c>
      <c r="AG163" s="25">
        <v>157.17387712925</v>
      </c>
      <c r="AH163" s="25">
        <v>134.47035855825001</v>
      </c>
      <c r="AI163" s="25">
        <v>144.42233729724998</v>
      </c>
      <c r="AJ163" s="25">
        <v>136.42135635475</v>
      </c>
      <c r="AK163" s="25">
        <v>121.51251072075</v>
      </c>
      <c r="AL163" s="25">
        <v>109.43085374225001</v>
      </c>
      <c r="AM163" s="25">
        <v>109.73542904</v>
      </c>
      <c r="AN163" s="25">
        <v>113.23846864825001</v>
      </c>
      <c r="AO163" s="25">
        <v>97.820548247749997</v>
      </c>
      <c r="AP163" s="25">
        <v>85.555948164749992</v>
      </c>
      <c r="AQ163" s="25">
        <v>75.942081669499998</v>
      </c>
      <c r="AR163" s="26">
        <v>65.322349594249999</v>
      </c>
      <c r="AS163" s="113">
        <f t="shared" si="30"/>
        <v>1.059807614338796</v>
      </c>
      <c r="AT163" s="113">
        <f t="shared" si="31"/>
        <v>1.0208557975874901</v>
      </c>
      <c r="AU163" s="113">
        <f t="shared" si="32"/>
        <v>1.0518804481790454</v>
      </c>
      <c r="AV163" s="113">
        <f t="shared" si="33"/>
        <v>1.104920120584139</v>
      </c>
      <c r="AW163" s="113">
        <f t="shared" si="34"/>
        <v>1.2047076833541317</v>
      </c>
      <c r="AX163" s="113">
        <f t="shared" si="35"/>
        <v>1.3096803138714861</v>
      </c>
      <c r="AY163" s="113">
        <f t="shared" si="36"/>
        <v>1.4209003478486566</v>
      </c>
      <c r="AZ163" s="113">
        <f t="shared" si="37"/>
        <v>1.7418305144374626</v>
      </c>
      <c r="BA163" s="113">
        <f t="shared" si="38"/>
        <v>1.9584612434525224</v>
      </c>
      <c r="BB163" s="113">
        <f t="shared" si="39"/>
        <v>1.9540907156852594</v>
      </c>
      <c r="BC163" s="113">
        <f t="shared" si="40"/>
        <v>1.9267251559410479</v>
      </c>
      <c r="BD163" s="113">
        <f t="shared" si="41"/>
        <v>1.8356464717753505</v>
      </c>
      <c r="BE163" s="113">
        <f t="shared" si="42"/>
        <v>1.6811476216032386</v>
      </c>
      <c r="BF163" s="113">
        <f t="shared" si="43"/>
        <v>1.5552617578278838</v>
      </c>
    </row>
    <row r="164" spans="1:58" x14ac:dyDescent="0.2">
      <c r="A164" s="12" t="s">
        <v>150</v>
      </c>
      <c r="B164" s="12">
        <v>70</v>
      </c>
      <c r="C164" s="98">
        <v>273.26904114299998</v>
      </c>
      <c r="D164" s="99">
        <v>261.09934925475</v>
      </c>
      <c r="E164" s="99">
        <v>248.91897724199998</v>
      </c>
      <c r="F164" s="99">
        <v>237.45500421025</v>
      </c>
      <c r="G164" s="99">
        <v>224.56374699449998</v>
      </c>
      <c r="H164" s="99">
        <v>209.13305287825</v>
      </c>
      <c r="I164" s="99">
        <v>201.10431501150001</v>
      </c>
      <c r="J164" s="99">
        <v>192.43355837125</v>
      </c>
      <c r="K164" s="99">
        <v>224.84748213924999</v>
      </c>
      <c r="L164" s="99">
        <v>215.20678563925</v>
      </c>
      <c r="M164" s="99">
        <v>158.43123803600002</v>
      </c>
      <c r="N164" s="99">
        <v>146.79509863500002</v>
      </c>
      <c r="O164" s="99">
        <v>136.9961150705</v>
      </c>
      <c r="P164" s="99">
        <v>128.4373840085</v>
      </c>
      <c r="Q164" s="38">
        <v>226.05188494699999</v>
      </c>
      <c r="R164" s="39">
        <v>196.33641380875</v>
      </c>
      <c r="S164" s="39">
        <v>175.97419387950001</v>
      </c>
      <c r="T164" s="39">
        <v>159.9027403355</v>
      </c>
      <c r="U164" s="39">
        <v>140.58444308825</v>
      </c>
      <c r="V164" s="39">
        <v>121.79567958600001</v>
      </c>
      <c r="W164" s="39">
        <v>111.2795547045</v>
      </c>
      <c r="X164" s="39">
        <v>106.483640878</v>
      </c>
      <c r="Y164" s="39">
        <v>105.92602329799999</v>
      </c>
      <c r="Z164" s="39">
        <v>98.043887279749995</v>
      </c>
      <c r="AA164" s="39">
        <v>81.634979099249989</v>
      </c>
      <c r="AB164" s="39">
        <v>73.922012754250005</v>
      </c>
      <c r="AC164" s="39">
        <v>70.056272164999996</v>
      </c>
      <c r="AD164" s="39">
        <v>65.254921194749997</v>
      </c>
      <c r="AE164" s="24">
        <v>248.89150952700001</v>
      </c>
      <c r="AF164" s="25">
        <v>228.03812275025001</v>
      </c>
      <c r="AG164" s="25">
        <v>211.44156411174998</v>
      </c>
      <c r="AH164" s="25">
        <v>196.4668103715</v>
      </c>
      <c r="AI164" s="25">
        <v>178.66328529799998</v>
      </c>
      <c r="AJ164" s="25">
        <v>161.36147622325001</v>
      </c>
      <c r="AK164" s="25">
        <v>154.05088787525</v>
      </c>
      <c r="AL164" s="25">
        <v>148.99326423475</v>
      </c>
      <c r="AM164" s="25">
        <v>166.78585412724999</v>
      </c>
      <c r="AN164" s="25">
        <v>157.83240514100001</v>
      </c>
      <c r="AO164" s="25">
        <v>119.59046036525001</v>
      </c>
      <c r="AP164" s="25">
        <v>110.24763776325</v>
      </c>
      <c r="AQ164" s="25">
        <v>103.89088239225001</v>
      </c>
      <c r="AR164" s="26">
        <v>97.435214039999991</v>
      </c>
      <c r="AS164" s="113">
        <f t="shared" si="30"/>
        <v>1.2088775159166247</v>
      </c>
      <c r="AT164" s="113">
        <f t="shared" si="31"/>
        <v>1.3298569745145958</v>
      </c>
      <c r="AU164" s="113">
        <f t="shared" si="32"/>
        <v>1.4145197756237464</v>
      </c>
      <c r="AV164" s="113">
        <f t="shared" si="33"/>
        <v>1.4849964654266317</v>
      </c>
      <c r="AW164" s="113">
        <f t="shared" si="34"/>
        <v>1.5973584420968479</v>
      </c>
      <c r="AX164" s="113">
        <f t="shared" si="35"/>
        <v>1.7170810458065635</v>
      </c>
      <c r="AY164" s="113">
        <f t="shared" si="36"/>
        <v>1.8071991350569954</v>
      </c>
      <c r="AZ164" s="113">
        <f t="shared" si="37"/>
        <v>1.8071654648973188</v>
      </c>
      <c r="BA164" s="113">
        <f t="shared" si="38"/>
        <v>2.1226840689250661</v>
      </c>
      <c r="BB164" s="113">
        <f t="shared" si="39"/>
        <v>2.1950046209938359</v>
      </c>
      <c r="BC164" s="113">
        <f t="shared" si="40"/>
        <v>1.9407273669217562</v>
      </c>
      <c r="BD164" s="113">
        <f t="shared" si="41"/>
        <v>1.9858103583165803</v>
      </c>
      <c r="BE164" s="113">
        <f t="shared" si="42"/>
        <v>1.955515342692514</v>
      </c>
      <c r="BF164" s="113">
        <f t="shared" si="43"/>
        <v>1.968240581046526</v>
      </c>
    </row>
    <row r="165" spans="1:58" x14ac:dyDescent="0.2">
      <c r="A165" s="12" t="s">
        <v>151</v>
      </c>
      <c r="B165" s="12">
        <v>191</v>
      </c>
      <c r="C165" s="98">
        <v>271.11198731500002</v>
      </c>
      <c r="D165" s="99">
        <v>269.06695515974997</v>
      </c>
      <c r="E165" s="99">
        <v>266.69922895899998</v>
      </c>
      <c r="F165" s="99">
        <v>264.75174969249997</v>
      </c>
      <c r="G165" s="99">
        <v>259.49005632224998</v>
      </c>
      <c r="H165" s="99">
        <v>253.75876976424999</v>
      </c>
      <c r="I165" s="99">
        <v>247.49147543499998</v>
      </c>
      <c r="J165" s="99">
        <v>231.2514030815</v>
      </c>
      <c r="K165" s="99">
        <v>217.437670129</v>
      </c>
      <c r="L165" s="99">
        <v>195.37759888975</v>
      </c>
      <c r="M165" s="99">
        <v>174.56135717925</v>
      </c>
      <c r="N165" s="99">
        <v>161.18813324675</v>
      </c>
      <c r="O165" s="99">
        <v>143.61667803875</v>
      </c>
      <c r="P165" s="99">
        <v>133.07110822325001</v>
      </c>
      <c r="Q165" s="38">
        <v>188.57982446700001</v>
      </c>
      <c r="R165" s="39">
        <v>172.32040574925</v>
      </c>
      <c r="S165" s="39">
        <v>157.31100361275</v>
      </c>
      <c r="T165" s="39">
        <v>142.23355093375</v>
      </c>
      <c r="U165" s="39">
        <v>124.8526529</v>
      </c>
      <c r="V165" s="39">
        <v>107.85587353375</v>
      </c>
      <c r="W165" s="39">
        <v>100.11374883800001</v>
      </c>
      <c r="X165" s="39">
        <v>96.538019434749998</v>
      </c>
      <c r="Y165" s="39">
        <v>88.480319913499997</v>
      </c>
      <c r="Z165" s="39">
        <v>77.59441391</v>
      </c>
      <c r="AA165" s="39">
        <v>70.863952543500005</v>
      </c>
      <c r="AB165" s="39">
        <v>66.371870738249996</v>
      </c>
      <c r="AC165" s="39">
        <v>60.146761432999995</v>
      </c>
      <c r="AD165" s="39">
        <v>56.508162831</v>
      </c>
      <c r="AE165" s="24">
        <v>227.858391684</v>
      </c>
      <c r="AF165" s="25">
        <v>219.13104515449999</v>
      </c>
      <c r="AG165" s="25">
        <v>210.22685832075001</v>
      </c>
      <c r="AH165" s="25">
        <v>200.84399351300002</v>
      </c>
      <c r="AI165" s="25">
        <v>188.74876226275001</v>
      </c>
      <c r="AJ165" s="25">
        <v>177.48475730125</v>
      </c>
      <c r="AK165" s="25">
        <v>172.14245361774999</v>
      </c>
      <c r="AL165" s="25">
        <v>164.4182882145</v>
      </c>
      <c r="AM165" s="25">
        <v>154.47309904024999</v>
      </c>
      <c r="AN165" s="25">
        <v>137.62125812900001</v>
      </c>
      <c r="AO165" s="25">
        <v>123.35062180925</v>
      </c>
      <c r="AP165" s="25">
        <v>114.45552270725</v>
      </c>
      <c r="AQ165" s="25">
        <v>102.43002659625</v>
      </c>
      <c r="AR165" s="26">
        <v>95.117689085250007</v>
      </c>
      <c r="AS165" s="113">
        <f t="shared" si="30"/>
        <v>1.4376510747173936</v>
      </c>
      <c r="AT165" s="113">
        <f t="shared" si="31"/>
        <v>1.5614340854749353</v>
      </c>
      <c r="AU165" s="113">
        <f t="shared" si="32"/>
        <v>1.6953628343477436</v>
      </c>
      <c r="AV165" s="113">
        <f t="shared" si="33"/>
        <v>1.8613874712009186</v>
      </c>
      <c r="AW165" s="113">
        <f t="shared" si="34"/>
        <v>2.0783703853700812</v>
      </c>
      <c r="AX165" s="113">
        <f t="shared" si="35"/>
        <v>2.3527580042717324</v>
      </c>
      <c r="AY165" s="113">
        <f t="shared" si="36"/>
        <v>2.4721027661793049</v>
      </c>
      <c r="AZ165" s="113">
        <f t="shared" si="37"/>
        <v>2.3954438306847874</v>
      </c>
      <c r="BA165" s="113">
        <f t="shared" si="38"/>
        <v>2.4574693032481245</v>
      </c>
      <c r="BB165" s="113">
        <f t="shared" si="39"/>
        <v>2.5179338182303179</v>
      </c>
      <c r="BC165" s="113">
        <f t="shared" si="40"/>
        <v>2.4633308037975317</v>
      </c>
      <c r="BD165" s="113">
        <f t="shared" si="41"/>
        <v>2.4285609468870604</v>
      </c>
      <c r="BE165" s="113">
        <f t="shared" si="42"/>
        <v>2.3877707563478818</v>
      </c>
      <c r="BF165" s="113">
        <f t="shared" si="43"/>
        <v>2.3549006295113188</v>
      </c>
    </row>
    <row r="166" spans="1:58" x14ac:dyDescent="0.2">
      <c r="A166" s="12" t="s">
        <v>152</v>
      </c>
      <c r="B166" s="12">
        <v>300</v>
      </c>
      <c r="C166" s="98">
        <v>233.54552025000001</v>
      </c>
      <c r="D166" s="99">
        <v>236.06764628900001</v>
      </c>
      <c r="E166" s="99">
        <v>207.45187642725</v>
      </c>
      <c r="F166" s="99">
        <v>185.48208486850001</v>
      </c>
      <c r="G166" s="99">
        <v>178.91960450550002</v>
      </c>
      <c r="H166" s="99">
        <v>170.08909830249999</v>
      </c>
      <c r="I166" s="99">
        <v>161.205956356</v>
      </c>
      <c r="J166" s="99">
        <v>148.6189724205</v>
      </c>
      <c r="K166" s="99">
        <v>129.01646956824999</v>
      </c>
      <c r="L166" s="99">
        <v>116.9034978725</v>
      </c>
      <c r="M166" s="99">
        <v>115.64856530075001</v>
      </c>
      <c r="N166" s="99">
        <v>111.74034568899999</v>
      </c>
      <c r="O166" s="99">
        <v>109.2124171615</v>
      </c>
      <c r="P166" s="99">
        <v>95.390447075750004</v>
      </c>
      <c r="Q166" s="38">
        <v>171.80667991500002</v>
      </c>
      <c r="R166" s="39">
        <v>155.05431402775</v>
      </c>
      <c r="S166" s="39">
        <v>129.600328846</v>
      </c>
      <c r="T166" s="39">
        <v>112.77859105275</v>
      </c>
      <c r="U166" s="39">
        <v>106.58655349475001</v>
      </c>
      <c r="V166" s="39">
        <v>99.512750445000009</v>
      </c>
      <c r="W166" s="39">
        <v>87.798005048250005</v>
      </c>
      <c r="X166" s="39">
        <v>76.917926856499989</v>
      </c>
      <c r="Y166" s="39">
        <v>63.003550193749994</v>
      </c>
      <c r="Z166" s="39">
        <v>51.446844514250003</v>
      </c>
      <c r="AA166" s="39">
        <v>49.532200250999999</v>
      </c>
      <c r="AB166" s="39">
        <v>46.72534066075</v>
      </c>
      <c r="AC166" s="39">
        <v>45.946641261249994</v>
      </c>
      <c r="AD166" s="39">
        <v>42.878895325749994</v>
      </c>
      <c r="AE166" s="24">
        <v>201.13821955500001</v>
      </c>
      <c r="AF166" s="25">
        <v>194.90415698175002</v>
      </c>
      <c r="AG166" s="25">
        <v>168.287505912</v>
      </c>
      <c r="AH166" s="25">
        <v>148.6883545565</v>
      </c>
      <c r="AI166" s="25">
        <v>141.975242192</v>
      </c>
      <c r="AJ166" s="25">
        <v>134.25238278325</v>
      </c>
      <c r="AK166" s="25">
        <v>124.51914654525</v>
      </c>
      <c r="AL166" s="25">
        <v>113.0303822505</v>
      </c>
      <c r="AM166" s="25">
        <v>96.27719822600001</v>
      </c>
      <c r="AN166" s="25">
        <v>84.541360435249999</v>
      </c>
      <c r="AO166" s="25">
        <v>83.093162252750005</v>
      </c>
      <c r="AP166" s="25">
        <v>79.72637879749999</v>
      </c>
      <c r="AQ166" s="25">
        <v>77.936752290499996</v>
      </c>
      <c r="AR166" s="26">
        <v>69.393455650250004</v>
      </c>
      <c r="AS166" s="113">
        <f t="shared" si="30"/>
        <v>1.3593506397163648</v>
      </c>
      <c r="AT166" s="113">
        <f t="shared" si="31"/>
        <v>1.5224835746701708</v>
      </c>
      <c r="AU166" s="113">
        <f t="shared" si="32"/>
        <v>1.6007048614340984</v>
      </c>
      <c r="AV166" s="113">
        <f t="shared" si="33"/>
        <v>1.6446568727015249</v>
      </c>
      <c r="AW166" s="113">
        <f t="shared" si="34"/>
        <v>1.6786320472808309</v>
      </c>
      <c r="AX166" s="113">
        <f t="shared" si="35"/>
        <v>1.7092191457064292</v>
      </c>
      <c r="AY166" s="113">
        <f t="shared" si="36"/>
        <v>1.8361004474692579</v>
      </c>
      <c r="AZ166" s="113">
        <f t="shared" si="37"/>
        <v>1.9321760023221541</v>
      </c>
      <c r="BA166" s="113">
        <f t="shared" si="38"/>
        <v>2.0477650731029522</v>
      </c>
      <c r="BB166" s="113">
        <f t="shared" si="39"/>
        <v>2.2723161930780709</v>
      </c>
      <c r="BC166" s="113">
        <f t="shared" si="40"/>
        <v>2.334815831211035</v>
      </c>
      <c r="BD166" s="113">
        <f t="shared" si="41"/>
        <v>2.3914292353755613</v>
      </c>
      <c r="BE166" s="113">
        <f t="shared" si="42"/>
        <v>2.3769401671936019</v>
      </c>
      <c r="BF166" s="113">
        <f t="shared" si="43"/>
        <v>2.2246479614521535</v>
      </c>
    </row>
    <row r="167" spans="1:58" x14ac:dyDescent="0.2">
      <c r="A167" s="12" t="s">
        <v>153</v>
      </c>
      <c r="B167" s="12">
        <v>380</v>
      </c>
      <c r="C167" s="98">
        <v>205.193325139</v>
      </c>
      <c r="D167" s="99">
        <v>195.68855234624999</v>
      </c>
      <c r="E167" s="99">
        <v>191.76097329024998</v>
      </c>
      <c r="F167" s="99">
        <v>185.64190461875</v>
      </c>
      <c r="G167" s="99">
        <v>176.57724441125001</v>
      </c>
      <c r="H167" s="99">
        <v>171.97137253049999</v>
      </c>
      <c r="I167" s="99">
        <v>163.21163507</v>
      </c>
      <c r="J167" s="99">
        <v>145.56735930650001</v>
      </c>
      <c r="K167" s="99">
        <v>130.74127577350001</v>
      </c>
      <c r="L167" s="99">
        <v>117.8844381065</v>
      </c>
      <c r="M167" s="99">
        <v>101.3609144655</v>
      </c>
      <c r="N167" s="99">
        <v>86.508051179250003</v>
      </c>
      <c r="O167" s="99">
        <v>74.993701514499989</v>
      </c>
      <c r="P167" s="99">
        <v>68.042798492499998</v>
      </c>
      <c r="Q167" s="38">
        <v>141.818728486</v>
      </c>
      <c r="R167" s="39">
        <v>123.16852815850001</v>
      </c>
      <c r="S167" s="39">
        <v>110.32361631249999</v>
      </c>
      <c r="T167" s="39">
        <v>102.53399764125</v>
      </c>
      <c r="U167" s="39">
        <v>94.73733763349999</v>
      </c>
      <c r="V167" s="39">
        <v>85.273605989499998</v>
      </c>
      <c r="W167" s="39">
        <v>75.799130234000003</v>
      </c>
      <c r="X167" s="39">
        <v>67.787196049499997</v>
      </c>
      <c r="Y167" s="39">
        <v>61.696438833000002</v>
      </c>
      <c r="Z167" s="39">
        <v>56.630086951499997</v>
      </c>
      <c r="AA167" s="39">
        <v>50.841890964999997</v>
      </c>
      <c r="AB167" s="39">
        <v>45.022381988499994</v>
      </c>
      <c r="AC167" s="39">
        <v>41.269121477250003</v>
      </c>
      <c r="AD167" s="39">
        <v>36.507749169250005</v>
      </c>
      <c r="AE167" s="24">
        <v>171.94156543399998</v>
      </c>
      <c r="AF167" s="25">
        <v>158.3625395315</v>
      </c>
      <c r="AG167" s="25">
        <v>150.45199431250001</v>
      </c>
      <c r="AH167" s="25">
        <v>143.6259247845</v>
      </c>
      <c r="AI167" s="25">
        <v>135.07231616425</v>
      </c>
      <c r="AJ167" s="25">
        <v>128.034652241</v>
      </c>
      <c r="AK167" s="25">
        <v>119.13872096850001</v>
      </c>
      <c r="AL167" s="25">
        <v>106.6481740365</v>
      </c>
      <c r="AM167" s="25">
        <v>96.410071629499996</v>
      </c>
      <c r="AN167" s="25">
        <v>87.457184216249999</v>
      </c>
      <c r="AO167" s="25">
        <v>76.217282397749997</v>
      </c>
      <c r="AP167" s="25">
        <v>65.822575215749993</v>
      </c>
      <c r="AQ167" s="25">
        <v>58.128002022499999</v>
      </c>
      <c r="AR167" s="26">
        <v>52.280751226749999</v>
      </c>
      <c r="AS167" s="113">
        <f t="shared" si="30"/>
        <v>1.4468704333310687</v>
      </c>
      <c r="AT167" s="113">
        <f t="shared" si="31"/>
        <v>1.5887869675151696</v>
      </c>
      <c r="AU167" s="113">
        <f t="shared" si="32"/>
        <v>1.7381679435441322</v>
      </c>
      <c r="AV167" s="113">
        <f t="shared" si="33"/>
        <v>1.8105400051627873</v>
      </c>
      <c r="AW167" s="113">
        <f t="shared" si="34"/>
        <v>1.8638611641626994</v>
      </c>
      <c r="AX167" s="113">
        <f t="shared" si="35"/>
        <v>2.0167010710403797</v>
      </c>
      <c r="AY167" s="113">
        <f t="shared" si="36"/>
        <v>2.1532125047628945</v>
      </c>
      <c r="AZ167" s="113">
        <f t="shared" si="37"/>
        <v>2.1474167363435845</v>
      </c>
      <c r="BA167" s="113">
        <f t="shared" si="38"/>
        <v>2.1191057092839776</v>
      </c>
      <c r="BB167" s="113">
        <f t="shared" si="39"/>
        <v>2.0816573742410176</v>
      </c>
      <c r="BC167" s="113">
        <f t="shared" si="40"/>
        <v>1.9936495779686429</v>
      </c>
      <c r="BD167" s="113">
        <f t="shared" si="41"/>
        <v>1.9214454535379011</v>
      </c>
      <c r="BE167" s="113">
        <f t="shared" si="42"/>
        <v>1.8171867689463896</v>
      </c>
      <c r="BF167" s="113">
        <f t="shared" si="43"/>
        <v>1.8637905661357932</v>
      </c>
    </row>
    <row r="168" spans="1:58" x14ac:dyDescent="0.2">
      <c r="A168" s="12" t="s">
        <v>154</v>
      </c>
      <c r="B168" s="12">
        <v>470</v>
      </c>
      <c r="C168" s="98">
        <v>205.076163646</v>
      </c>
      <c r="D168" s="99">
        <v>198.892845386</v>
      </c>
      <c r="E168" s="99">
        <v>185.28059192124999</v>
      </c>
      <c r="F168" s="99">
        <v>169.25023414825</v>
      </c>
      <c r="G168" s="99">
        <v>155.00509425199999</v>
      </c>
      <c r="H168" s="99">
        <v>141.93576745200002</v>
      </c>
      <c r="I168" s="99">
        <v>129.93958149349999</v>
      </c>
      <c r="J168" s="99">
        <v>118.940620971</v>
      </c>
      <c r="K168" s="99">
        <v>108.865761166</v>
      </c>
      <c r="L168" s="99">
        <v>99.645125408499993</v>
      </c>
      <c r="M168" s="99">
        <v>91.21241721749999</v>
      </c>
      <c r="N168" s="99">
        <v>83.508683615999999</v>
      </c>
      <c r="O168" s="99">
        <v>76.547440498</v>
      </c>
      <c r="P168" s="99">
        <v>69.521391304999995</v>
      </c>
      <c r="Q168" s="38">
        <v>162.577180086</v>
      </c>
      <c r="R168" s="39">
        <v>137.353581625</v>
      </c>
      <c r="S168" s="39">
        <v>120.54898597975</v>
      </c>
      <c r="T168" s="39">
        <v>109.62442894775</v>
      </c>
      <c r="U168" s="39">
        <v>99.112723916999997</v>
      </c>
      <c r="V168" s="39">
        <v>89.576501975249997</v>
      </c>
      <c r="W168" s="39">
        <v>80.955050339250008</v>
      </c>
      <c r="X168" s="39">
        <v>73.1639595165</v>
      </c>
      <c r="Y168" s="39">
        <v>66.125605773000004</v>
      </c>
      <c r="Z168" s="39">
        <v>59.768874649250002</v>
      </c>
      <c r="AA168" s="39">
        <v>54.028819061</v>
      </c>
      <c r="AB168" s="39">
        <v>48.841956491249995</v>
      </c>
      <c r="AC168" s="39">
        <v>44.065813234000004</v>
      </c>
      <c r="AD168" s="39">
        <v>40.497474199999999</v>
      </c>
      <c r="AE168" s="24">
        <v>184.19686178999999</v>
      </c>
      <c r="AF168" s="25">
        <v>168.20772932649999</v>
      </c>
      <c r="AG168" s="25">
        <v>152.30880594849998</v>
      </c>
      <c r="AH168" s="25">
        <v>138.65614436300001</v>
      </c>
      <c r="AI168" s="25">
        <v>126.82971975574999</v>
      </c>
      <c r="AJ168" s="25">
        <v>115.91549051049999</v>
      </c>
      <c r="AK168" s="25">
        <v>105.37455159724999</v>
      </c>
      <c r="AL168" s="25">
        <v>95.429086884249998</v>
      </c>
      <c r="AM168" s="25">
        <v>86.830805935750007</v>
      </c>
      <c r="AN168" s="25">
        <v>79.434600300249997</v>
      </c>
      <c r="AO168" s="25">
        <v>72.70614420474999</v>
      </c>
      <c r="AP168" s="25">
        <v>66.449634972249996</v>
      </c>
      <c r="AQ168" s="25">
        <v>60.647475682749999</v>
      </c>
      <c r="AR168" s="26">
        <v>55.365075813500006</v>
      </c>
      <c r="AS168" s="113">
        <f t="shared" si="30"/>
        <v>1.2614080496261462</v>
      </c>
      <c r="AT168" s="113">
        <f t="shared" si="31"/>
        <v>1.4480353772573129</v>
      </c>
      <c r="AU168" s="113">
        <f t="shared" si="32"/>
        <v>1.5369734586765724</v>
      </c>
      <c r="AV168" s="113">
        <f t="shared" si="33"/>
        <v>1.5439098362730745</v>
      </c>
      <c r="AW168" s="113">
        <f t="shared" si="34"/>
        <v>1.5639272953673029</v>
      </c>
      <c r="AX168" s="113">
        <f t="shared" si="35"/>
        <v>1.5845200953618048</v>
      </c>
      <c r="AY168" s="113">
        <f t="shared" si="36"/>
        <v>1.605083079424638</v>
      </c>
      <c r="AZ168" s="113">
        <f t="shared" si="37"/>
        <v>1.6256722812298918</v>
      </c>
      <c r="BA168" s="113">
        <f t="shared" si="38"/>
        <v>1.6463480355812694</v>
      </c>
      <c r="BB168" s="113">
        <f t="shared" si="39"/>
        <v>1.6671741938134412</v>
      </c>
      <c r="BC168" s="113">
        <f t="shared" si="40"/>
        <v>1.6882178585935537</v>
      </c>
      <c r="BD168" s="113">
        <f t="shared" si="41"/>
        <v>1.7097735147231565</v>
      </c>
      <c r="BE168" s="113">
        <f t="shared" si="42"/>
        <v>1.7371162558946727</v>
      </c>
      <c r="BF168" s="113">
        <f t="shared" si="43"/>
        <v>1.7166846248648266</v>
      </c>
    </row>
    <row r="169" spans="1:58" x14ac:dyDescent="0.2">
      <c r="A169" s="12" t="s">
        <v>155</v>
      </c>
      <c r="B169" s="12">
        <v>499</v>
      </c>
      <c r="C169" s="98">
        <v>261.594032594</v>
      </c>
      <c r="D169" s="99">
        <v>242.71725076850001</v>
      </c>
      <c r="E169" s="99">
        <v>221.638648058</v>
      </c>
      <c r="F169" s="99">
        <v>208.73426326950002</v>
      </c>
      <c r="G169" s="99">
        <v>202.25567964499999</v>
      </c>
      <c r="H169" s="99">
        <v>196.91294163525001</v>
      </c>
      <c r="I169" s="99">
        <v>181.19498780575</v>
      </c>
      <c r="J169" s="99">
        <v>166.62346137149999</v>
      </c>
      <c r="K169" s="99">
        <v>163.777024778</v>
      </c>
      <c r="L169" s="99">
        <v>171.45143196325</v>
      </c>
      <c r="M169" s="99">
        <v>182.17903572399999</v>
      </c>
      <c r="N169" s="99">
        <v>171.57549189299999</v>
      </c>
      <c r="O169" s="99">
        <v>144.4498295555</v>
      </c>
      <c r="P169" s="99">
        <v>124.95773216974999</v>
      </c>
      <c r="Q169" s="38">
        <v>204.930148718</v>
      </c>
      <c r="R169" s="39">
        <v>188.42040206499999</v>
      </c>
      <c r="S169" s="39">
        <v>173.45259142175001</v>
      </c>
      <c r="T169" s="39">
        <v>152.41898751525</v>
      </c>
      <c r="U169" s="39">
        <v>116.98352940375</v>
      </c>
      <c r="V169" s="39">
        <v>90.613733450500007</v>
      </c>
      <c r="W169" s="39">
        <v>85.351846819249999</v>
      </c>
      <c r="X169" s="39">
        <v>83.279340687499996</v>
      </c>
      <c r="Y169" s="39">
        <v>77.692375906999999</v>
      </c>
      <c r="Z169" s="39">
        <v>86.90479230950001</v>
      </c>
      <c r="AA169" s="39">
        <v>98.59958196625</v>
      </c>
      <c r="AB169" s="39">
        <v>96.671688633999992</v>
      </c>
      <c r="AC169" s="39">
        <v>81.370252717</v>
      </c>
      <c r="AD169" s="39">
        <v>65.223481375250003</v>
      </c>
      <c r="AE169" s="24">
        <v>230.43867344499998</v>
      </c>
      <c r="AF169" s="25">
        <v>213.56204839474998</v>
      </c>
      <c r="AG169" s="25">
        <v>196.05586660025</v>
      </c>
      <c r="AH169" s="25">
        <v>178.34124579100001</v>
      </c>
      <c r="AI169" s="25">
        <v>155.77160028600002</v>
      </c>
      <c r="AJ169" s="25">
        <v>139.97391625475001</v>
      </c>
      <c r="AK169" s="25">
        <v>131.2287888045</v>
      </c>
      <c r="AL169" s="25">
        <v>124.27859422175</v>
      </c>
      <c r="AM169" s="25">
        <v>120.59773575925</v>
      </c>
      <c r="AN169" s="25">
        <v>129.09349770324999</v>
      </c>
      <c r="AO169" s="25">
        <v>140.38968380174998</v>
      </c>
      <c r="AP169" s="25">
        <v>134.36801621075</v>
      </c>
      <c r="AQ169" s="25">
        <v>113.28726504175</v>
      </c>
      <c r="AR169" s="26">
        <v>95.427196121750001</v>
      </c>
      <c r="AS169" s="113">
        <f t="shared" si="30"/>
        <v>1.2765034048453943</v>
      </c>
      <c r="AT169" s="113">
        <f t="shared" si="31"/>
        <v>1.2881686277517286</v>
      </c>
      <c r="AU169" s="113">
        <f t="shared" si="32"/>
        <v>1.2778053428967548</v>
      </c>
      <c r="AV169" s="113">
        <f t="shared" si="33"/>
        <v>1.3694767736770033</v>
      </c>
      <c r="AW169" s="113">
        <f t="shared" si="34"/>
        <v>1.7289244107770656</v>
      </c>
      <c r="AX169" s="113">
        <f t="shared" si="35"/>
        <v>2.1731026207282209</v>
      </c>
      <c r="AY169" s="113">
        <f t="shared" si="36"/>
        <v>2.1229181858181403</v>
      </c>
      <c r="AZ169" s="113">
        <f t="shared" si="37"/>
        <v>2.0007778639451899</v>
      </c>
      <c r="BA169" s="113">
        <f t="shared" si="38"/>
        <v>2.1080192601400913</v>
      </c>
      <c r="BB169" s="113">
        <f t="shared" si="39"/>
        <v>1.9728651022218457</v>
      </c>
      <c r="BC169" s="113">
        <f t="shared" si="40"/>
        <v>1.8476653966581593</v>
      </c>
      <c r="BD169" s="113">
        <f t="shared" si="41"/>
        <v>1.7748266769455798</v>
      </c>
      <c r="BE169" s="113">
        <f t="shared" si="42"/>
        <v>1.7752166760239312</v>
      </c>
      <c r="BF169" s="113">
        <f t="shared" si="43"/>
        <v>1.9158396567461824</v>
      </c>
    </row>
    <row r="170" spans="1:58" x14ac:dyDescent="0.2">
      <c r="A170" s="12" t="s">
        <v>156</v>
      </c>
      <c r="B170" s="12">
        <v>620</v>
      </c>
      <c r="C170" s="98">
        <v>262.14389935600002</v>
      </c>
      <c r="D170" s="99">
        <v>238.00780080850001</v>
      </c>
      <c r="E170" s="99">
        <v>217.56042617374999</v>
      </c>
      <c r="F170" s="99">
        <v>214.77948510524999</v>
      </c>
      <c r="G170" s="99">
        <v>212.5771090195</v>
      </c>
      <c r="H170" s="99">
        <v>205.4419102045</v>
      </c>
      <c r="I170" s="99">
        <v>198.20130216300001</v>
      </c>
      <c r="J170" s="99">
        <v>182.44647154325</v>
      </c>
      <c r="K170" s="99">
        <v>173.820222763</v>
      </c>
      <c r="L170" s="99">
        <v>169.26068638724999</v>
      </c>
      <c r="M170" s="99">
        <v>155.70802967775001</v>
      </c>
      <c r="N170" s="99">
        <v>137.3296062055</v>
      </c>
      <c r="O170" s="99">
        <v>121.90628789625001</v>
      </c>
      <c r="P170" s="99">
        <v>107.58043093225001</v>
      </c>
      <c r="Q170" s="38">
        <v>171.91754157100002</v>
      </c>
      <c r="R170" s="39">
        <v>147.07618339525001</v>
      </c>
      <c r="S170" s="39">
        <v>126.11538530575001</v>
      </c>
      <c r="T170" s="39">
        <v>116.59016876724999</v>
      </c>
      <c r="U170" s="39">
        <v>110.84228268625</v>
      </c>
      <c r="V170" s="39">
        <v>102.54297165575001</v>
      </c>
      <c r="W170" s="39">
        <v>93.900837643749995</v>
      </c>
      <c r="X170" s="39">
        <v>84.452920149250005</v>
      </c>
      <c r="Y170" s="39">
        <v>78.330092509500005</v>
      </c>
      <c r="Z170" s="39">
        <v>73.318457163749997</v>
      </c>
      <c r="AA170" s="39">
        <v>66.154147285000008</v>
      </c>
      <c r="AB170" s="39">
        <v>57.473374935750002</v>
      </c>
      <c r="AC170" s="39">
        <v>50.206333173499999</v>
      </c>
      <c r="AD170" s="39">
        <v>45.535427623499999</v>
      </c>
      <c r="AE170" s="24">
        <v>214.54207229399998</v>
      </c>
      <c r="AF170" s="25">
        <v>190.36165306250001</v>
      </c>
      <c r="AG170" s="25">
        <v>170.01538785150001</v>
      </c>
      <c r="AH170" s="25">
        <v>164.16166734525001</v>
      </c>
      <c r="AI170" s="25">
        <v>160.33307530874998</v>
      </c>
      <c r="AJ170" s="25">
        <v>152.82165430575</v>
      </c>
      <c r="AK170" s="25">
        <v>145.12551237849999</v>
      </c>
      <c r="AL170" s="25">
        <v>132.63969958474999</v>
      </c>
      <c r="AM170" s="25">
        <v>125.486561228</v>
      </c>
      <c r="AN170" s="25">
        <v>120.993299842</v>
      </c>
      <c r="AO170" s="25">
        <v>110.80298570775001</v>
      </c>
      <c r="AP170" s="25">
        <v>97.175618698999997</v>
      </c>
      <c r="AQ170" s="25">
        <v>85.452670376750007</v>
      </c>
      <c r="AR170" s="26">
        <v>75.756819798750001</v>
      </c>
      <c r="AS170" s="113">
        <f t="shared" si="30"/>
        <v>1.524823452921106</v>
      </c>
      <c r="AT170" s="113">
        <f t="shared" si="31"/>
        <v>1.6182620143798669</v>
      </c>
      <c r="AU170" s="113">
        <f t="shared" si="32"/>
        <v>1.7250902865364413</v>
      </c>
      <c r="AV170" s="113">
        <f t="shared" si="33"/>
        <v>1.8421749224329216</v>
      </c>
      <c r="AW170" s="113">
        <f t="shared" si="34"/>
        <v>1.9178340960481701</v>
      </c>
      <c r="AX170" s="113">
        <f t="shared" si="35"/>
        <v>2.0034713924050789</v>
      </c>
      <c r="AY170" s="113">
        <f t="shared" si="36"/>
        <v>2.1107511619327095</v>
      </c>
      <c r="AZ170" s="113">
        <f t="shared" si="37"/>
        <v>2.1603334878275402</v>
      </c>
      <c r="BA170" s="113">
        <f t="shared" si="38"/>
        <v>2.2190733751772194</v>
      </c>
      <c r="BB170" s="113">
        <f t="shared" si="39"/>
        <v>2.3085685778851279</v>
      </c>
      <c r="BC170" s="113">
        <f t="shared" si="40"/>
        <v>2.353715315941435</v>
      </c>
      <c r="BD170" s="113">
        <f t="shared" si="41"/>
        <v>2.389447398191284</v>
      </c>
      <c r="BE170" s="113">
        <f t="shared" si="42"/>
        <v>2.4281057824910985</v>
      </c>
      <c r="BF170" s="113">
        <f t="shared" si="43"/>
        <v>2.3625655132033883</v>
      </c>
    </row>
    <row r="171" spans="1:58" x14ac:dyDescent="0.2">
      <c r="A171" s="12" t="s">
        <v>157</v>
      </c>
      <c r="B171" s="12">
        <v>688</v>
      </c>
      <c r="C171" s="98">
        <v>262.713207533</v>
      </c>
      <c r="D171" s="99">
        <v>246.48453547925001</v>
      </c>
      <c r="E171" s="99">
        <v>218.16853510250002</v>
      </c>
      <c r="F171" s="99">
        <v>201.12562049550002</v>
      </c>
      <c r="G171" s="99">
        <v>196.9796308855</v>
      </c>
      <c r="H171" s="99">
        <v>195.76119710199998</v>
      </c>
      <c r="I171" s="99">
        <v>194.59808457825</v>
      </c>
      <c r="J171" s="99">
        <v>198.23599463575002</v>
      </c>
      <c r="K171" s="99">
        <v>200.48215718575</v>
      </c>
      <c r="L171" s="99">
        <v>195.955829806</v>
      </c>
      <c r="M171" s="99">
        <v>193.68307175825001</v>
      </c>
      <c r="N171" s="99">
        <v>180.17407673925001</v>
      </c>
      <c r="O171" s="99">
        <v>161.72130240275001</v>
      </c>
      <c r="P171" s="99">
        <v>150.67350872025</v>
      </c>
      <c r="Q171" s="38">
        <v>238.23772830000001</v>
      </c>
      <c r="R171" s="39">
        <v>207.28161850449999</v>
      </c>
      <c r="S171" s="39">
        <v>177.60637999675001</v>
      </c>
      <c r="T171" s="39">
        <v>146.93209743525</v>
      </c>
      <c r="U171" s="39">
        <v>126.72688126525</v>
      </c>
      <c r="V171" s="39">
        <v>119.54423711024999</v>
      </c>
      <c r="W171" s="39">
        <v>114.57310048175</v>
      </c>
      <c r="X171" s="39">
        <v>108.41316426975001</v>
      </c>
      <c r="Y171" s="39">
        <v>104.15443985774999</v>
      </c>
      <c r="Z171" s="39">
        <v>104.17992311524999</v>
      </c>
      <c r="AA171" s="39">
        <v>101.84961598024999</v>
      </c>
      <c r="AB171" s="39">
        <v>95.917866558250012</v>
      </c>
      <c r="AC171" s="39">
        <v>85.780299409250006</v>
      </c>
      <c r="AD171" s="39">
        <v>77.841525202750006</v>
      </c>
      <c r="AE171" s="24">
        <v>249.857496255</v>
      </c>
      <c r="AF171" s="25">
        <v>226.67969891975002</v>
      </c>
      <c r="AG171" s="25">
        <v>197.8468220865</v>
      </c>
      <c r="AH171" s="25">
        <v>173.79328246449998</v>
      </c>
      <c r="AI171" s="25">
        <v>161.19685394300001</v>
      </c>
      <c r="AJ171" s="25">
        <v>156.88469838099999</v>
      </c>
      <c r="AK171" s="25">
        <v>154.22462734174999</v>
      </c>
      <c r="AL171" s="25">
        <v>153.74198977075</v>
      </c>
      <c r="AM171" s="25">
        <v>153.09634865724999</v>
      </c>
      <c r="AN171" s="25">
        <v>150.73215036275002</v>
      </c>
      <c r="AO171" s="25">
        <v>148.4143945335</v>
      </c>
      <c r="AP171" s="25">
        <v>138.49221479925001</v>
      </c>
      <c r="AQ171" s="25">
        <v>123.97130422525001</v>
      </c>
      <c r="AR171" s="26">
        <v>114.4265083165</v>
      </c>
      <c r="AS171" s="113">
        <f t="shared" si="30"/>
        <v>1.1027355297905599</v>
      </c>
      <c r="AT171" s="113">
        <f t="shared" si="31"/>
        <v>1.1891287672182034</v>
      </c>
      <c r="AU171" s="113">
        <f t="shared" si="32"/>
        <v>1.2283823087126275</v>
      </c>
      <c r="AV171" s="113">
        <f t="shared" si="33"/>
        <v>1.3688337946998408</v>
      </c>
      <c r="AW171" s="113">
        <f t="shared" si="34"/>
        <v>1.5543634382764071</v>
      </c>
      <c r="AX171" s="113">
        <f t="shared" si="35"/>
        <v>1.6375628121785468</v>
      </c>
      <c r="AY171" s="113">
        <f t="shared" si="36"/>
        <v>1.6984622372966762</v>
      </c>
      <c r="AZ171" s="113">
        <f t="shared" si="37"/>
        <v>1.8285232791702846</v>
      </c>
      <c r="BA171" s="113">
        <f t="shared" si="38"/>
        <v>1.9248546433503995</v>
      </c>
      <c r="BB171" s="113">
        <f t="shared" si="39"/>
        <v>1.8809365945607588</v>
      </c>
      <c r="BC171" s="113">
        <f t="shared" si="40"/>
        <v>1.9016573591775521</v>
      </c>
      <c r="BD171" s="113">
        <f t="shared" si="41"/>
        <v>1.8784203944927402</v>
      </c>
      <c r="BE171" s="113">
        <f t="shared" si="42"/>
        <v>1.885296548467293</v>
      </c>
      <c r="BF171" s="113">
        <f t="shared" si="43"/>
        <v>1.9356443534193104</v>
      </c>
    </row>
    <row r="172" spans="1:58" x14ac:dyDescent="0.2">
      <c r="A172" s="12" t="s">
        <v>158</v>
      </c>
      <c r="B172" s="12">
        <v>705</v>
      </c>
      <c r="C172" s="98">
        <v>351.28742271599998</v>
      </c>
      <c r="D172" s="99">
        <v>306.28059877099997</v>
      </c>
      <c r="E172" s="99">
        <v>275.127167445</v>
      </c>
      <c r="F172" s="99">
        <v>273.28169415525002</v>
      </c>
      <c r="G172" s="99">
        <v>277.255654865</v>
      </c>
      <c r="H172" s="99">
        <v>261.35263031775003</v>
      </c>
      <c r="I172" s="99">
        <v>251.41908654099998</v>
      </c>
      <c r="J172" s="99">
        <v>239.50044013375</v>
      </c>
      <c r="K172" s="99">
        <v>215.56510208575</v>
      </c>
      <c r="L172" s="99">
        <v>191.33899235724999</v>
      </c>
      <c r="M172" s="99">
        <v>169.87288592550001</v>
      </c>
      <c r="N172" s="99">
        <v>149.1844001325</v>
      </c>
      <c r="O172" s="99">
        <v>118.86438760475001</v>
      </c>
      <c r="P172" s="99">
        <v>97.449676660500003</v>
      </c>
      <c r="Q172" s="38">
        <v>221.93732811999999</v>
      </c>
      <c r="R172" s="39">
        <v>183.584392888</v>
      </c>
      <c r="S172" s="39">
        <v>154.65408496700002</v>
      </c>
      <c r="T172" s="39">
        <v>141.06741562299999</v>
      </c>
      <c r="U172" s="39">
        <v>132.07400202700001</v>
      </c>
      <c r="V172" s="39">
        <v>116.397850608</v>
      </c>
      <c r="W172" s="39">
        <v>105.624916859</v>
      </c>
      <c r="X172" s="39">
        <v>97.806789636750011</v>
      </c>
      <c r="Y172" s="39">
        <v>88.403030212750011</v>
      </c>
      <c r="Z172" s="39">
        <v>81.880451708249993</v>
      </c>
      <c r="AA172" s="39">
        <v>74.536995145000006</v>
      </c>
      <c r="AB172" s="39">
        <v>63.195638158000001</v>
      </c>
      <c r="AC172" s="39">
        <v>51.372179312</v>
      </c>
      <c r="AD172" s="39">
        <v>45.434243649999999</v>
      </c>
      <c r="AE172" s="24">
        <v>283.91165311400005</v>
      </c>
      <c r="AF172" s="25">
        <v>242.61902052049999</v>
      </c>
      <c r="AG172" s="25">
        <v>212.59037492600001</v>
      </c>
      <c r="AH172" s="25">
        <v>204.47482097075002</v>
      </c>
      <c r="AI172" s="25">
        <v>201.36640380275</v>
      </c>
      <c r="AJ172" s="25">
        <v>185.24385164900002</v>
      </c>
      <c r="AK172" s="25">
        <v>176.20406609950001</v>
      </c>
      <c r="AL172" s="25">
        <v>168.65641133299999</v>
      </c>
      <c r="AM172" s="25">
        <v>153.35699211949998</v>
      </c>
      <c r="AN172" s="25">
        <v>138.300563184</v>
      </c>
      <c r="AO172" s="25">
        <v>123.85858224875</v>
      </c>
      <c r="AP172" s="25">
        <v>107.90065904399999</v>
      </c>
      <c r="AQ172" s="25">
        <v>86.509624701749999</v>
      </c>
      <c r="AR172" s="26">
        <v>72.37999311725001</v>
      </c>
      <c r="AS172" s="113">
        <f t="shared" si="30"/>
        <v>1.5828226179512321</v>
      </c>
      <c r="AT172" s="113">
        <f t="shared" si="31"/>
        <v>1.6683368011454749</v>
      </c>
      <c r="AU172" s="113">
        <f t="shared" si="32"/>
        <v>1.7789841600608638</v>
      </c>
      <c r="AV172" s="113">
        <f t="shared" si="33"/>
        <v>1.9372417999461351</v>
      </c>
      <c r="AW172" s="113">
        <f t="shared" si="34"/>
        <v>2.0992447462016059</v>
      </c>
      <c r="AX172" s="113">
        <f t="shared" si="35"/>
        <v>2.2453389727781392</v>
      </c>
      <c r="AY172" s="113">
        <f t="shared" si="36"/>
        <v>2.3803009177902825</v>
      </c>
      <c r="AZ172" s="113">
        <f t="shared" si="37"/>
        <v>2.4487097575050139</v>
      </c>
      <c r="BA172" s="113">
        <f t="shared" si="38"/>
        <v>2.4384356686300546</v>
      </c>
      <c r="BB172" s="113">
        <f t="shared" si="39"/>
        <v>2.3368091939577238</v>
      </c>
      <c r="BC172" s="113">
        <f t="shared" si="40"/>
        <v>2.279041241131857</v>
      </c>
      <c r="BD172" s="113">
        <f t="shared" si="41"/>
        <v>2.3606755858610566</v>
      </c>
      <c r="BE172" s="113">
        <f t="shared" si="42"/>
        <v>2.3137890818851155</v>
      </c>
      <c r="BF172" s="113">
        <f t="shared" si="43"/>
        <v>2.1448508620765829</v>
      </c>
    </row>
    <row r="173" spans="1:58" x14ac:dyDescent="0.2">
      <c r="A173" s="12" t="s">
        <v>159</v>
      </c>
      <c r="B173" s="12">
        <v>724</v>
      </c>
      <c r="C173" s="98">
        <v>243.35517398799999</v>
      </c>
      <c r="D173" s="99">
        <v>207.81972428949999</v>
      </c>
      <c r="E173" s="99">
        <v>181.23999415725001</v>
      </c>
      <c r="F173" s="99">
        <v>169.37685651799998</v>
      </c>
      <c r="G173" s="99">
        <v>165.44254667749999</v>
      </c>
      <c r="H173" s="99">
        <v>158.53741936124999</v>
      </c>
      <c r="I173" s="99">
        <v>146.0657271835</v>
      </c>
      <c r="J173" s="99">
        <v>140.06770756674999</v>
      </c>
      <c r="K173" s="99">
        <v>142.6665222215</v>
      </c>
      <c r="L173" s="99">
        <v>135.14444689325001</v>
      </c>
      <c r="M173" s="99">
        <v>120.10653428699999</v>
      </c>
      <c r="N173" s="99">
        <v>106.0796494935</v>
      </c>
      <c r="O173" s="99">
        <v>89.424263417999995</v>
      </c>
      <c r="P173" s="99">
        <v>77.378591230249995</v>
      </c>
      <c r="Q173" s="38">
        <v>169.31070407000001</v>
      </c>
      <c r="R173" s="39">
        <v>139.06145904749999</v>
      </c>
      <c r="S173" s="39">
        <v>115.836458835</v>
      </c>
      <c r="T173" s="39">
        <v>102.33919132624999</v>
      </c>
      <c r="U173" s="39">
        <v>93.72274997625</v>
      </c>
      <c r="V173" s="39">
        <v>83.123416363749996</v>
      </c>
      <c r="W173" s="39">
        <v>69.762833872499996</v>
      </c>
      <c r="X173" s="39">
        <v>62.135459404499997</v>
      </c>
      <c r="Y173" s="39">
        <v>59.235289173250003</v>
      </c>
      <c r="Z173" s="39">
        <v>53.757377831250004</v>
      </c>
      <c r="AA173" s="39">
        <v>48.3438198355</v>
      </c>
      <c r="AB173" s="39">
        <v>44.654833723750002</v>
      </c>
      <c r="AC173" s="39">
        <v>41.215050236250001</v>
      </c>
      <c r="AD173" s="39">
        <v>37.787432571749996</v>
      </c>
      <c r="AE173" s="24">
        <v>204.95645748199999</v>
      </c>
      <c r="AF173" s="25">
        <v>172.15320386300002</v>
      </c>
      <c r="AG173" s="25">
        <v>147.40845308524999</v>
      </c>
      <c r="AH173" s="25">
        <v>134.82979051625</v>
      </c>
      <c r="AI173" s="25">
        <v>128.62424950375001</v>
      </c>
      <c r="AJ173" s="25">
        <v>120.22112157925</v>
      </c>
      <c r="AK173" s="25">
        <v>107.7955958955</v>
      </c>
      <c r="AL173" s="25">
        <v>101.25383962875</v>
      </c>
      <c r="AM173" s="25">
        <v>101.290073819</v>
      </c>
      <c r="AN173" s="25">
        <v>94.935877078749996</v>
      </c>
      <c r="AO173" s="25">
        <v>84.741514805249992</v>
      </c>
      <c r="AP173" s="25">
        <v>75.828246027249989</v>
      </c>
      <c r="AQ173" s="25">
        <v>65.615555490250003</v>
      </c>
      <c r="AR173" s="26">
        <v>57.778609180750003</v>
      </c>
      <c r="AS173" s="113">
        <f t="shared" si="30"/>
        <v>1.4373289351356482</v>
      </c>
      <c r="AT173" s="113">
        <f t="shared" si="31"/>
        <v>1.4944451590897938</v>
      </c>
      <c r="AU173" s="113">
        <f t="shared" si="32"/>
        <v>1.5646196023258294</v>
      </c>
      <c r="AV173" s="113">
        <f t="shared" si="33"/>
        <v>1.6550536927543109</v>
      </c>
      <c r="AW173" s="113">
        <f t="shared" si="34"/>
        <v>1.7652335929048635</v>
      </c>
      <c r="AX173" s="113">
        <f t="shared" si="35"/>
        <v>1.9072534106091907</v>
      </c>
      <c r="AY173" s="113">
        <f t="shared" si="36"/>
        <v>2.0937470437404069</v>
      </c>
      <c r="AZ173" s="113">
        <f t="shared" si="37"/>
        <v>2.25423146314753</v>
      </c>
      <c r="BA173" s="113">
        <f t="shared" si="38"/>
        <v>2.4084717777646407</v>
      </c>
      <c r="BB173" s="113">
        <f t="shared" si="39"/>
        <v>2.5139702185155399</v>
      </c>
      <c r="BC173" s="113">
        <f t="shared" si="40"/>
        <v>2.4844237525228188</v>
      </c>
      <c r="BD173" s="113">
        <f t="shared" si="41"/>
        <v>2.3755468478450688</v>
      </c>
      <c r="BE173" s="113">
        <f t="shared" si="42"/>
        <v>2.1696992459164441</v>
      </c>
      <c r="BF173" s="113">
        <f t="shared" si="43"/>
        <v>2.0477334913750789</v>
      </c>
    </row>
    <row r="174" spans="1:58" x14ac:dyDescent="0.2">
      <c r="A174" s="12" t="s">
        <v>160</v>
      </c>
      <c r="B174" s="12">
        <v>807</v>
      </c>
      <c r="C174" s="98">
        <v>318.017750218</v>
      </c>
      <c r="D174" s="99">
        <v>275.02508366900003</v>
      </c>
      <c r="E174" s="99">
        <v>237.25391457525001</v>
      </c>
      <c r="F174" s="99">
        <v>206.33001000549999</v>
      </c>
      <c r="G174" s="99">
        <v>181.72089421675</v>
      </c>
      <c r="H174" s="99">
        <v>167.32898105875</v>
      </c>
      <c r="I174" s="99">
        <v>168.70799364625</v>
      </c>
      <c r="J174" s="99">
        <v>164.09893809250002</v>
      </c>
      <c r="K174" s="99">
        <v>159.25834812850002</v>
      </c>
      <c r="L174" s="99">
        <v>163.1303022555</v>
      </c>
      <c r="M174" s="99">
        <v>160.96083653599999</v>
      </c>
      <c r="N174" s="99">
        <v>153.74076455024999</v>
      </c>
      <c r="O174" s="99">
        <v>139.00740437175</v>
      </c>
      <c r="P174" s="99">
        <v>126.83812195899999</v>
      </c>
      <c r="Q174" s="38">
        <v>308.81645376799997</v>
      </c>
      <c r="R174" s="39">
        <v>255.27773970649997</v>
      </c>
      <c r="S174" s="39">
        <v>211.17142556525002</v>
      </c>
      <c r="T174" s="39">
        <v>171.954213022</v>
      </c>
      <c r="U174" s="39">
        <v>138.29827407175</v>
      </c>
      <c r="V174" s="39">
        <v>118.80205109325</v>
      </c>
      <c r="W174" s="39">
        <v>114.07604791225</v>
      </c>
      <c r="X174" s="39">
        <v>108.69516508625</v>
      </c>
      <c r="Y174" s="39">
        <v>100.441139867</v>
      </c>
      <c r="Z174" s="39">
        <v>97.320948088249992</v>
      </c>
      <c r="AA174" s="39">
        <v>87.115859391000001</v>
      </c>
      <c r="AB174" s="39">
        <v>79.751135453749995</v>
      </c>
      <c r="AC174" s="39">
        <v>75.452824369500007</v>
      </c>
      <c r="AD174" s="39">
        <v>68.216688141249989</v>
      </c>
      <c r="AE174" s="24">
        <v>313.325056276</v>
      </c>
      <c r="AF174" s="25">
        <v>265.4585172825</v>
      </c>
      <c r="AG174" s="25">
        <v>224.71153124474998</v>
      </c>
      <c r="AH174" s="25">
        <v>189.69220210400002</v>
      </c>
      <c r="AI174" s="25">
        <v>160.43501843975</v>
      </c>
      <c r="AJ174" s="25">
        <v>143.23143756725</v>
      </c>
      <c r="AK174" s="25">
        <v>141.42647147</v>
      </c>
      <c r="AL174" s="25">
        <v>136.43304301500001</v>
      </c>
      <c r="AM174" s="25">
        <v>130.06633702375001</v>
      </c>
      <c r="AN174" s="25">
        <v>130.60559440025</v>
      </c>
      <c r="AO174" s="25">
        <v>124.61027482</v>
      </c>
      <c r="AP174" s="25">
        <v>117.45819134599999</v>
      </c>
      <c r="AQ174" s="25">
        <v>107.88545387124999</v>
      </c>
      <c r="AR174" s="26">
        <v>98.134162513000007</v>
      </c>
      <c r="AS174" s="113">
        <f t="shared" si="30"/>
        <v>1.029795356878596</v>
      </c>
      <c r="AT174" s="113">
        <f t="shared" si="31"/>
        <v>1.0773563099751828</v>
      </c>
      <c r="AU174" s="113">
        <f t="shared" si="32"/>
        <v>1.1235133443844689</v>
      </c>
      <c r="AV174" s="113">
        <f t="shared" si="33"/>
        <v>1.1999125021676667</v>
      </c>
      <c r="AW174" s="113">
        <f t="shared" si="34"/>
        <v>1.3139780336121336</v>
      </c>
      <c r="AX174" s="113">
        <f t="shared" si="35"/>
        <v>1.4084687892081114</v>
      </c>
      <c r="AY174" s="113">
        <f t="shared" si="36"/>
        <v>1.4789081208004697</v>
      </c>
      <c r="AZ174" s="113">
        <f t="shared" si="37"/>
        <v>1.509716995804615</v>
      </c>
      <c r="BA174" s="113">
        <f t="shared" si="38"/>
        <v>1.5855888168870178</v>
      </c>
      <c r="BB174" s="113">
        <f t="shared" si="39"/>
        <v>1.6762095464542179</v>
      </c>
      <c r="BC174" s="113">
        <f t="shared" si="40"/>
        <v>1.847663992081664</v>
      </c>
      <c r="BD174" s="113">
        <f t="shared" si="41"/>
        <v>1.9277564347583331</v>
      </c>
      <c r="BE174" s="113">
        <f t="shared" si="42"/>
        <v>1.8423088271820929</v>
      </c>
      <c r="BF174" s="113">
        <f t="shared" si="43"/>
        <v>1.8593415396591524</v>
      </c>
    </row>
    <row r="175" spans="1:58" x14ac:dyDescent="0.2">
      <c r="A175" s="12" t="s">
        <v>161</v>
      </c>
      <c r="B175" s="12">
        <v>926</v>
      </c>
      <c r="C175" s="98">
        <v>214.90449603499999</v>
      </c>
      <c r="D175" s="99">
        <v>207.88661025375001</v>
      </c>
      <c r="E175" s="99">
        <v>200.66967307499999</v>
      </c>
      <c r="F175" s="99">
        <v>196.54243142474999</v>
      </c>
      <c r="G175" s="99">
        <v>193.85187076874999</v>
      </c>
      <c r="H175" s="99">
        <v>189.37537306975</v>
      </c>
      <c r="I175" s="99">
        <v>181.45497865999999</v>
      </c>
      <c r="J175" s="99">
        <v>167.52196399224999</v>
      </c>
      <c r="K175" s="99">
        <v>155.29387122950001</v>
      </c>
      <c r="L175" s="99">
        <v>142.63212454674999</v>
      </c>
      <c r="M175" s="99">
        <v>127.15109415824999</v>
      </c>
      <c r="N175" s="99">
        <v>113.84603339125</v>
      </c>
      <c r="O175" s="99">
        <v>101.26691073275001</v>
      </c>
      <c r="P175" s="99">
        <v>92.337656200499993</v>
      </c>
      <c r="Q175" s="38">
        <v>150.87134308099999</v>
      </c>
      <c r="R175" s="39">
        <v>128.02613437725</v>
      </c>
      <c r="S175" s="39">
        <v>113.379681135</v>
      </c>
      <c r="T175" s="39">
        <v>107.64173080975</v>
      </c>
      <c r="U175" s="39">
        <v>103.77914674575001</v>
      </c>
      <c r="V175" s="39">
        <v>97.067814148750003</v>
      </c>
      <c r="W175" s="39">
        <v>88.413821599499997</v>
      </c>
      <c r="X175" s="39">
        <v>79.509887170750005</v>
      </c>
      <c r="Y175" s="39">
        <v>73.003419020750002</v>
      </c>
      <c r="Z175" s="39">
        <v>68.216145851250005</v>
      </c>
      <c r="AA175" s="39">
        <v>63.075015683500006</v>
      </c>
      <c r="AB175" s="39">
        <v>57.9051389105</v>
      </c>
      <c r="AC175" s="39">
        <v>53.359795156250001</v>
      </c>
      <c r="AD175" s="39">
        <v>49.090639971249999</v>
      </c>
      <c r="AE175" s="24">
        <v>180.59671165999998</v>
      </c>
      <c r="AF175" s="25">
        <v>166.29328188049999</v>
      </c>
      <c r="AG175" s="25">
        <v>155.31501230075</v>
      </c>
      <c r="AH175" s="25">
        <v>149.943341301</v>
      </c>
      <c r="AI175" s="25">
        <v>146.69737654549999</v>
      </c>
      <c r="AJ175" s="25">
        <v>141.89693521800001</v>
      </c>
      <c r="AK175" s="25">
        <v>134.66608294324999</v>
      </c>
      <c r="AL175" s="25">
        <v>124.2483667705</v>
      </c>
      <c r="AM175" s="25">
        <v>115.41364613075001</v>
      </c>
      <c r="AN175" s="25">
        <v>106.57886306675</v>
      </c>
      <c r="AO175" s="25">
        <v>96.00784426525</v>
      </c>
      <c r="AP175" s="25">
        <v>86.474107930749994</v>
      </c>
      <c r="AQ175" s="25">
        <v>77.75344702724999</v>
      </c>
      <c r="AR175" s="26">
        <v>71.175855721999994</v>
      </c>
      <c r="AS175" s="113">
        <f t="shared" si="30"/>
        <v>1.4244222371615118</v>
      </c>
      <c r="AT175" s="113">
        <f t="shared" si="31"/>
        <v>1.6237826070822228</v>
      </c>
      <c r="AU175" s="113">
        <f t="shared" si="32"/>
        <v>1.7698909634087321</v>
      </c>
      <c r="AV175" s="113">
        <f t="shared" si="33"/>
        <v>1.825894380796667</v>
      </c>
      <c r="AW175" s="113">
        <f t="shared" si="34"/>
        <v>1.8679270050626877</v>
      </c>
      <c r="AX175" s="113">
        <f t="shared" si="35"/>
        <v>1.9509594887914625</v>
      </c>
      <c r="AY175" s="113">
        <f t="shared" si="36"/>
        <v>2.0523372406857501</v>
      </c>
      <c r="AZ175" s="113">
        <f t="shared" si="37"/>
        <v>2.1069324829060725</v>
      </c>
      <c r="BA175" s="113">
        <f t="shared" si="38"/>
        <v>2.1272136745453021</v>
      </c>
      <c r="BB175" s="113">
        <f t="shared" si="39"/>
        <v>2.0908851235566597</v>
      </c>
      <c r="BC175" s="113">
        <f t="shared" si="40"/>
        <v>2.0158709875915553</v>
      </c>
      <c r="BD175" s="113">
        <f t="shared" si="41"/>
        <v>1.9660782364621214</v>
      </c>
      <c r="BE175" s="113">
        <f t="shared" si="42"/>
        <v>1.8978129589181654</v>
      </c>
      <c r="BF175" s="113">
        <f t="shared" si="43"/>
        <v>1.8809625674991743</v>
      </c>
    </row>
    <row r="176" spans="1:58" x14ac:dyDescent="0.2">
      <c r="A176" s="12" t="s">
        <v>162</v>
      </c>
      <c r="B176" s="12">
        <v>40</v>
      </c>
      <c r="C176" s="98">
        <v>222.47103810199999</v>
      </c>
      <c r="D176" s="99">
        <v>225.0310669845</v>
      </c>
      <c r="E176" s="99">
        <v>212.49490235249999</v>
      </c>
      <c r="F176" s="99">
        <v>202.267561973</v>
      </c>
      <c r="G176" s="99">
        <v>202.689538247</v>
      </c>
      <c r="H176" s="99">
        <v>201.797655362</v>
      </c>
      <c r="I176" s="99">
        <v>197.86050137000001</v>
      </c>
      <c r="J176" s="99">
        <v>180.27237946425001</v>
      </c>
      <c r="K176" s="99">
        <v>158.33240463850001</v>
      </c>
      <c r="L176" s="99">
        <v>142.41473559824999</v>
      </c>
      <c r="M176" s="99">
        <v>125.88160332299999</v>
      </c>
      <c r="N176" s="99">
        <v>110.8068256895</v>
      </c>
      <c r="O176" s="99">
        <v>96.599986398750005</v>
      </c>
      <c r="P176" s="99">
        <v>87.952329215000006</v>
      </c>
      <c r="Q176" s="38">
        <v>149.93634262500001</v>
      </c>
      <c r="R176" s="39">
        <v>132.90459167074999</v>
      </c>
      <c r="S176" s="39">
        <v>117.54226592675001</v>
      </c>
      <c r="T176" s="39">
        <v>109.7148997475</v>
      </c>
      <c r="U176" s="39">
        <v>105.24771136424999</v>
      </c>
      <c r="V176" s="39">
        <v>98.625473176499995</v>
      </c>
      <c r="W176" s="39">
        <v>92.088214911500003</v>
      </c>
      <c r="X176" s="39">
        <v>82.171129751999999</v>
      </c>
      <c r="Y176" s="39">
        <v>73.746808656999988</v>
      </c>
      <c r="Z176" s="39">
        <v>67.963384709500005</v>
      </c>
      <c r="AA176" s="39">
        <v>61.299028449749997</v>
      </c>
      <c r="AB176" s="39">
        <v>54.704852488500002</v>
      </c>
      <c r="AC176" s="39">
        <v>48.9041670075</v>
      </c>
      <c r="AD176" s="39">
        <v>44.428269313500003</v>
      </c>
      <c r="AE176" s="24">
        <v>183.03199941</v>
      </c>
      <c r="AF176" s="25">
        <v>176.409036918</v>
      </c>
      <c r="AG176" s="25">
        <v>162.34518678575</v>
      </c>
      <c r="AH176" s="25">
        <v>152.81748214325</v>
      </c>
      <c r="AI176" s="25">
        <v>150.5939649275</v>
      </c>
      <c r="AJ176" s="25">
        <v>147.16165463875001</v>
      </c>
      <c r="AK176" s="25">
        <v>143.19209699025001</v>
      </c>
      <c r="AL176" s="25">
        <v>131.08605398750001</v>
      </c>
      <c r="AM176" s="25">
        <v>116.641100885</v>
      </c>
      <c r="AN176" s="25">
        <v>105.80744485224999</v>
      </c>
      <c r="AO176" s="25">
        <v>94.069242240500003</v>
      </c>
      <c r="AP176" s="25">
        <v>83.057435023000011</v>
      </c>
      <c r="AQ176" s="25">
        <v>72.955819413</v>
      </c>
      <c r="AR176" s="26">
        <v>66.440751238000004</v>
      </c>
      <c r="AS176" s="113">
        <f t="shared" si="30"/>
        <v>1.4837699400098994</v>
      </c>
      <c r="AT176" s="113">
        <f t="shared" si="31"/>
        <v>1.6931775204725712</v>
      </c>
      <c r="AU176" s="113">
        <f t="shared" si="32"/>
        <v>1.8078169641967134</v>
      </c>
      <c r="AV176" s="113">
        <f t="shared" si="33"/>
        <v>1.8435742313806283</v>
      </c>
      <c r="AW176" s="113">
        <f t="shared" si="34"/>
        <v>1.9258332140403061</v>
      </c>
      <c r="AX176" s="113">
        <f t="shared" si="35"/>
        <v>2.0461007573658301</v>
      </c>
      <c r="AY176" s="113">
        <f t="shared" si="36"/>
        <v>2.1485974243300392</v>
      </c>
      <c r="AZ176" s="113">
        <f t="shared" si="37"/>
        <v>2.1938651690481628</v>
      </c>
      <c r="BA176" s="113">
        <f t="shared" si="38"/>
        <v>2.1469729676698521</v>
      </c>
      <c r="BB176" s="113">
        <f t="shared" si="39"/>
        <v>2.0954626701860404</v>
      </c>
      <c r="BC176" s="113">
        <f t="shared" si="40"/>
        <v>2.0535660434845502</v>
      </c>
      <c r="BD176" s="113">
        <f t="shared" si="41"/>
        <v>2.025539246500915</v>
      </c>
      <c r="BE176" s="113">
        <f t="shared" si="42"/>
        <v>1.9752915203306769</v>
      </c>
      <c r="BF176" s="113">
        <f t="shared" si="43"/>
        <v>1.9796478812708276</v>
      </c>
    </row>
    <row r="177" spans="1:58" x14ac:dyDescent="0.2">
      <c r="A177" s="12" t="s">
        <v>163</v>
      </c>
      <c r="B177" s="12">
        <v>56</v>
      </c>
      <c r="C177" s="98">
        <v>228.15422695399999</v>
      </c>
      <c r="D177" s="99">
        <v>208.2256239125</v>
      </c>
      <c r="E177" s="99">
        <v>201.873019564</v>
      </c>
      <c r="F177" s="99">
        <v>200.81689132100001</v>
      </c>
      <c r="G177" s="99">
        <v>194.025930375</v>
      </c>
      <c r="H177" s="99">
        <v>184.57065950924999</v>
      </c>
      <c r="I177" s="99">
        <v>172.718170676</v>
      </c>
      <c r="J177" s="99">
        <v>155.76471829374998</v>
      </c>
      <c r="K177" s="99">
        <v>141.03551247599998</v>
      </c>
      <c r="L177" s="99">
        <v>134.12536413725002</v>
      </c>
      <c r="M177" s="99">
        <v>127.86312688449999</v>
      </c>
      <c r="N177" s="99">
        <v>116.52298002175</v>
      </c>
      <c r="O177" s="99">
        <v>102.37857617074999</v>
      </c>
      <c r="P177" s="99">
        <v>91.6815513385</v>
      </c>
      <c r="Q177" s="38">
        <v>141.943037812</v>
      </c>
      <c r="R177" s="39">
        <v>123.262096945</v>
      </c>
      <c r="S177" s="39">
        <v>110.53745120699999</v>
      </c>
      <c r="T177" s="39">
        <v>106.66267745025</v>
      </c>
      <c r="U177" s="39">
        <v>104.3012577145</v>
      </c>
      <c r="V177" s="39">
        <v>99.128926319249999</v>
      </c>
      <c r="W177" s="39">
        <v>91.792208098000003</v>
      </c>
      <c r="X177" s="39">
        <v>82.529339523250002</v>
      </c>
      <c r="Y177" s="39">
        <v>75.138927038000006</v>
      </c>
      <c r="Z177" s="39">
        <v>71.19649812374999</v>
      </c>
      <c r="AA177" s="39">
        <v>67.924276000500001</v>
      </c>
      <c r="AB177" s="39">
        <v>63.634613058249997</v>
      </c>
      <c r="AC177" s="39">
        <v>59.094355078249997</v>
      </c>
      <c r="AD177" s="39">
        <v>54.782870373750001</v>
      </c>
      <c r="AE177" s="24">
        <v>184.748190553</v>
      </c>
      <c r="AF177" s="25">
        <v>165.79204591025001</v>
      </c>
      <c r="AG177" s="25">
        <v>156.65896014649999</v>
      </c>
      <c r="AH177" s="25">
        <v>154.37689788674999</v>
      </c>
      <c r="AI177" s="25">
        <v>149.8193950445</v>
      </c>
      <c r="AJ177" s="25">
        <v>142.53074913275</v>
      </c>
      <c r="AK177" s="25">
        <v>132.84611813250001</v>
      </c>
      <c r="AL177" s="25">
        <v>119.569267294</v>
      </c>
      <c r="AM177" s="25">
        <v>108.47413938675001</v>
      </c>
      <c r="AN177" s="25">
        <v>103.13312956374999</v>
      </c>
      <c r="AO177" s="25">
        <v>98.398854258999989</v>
      </c>
      <c r="AP177" s="25">
        <v>90.517967330000005</v>
      </c>
      <c r="AQ177" s="25">
        <v>81.071992105499987</v>
      </c>
      <c r="AR177" s="26">
        <v>73.569104887250006</v>
      </c>
      <c r="AS177" s="113">
        <f t="shared" si="30"/>
        <v>1.6073646898848577</v>
      </c>
      <c r="AT177" s="113">
        <f t="shared" si="31"/>
        <v>1.6892915914404008</v>
      </c>
      <c r="AU177" s="113">
        <f t="shared" si="32"/>
        <v>1.8262861804725241</v>
      </c>
      <c r="AV177" s="113">
        <f t="shared" si="33"/>
        <v>1.8827287681266558</v>
      </c>
      <c r="AW177" s="113">
        <f t="shared" si="34"/>
        <v>1.8602453568306918</v>
      </c>
      <c r="AX177" s="113">
        <f t="shared" si="35"/>
        <v>1.8619253366553203</v>
      </c>
      <c r="AY177" s="113">
        <f t="shared" si="36"/>
        <v>1.8816212645369759</v>
      </c>
      <c r="AZ177" s="113">
        <f t="shared" si="37"/>
        <v>1.8873859792597547</v>
      </c>
      <c r="BA177" s="113">
        <f t="shared" si="38"/>
        <v>1.876996625260221</v>
      </c>
      <c r="BB177" s="113">
        <f t="shared" si="39"/>
        <v>1.8838758600755954</v>
      </c>
      <c r="BC177" s="113">
        <f t="shared" si="40"/>
        <v>1.8824363602132288</v>
      </c>
      <c r="BD177" s="113">
        <f t="shared" si="41"/>
        <v>1.8311257729356651</v>
      </c>
      <c r="BE177" s="113">
        <f t="shared" si="42"/>
        <v>1.732459488477115</v>
      </c>
      <c r="BF177" s="113">
        <f t="shared" si="43"/>
        <v>1.6735441336500421</v>
      </c>
    </row>
    <row r="178" spans="1:58" x14ac:dyDescent="0.2">
      <c r="A178" s="12" t="s">
        <v>164</v>
      </c>
      <c r="B178" s="12">
        <v>250</v>
      </c>
      <c r="C178" s="98">
        <v>250.83280085199999</v>
      </c>
      <c r="D178" s="99">
        <v>236.26495164100001</v>
      </c>
      <c r="E178" s="99">
        <v>222.00071386600001</v>
      </c>
      <c r="F178" s="99">
        <v>215.74314586475001</v>
      </c>
      <c r="G178" s="99">
        <v>211.02065645099998</v>
      </c>
      <c r="H178" s="99">
        <v>204.37832264299999</v>
      </c>
      <c r="I178" s="99">
        <v>197.47770840550001</v>
      </c>
      <c r="J178" s="99">
        <v>184.6809563715</v>
      </c>
      <c r="K178" s="99">
        <v>170.68241878649999</v>
      </c>
      <c r="L178" s="99">
        <v>155.80554624325001</v>
      </c>
      <c r="M178" s="99">
        <v>141.19926629675001</v>
      </c>
      <c r="N178" s="99">
        <v>128.164203023</v>
      </c>
      <c r="O178" s="99">
        <v>115.16996538375</v>
      </c>
      <c r="P178" s="99">
        <v>104.44615183875</v>
      </c>
      <c r="Q178" s="38">
        <v>160.848095836</v>
      </c>
      <c r="R178" s="39">
        <v>135.26832320450001</v>
      </c>
      <c r="S178" s="39">
        <v>116.48764314274999</v>
      </c>
      <c r="T178" s="39">
        <v>108.060772175</v>
      </c>
      <c r="U178" s="39">
        <v>102.77951461949999</v>
      </c>
      <c r="V178" s="39">
        <v>94.52939701775</v>
      </c>
      <c r="W178" s="39">
        <v>85.587457564999994</v>
      </c>
      <c r="X178" s="39">
        <v>77.244960516250003</v>
      </c>
      <c r="Y178" s="39">
        <v>70.41720205099999</v>
      </c>
      <c r="Z178" s="39">
        <v>65.769722713749999</v>
      </c>
      <c r="AA178" s="39">
        <v>62.022821833249999</v>
      </c>
      <c r="AB178" s="39">
        <v>57.894995053750002</v>
      </c>
      <c r="AC178" s="39">
        <v>53.532946709499996</v>
      </c>
      <c r="AD178" s="39">
        <v>49.761869836750002</v>
      </c>
      <c r="AE178" s="24">
        <v>203.78390821600001</v>
      </c>
      <c r="AF178" s="25">
        <v>185.57486333449998</v>
      </c>
      <c r="AG178" s="25">
        <v>169.97378608024999</v>
      </c>
      <c r="AH178" s="25">
        <v>162.87706875575</v>
      </c>
      <c r="AI178" s="25">
        <v>158.13496833599999</v>
      </c>
      <c r="AJ178" s="25">
        <v>151.05077989074999</v>
      </c>
      <c r="AK178" s="25">
        <v>143.35618245224998</v>
      </c>
      <c r="AL178" s="25">
        <v>132.79061960274998</v>
      </c>
      <c r="AM178" s="25">
        <v>122.3258189325</v>
      </c>
      <c r="AN178" s="25">
        <v>112.34753323000001</v>
      </c>
      <c r="AO178" s="25">
        <v>102.7103024845</v>
      </c>
      <c r="AP178" s="25">
        <v>93.61818828525</v>
      </c>
      <c r="AQ178" s="25">
        <v>84.616423478000002</v>
      </c>
      <c r="AR178" s="26">
        <v>77.31467802425</v>
      </c>
      <c r="AS178" s="113">
        <f t="shared" si="30"/>
        <v>1.5594390443250754</v>
      </c>
      <c r="AT178" s="113">
        <f t="shared" si="31"/>
        <v>1.7466391690522569</v>
      </c>
      <c r="AU178" s="113">
        <f t="shared" si="32"/>
        <v>1.9057876687740076</v>
      </c>
      <c r="AV178" s="113">
        <f t="shared" si="33"/>
        <v>1.9964982807578204</v>
      </c>
      <c r="AW178" s="113">
        <f t="shared" si="34"/>
        <v>2.0531392586569366</v>
      </c>
      <c r="AX178" s="113">
        <f t="shared" si="35"/>
        <v>2.1620609999725633</v>
      </c>
      <c r="AY178" s="113">
        <f t="shared" si="36"/>
        <v>2.307320652158924</v>
      </c>
      <c r="AZ178" s="113">
        <f t="shared" si="37"/>
        <v>2.3908479613067923</v>
      </c>
      <c r="BA178" s="113">
        <f t="shared" si="38"/>
        <v>2.4238739088622472</v>
      </c>
      <c r="BB178" s="113">
        <f t="shared" si="39"/>
        <v>2.368955498282447</v>
      </c>
      <c r="BC178" s="113">
        <f t="shared" si="40"/>
        <v>2.2765695291382899</v>
      </c>
      <c r="BD178" s="113">
        <f t="shared" si="41"/>
        <v>2.2137354516398475</v>
      </c>
      <c r="BE178" s="113">
        <f t="shared" si="42"/>
        <v>2.1513847539297113</v>
      </c>
      <c r="BF178" s="113">
        <f t="shared" si="43"/>
        <v>2.0989193569574169</v>
      </c>
    </row>
    <row r="179" spans="1:58" x14ac:dyDescent="0.2">
      <c r="A179" s="12" t="s">
        <v>165</v>
      </c>
      <c r="B179" s="12">
        <v>276</v>
      </c>
      <c r="C179" s="98">
        <v>201.540136558</v>
      </c>
      <c r="D179" s="99">
        <v>199.45830281650001</v>
      </c>
      <c r="E179" s="99">
        <v>194.84866137649999</v>
      </c>
      <c r="F179" s="99">
        <v>191.08837034199999</v>
      </c>
      <c r="G179" s="99">
        <v>190.28424769200001</v>
      </c>
      <c r="H179" s="99">
        <v>188.31601600650001</v>
      </c>
      <c r="I179" s="99">
        <v>180.43842305699999</v>
      </c>
      <c r="J179" s="99">
        <v>166.36817077075</v>
      </c>
      <c r="K179" s="99">
        <v>155.932089187</v>
      </c>
      <c r="L179" s="99">
        <v>143.2697177515</v>
      </c>
      <c r="M179" s="99">
        <v>125.73203074</v>
      </c>
      <c r="N179" s="99">
        <v>112.1005410895</v>
      </c>
      <c r="O179" s="99">
        <v>100.49432458775</v>
      </c>
      <c r="P179" s="99">
        <v>92.617696898250003</v>
      </c>
      <c r="Q179" s="38">
        <v>151.387600757</v>
      </c>
      <c r="R179" s="39">
        <v>128.23273996724998</v>
      </c>
      <c r="S179" s="39">
        <v>115.5123156385</v>
      </c>
      <c r="T179" s="39">
        <v>111.1911282345</v>
      </c>
      <c r="U179" s="39">
        <v>108.02181859375</v>
      </c>
      <c r="V179" s="39">
        <v>102.46316872850001</v>
      </c>
      <c r="W179" s="39">
        <v>93.316217903249992</v>
      </c>
      <c r="X179" s="39">
        <v>83.234293805500002</v>
      </c>
      <c r="Y179" s="39">
        <v>76.20101087175</v>
      </c>
      <c r="Z179" s="39">
        <v>70.024993980999994</v>
      </c>
      <c r="AA179" s="39">
        <v>63.423985879500002</v>
      </c>
      <c r="AB179" s="39">
        <v>57.837604449250001</v>
      </c>
      <c r="AC179" s="39">
        <v>53.370834270500005</v>
      </c>
      <c r="AD179" s="39">
        <v>49.331539741500002</v>
      </c>
      <c r="AE179" s="24">
        <v>173.66277665199999</v>
      </c>
      <c r="AF179" s="25">
        <v>161.11337887900001</v>
      </c>
      <c r="AG179" s="25">
        <v>152.26007549299999</v>
      </c>
      <c r="AH179" s="25">
        <v>147.68320331825001</v>
      </c>
      <c r="AI179" s="25">
        <v>145.47644818175002</v>
      </c>
      <c r="AJ179" s="25">
        <v>142.42135010875</v>
      </c>
      <c r="AK179" s="25">
        <v>135.45881768775001</v>
      </c>
      <c r="AL179" s="25">
        <v>125.0912217935</v>
      </c>
      <c r="AM179" s="25">
        <v>117.24603175675</v>
      </c>
      <c r="AN179" s="25">
        <v>107.77441048199999</v>
      </c>
      <c r="AO179" s="25">
        <v>95.385295764749998</v>
      </c>
      <c r="AP179" s="25">
        <v>85.557050478250005</v>
      </c>
      <c r="AQ179" s="25">
        <v>77.350606309750006</v>
      </c>
      <c r="AR179" s="26">
        <v>71.379735159500001</v>
      </c>
      <c r="AS179" s="113">
        <f t="shared" si="30"/>
        <v>1.331285624121241</v>
      </c>
      <c r="AT179" s="113">
        <f t="shared" si="31"/>
        <v>1.5554397641931434</v>
      </c>
      <c r="AU179" s="113">
        <f t="shared" si="32"/>
        <v>1.6868215332665131</v>
      </c>
      <c r="AV179" s="113">
        <f t="shared" si="33"/>
        <v>1.718557706681402</v>
      </c>
      <c r="AW179" s="113">
        <f t="shared" si="34"/>
        <v>1.7615353098953437</v>
      </c>
      <c r="AX179" s="113">
        <f t="shared" si="35"/>
        <v>1.8378898324478632</v>
      </c>
      <c r="AY179" s="113">
        <f t="shared" si="36"/>
        <v>1.9336234055700594</v>
      </c>
      <c r="AZ179" s="113">
        <f t="shared" si="37"/>
        <v>1.9987935640988959</v>
      </c>
      <c r="BA179" s="113">
        <f t="shared" si="38"/>
        <v>2.0463257298442046</v>
      </c>
      <c r="BB179" s="113">
        <f t="shared" si="39"/>
        <v>2.0459797224741445</v>
      </c>
      <c r="BC179" s="113">
        <f t="shared" si="40"/>
        <v>1.9824050632654939</v>
      </c>
      <c r="BD179" s="113">
        <f t="shared" si="41"/>
        <v>1.9381947464277047</v>
      </c>
      <c r="BE179" s="113">
        <f t="shared" si="42"/>
        <v>1.8829446075062921</v>
      </c>
      <c r="BF179" s="113">
        <f t="shared" si="43"/>
        <v>1.8774540057653148</v>
      </c>
    </row>
    <row r="180" spans="1:58" x14ac:dyDescent="0.2">
      <c r="A180" s="12" t="s">
        <v>166</v>
      </c>
      <c r="B180" s="12">
        <v>442</v>
      </c>
      <c r="C180" s="98">
        <v>253.95734899200002</v>
      </c>
      <c r="D180" s="99">
        <v>239.14515324400003</v>
      </c>
      <c r="E180" s="99">
        <v>225.01573810799999</v>
      </c>
      <c r="F180" s="99">
        <v>222.690976113</v>
      </c>
      <c r="G180" s="99">
        <v>226.08583137700001</v>
      </c>
      <c r="H180" s="99">
        <v>220.09621567625001</v>
      </c>
      <c r="I180" s="99">
        <v>200.89548159424999</v>
      </c>
      <c r="J180" s="99">
        <v>179.99760511074999</v>
      </c>
      <c r="K180" s="99">
        <v>163.55556262074998</v>
      </c>
      <c r="L180" s="99">
        <v>146.09229673800002</v>
      </c>
      <c r="M180" s="99">
        <v>130.19655519100002</v>
      </c>
      <c r="N180" s="99">
        <v>114.77828023475</v>
      </c>
      <c r="O180" s="99">
        <v>95.317237262000006</v>
      </c>
      <c r="P180" s="99">
        <v>79.155680969749994</v>
      </c>
      <c r="Q180" s="38">
        <v>160.056109171</v>
      </c>
      <c r="R180" s="39">
        <v>141.08462592375002</v>
      </c>
      <c r="S180" s="39">
        <v>123.50290036600001</v>
      </c>
      <c r="T180" s="39">
        <v>115.05108284325</v>
      </c>
      <c r="U180" s="39">
        <v>117.9594259925</v>
      </c>
      <c r="V180" s="39">
        <v>111.286974188</v>
      </c>
      <c r="W180" s="39">
        <v>99.295647508999991</v>
      </c>
      <c r="X180" s="39">
        <v>89.299955699999998</v>
      </c>
      <c r="Y180" s="39">
        <v>80.76941721</v>
      </c>
      <c r="Z180" s="39">
        <v>75.537563320000004</v>
      </c>
      <c r="AA180" s="39">
        <v>67.408293567749993</v>
      </c>
      <c r="AB180" s="39">
        <v>61.68591327475</v>
      </c>
      <c r="AC180" s="39">
        <v>53.520647294749999</v>
      </c>
      <c r="AD180" s="39">
        <v>46.310598008249997</v>
      </c>
      <c r="AE180" s="24">
        <v>207.738084614</v>
      </c>
      <c r="AF180" s="25">
        <v>191.06450446549999</v>
      </c>
      <c r="AG180" s="25">
        <v>175.29671989100001</v>
      </c>
      <c r="AH180" s="25">
        <v>169.66182092650001</v>
      </c>
      <c r="AI180" s="25">
        <v>172.31950765324999</v>
      </c>
      <c r="AJ180" s="25">
        <v>165.63013890400001</v>
      </c>
      <c r="AK180" s="25">
        <v>150.20925574149999</v>
      </c>
      <c r="AL180" s="25">
        <v>135.57116871475</v>
      </c>
      <c r="AM180" s="25">
        <v>123.49227448574999</v>
      </c>
      <c r="AN180" s="25">
        <v>111.98873478675</v>
      </c>
      <c r="AO180" s="25">
        <v>99.868754354000004</v>
      </c>
      <c r="AP180" s="25">
        <v>89.085202477749988</v>
      </c>
      <c r="AQ180" s="25">
        <v>75.041722857750003</v>
      </c>
      <c r="AR180" s="26">
        <v>63.270038255499998</v>
      </c>
      <c r="AS180" s="113">
        <f t="shared" si="30"/>
        <v>1.5866770116264557</v>
      </c>
      <c r="AT180" s="113">
        <f t="shared" si="31"/>
        <v>1.6950475764329371</v>
      </c>
      <c r="AU180" s="113">
        <f t="shared" si="32"/>
        <v>1.8219469942905582</v>
      </c>
      <c r="AV180" s="113">
        <f t="shared" si="33"/>
        <v>1.9355834870011845</v>
      </c>
      <c r="AW180" s="113">
        <f t="shared" si="34"/>
        <v>1.9166406539768581</v>
      </c>
      <c r="AX180" s="113">
        <f t="shared" si="35"/>
        <v>1.9777356450040209</v>
      </c>
      <c r="AY180" s="113">
        <f t="shared" si="36"/>
        <v>2.023205312962395</v>
      </c>
      <c r="AZ180" s="113">
        <f t="shared" si="37"/>
        <v>2.0156516730584446</v>
      </c>
      <c r="BA180" s="113">
        <f t="shared" si="38"/>
        <v>2.0249689581826065</v>
      </c>
      <c r="BB180" s="113">
        <f t="shared" si="39"/>
        <v>1.9340350723137412</v>
      </c>
      <c r="BC180" s="113">
        <f t="shared" si="40"/>
        <v>1.9314619655835596</v>
      </c>
      <c r="BD180" s="113">
        <f t="shared" si="41"/>
        <v>1.8606886749576972</v>
      </c>
      <c r="BE180" s="113">
        <f t="shared" si="42"/>
        <v>1.7809432822638893</v>
      </c>
      <c r="BF180" s="113">
        <f t="shared" si="43"/>
        <v>1.7092346973288666</v>
      </c>
    </row>
    <row r="181" spans="1:58" x14ac:dyDescent="0.2">
      <c r="A181" s="12" t="s">
        <v>167</v>
      </c>
      <c r="B181" s="12">
        <v>528</v>
      </c>
      <c r="C181" s="98">
        <v>147.002619076</v>
      </c>
      <c r="D181" s="99">
        <v>141.32937651450001</v>
      </c>
      <c r="E181" s="99">
        <v>145.11161887775</v>
      </c>
      <c r="F181" s="99">
        <v>152.93512425200001</v>
      </c>
      <c r="G181" s="99">
        <v>155.653389422</v>
      </c>
      <c r="H181" s="99">
        <v>148.80839513474999</v>
      </c>
      <c r="I181" s="99">
        <v>136.2586328845</v>
      </c>
      <c r="J181" s="99">
        <v>125.96782458799998</v>
      </c>
      <c r="K181" s="99">
        <v>116.45659402675</v>
      </c>
      <c r="L181" s="99">
        <v>106.60980183425001</v>
      </c>
      <c r="M181" s="99">
        <v>98.125266859500002</v>
      </c>
      <c r="N181" s="99">
        <v>86.15380077575</v>
      </c>
      <c r="O181" s="99">
        <v>72.028102769749992</v>
      </c>
      <c r="P181" s="99">
        <v>66.724500544000009</v>
      </c>
      <c r="Q181" s="38">
        <v>115.553070426</v>
      </c>
      <c r="R181" s="39">
        <v>99.341311553499992</v>
      </c>
      <c r="S181" s="39">
        <v>88.059329427500003</v>
      </c>
      <c r="T181" s="39">
        <v>85.375466915000004</v>
      </c>
      <c r="U181" s="39">
        <v>85.308418102499999</v>
      </c>
      <c r="V181" s="39">
        <v>80.553990679249992</v>
      </c>
      <c r="W181" s="39">
        <v>73.949219406499992</v>
      </c>
      <c r="X181" s="39">
        <v>70.3079828865</v>
      </c>
      <c r="Y181" s="39">
        <v>68.730895087000007</v>
      </c>
      <c r="Z181" s="39">
        <v>67.489286393750007</v>
      </c>
      <c r="AA181" s="39">
        <v>66.790268005499996</v>
      </c>
      <c r="AB181" s="39">
        <v>62.044409612000003</v>
      </c>
      <c r="AC181" s="39">
        <v>55.460742570249998</v>
      </c>
      <c r="AD181" s="39">
        <v>48.293044481499997</v>
      </c>
      <c r="AE181" s="24">
        <v>131.091983142</v>
      </c>
      <c r="AF181" s="25">
        <v>120.02212451450001</v>
      </c>
      <c r="AG181" s="25">
        <v>116.2616650625</v>
      </c>
      <c r="AH181" s="25">
        <v>118.9200342565</v>
      </c>
      <c r="AI181" s="25">
        <v>120.352418141</v>
      </c>
      <c r="AJ181" s="25">
        <v>114.64015192625</v>
      </c>
      <c r="AK181" s="25">
        <v>105.232619705</v>
      </c>
      <c r="AL181" s="25">
        <v>98.535543852749996</v>
      </c>
      <c r="AM181" s="25">
        <v>93.162859528750005</v>
      </c>
      <c r="AN181" s="25">
        <v>87.596853881000001</v>
      </c>
      <c r="AO181" s="25">
        <v>82.850799937999994</v>
      </c>
      <c r="AP181" s="25">
        <v>74.316916452249998</v>
      </c>
      <c r="AQ181" s="25">
        <v>63.849510187500002</v>
      </c>
      <c r="AR181" s="26">
        <v>57.633253465750002</v>
      </c>
      <c r="AS181" s="113">
        <f t="shared" si="30"/>
        <v>1.2721654087949159</v>
      </c>
      <c r="AT181" s="113">
        <f t="shared" si="31"/>
        <v>1.4226646931109568</v>
      </c>
      <c r="AU181" s="113">
        <f t="shared" si="32"/>
        <v>1.6478846684520989</v>
      </c>
      <c r="AV181" s="113">
        <f t="shared" si="33"/>
        <v>1.7913240158822503</v>
      </c>
      <c r="AW181" s="113">
        <f t="shared" si="34"/>
        <v>1.8245958943345888</v>
      </c>
      <c r="AX181" s="113">
        <f t="shared" si="35"/>
        <v>1.8473125152455263</v>
      </c>
      <c r="AY181" s="113">
        <f t="shared" si="36"/>
        <v>1.8425973117509762</v>
      </c>
      <c r="AZ181" s="113">
        <f t="shared" si="37"/>
        <v>1.7916574962953085</v>
      </c>
      <c r="BA181" s="113">
        <f t="shared" si="38"/>
        <v>1.6943849469636398</v>
      </c>
      <c r="BB181" s="113">
        <f t="shared" si="39"/>
        <v>1.5796551946372757</v>
      </c>
      <c r="BC181" s="113">
        <f t="shared" si="40"/>
        <v>1.4691551597220669</v>
      </c>
      <c r="BD181" s="113">
        <f t="shared" si="41"/>
        <v>1.3885828121263484</v>
      </c>
      <c r="BE181" s="113">
        <f t="shared" si="42"/>
        <v>1.2987222931340083</v>
      </c>
      <c r="BF181" s="113">
        <f t="shared" si="43"/>
        <v>1.3816586065424121</v>
      </c>
    </row>
    <row r="182" spans="1:58" x14ac:dyDescent="0.2">
      <c r="A182" s="12" t="s">
        <v>168</v>
      </c>
      <c r="B182" s="12">
        <v>756</v>
      </c>
      <c r="C182" s="98">
        <v>205.88526070900002</v>
      </c>
      <c r="D182" s="99">
        <v>192.08935801125</v>
      </c>
      <c r="E182" s="99">
        <v>183.99436845649998</v>
      </c>
      <c r="F182" s="99">
        <v>174.94416254449999</v>
      </c>
      <c r="G182" s="99">
        <v>162.940946169</v>
      </c>
      <c r="H182" s="99">
        <v>153.862710405</v>
      </c>
      <c r="I182" s="99">
        <v>146.259736097</v>
      </c>
      <c r="J182" s="99">
        <v>135.5475241055</v>
      </c>
      <c r="K182" s="99">
        <v>127.18290527625001</v>
      </c>
      <c r="L182" s="99">
        <v>116.20385348075</v>
      </c>
      <c r="M182" s="99">
        <v>99.58459406099999</v>
      </c>
      <c r="N182" s="99">
        <v>85.553284294250005</v>
      </c>
      <c r="O182" s="99">
        <v>72.388220302999997</v>
      </c>
      <c r="P182" s="99">
        <v>62.64409750574999</v>
      </c>
      <c r="Q182" s="38">
        <v>137.85309664600001</v>
      </c>
      <c r="R182" s="39">
        <v>118.2148074065</v>
      </c>
      <c r="S182" s="39">
        <v>103.0089550045</v>
      </c>
      <c r="T182" s="39">
        <v>93.306683329250006</v>
      </c>
      <c r="U182" s="39">
        <v>86.481005565499999</v>
      </c>
      <c r="V182" s="39">
        <v>79.041949771749998</v>
      </c>
      <c r="W182" s="39">
        <v>72.150898130749994</v>
      </c>
      <c r="X182" s="39">
        <v>66.726748595749996</v>
      </c>
      <c r="Y182" s="39">
        <v>62.767520249750007</v>
      </c>
      <c r="Z182" s="39">
        <v>59.524777055249999</v>
      </c>
      <c r="AA182" s="39">
        <v>54.082058606000004</v>
      </c>
      <c r="AB182" s="39">
        <v>47.8070958765</v>
      </c>
      <c r="AC182" s="39">
        <v>41.849444527750002</v>
      </c>
      <c r="AD182" s="39">
        <v>37.474884380749998</v>
      </c>
      <c r="AE182" s="24">
        <v>170.51384218999999</v>
      </c>
      <c r="AF182" s="25">
        <v>154.037985499</v>
      </c>
      <c r="AG182" s="25">
        <v>142.71559271475002</v>
      </c>
      <c r="AH182" s="25">
        <v>133.67127008124999</v>
      </c>
      <c r="AI182" s="25">
        <v>124.529918456</v>
      </c>
      <c r="AJ182" s="25">
        <v>116.3632019385</v>
      </c>
      <c r="AK182" s="25">
        <v>109.1001537745</v>
      </c>
      <c r="AL182" s="25">
        <v>101.20827753375001</v>
      </c>
      <c r="AM182" s="25">
        <v>95.375415097000001</v>
      </c>
      <c r="AN182" s="25">
        <v>88.321652442000001</v>
      </c>
      <c r="AO182" s="25">
        <v>77.138922930000007</v>
      </c>
      <c r="AP182" s="25">
        <v>66.917725302999997</v>
      </c>
      <c r="AQ182" s="25">
        <v>57.341601962999995</v>
      </c>
      <c r="AR182" s="26">
        <v>50.272926609999999</v>
      </c>
      <c r="AS182" s="113">
        <f t="shared" si="30"/>
        <v>1.4935120481022146</v>
      </c>
      <c r="AT182" s="113">
        <f t="shared" si="31"/>
        <v>1.624917911939076</v>
      </c>
      <c r="AU182" s="113">
        <f t="shared" si="32"/>
        <v>1.7861977965746969</v>
      </c>
      <c r="AV182" s="113">
        <f t="shared" si="33"/>
        <v>1.8749371031352271</v>
      </c>
      <c r="AW182" s="113">
        <f t="shared" si="34"/>
        <v>1.8841240929557632</v>
      </c>
      <c r="AX182" s="113">
        <f t="shared" si="35"/>
        <v>1.9465955843613481</v>
      </c>
      <c r="AY182" s="113">
        <f t="shared" si="36"/>
        <v>2.0271367354561809</v>
      </c>
      <c r="AZ182" s="113">
        <f t="shared" si="37"/>
        <v>2.0313821212342629</v>
      </c>
      <c r="BA182" s="113">
        <f t="shared" si="38"/>
        <v>2.0262534630999154</v>
      </c>
      <c r="BB182" s="113">
        <f t="shared" si="39"/>
        <v>1.9521930065003241</v>
      </c>
      <c r="BC182" s="113">
        <f t="shared" si="40"/>
        <v>1.8413610100624354</v>
      </c>
      <c r="BD182" s="113">
        <f t="shared" si="41"/>
        <v>1.789552005318618</v>
      </c>
      <c r="BE182" s="113">
        <f t="shared" si="42"/>
        <v>1.7297295369117742</v>
      </c>
      <c r="BF182" s="113">
        <f t="shared" si="43"/>
        <v>1.6716288399792596</v>
      </c>
    </row>
    <row r="183" spans="1:58" x14ac:dyDescent="0.2">
      <c r="A183" s="12" t="s">
        <v>605</v>
      </c>
      <c r="B183" s="12">
        <v>904</v>
      </c>
      <c r="C183" s="98">
        <v>372.45281780799996</v>
      </c>
      <c r="D183" s="99">
        <v>341.07954810899997</v>
      </c>
      <c r="E183" s="99">
        <v>311.82202866149998</v>
      </c>
      <c r="F183" s="99">
        <v>290.77643354575002</v>
      </c>
      <c r="G183" s="99">
        <v>276.50559240299998</v>
      </c>
      <c r="H183" s="99">
        <v>269.82131363400003</v>
      </c>
      <c r="I183" s="99">
        <v>267.10567039150004</v>
      </c>
      <c r="J183" s="99">
        <v>260.33695448575003</v>
      </c>
      <c r="K183" s="99">
        <v>250.51617806549999</v>
      </c>
      <c r="L183" s="99">
        <v>234.17324859675</v>
      </c>
      <c r="M183" s="99">
        <v>215.27781223674998</v>
      </c>
      <c r="N183" s="99">
        <v>200.164341433</v>
      </c>
      <c r="O183" s="99">
        <v>186.86514916325001</v>
      </c>
      <c r="P183" s="99">
        <v>175.53408781124998</v>
      </c>
      <c r="Q183" s="38">
        <v>317.194901765</v>
      </c>
      <c r="R183" s="39">
        <v>289.13974086774999</v>
      </c>
      <c r="S183" s="39">
        <v>258.54782480975001</v>
      </c>
      <c r="T183" s="39">
        <v>231.47700382600001</v>
      </c>
      <c r="U183" s="39">
        <v>206.98272803600003</v>
      </c>
      <c r="V183" s="39">
        <v>187.10253981800003</v>
      </c>
      <c r="W183" s="39">
        <v>171.14903612224998</v>
      </c>
      <c r="X183" s="39">
        <v>155.90931520125</v>
      </c>
      <c r="Y183" s="39">
        <v>142.748987844</v>
      </c>
      <c r="Z183" s="39">
        <v>129.45747476950001</v>
      </c>
      <c r="AA183" s="39">
        <v>116.5060028555</v>
      </c>
      <c r="AB183" s="39">
        <v>106.37224772475</v>
      </c>
      <c r="AC183" s="39">
        <v>99.20477628575</v>
      </c>
      <c r="AD183" s="39">
        <v>93.009837328250001</v>
      </c>
      <c r="AE183" s="24">
        <v>345.03545558299999</v>
      </c>
      <c r="AF183" s="25">
        <v>315.47925931875</v>
      </c>
      <c r="AG183" s="25">
        <v>285.46528814800001</v>
      </c>
      <c r="AH183" s="25">
        <v>261.29712127650004</v>
      </c>
      <c r="AI183" s="25">
        <v>242.00108136</v>
      </c>
      <c r="AJ183" s="25">
        <v>228.89669281600001</v>
      </c>
      <c r="AK183" s="25">
        <v>219.77997388575</v>
      </c>
      <c r="AL183" s="25">
        <v>208.9005810255</v>
      </c>
      <c r="AM183" s="25">
        <v>197.44126513275</v>
      </c>
      <c r="AN183" s="25">
        <v>182.43948631875</v>
      </c>
      <c r="AO183" s="25">
        <v>166.32606542350001</v>
      </c>
      <c r="AP183" s="25">
        <v>153.55059555399998</v>
      </c>
      <c r="AQ183" s="25">
        <v>143.078184787</v>
      </c>
      <c r="AR183" s="26">
        <v>134.25888399249999</v>
      </c>
      <c r="AS183" s="113">
        <f t="shared" si="30"/>
        <v>1.1742080838485194</v>
      </c>
      <c r="AT183" s="113">
        <f t="shared" si="31"/>
        <v>1.1796356567428992</v>
      </c>
      <c r="AU183" s="113">
        <f t="shared" si="32"/>
        <v>1.2060516420548164</v>
      </c>
      <c r="AV183" s="113">
        <f t="shared" si="33"/>
        <v>1.2561784917707206</v>
      </c>
      <c r="AW183" s="113">
        <f t="shared" si="34"/>
        <v>1.3358872743957071</v>
      </c>
      <c r="AX183" s="113">
        <f t="shared" si="35"/>
        <v>1.44210396019457</v>
      </c>
      <c r="AY183" s="113">
        <f t="shared" si="36"/>
        <v>1.5606612601704004</v>
      </c>
      <c r="AZ183" s="113">
        <f t="shared" si="37"/>
        <v>1.6697973058871007</v>
      </c>
      <c r="BA183" s="113">
        <f t="shared" si="38"/>
        <v>1.7549418867983213</v>
      </c>
      <c r="BB183" s="113">
        <f t="shared" si="39"/>
        <v>1.8088816347893175</v>
      </c>
      <c r="BC183" s="113">
        <f t="shared" si="40"/>
        <v>1.8477830065439171</v>
      </c>
      <c r="BD183" s="113">
        <f t="shared" si="41"/>
        <v>1.8817346226522116</v>
      </c>
      <c r="BE183" s="113">
        <f t="shared" si="42"/>
        <v>1.8836305686028925</v>
      </c>
      <c r="BF183" s="113">
        <f t="shared" si="43"/>
        <v>1.8872636793434621</v>
      </c>
    </row>
    <row r="184" spans="1:58" x14ac:dyDescent="0.2">
      <c r="A184" s="12" t="s">
        <v>169</v>
      </c>
      <c r="B184" s="12">
        <v>915</v>
      </c>
      <c r="C184" s="98">
        <v>353.03270352200002</v>
      </c>
      <c r="D184" s="99">
        <v>317.82928223200003</v>
      </c>
      <c r="E184" s="99">
        <v>287.82181405875002</v>
      </c>
      <c r="F184" s="99">
        <v>261.88973420349998</v>
      </c>
      <c r="G184" s="99">
        <v>243.27857362124999</v>
      </c>
      <c r="H184" s="99">
        <v>234.03383667425001</v>
      </c>
      <c r="I184" s="99">
        <v>226.29647171699997</v>
      </c>
      <c r="J184" s="99">
        <v>221.45134740200001</v>
      </c>
      <c r="K184" s="99">
        <v>222.292603429</v>
      </c>
      <c r="L184" s="99">
        <v>220.84317129675</v>
      </c>
      <c r="M184" s="99">
        <v>213.98682071350001</v>
      </c>
      <c r="N184" s="99">
        <v>202.406785335</v>
      </c>
      <c r="O184" s="99">
        <v>189.39170419875001</v>
      </c>
      <c r="P184" s="99">
        <v>180.209249062</v>
      </c>
      <c r="Q184" s="38">
        <v>306.79765194100003</v>
      </c>
      <c r="R184" s="39">
        <v>272.37765878874995</v>
      </c>
      <c r="S184" s="39">
        <v>242.84902171725</v>
      </c>
      <c r="T184" s="39">
        <v>218.36350333749999</v>
      </c>
      <c r="U184" s="39">
        <v>199.26203768875001</v>
      </c>
      <c r="V184" s="39">
        <v>185.49545587074999</v>
      </c>
      <c r="W184" s="39">
        <v>173.52638609574998</v>
      </c>
      <c r="X184" s="39">
        <v>163.93005788600001</v>
      </c>
      <c r="Y184" s="39">
        <v>156.84032746175001</v>
      </c>
      <c r="Z184" s="39">
        <v>148.54275324950001</v>
      </c>
      <c r="AA184" s="39">
        <v>140.74240189100001</v>
      </c>
      <c r="AB184" s="39">
        <v>133.02657849575002</v>
      </c>
      <c r="AC184" s="39">
        <v>123.79513996975</v>
      </c>
      <c r="AD184" s="39">
        <v>117.43274184425</v>
      </c>
      <c r="AE184" s="24">
        <v>330.82272326200001</v>
      </c>
      <c r="AF184" s="25">
        <v>295.48529212049999</v>
      </c>
      <c r="AG184" s="25">
        <v>265.5957423415</v>
      </c>
      <c r="AH184" s="25">
        <v>240.221903121</v>
      </c>
      <c r="AI184" s="25">
        <v>221.33029621975001</v>
      </c>
      <c r="AJ184" s="25">
        <v>209.84985377199999</v>
      </c>
      <c r="AK184" s="25">
        <v>199.91312008350002</v>
      </c>
      <c r="AL184" s="25">
        <v>192.76848004274999</v>
      </c>
      <c r="AM184" s="25">
        <v>189.62155126100001</v>
      </c>
      <c r="AN184" s="25">
        <v>184.87501075375002</v>
      </c>
      <c r="AO184" s="25">
        <v>177.63633790374999</v>
      </c>
      <c r="AP184" s="25">
        <v>167.85412331374999</v>
      </c>
      <c r="AQ184" s="25">
        <v>156.65074055725</v>
      </c>
      <c r="AR184" s="26">
        <v>148.8343092195</v>
      </c>
      <c r="AS184" s="113">
        <f t="shared" si="30"/>
        <v>1.1507021037758509</v>
      </c>
      <c r="AT184" s="113">
        <f t="shared" si="31"/>
        <v>1.1668698660726111</v>
      </c>
      <c r="AU184" s="113">
        <f t="shared" si="32"/>
        <v>1.1851882788058419</v>
      </c>
      <c r="AV184" s="113">
        <f t="shared" si="33"/>
        <v>1.1993292386352969</v>
      </c>
      <c r="AW184" s="113">
        <f t="shared" si="34"/>
        <v>1.2208977507359149</v>
      </c>
      <c r="AX184" s="113">
        <f t="shared" si="35"/>
        <v>1.2616688402184941</v>
      </c>
      <c r="AY184" s="113">
        <f t="shared" si="36"/>
        <v>1.3041041008721983</v>
      </c>
      <c r="AZ184" s="113">
        <f t="shared" si="37"/>
        <v>1.3508892161558399</v>
      </c>
      <c r="BA184" s="113">
        <f t="shared" si="38"/>
        <v>1.4173178992068376</v>
      </c>
      <c r="BB184" s="113">
        <f t="shared" si="39"/>
        <v>1.4867313717136406</v>
      </c>
      <c r="BC184" s="113">
        <f t="shared" si="40"/>
        <v>1.5204147281728586</v>
      </c>
      <c r="BD184" s="113">
        <f t="shared" si="41"/>
        <v>1.5215514645553825</v>
      </c>
      <c r="BE184" s="113">
        <f t="shared" si="42"/>
        <v>1.5298799633412821</v>
      </c>
      <c r="BF184" s="113">
        <f t="shared" si="43"/>
        <v>1.5345741420311034</v>
      </c>
    </row>
    <row r="185" spans="1:58" x14ac:dyDescent="0.2">
      <c r="A185" s="12" t="s">
        <v>170</v>
      </c>
      <c r="B185" s="12">
        <v>28</v>
      </c>
      <c r="C185" s="98">
        <v>313.38401404199999</v>
      </c>
      <c r="D185" s="99">
        <v>294.740973806</v>
      </c>
      <c r="E185" s="99">
        <v>276.76101119974999</v>
      </c>
      <c r="F185" s="99">
        <v>261.74926724850002</v>
      </c>
      <c r="G185" s="99">
        <v>248.42273085075001</v>
      </c>
      <c r="H185" s="99">
        <v>235.63775998950001</v>
      </c>
      <c r="I185" s="99">
        <v>223.51196249450001</v>
      </c>
      <c r="J185" s="99">
        <v>212.01555572149999</v>
      </c>
      <c r="K185" s="99">
        <v>201.12060521674999</v>
      </c>
      <c r="L185" s="99">
        <v>190.81371789250002</v>
      </c>
      <c r="M185" s="99">
        <v>181.0654155215</v>
      </c>
      <c r="N185" s="99">
        <v>171.91768342774998</v>
      </c>
      <c r="O185" s="99">
        <v>162.53595626325</v>
      </c>
      <c r="P185" s="99">
        <v>153.80563554125001</v>
      </c>
      <c r="Q185" s="38">
        <v>281.54605479400004</v>
      </c>
      <c r="R185" s="39">
        <v>264.84151802700001</v>
      </c>
      <c r="S185" s="39">
        <v>246.65249905325001</v>
      </c>
      <c r="T185" s="39">
        <v>228.83056067125</v>
      </c>
      <c r="U185" s="39">
        <v>211.879712509</v>
      </c>
      <c r="V185" s="39">
        <v>196.187017494</v>
      </c>
      <c r="W185" s="39">
        <v>181.60820992150002</v>
      </c>
      <c r="X185" s="39">
        <v>168.07910742599998</v>
      </c>
      <c r="Y185" s="39">
        <v>155.54868512249999</v>
      </c>
      <c r="Z185" s="39">
        <v>143.928821548</v>
      </c>
      <c r="AA185" s="39">
        <v>133.16616569850001</v>
      </c>
      <c r="AB185" s="39">
        <v>123.13425201425001</v>
      </c>
      <c r="AC185" s="39">
        <v>114.5021183355</v>
      </c>
      <c r="AD185" s="39">
        <v>107.6210832185</v>
      </c>
      <c r="AE185" s="24">
        <v>295.37331147000003</v>
      </c>
      <c r="AF185" s="25">
        <v>278.097444107</v>
      </c>
      <c r="AG185" s="25">
        <v>260.44743820675001</v>
      </c>
      <c r="AH185" s="25">
        <v>244.30156486975</v>
      </c>
      <c r="AI185" s="25">
        <v>229.02896446724998</v>
      </c>
      <c r="AJ185" s="25">
        <v>214.28334091324999</v>
      </c>
      <c r="AK185" s="25">
        <v>200.76218815300001</v>
      </c>
      <c r="AL185" s="25">
        <v>188.82347277549999</v>
      </c>
      <c r="AM185" s="25">
        <v>178.06161987649998</v>
      </c>
      <c r="AN185" s="25">
        <v>167.5036058595</v>
      </c>
      <c r="AO185" s="25">
        <v>156.89956170050002</v>
      </c>
      <c r="AP185" s="25">
        <v>147.04225375749999</v>
      </c>
      <c r="AQ185" s="25">
        <v>137.84574914625</v>
      </c>
      <c r="AR185" s="26">
        <v>129.80457799324998</v>
      </c>
      <c r="AS185" s="113">
        <f t="shared" si="30"/>
        <v>1.1130825976989625</v>
      </c>
      <c r="AT185" s="113">
        <f t="shared" si="31"/>
        <v>1.1128956517155735</v>
      </c>
      <c r="AU185" s="113">
        <f t="shared" si="32"/>
        <v>1.122068546891146</v>
      </c>
      <c r="AV185" s="113">
        <f t="shared" si="33"/>
        <v>1.1438562510212207</v>
      </c>
      <c r="AW185" s="113">
        <f t="shared" si="34"/>
        <v>1.1724705867731333</v>
      </c>
      <c r="AX185" s="113">
        <f t="shared" si="35"/>
        <v>1.2010874266779989</v>
      </c>
      <c r="AY185" s="113">
        <f t="shared" si="36"/>
        <v>1.2307371048429629</v>
      </c>
      <c r="AZ185" s="113">
        <f t="shared" si="37"/>
        <v>1.2614033889657814</v>
      </c>
      <c r="BA185" s="113">
        <f t="shared" si="38"/>
        <v>1.2929752833227779</v>
      </c>
      <c r="BB185" s="113">
        <f t="shared" si="39"/>
        <v>1.3257505747649299</v>
      </c>
      <c r="BC185" s="113">
        <f t="shared" si="40"/>
        <v>1.3596953443222819</v>
      </c>
      <c r="BD185" s="113">
        <f t="shared" si="41"/>
        <v>1.39618084014393</v>
      </c>
      <c r="BE185" s="113">
        <f t="shared" si="42"/>
        <v>1.419501740456951</v>
      </c>
      <c r="BF185" s="113">
        <f t="shared" si="43"/>
        <v>1.4291403779033038</v>
      </c>
    </row>
    <row r="186" spans="1:58" x14ac:dyDescent="0.2">
      <c r="A186" s="12" t="s">
        <v>171</v>
      </c>
      <c r="B186" s="12">
        <v>533</v>
      </c>
      <c r="C186" s="98">
        <v>308.00966004199995</v>
      </c>
      <c r="D186" s="99">
        <v>257.77110018249999</v>
      </c>
      <c r="E186" s="99">
        <v>227.243024327</v>
      </c>
      <c r="F186" s="99">
        <v>209.06913646049998</v>
      </c>
      <c r="G186" s="99">
        <v>193.55082780550001</v>
      </c>
      <c r="H186" s="99">
        <v>179.596762676</v>
      </c>
      <c r="I186" s="99">
        <v>159.26579121775001</v>
      </c>
      <c r="J186" s="99">
        <v>146.2820579575</v>
      </c>
      <c r="K186" s="99">
        <v>143.61611621624999</v>
      </c>
      <c r="L186" s="99">
        <v>141.37689763950002</v>
      </c>
      <c r="M186" s="99">
        <v>139.28646834874999</v>
      </c>
      <c r="N186" s="99">
        <v>132.99581240149999</v>
      </c>
      <c r="O186" s="99">
        <v>124.43413216649999</v>
      </c>
      <c r="P186" s="99">
        <v>116.16132114749999</v>
      </c>
      <c r="Q186" s="38">
        <v>259.49833414800003</v>
      </c>
      <c r="R186" s="39">
        <v>217.09529951850001</v>
      </c>
      <c r="S186" s="39">
        <v>182.49707524575001</v>
      </c>
      <c r="T186" s="39">
        <v>161.0512301215</v>
      </c>
      <c r="U186" s="39">
        <v>137.47116342300001</v>
      </c>
      <c r="V186" s="39">
        <v>112.84812361224999</v>
      </c>
      <c r="W186" s="39">
        <v>100.10103405824999</v>
      </c>
      <c r="X186" s="39">
        <v>93.334714911749998</v>
      </c>
      <c r="Y186" s="39">
        <v>89.9601314465</v>
      </c>
      <c r="Z186" s="39">
        <v>88.468272223499994</v>
      </c>
      <c r="AA186" s="39">
        <v>87.077993456499996</v>
      </c>
      <c r="AB186" s="39">
        <v>83.20172935075</v>
      </c>
      <c r="AC186" s="39">
        <v>77.201999594249997</v>
      </c>
      <c r="AD186" s="39">
        <v>71.973002579500005</v>
      </c>
      <c r="AE186" s="24">
        <v>282.29089272499999</v>
      </c>
      <c r="AF186" s="25">
        <v>236.83520593724998</v>
      </c>
      <c r="AG186" s="25">
        <v>204.8727823415</v>
      </c>
      <c r="AH186" s="25">
        <v>185.06669651825001</v>
      </c>
      <c r="AI186" s="25">
        <v>165.04036606775</v>
      </c>
      <c r="AJ186" s="25">
        <v>145.4626973165</v>
      </c>
      <c r="AK186" s="25">
        <v>129.08048671950002</v>
      </c>
      <c r="AL186" s="25">
        <v>119.488062269</v>
      </c>
      <c r="AM186" s="25">
        <v>116.50966156599999</v>
      </c>
      <c r="AN186" s="25">
        <v>114.42393134525</v>
      </c>
      <c r="AO186" s="25">
        <v>112.39405601749999</v>
      </c>
      <c r="AP186" s="25">
        <v>107.03285179625</v>
      </c>
      <c r="AQ186" s="25">
        <v>99.607408433000003</v>
      </c>
      <c r="AR186" s="26">
        <v>92.834602708999995</v>
      </c>
      <c r="AS186" s="113">
        <f t="shared" si="30"/>
        <v>1.1869427256759668</v>
      </c>
      <c r="AT186" s="113">
        <f t="shared" si="31"/>
        <v>1.1873638017691568</v>
      </c>
      <c r="AU186" s="113">
        <f t="shared" si="32"/>
        <v>1.2451872120196734</v>
      </c>
      <c r="AV186" s="113">
        <f t="shared" si="33"/>
        <v>1.2981529933225247</v>
      </c>
      <c r="AW186" s="113">
        <f t="shared" si="34"/>
        <v>1.4079376575139788</v>
      </c>
      <c r="AX186" s="113">
        <f t="shared" si="35"/>
        <v>1.5914909076654267</v>
      </c>
      <c r="AY186" s="113">
        <f t="shared" si="36"/>
        <v>1.5910504093801001</v>
      </c>
      <c r="AZ186" s="113">
        <f t="shared" si="37"/>
        <v>1.5672845639032902</v>
      </c>
      <c r="BA186" s="113">
        <f t="shared" si="38"/>
        <v>1.5964418226940857</v>
      </c>
      <c r="BB186" s="113">
        <f t="shared" si="39"/>
        <v>1.5980519805149513</v>
      </c>
      <c r="BC186" s="113">
        <f t="shared" si="40"/>
        <v>1.5995599211680371</v>
      </c>
      <c r="BD186" s="113">
        <f t="shared" si="41"/>
        <v>1.5984741355655625</v>
      </c>
      <c r="BE186" s="113">
        <f t="shared" si="42"/>
        <v>1.6117993422513353</v>
      </c>
      <c r="BF186" s="113">
        <f t="shared" si="43"/>
        <v>1.6139568586038968</v>
      </c>
    </row>
    <row r="187" spans="1:58" x14ac:dyDescent="0.2">
      <c r="A187" s="12" t="s">
        <v>172</v>
      </c>
      <c r="B187" s="12">
        <v>44</v>
      </c>
      <c r="C187" s="98">
        <v>293.24430411399999</v>
      </c>
      <c r="D187" s="99">
        <v>289.08574589</v>
      </c>
      <c r="E187" s="99">
        <v>284.67745340275002</v>
      </c>
      <c r="F187" s="99">
        <v>280.48249700549997</v>
      </c>
      <c r="G187" s="99">
        <v>276.47898682200002</v>
      </c>
      <c r="H187" s="99">
        <v>272.64914201549999</v>
      </c>
      <c r="I187" s="99">
        <v>268.98853790475005</v>
      </c>
      <c r="J187" s="99">
        <v>265.71495774325001</v>
      </c>
      <c r="K187" s="99">
        <v>260.64970859524999</v>
      </c>
      <c r="L187" s="99">
        <v>254.47555565250002</v>
      </c>
      <c r="M187" s="99">
        <v>241.116781909</v>
      </c>
      <c r="N187" s="99">
        <v>223.45355701424998</v>
      </c>
      <c r="O187" s="99">
        <v>210.09907332175001</v>
      </c>
      <c r="P187" s="99">
        <v>199.27332614875002</v>
      </c>
      <c r="Q187" s="38">
        <v>248.33299998200002</v>
      </c>
      <c r="R187" s="39">
        <v>233.59109559249998</v>
      </c>
      <c r="S187" s="39">
        <v>218.31059311449999</v>
      </c>
      <c r="T187" s="39">
        <v>204.14530988800001</v>
      </c>
      <c r="U187" s="39">
        <v>190.99952223374999</v>
      </c>
      <c r="V187" s="39">
        <v>178.79137575275001</v>
      </c>
      <c r="W187" s="39">
        <v>167.432638247</v>
      </c>
      <c r="X187" s="39">
        <v>156.56656947875001</v>
      </c>
      <c r="Y187" s="39">
        <v>148.52914295799999</v>
      </c>
      <c r="Z187" s="39">
        <v>146.2922706425</v>
      </c>
      <c r="AA187" s="39">
        <v>142.77428519825</v>
      </c>
      <c r="AB187" s="39">
        <v>135.85379558175001</v>
      </c>
      <c r="AC187" s="39">
        <v>127.38043627599998</v>
      </c>
      <c r="AD187" s="39">
        <v>119.17116742399999</v>
      </c>
      <c r="AE187" s="24">
        <v>267.93489031000001</v>
      </c>
      <c r="AF187" s="25">
        <v>258.34164278399999</v>
      </c>
      <c r="AG187" s="25">
        <v>249.45625820725002</v>
      </c>
      <c r="AH187" s="25">
        <v>241.80030795475</v>
      </c>
      <c r="AI187" s="25">
        <v>233.94629370524999</v>
      </c>
      <c r="AJ187" s="25">
        <v>225.71935426574998</v>
      </c>
      <c r="AK187" s="25">
        <v>217.9954598825</v>
      </c>
      <c r="AL187" s="25">
        <v>210.65522410099999</v>
      </c>
      <c r="AM187" s="25">
        <v>204.07431502375002</v>
      </c>
      <c r="AN187" s="25">
        <v>200.19902247100001</v>
      </c>
      <c r="AO187" s="25">
        <v>191.68534290850002</v>
      </c>
      <c r="AP187" s="25">
        <v>179.18280934674999</v>
      </c>
      <c r="AQ187" s="25">
        <v>168.2981636145</v>
      </c>
      <c r="AR187" s="26">
        <v>158.9614969255</v>
      </c>
      <c r="AS187" s="113">
        <f t="shared" si="30"/>
        <v>1.1808511318884534</v>
      </c>
      <c r="AT187" s="113">
        <f t="shared" si="31"/>
        <v>1.2375717711188381</v>
      </c>
      <c r="AU187" s="113">
        <f t="shared" si="32"/>
        <v>1.3040020153920877</v>
      </c>
      <c r="AV187" s="113">
        <f t="shared" si="33"/>
        <v>1.3739355420870591</v>
      </c>
      <c r="AW187" s="113">
        <f t="shared" si="34"/>
        <v>1.4475375832806436</v>
      </c>
      <c r="AX187" s="113">
        <f t="shared" si="35"/>
        <v>1.5249568994454497</v>
      </c>
      <c r="AY187" s="113">
        <f t="shared" si="36"/>
        <v>1.6065478076498605</v>
      </c>
      <c r="AZ187" s="113">
        <f t="shared" si="37"/>
        <v>1.6971372536799061</v>
      </c>
      <c r="BA187" s="113">
        <f t="shared" si="38"/>
        <v>1.7548725011424502</v>
      </c>
      <c r="BB187" s="113">
        <f t="shared" si="39"/>
        <v>1.7395010312907895</v>
      </c>
      <c r="BC187" s="113">
        <f t="shared" si="40"/>
        <v>1.6887969817127504</v>
      </c>
      <c r="BD187" s="113">
        <f t="shared" si="41"/>
        <v>1.644809083598896</v>
      </c>
      <c r="BE187" s="113">
        <f t="shared" si="42"/>
        <v>1.6493825854585742</v>
      </c>
      <c r="BF187" s="113">
        <f t="shared" si="43"/>
        <v>1.6721605607819041</v>
      </c>
    </row>
    <row r="188" spans="1:58" x14ac:dyDescent="0.2">
      <c r="A188" s="12" t="s">
        <v>173</v>
      </c>
      <c r="B188" s="12">
        <v>52</v>
      </c>
      <c r="C188" s="98">
        <v>343.83894492599995</v>
      </c>
      <c r="D188" s="99">
        <v>320.37469811250003</v>
      </c>
      <c r="E188" s="99">
        <v>296.1764829585</v>
      </c>
      <c r="F188" s="99">
        <v>273.76326563074997</v>
      </c>
      <c r="G188" s="99">
        <v>252.91519934500002</v>
      </c>
      <c r="H188" s="99">
        <v>233.57736368400001</v>
      </c>
      <c r="I188" s="99">
        <v>215.67099044574999</v>
      </c>
      <c r="J188" s="99">
        <v>199.11319153000002</v>
      </c>
      <c r="K188" s="99">
        <v>183.82001947375002</v>
      </c>
      <c r="L188" s="99">
        <v>169.70808578775001</v>
      </c>
      <c r="M188" s="99">
        <v>156.69577550950001</v>
      </c>
      <c r="N188" s="99">
        <v>144.69578134649998</v>
      </c>
      <c r="O188" s="99">
        <v>133.49525709375001</v>
      </c>
      <c r="P188" s="99">
        <v>124.50078738125001</v>
      </c>
      <c r="Q188" s="38">
        <v>274.66876870900001</v>
      </c>
      <c r="R188" s="39">
        <v>251.27741283424999</v>
      </c>
      <c r="S188" s="39">
        <v>227.20386860100001</v>
      </c>
      <c r="T188" s="39">
        <v>205.21951847775</v>
      </c>
      <c r="U188" s="39">
        <v>185.28594781224999</v>
      </c>
      <c r="V188" s="39">
        <v>167.23390730700001</v>
      </c>
      <c r="W188" s="39">
        <v>150.91060265324998</v>
      </c>
      <c r="X188" s="39">
        <v>136.16874676474998</v>
      </c>
      <c r="Y188" s="39">
        <v>122.86800416349999</v>
      </c>
      <c r="Z188" s="39">
        <v>110.87630089800001</v>
      </c>
      <c r="AA188" s="39">
        <v>100.07186829299999</v>
      </c>
      <c r="AB188" s="39">
        <v>90.358142284750002</v>
      </c>
      <c r="AC188" s="39">
        <v>81.180047415250002</v>
      </c>
      <c r="AD188" s="39">
        <v>74.337478972499994</v>
      </c>
      <c r="AE188" s="24">
        <v>303.99195865000002</v>
      </c>
      <c r="AF188" s="25">
        <v>281.89019956300001</v>
      </c>
      <c r="AG188" s="25">
        <v>258.80818274325003</v>
      </c>
      <c r="AH188" s="25">
        <v>236.89852067675</v>
      </c>
      <c r="AI188" s="25">
        <v>216.56645483449998</v>
      </c>
      <c r="AJ188" s="25">
        <v>198.08873526324999</v>
      </c>
      <c r="AK188" s="25">
        <v>180.60344453925001</v>
      </c>
      <c r="AL188" s="25">
        <v>164.72596372949999</v>
      </c>
      <c r="AM188" s="25">
        <v>151.02312546725</v>
      </c>
      <c r="AN188" s="25">
        <v>138.70066039425001</v>
      </c>
      <c r="AO188" s="25">
        <v>127.34309252850001</v>
      </c>
      <c r="AP188" s="25">
        <v>116.71753838325</v>
      </c>
      <c r="AQ188" s="25">
        <v>106.43284517550001</v>
      </c>
      <c r="AR188" s="26">
        <v>98.417303015000002</v>
      </c>
      <c r="AS188" s="113">
        <f t="shared" si="30"/>
        <v>1.2518312385573143</v>
      </c>
      <c r="AT188" s="113">
        <f t="shared" si="31"/>
        <v>1.2749840684002451</v>
      </c>
      <c r="AU188" s="113">
        <f t="shared" si="32"/>
        <v>1.3035714786997092</v>
      </c>
      <c r="AV188" s="113">
        <f t="shared" si="33"/>
        <v>1.3340020854811212</v>
      </c>
      <c r="AW188" s="113">
        <f t="shared" si="34"/>
        <v>1.3649993554895954</v>
      </c>
      <c r="AX188" s="113">
        <f t="shared" si="35"/>
        <v>1.3967105561625721</v>
      </c>
      <c r="AY188" s="113">
        <f t="shared" si="36"/>
        <v>1.4291308009769275</v>
      </c>
      <c r="AZ188" s="113">
        <f t="shared" si="37"/>
        <v>1.4622532428384254</v>
      </c>
      <c r="BA188" s="113">
        <f t="shared" si="38"/>
        <v>1.4960771986589887</v>
      </c>
      <c r="BB188" s="113">
        <f t="shared" si="39"/>
        <v>1.5306073923215742</v>
      </c>
      <c r="BC188" s="113">
        <f t="shared" si="40"/>
        <v>1.5658324180648964</v>
      </c>
      <c r="BD188" s="113">
        <f t="shared" si="41"/>
        <v>1.6013585238451797</v>
      </c>
      <c r="BE188" s="113">
        <f t="shared" si="42"/>
        <v>1.6444343326248463</v>
      </c>
      <c r="BF188" s="113">
        <f t="shared" si="43"/>
        <v>1.6748050795118725</v>
      </c>
    </row>
    <row r="189" spans="1:58" x14ac:dyDescent="0.2">
      <c r="A189" s="12" t="s">
        <v>174</v>
      </c>
      <c r="B189" s="12">
        <v>192</v>
      </c>
      <c r="C189" s="98">
        <v>295.39080427499999</v>
      </c>
      <c r="D189" s="99">
        <v>261.25203152624999</v>
      </c>
      <c r="E189" s="99">
        <v>224.46232794625001</v>
      </c>
      <c r="F189" s="99">
        <v>185.25896256350001</v>
      </c>
      <c r="G189" s="99">
        <v>156.92960808674999</v>
      </c>
      <c r="H189" s="99">
        <v>151.74732313075</v>
      </c>
      <c r="I189" s="99">
        <v>149.52889403549997</v>
      </c>
      <c r="J189" s="99">
        <v>146.382931367</v>
      </c>
      <c r="K189" s="99">
        <v>149.33391008175002</v>
      </c>
      <c r="L189" s="99">
        <v>144.965900731</v>
      </c>
      <c r="M189" s="99">
        <v>135.14099737674999</v>
      </c>
      <c r="N189" s="99">
        <v>123.80595486975001</v>
      </c>
      <c r="O189" s="99">
        <v>115.01418806424999</v>
      </c>
      <c r="P189" s="99">
        <v>108.868757179</v>
      </c>
      <c r="Q189" s="38">
        <v>236.84186835599999</v>
      </c>
      <c r="R189" s="39">
        <v>210.26174838750001</v>
      </c>
      <c r="S189" s="39">
        <v>181.66972112225</v>
      </c>
      <c r="T189" s="39">
        <v>152.26760874350001</v>
      </c>
      <c r="U189" s="39">
        <v>128.32261229600002</v>
      </c>
      <c r="V189" s="39">
        <v>117.415380296</v>
      </c>
      <c r="W189" s="39">
        <v>110.835800796</v>
      </c>
      <c r="X189" s="39">
        <v>105.75048012475</v>
      </c>
      <c r="Y189" s="39">
        <v>106.580621353</v>
      </c>
      <c r="Z189" s="39">
        <v>100.10556146475</v>
      </c>
      <c r="AA189" s="39">
        <v>88.981879737999989</v>
      </c>
      <c r="AB189" s="39">
        <v>81.182600379250005</v>
      </c>
      <c r="AC189" s="39">
        <v>74.969097257999991</v>
      </c>
      <c r="AD189" s="39">
        <v>71.382336392249996</v>
      </c>
      <c r="AE189" s="24">
        <v>269.35969648399998</v>
      </c>
      <c r="AF189" s="25">
        <v>237.901602822</v>
      </c>
      <c r="AG189" s="25">
        <v>204.2214839195</v>
      </c>
      <c r="AH189" s="25">
        <v>169.29526702000001</v>
      </c>
      <c r="AI189" s="25">
        <v>142.89706332650002</v>
      </c>
      <c r="AJ189" s="25">
        <v>134.84230231175002</v>
      </c>
      <c r="AK189" s="25">
        <v>130.49699030725</v>
      </c>
      <c r="AL189" s="25">
        <v>126.39190341875</v>
      </c>
      <c r="AM189" s="25">
        <v>128.38129708549999</v>
      </c>
      <c r="AN189" s="25">
        <v>123.08234489925</v>
      </c>
      <c r="AO189" s="25">
        <v>112.60956799075001</v>
      </c>
      <c r="AP189" s="25">
        <v>102.87151080299999</v>
      </c>
      <c r="AQ189" s="25">
        <v>95.229582907250006</v>
      </c>
      <c r="AR189" s="26">
        <v>90.344283125499999</v>
      </c>
      <c r="AS189" s="113">
        <f t="shared" si="30"/>
        <v>1.2472068655994317</v>
      </c>
      <c r="AT189" s="113">
        <f t="shared" si="31"/>
        <v>1.2425086042981908</v>
      </c>
      <c r="AU189" s="113">
        <f t="shared" si="32"/>
        <v>1.2355516734415188</v>
      </c>
      <c r="AV189" s="113">
        <f t="shared" si="33"/>
        <v>1.2166669201167732</v>
      </c>
      <c r="AW189" s="113">
        <f t="shared" si="34"/>
        <v>1.2229302792306207</v>
      </c>
      <c r="AX189" s="113">
        <f t="shared" si="35"/>
        <v>1.2923973226352494</v>
      </c>
      <c r="AY189" s="113">
        <f t="shared" si="36"/>
        <v>1.3491028436805987</v>
      </c>
      <c r="AZ189" s="113">
        <f t="shared" si="37"/>
        <v>1.3842294729472375</v>
      </c>
      <c r="BA189" s="113">
        <f t="shared" si="38"/>
        <v>1.4011356678729534</v>
      </c>
      <c r="BB189" s="113">
        <f t="shared" si="39"/>
        <v>1.448130339711911</v>
      </c>
      <c r="BC189" s="113">
        <f t="shared" si="40"/>
        <v>1.5187473873856321</v>
      </c>
      <c r="BD189" s="113">
        <f t="shared" si="41"/>
        <v>1.525030662868424</v>
      </c>
      <c r="BE189" s="113">
        <f t="shared" si="42"/>
        <v>1.5341546353217794</v>
      </c>
      <c r="BF189" s="113">
        <f t="shared" si="43"/>
        <v>1.5251498155056173</v>
      </c>
    </row>
    <row r="190" spans="1:58" x14ac:dyDescent="0.2">
      <c r="A190" s="12" t="s">
        <v>175</v>
      </c>
      <c r="B190" s="12">
        <v>531</v>
      </c>
      <c r="C190" s="98">
        <v>323.540499899</v>
      </c>
      <c r="D190" s="99">
        <v>275.66673503124997</v>
      </c>
      <c r="E190" s="99">
        <v>248.49337063275001</v>
      </c>
      <c r="F190" s="99">
        <v>233.08075459399998</v>
      </c>
      <c r="G190" s="99">
        <v>222.41907812850002</v>
      </c>
      <c r="H190" s="99">
        <v>206.84824646375</v>
      </c>
      <c r="I190" s="99">
        <v>185.53708991849999</v>
      </c>
      <c r="J190" s="99">
        <v>174.51434433150001</v>
      </c>
      <c r="K190" s="99">
        <v>170.78512703349998</v>
      </c>
      <c r="L190" s="99">
        <v>174.64280965825</v>
      </c>
      <c r="M190" s="99">
        <v>179.10350974125001</v>
      </c>
      <c r="N190" s="99">
        <v>169.430770628</v>
      </c>
      <c r="O190" s="99">
        <v>150.1819492285</v>
      </c>
      <c r="P190" s="99">
        <v>136.357244329</v>
      </c>
      <c r="Q190" s="38">
        <v>274.34146822999998</v>
      </c>
      <c r="R190" s="39">
        <v>232.43437913699998</v>
      </c>
      <c r="S190" s="39">
        <v>195.72509124675</v>
      </c>
      <c r="T190" s="39">
        <v>171.85043166599999</v>
      </c>
      <c r="U190" s="39">
        <v>149.416820906</v>
      </c>
      <c r="V190" s="39">
        <v>119.12406985225</v>
      </c>
      <c r="W190" s="39">
        <v>98.072404704749999</v>
      </c>
      <c r="X190" s="39">
        <v>89.637168085749991</v>
      </c>
      <c r="Y190" s="39">
        <v>85.840520847249991</v>
      </c>
      <c r="Z190" s="39">
        <v>85.837477707999994</v>
      </c>
      <c r="AA190" s="39">
        <v>83.64698963875</v>
      </c>
      <c r="AB190" s="39">
        <v>78.145530263249995</v>
      </c>
      <c r="AC190" s="39">
        <v>71.196184755000004</v>
      </c>
      <c r="AD190" s="39">
        <v>65.726877803000008</v>
      </c>
      <c r="AE190" s="24">
        <v>299.45134891600003</v>
      </c>
      <c r="AF190" s="25">
        <v>254.665283101</v>
      </c>
      <c r="AG190" s="25">
        <v>222.978586095</v>
      </c>
      <c r="AH190" s="25">
        <v>203.12904890249999</v>
      </c>
      <c r="AI190" s="25">
        <v>185.8029187155</v>
      </c>
      <c r="AJ190" s="25">
        <v>162.17228822675</v>
      </c>
      <c r="AK190" s="25">
        <v>140.65757291899999</v>
      </c>
      <c r="AL190" s="25">
        <v>130.68296662074999</v>
      </c>
      <c r="AM190" s="25">
        <v>126.50081662974999</v>
      </c>
      <c r="AN190" s="25">
        <v>127.81177826500002</v>
      </c>
      <c r="AO190" s="25">
        <v>128.72320967125</v>
      </c>
      <c r="AP190" s="25">
        <v>121.26602960575001</v>
      </c>
      <c r="AQ190" s="25">
        <v>107.86547815275</v>
      </c>
      <c r="AR190" s="26">
        <v>98.209433228999998</v>
      </c>
      <c r="AS190" s="113">
        <f t="shared" si="30"/>
        <v>1.1793350162715939</v>
      </c>
      <c r="AT190" s="113">
        <f t="shared" si="31"/>
        <v>1.1859981129072488</v>
      </c>
      <c r="AU190" s="113">
        <f t="shared" si="32"/>
        <v>1.2696040607255368</v>
      </c>
      <c r="AV190" s="113">
        <f t="shared" si="33"/>
        <v>1.3563000821959192</v>
      </c>
      <c r="AW190" s="113">
        <f t="shared" si="34"/>
        <v>1.4885812506238949</v>
      </c>
      <c r="AX190" s="113">
        <f t="shared" si="35"/>
        <v>1.7364101706758726</v>
      </c>
      <c r="AY190" s="113">
        <f t="shared" si="36"/>
        <v>1.8918378770976925</v>
      </c>
      <c r="AZ190" s="113">
        <f t="shared" si="37"/>
        <v>1.9468971193350688</v>
      </c>
      <c r="BA190" s="113">
        <f t="shared" si="38"/>
        <v>1.9895630332603147</v>
      </c>
      <c r="BB190" s="113">
        <f t="shared" si="39"/>
        <v>2.0345752731964701</v>
      </c>
      <c r="BC190" s="113">
        <f t="shared" si="40"/>
        <v>2.1411829704183303</v>
      </c>
      <c r="BD190" s="113">
        <f t="shared" si="41"/>
        <v>2.1681441031526192</v>
      </c>
      <c r="BE190" s="113">
        <f t="shared" si="42"/>
        <v>2.1094100722574596</v>
      </c>
      <c r="BF190" s="113">
        <f t="shared" si="43"/>
        <v>2.0746040111276391</v>
      </c>
    </row>
    <row r="191" spans="1:58" x14ac:dyDescent="0.2">
      <c r="A191" s="12" t="s">
        <v>176</v>
      </c>
      <c r="B191" s="12">
        <v>214</v>
      </c>
      <c r="C191" s="98">
        <v>394.65828015699998</v>
      </c>
      <c r="D191" s="99">
        <v>349.92526657525002</v>
      </c>
      <c r="E191" s="99">
        <v>306.2969992605</v>
      </c>
      <c r="F191" s="99">
        <v>268.14545722049996</v>
      </c>
      <c r="G191" s="99">
        <v>245.48714788800001</v>
      </c>
      <c r="H191" s="99">
        <v>241.280974955</v>
      </c>
      <c r="I191" s="99">
        <v>241.0956000205</v>
      </c>
      <c r="J191" s="99">
        <v>238.00156043025001</v>
      </c>
      <c r="K191" s="99">
        <v>234.77937674825</v>
      </c>
      <c r="L191" s="99">
        <v>233.38006112024999</v>
      </c>
      <c r="M191" s="99">
        <v>232.03223493725</v>
      </c>
      <c r="N191" s="99">
        <v>225.05358002600002</v>
      </c>
      <c r="O191" s="99">
        <v>213.70229028375002</v>
      </c>
      <c r="P191" s="99">
        <v>204.83492293825</v>
      </c>
      <c r="Q191" s="38">
        <v>343.87055016200003</v>
      </c>
      <c r="R191" s="39">
        <v>303.447951424</v>
      </c>
      <c r="S191" s="39">
        <v>264.48544206675001</v>
      </c>
      <c r="T191" s="39">
        <v>231.04614305600001</v>
      </c>
      <c r="U191" s="39">
        <v>208.68153572725001</v>
      </c>
      <c r="V191" s="39">
        <v>200.88524395275002</v>
      </c>
      <c r="W191" s="39">
        <v>195.63362036174999</v>
      </c>
      <c r="X191" s="39">
        <v>181.26279077999999</v>
      </c>
      <c r="Y191" s="39">
        <v>164.63782050825</v>
      </c>
      <c r="Z191" s="39">
        <v>153.20658600350001</v>
      </c>
      <c r="AA191" s="39">
        <v>143.69059744899999</v>
      </c>
      <c r="AB191" s="39">
        <v>134.75993998425</v>
      </c>
      <c r="AC191" s="39">
        <v>126.5920007875</v>
      </c>
      <c r="AD191" s="39">
        <v>119.790522005</v>
      </c>
      <c r="AE191" s="24">
        <v>371.56384779500002</v>
      </c>
      <c r="AF191" s="25">
        <v>328.77205334175005</v>
      </c>
      <c r="AG191" s="25">
        <v>287.19394878700001</v>
      </c>
      <c r="AH191" s="25">
        <v>251.11324350949999</v>
      </c>
      <c r="AI191" s="25">
        <v>228.41235569324999</v>
      </c>
      <c r="AJ191" s="25">
        <v>222.27263969374999</v>
      </c>
      <c r="AK191" s="25">
        <v>219.48978868700001</v>
      </c>
      <c r="AL191" s="25">
        <v>210.86663631524999</v>
      </c>
      <c r="AM191" s="25">
        <v>201.05973830574999</v>
      </c>
      <c r="AN191" s="25">
        <v>194.64754356475001</v>
      </c>
      <c r="AO191" s="25">
        <v>189.18132397475</v>
      </c>
      <c r="AP191" s="25">
        <v>181.00543516499999</v>
      </c>
      <c r="AQ191" s="25">
        <v>170.91812913375</v>
      </c>
      <c r="AR191" s="26">
        <v>162.86352684600001</v>
      </c>
      <c r="AS191" s="113">
        <f t="shared" si="30"/>
        <v>1.1476943284938865</v>
      </c>
      <c r="AT191" s="113">
        <f t="shared" si="31"/>
        <v>1.1531640432342496</v>
      </c>
      <c r="AU191" s="113">
        <f t="shared" si="32"/>
        <v>1.1580864219483118</v>
      </c>
      <c r="AV191" s="113">
        <f t="shared" si="33"/>
        <v>1.1605710170003054</v>
      </c>
      <c r="AW191" s="113">
        <f t="shared" si="34"/>
        <v>1.1763721549799955</v>
      </c>
      <c r="AX191" s="113">
        <f t="shared" si="35"/>
        <v>1.2010885927079413</v>
      </c>
      <c r="AY191" s="113">
        <f t="shared" si="36"/>
        <v>1.2323832661006087</v>
      </c>
      <c r="AZ191" s="113">
        <f t="shared" si="37"/>
        <v>1.313019398002728</v>
      </c>
      <c r="BA191" s="113">
        <f t="shared" si="38"/>
        <v>1.4260355003696445</v>
      </c>
      <c r="BB191" s="113">
        <f t="shared" si="39"/>
        <v>1.5233030590141758</v>
      </c>
      <c r="BC191" s="113">
        <f t="shared" si="40"/>
        <v>1.6148045805126883</v>
      </c>
      <c r="BD191" s="113">
        <f t="shared" si="41"/>
        <v>1.6700332461731806</v>
      </c>
      <c r="BE191" s="113">
        <f t="shared" si="42"/>
        <v>1.6881184352435916</v>
      </c>
      <c r="BF191" s="113">
        <f t="shared" si="43"/>
        <v>1.7099426524721237</v>
      </c>
    </row>
    <row r="192" spans="1:58" x14ac:dyDescent="0.2">
      <c r="A192" s="12" t="s">
        <v>177</v>
      </c>
      <c r="B192" s="12">
        <v>308</v>
      </c>
      <c r="C192" s="98">
        <v>295.15389279299995</v>
      </c>
      <c r="D192" s="99">
        <v>287.46424820425</v>
      </c>
      <c r="E192" s="99">
        <v>279.9121416525</v>
      </c>
      <c r="F192" s="99">
        <v>273.06285231225002</v>
      </c>
      <c r="G192" s="99">
        <v>266.59193191349999</v>
      </c>
      <c r="H192" s="99">
        <v>260.49113603025</v>
      </c>
      <c r="I192" s="99">
        <v>254.71041535625</v>
      </c>
      <c r="J192" s="99">
        <v>249.23875395725</v>
      </c>
      <c r="K192" s="99">
        <v>244.06913782549998</v>
      </c>
      <c r="L192" s="99">
        <v>239.8240470925</v>
      </c>
      <c r="M192" s="99">
        <v>230.29918675425</v>
      </c>
      <c r="N192" s="99">
        <v>215.44975098749998</v>
      </c>
      <c r="O192" s="99">
        <v>197.98087060500001</v>
      </c>
      <c r="P192" s="99">
        <v>184.99864334749998</v>
      </c>
      <c r="Q192" s="38">
        <v>225.707530402</v>
      </c>
      <c r="R192" s="39">
        <v>214.309132723</v>
      </c>
      <c r="S192" s="39">
        <v>202.45467255525</v>
      </c>
      <c r="T192" s="39">
        <v>191.50317551974999</v>
      </c>
      <c r="U192" s="39">
        <v>181.43462292224999</v>
      </c>
      <c r="V192" s="39">
        <v>172.14213682925001</v>
      </c>
      <c r="W192" s="39">
        <v>163.54066397075002</v>
      </c>
      <c r="X192" s="39">
        <v>155.57618198150001</v>
      </c>
      <c r="Y192" s="39">
        <v>148.21701878550002</v>
      </c>
      <c r="Z192" s="39">
        <v>141.7803333805</v>
      </c>
      <c r="AA192" s="39">
        <v>132.49010527999999</v>
      </c>
      <c r="AB192" s="39">
        <v>120.0208816225</v>
      </c>
      <c r="AC192" s="39">
        <v>106.91402672699999</v>
      </c>
      <c r="AD192" s="39">
        <v>97.561346470499998</v>
      </c>
      <c r="AE192" s="24">
        <v>256.06975010900004</v>
      </c>
      <c r="AF192" s="25">
        <v>246.19097133675001</v>
      </c>
      <c r="AG192" s="25">
        <v>236.22007521724998</v>
      </c>
      <c r="AH192" s="25">
        <v>227.32246041074998</v>
      </c>
      <c r="AI192" s="25">
        <v>219.31776143175</v>
      </c>
      <c r="AJ192" s="25">
        <v>212.1251949485</v>
      </c>
      <c r="AK192" s="25">
        <v>205.52975761049998</v>
      </c>
      <c r="AL192" s="25">
        <v>199.78441718675001</v>
      </c>
      <c r="AM192" s="25">
        <v>195.254995533</v>
      </c>
      <c r="AN192" s="25">
        <v>190.8956171465</v>
      </c>
      <c r="AO192" s="25">
        <v>181.60680698900001</v>
      </c>
      <c r="AP192" s="25">
        <v>168.63303259125001</v>
      </c>
      <c r="AQ192" s="25">
        <v>153.60183730650002</v>
      </c>
      <c r="AR192" s="26">
        <v>142.19118160825002</v>
      </c>
      <c r="AS192" s="113">
        <f t="shared" si="30"/>
        <v>1.3076829659485061</v>
      </c>
      <c r="AT192" s="113">
        <f t="shared" si="31"/>
        <v>1.3413532337691125</v>
      </c>
      <c r="AU192" s="113">
        <f t="shared" si="32"/>
        <v>1.3825916592570211</v>
      </c>
      <c r="AV192" s="113">
        <f t="shared" si="33"/>
        <v>1.4258920332320477</v>
      </c>
      <c r="AW192" s="113">
        <f t="shared" si="34"/>
        <v>1.4693553392383238</v>
      </c>
      <c r="AX192" s="113">
        <f t="shared" si="35"/>
        <v>1.5132328483213526</v>
      </c>
      <c r="AY192" s="113">
        <f t="shared" si="36"/>
        <v>1.5574745092254616</v>
      </c>
      <c r="AZ192" s="113">
        <f t="shared" si="37"/>
        <v>1.6020367049943909</v>
      </c>
      <c r="BA192" s="113">
        <f t="shared" si="38"/>
        <v>1.6467011671494847</v>
      </c>
      <c r="BB192" s="113">
        <f t="shared" si="39"/>
        <v>1.6915184311838034</v>
      </c>
      <c r="BC192" s="113">
        <f t="shared" si="40"/>
        <v>1.7382368763881928</v>
      </c>
      <c r="BD192" s="113">
        <f t="shared" si="41"/>
        <v>1.7951022195050281</v>
      </c>
      <c r="BE192" s="113">
        <f t="shared" si="42"/>
        <v>1.8517763914227547</v>
      </c>
      <c r="BF192" s="113">
        <f t="shared" si="43"/>
        <v>1.8962288861341077</v>
      </c>
    </row>
    <row r="193" spans="1:58" x14ac:dyDescent="0.2">
      <c r="A193" s="12" t="s">
        <v>178</v>
      </c>
      <c r="B193" s="12">
        <v>312</v>
      </c>
      <c r="C193" s="98">
        <v>456.28376976800001</v>
      </c>
      <c r="D193" s="99">
        <v>420.27797696300001</v>
      </c>
      <c r="E193" s="99">
        <v>382.46806274250002</v>
      </c>
      <c r="F193" s="99">
        <v>347.06069633825001</v>
      </c>
      <c r="G193" s="99">
        <v>314.12917451849995</v>
      </c>
      <c r="H193" s="99">
        <v>283.67508426850003</v>
      </c>
      <c r="I193" s="99">
        <v>255.67430354124997</v>
      </c>
      <c r="J193" s="99">
        <v>230.03093590449998</v>
      </c>
      <c r="K193" s="99">
        <v>206.63421854275001</v>
      </c>
      <c r="L193" s="99">
        <v>185.36682064625001</v>
      </c>
      <c r="M193" s="99">
        <v>166.0895537145</v>
      </c>
      <c r="N193" s="99">
        <v>148.47884068249999</v>
      </c>
      <c r="O193" s="99">
        <v>134.27242517175</v>
      </c>
      <c r="P193" s="99">
        <v>121.45035826575</v>
      </c>
      <c r="Q193" s="38">
        <v>386.74442700099996</v>
      </c>
      <c r="R193" s="39">
        <v>338.51423132125001</v>
      </c>
      <c r="S193" s="39">
        <v>290.34447425100001</v>
      </c>
      <c r="T193" s="39">
        <v>247.88158064749999</v>
      </c>
      <c r="U193" s="39">
        <v>210.84920942324999</v>
      </c>
      <c r="V193" s="39">
        <v>178.80049394350002</v>
      </c>
      <c r="W193" s="39">
        <v>151.26031737574999</v>
      </c>
      <c r="X193" s="39">
        <v>127.72370375</v>
      </c>
      <c r="Y193" s="39">
        <v>107.6900639845</v>
      </c>
      <c r="Z193" s="39">
        <v>90.720757794999997</v>
      </c>
      <c r="AA193" s="39">
        <v>76.385099342250001</v>
      </c>
      <c r="AB193" s="39">
        <v>64.155739234999999</v>
      </c>
      <c r="AC193" s="39">
        <v>54.566081181999998</v>
      </c>
      <c r="AD193" s="39">
        <v>49.07259851925</v>
      </c>
      <c r="AE193" s="24">
        <v>419.45259336300001</v>
      </c>
      <c r="AF193" s="25">
        <v>378.94826150174998</v>
      </c>
      <c r="AG193" s="25">
        <v>337.03201202499997</v>
      </c>
      <c r="AH193" s="25">
        <v>297.44914144875003</v>
      </c>
      <c r="AI193" s="25">
        <v>261.55342014924997</v>
      </c>
      <c r="AJ193" s="25">
        <v>230.59486646149998</v>
      </c>
      <c r="AK193" s="25">
        <v>203.00398232275001</v>
      </c>
      <c r="AL193" s="25">
        <v>178.481860047</v>
      </c>
      <c r="AM193" s="25">
        <v>156.78879538125003</v>
      </c>
      <c r="AN193" s="25">
        <v>137.305939537</v>
      </c>
      <c r="AO193" s="25">
        <v>120.27716035124999</v>
      </c>
      <c r="AP193" s="25">
        <v>105.03748053724999</v>
      </c>
      <c r="AQ193" s="25">
        <v>92.342865891499997</v>
      </c>
      <c r="AR193" s="26">
        <v>82.778685598750002</v>
      </c>
      <c r="AS193" s="113">
        <f t="shared" si="30"/>
        <v>1.1798069678889522</v>
      </c>
      <c r="AT193" s="113">
        <f t="shared" si="31"/>
        <v>1.2415370997036641</v>
      </c>
      <c r="AU193" s="113">
        <f t="shared" si="32"/>
        <v>1.3172906552781853</v>
      </c>
      <c r="AV193" s="113">
        <f t="shared" si="33"/>
        <v>1.400106839046616</v>
      </c>
      <c r="AW193" s="113">
        <f t="shared" si="34"/>
        <v>1.4898285622116327</v>
      </c>
      <c r="AX193" s="113">
        <f t="shared" si="35"/>
        <v>1.5865453053957435</v>
      </c>
      <c r="AY193" s="113">
        <f t="shared" si="36"/>
        <v>1.6902933166940426</v>
      </c>
      <c r="AZ193" s="113">
        <f t="shared" si="37"/>
        <v>1.8010042705522464</v>
      </c>
      <c r="BA193" s="113">
        <f t="shared" si="38"/>
        <v>1.9187862918578189</v>
      </c>
      <c r="BB193" s="113">
        <f t="shared" si="39"/>
        <v>2.0432679923719328</v>
      </c>
      <c r="BC193" s="113">
        <f t="shared" si="40"/>
        <v>2.1743711161560646</v>
      </c>
      <c r="BD193" s="113">
        <f t="shared" si="41"/>
        <v>2.3143500870378522</v>
      </c>
      <c r="BE193" s="113">
        <f t="shared" si="42"/>
        <v>2.4607305905640731</v>
      </c>
      <c r="BF193" s="113">
        <f t="shared" si="43"/>
        <v>2.4749119046163397</v>
      </c>
    </row>
    <row r="194" spans="1:58" x14ac:dyDescent="0.2">
      <c r="A194" s="12" t="s">
        <v>179</v>
      </c>
      <c r="B194" s="12">
        <v>332</v>
      </c>
      <c r="C194" s="98">
        <v>474.45539981799999</v>
      </c>
      <c r="D194" s="99">
        <v>457.77205866550003</v>
      </c>
      <c r="E194" s="99">
        <v>440.03452281749998</v>
      </c>
      <c r="F194" s="99">
        <v>422.98378439449999</v>
      </c>
      <c r="G194" s="99">
        <v>408.46486323225002</v>
      </c>
      <c r="H194" s="99">
        <v>389.76651612075</v>
      </c>
      <c r="I194" s="99">
        <v>371.25140431199998</v>
      </c>
      <c r="J194" s="99">
        <v>360.98972372449998</v>
      </c>
      <c r="K194" s="99">
        <v>352.50047999625002</v>
      </c>
      <c r="L194" s="99">
        <v>344.73538026250003</v>
      </c>
      <c r="M194" s="99">
        <v>339.74141472074996</v>
      </c>
      <c r="N194" s="99">
        <v>323.15730737949997</v>
      </c>
      <c r="O194" s="99">
        <v>294.97827999150002</v>
      </c>
      <c r="P194" s="99">
        <v>275.22007439599997</v>
      </c>
      <c r="Q194" s="38">
        <v>442.686304694</v>
      </c>
      <c r="R194" s="39">
        <v>426.76111954850001</v>
      </c>
      <c r="S194" s="39">
        <v>410.06129235549997</v>
      </c>
      <c r="T194" s="39">
        <v>394.34832331724999</v>
      </c>
      <c r="U194" s="39">
        <v>380.4155103965</v>
      </c>
      <c r="V194" s="39">
        <v>355.94885723225002</v>
      </c>
      <c r="W194" s="39">
        <v>327.98352079</v>
      </c>
      <c r="X194" s="39">
        <v>311.96745404374997</v>
      </c>
      <c r="Y194" s="39">
        <v>298.13769555300001</v>
      </c>
      <c r="Z194" s="39">
        <v>282.88166184599999</v>
      </c>
      <c r="AA194" s="39">
        <v>275.38551711274999</v>
      </c>
      <c r="AB194" s="39">
        <v>260.07797451675003</v>
      </c>
      <c r="AC194" s="39">
        <v>232.51839240425002</v>
      </c>
      <c r="AD194" s="39">
        <v>213.40249567250001</v>
      </c>
      <c r="AE194" s="24">
        <v>458.13581722500004</v>
      </c>
      <c r="AF194" s="25">
        <v>441.86327593574998</v>
      </c>
      <c r="AG194" s="25">
        <v>424.67452906925001</v>
      </c>
      <c r="AH194" s="25">
        <v>408.319204539</v>
      </c>
      <c r="AI194" s="25">
        <v>394.09489570325002</v>
      </c>
      <c r="AJ194" s="25">
        <v>372.42291855850004</v>
      </c>
      <c r="AK194" s="25">
        <v>349.05029370325002</v>
      </c>
      <c r="AL194" s="25">
        <v>335.83578425175</v>
      </c>
      <c r="AM194" s="25">
        <v>324.66111807775002</v>
      </c>
      <c r="AN194" s="25">
        <v>313.22014993099998</v>
      </c>
      <c r="AO194" s="25">
        <v>307.06799902350002</v>
      </c>
      <c r="AP194" s="25">
        <v>291.17106904075001</v>
      </c>
      <c r="AQ194" s="25">
        <v>263.38073902899998</v>
      </c>
      <c r="AR194" s="26">
        <v>244.00133509649999</v>
      </c>
      <c r="AS194" s="113">
        <f t="shared" si="30"/>
        <v>1.0717643504828094</v>
      </c>
      <c r="AT194" s="113">
        <f t="shared" si="31"/>
        <v>1.072665802240393</v>
      </c>
      <c r="AU194" s="113">
        <f t="shared" si="32"/>
        <v>1.0730945129929867</v>
      </c>
      <c r="AV194" s="113">
        <f t="shared" si="33"/>
        <v>1.0726146388461071</v>
      </c>
      <c r="AW194" s="113">
        <f t="shared" si="34"/>
        <v>1.0737334626722099</v>
      </c>
      <c r="AX194" s="113">
        <f t="shared" si="35"/>
        <v>1.0950070725088312</v>
      </c>
      <c r="AY194" s="113">
        <f t="shared" si="36"/>
        <v>1.1319209069339291</v>
      </c>
      <c r="AZ194" s="113">
        <f t="shared" si="37"/>
        <v>1.1571390510302244</v>
      </c>
      <c r="BA194" s="113">
        <f t="shared" si="38"/>
        <v>1.1823411975544231</v>
      </c>
      <c r="BB194" s="113">
        <f t="shared" si="39"/>
        <v>1.2186558082728354</v>
      </c>
      <c r="BC194" s="113">
        <f t="shared" si="40"/>
        <v>1.2336938350379951</v>
      </c>
      <c r="BD194" s="113">
        <f t="shared" si="41"/>
        <v>1.2425400804507087</v>
      </c>
      <c r="BE194" s="113">
        <f t="shared" si="42"/>
        <v>1.2686234277702169</v>
      </c>
      <c r="BF194" s="113">
        <f t="shared" si="43"/>
        <v>1.2896759877558734</v>
      </c>
    </row>
    <row r="195" spans="1:58" x14ac:dyDescent="0.2">
      <c r="A195" s="12" t="s">
        <v>180</v>
      </c>
      <c r="B195" s="12">
        <v>388</v>
      </c>
      <c r="C195" s="98">
        <v>296.27316236399997</v>
      </c>
      <c r="D195" s="99">
        <v>245.27700117000001</v>
      </c>
      <c r="E195" s="99">
        <v>213.77402150649999</v>
      </c>
      <c r="F195" s="99">
        <v>197.29761667625002</v>
      </c>
      <c r="G195" s="99">
        <v>183.26563218475002</v>
      </c>
      <c r="H195" s="99">
        <v>171.25706193225</v>
      </c>
      <c r="I195" s="99">
        <v>165.07760490875</v>
      </c>
      <c r="J195" s="99">
        <v>172.18449876450001</v>
      </c>
      <c r="K195" s="99">
        <v>193.36634695825001</v>
      </c>
      <c r="L195" s="99">
        <v>212.56185523074998</v>
      </c>
      <c r="M195" s="99">
        <v>215.77078833325001</v>
      </c>
      <c r="N195" s="99">
        <v>197.09735646625001</v>
      </c>
      <c r="O195" s="99">
        <v>174.07808284575</v>
      </c>
      <c r="P195" s="99">
        <v>164.63253437424999</v>
      </c>
      <c r="Q195" s="38">
        <v>257.44384233599999</v>
      </c>
      <c r="R195" s="39">
        <v>205.41303916300001</v>
      </c>
      <c r="S195" s="39">
        <v>171.30074656050002</v>
      </c>
      <c r="T195" s="39">
        <v>153.94272475724998</v>
      </c>
      <c r="U195" s="39">
        <v>141.29848193200002</v>
      </c>
      <c r="V195" s="39">
        <v>129.22548644125001</v>
      </c>
      <c r="W195" s="39">
        <v>121.01675467075</v>
      </c>
      <c r="X195" s="39">
        <v>119.7452384735</v>
      </c>
      <c r="Y195" s="39">
        <v>123.327098605</v>
      </c>
      <c r="Z195" s="39">
        <v>126.9647791555</v>
      </c>
      <c r="AA195" s="39">
        <v>126.04037982024998</v>
      </c>
      <c r="AB195" s="39">
        <v>116.86922918125001</v>
      </c>
      <c r="AC195" s="39">
        <v>105.94070858649999</v>
      </c>
      <c r="AD195" s="39">
        <v>100.34157777275</v>
      </c>
      <c r="AE195" s="24">
        <v>276.459147336</v>
      </c>
      <c r="AF195" s="25">
        <v>224.84433575</v>
      </c>
      <c r="AG195" s="25">
        <v>191.893885316</v>
      </c>
      <c r="AH195" s="25">
        <v>174.97791672324999</v>
      </c>
      <c r="AI195" s="25">
        <v>161.656185862</v>
      </c>
      <c r="AJ195" s="25">
        <v>149.57020953874999</v>
      </c>
      <c r="AK195" s="25">
        <v>142.539816172</v>
      </c>
      <c r="AL195" s="25">
        <v>145.69508055149998</v>
      </c>
      <c r="AM195" s="25">
        <v>158.28653143074999</v>
      </c>
      <c r="AN195" s="25">
        <v>170.18719704675001</v>
      </c>
      <c r="AO195" s="25">
        <v>171.48900342500002</v>
      </c>
      <c r="AP195" s="25">
        <v>157.12653235799999</v>
      </c>
      <c r="AQ195" s="25">
        <v>139.99234038475001</v>
      </c>
      <c r="AR195" s="26">
        <v>132.56956979174998</v>
      </c>
      <c r="AS195" s="113">
        <f t="shared" si="30"/>
        <v>1.1508263692604555</v>
      </c>
      <c r="AT195" s="113">
        <f t="shared" si="31"/>
        <v>1.1940673394903962</v>
      </c>
      <c r="AU195" s="113">
        <f t="shared" si="32"/>
        <v>1.2479456499683104</v>
      </c>
      <c r="AV195" s="113">
        <f t="shared" si="33"/>
        <v>1.2816300152369378</v>
      </c>
      <c r="AW195" s="113">
        <f t="shared" si="34"/>
        <v>1.2970106237443282</v>
      </c>
      <c r="AX195" s="113">
        <f t="shared" si="35"/>
        <v>1.3252576302748829</v>
      </c>
      <c r="AY195" s="113">
        <f t="shared" si="36"/>
        <v>1.364088843382689</v>
      </c>
      <c r="AZ195" s="113">
        <f t="shared" si="37"/>
        <v>1.4379235530321732</v>
      </c>
      <c r="BA195" s="113">
        <f t="shared" si="38"/>
        <v>1.5679145065885012</v>
      </c>
      <c r="BB195" s="113">
        <f t="shared" si="39"/>
        <v>1.6741796949090506</v>
      </c>
      <c r="BC195" s="113">
        <f t="shared" si="40"/>
        <v>1.7119179475733672</v>
      </c>
      <c r="BD195" s="113">
        <f t="shared" si="41"/>
        <v>1.6864777653369811</v>
      </c>
      <c r="BE195" s="113">
        <f t="shared" si="42"/>
        <v>1.6431651738822968</v>
      </c>
      <c r="BF195" s="113">
        <f t="shared" si="43"/>
        <v>1.640721005474957</v>
      </c>
    </row>
    <row r="196" spans="1:58" x14ac:dyDescent="0.2">
      <c r="A196" s="12" t="s">
        <v>181</v>
      </c>
      <c r="B196" s="12">
        <v>474</v>
      </c>
      <c r="C196" s="98">
        <v>429.18978442900004</v>
      </c>
      <c r="D196" s="99">
        <v>380.51917911174996</v>
      </c>
      <c r="E196" s="99">
        <v>331.12170982974999</v>
      </c>
      <c r="F196" s="99">
        <v>286.63895527849996</v>
      </c>
      <c r="G196" s="99">
        <v>252.61219801550001</v>
      </c>
      <c r="H196" s="99">
        <v>227.10501039575001</v>
      </c>
      <c r="I196" s="99">
        <v>203.45397362125001</v>
      </c>
      <c r="J196" s="99">
        <v>182.18345603725001</v>
      </c>
      <c r="K196" s="99">
        <v>163.13993406349999</v>
      </c>
      <c r="L196" s="99">
        <v>146.13045430275002</v>
      </c>
      <c r="M196" s="99">
        <v>130.99288534024998</v>
      </c>
      <c r="N196" s="99">
        <v>117.2188338015</v>
      </c>
      <c r="O196" s="99">
        <v>105.68868201025001</v>
      </c>
      <c r="P196" s="99">
        <v>94.414440060499999</v>
      </c>
      <c r="Q196" s="38">
        <v>391.84211120500004</v>
      </c>
      <c r="R196" s="39">
        <v>346.30228799625002</v>
      </c>
      <c r="S196" s="39">
        <v>300.371390045</v>
      </c>
      <c r="T196" s="39">
        <v>259.3703880045</v>
      </c>
      <c r="U196" s="39">
        <v>218.69033594925</v>
      </c>
      <c r="V196" s="39">
        <v>179.87682484500002</v>
      </c>
      <c r="W196" s="39">
        <v>147.82264047199999</v>
      </c>
      <c r="X196" s="39">
        <v>121.140640163</v>
      </c>
      <c r="Y196" s="39">
        <v>99.050175457999998</v>
      </c>
      <c r="Z196" s="39">
        <v>80.82082706525</v>
      </c>
      <c r="AA196" s="39">
        <v>65.560699665000001</v>
      </c>
      <c r="AB196" s="39">
        <v>55.676545177249999</v>
      </c>
      <c r="AC196" s="39">
        <v>48.880380615</v>
      </c>
      <c r="AD196" s="39">
        <v>43.621950405500002</v>
      </c>
      <c r="AE196" s="24">
        <v>409.01423653199998</v>
      </c>
      <c r="AF196" s="25">
        <v>362.16807518400003</v>
      </c>
      <c r="AG196" s="25">
        <v>315.20257769049999</v>
      </c>
      <c r="AH196" s="25">
        <v>272.95297245500001</v>
      </c>
      <c r="AI196" s="25">
        <v>235.52995310575</v>
      </c>
      <c r="AJ196" s="25">
        <v>202.90312844325001</v>
      </c>
      <c r="AK196" s="25">
        <v>174.60079038125002</v>
      </c>
      <c r="AL196" s="25">
        <v>150.57508582599999</v>
      </c>
      <c r="AM196" s="25">
        <v>130.00135526875002</v>
      </c>
      <c r="AN196" s="25">
        <v>112.16352810524999</v>
      </c>
      <c r="AO196" s="25">
        <v>96.565382032499997</v>
      </c>
      <c r="AP196" s="25">
        <v>84.448026242500006</v>
      </c>
      <c r="AQ196" s="25">
        <v>75.082061893749994</v>
      </c>
      <c r="AR196" s="26">
        <v>66.630452617499998</v>
      </c>
      <c r="AS196" s="113">
        <f t="shared" si="30"/>
        <v>1.095313066554148</v>
      </c>
      <c r="AT196" s="113">
        <f t="shared" si="31"/>
        <v>1.0988064252000278</v>
      </c>
      <c r="AU196" s="113">
        <f t="shared" si="32"/>
        <v>1.1023743299258399</v>
      </c>
      <c r="AV196" s="113">
        <f t="shared" si="33"/>
        <v>1.1051336950366395</v>
      </c>
      <c r="AW196" s="113">
        <f t="shared" si="34"/>
        <v>1.1551136766927004</v>
      </c>
      <c r="AX196" s="113">
        <f t="shared" si="35"/>
        <v>1.2625584790672537</v>
      </c>
      <c r="AY196" s="113">
        <f t="shared" si="36"/>
        <v>1.3763383807217779</v>
      </c>
      <c r="AZ196" s="113">
        <f t="shared" si="37"/>
        <v>1.5039003904231829</v>
      </c>
      <c r="BA196" s="113">
        <f t="shared" si="38"/>
        <v>1.6470433627114152</v>
      </c>
      <c r="BB196" s="113">
        <f t="shared" si="39"/>
        <v>1.8080791747500042</v>
      </c>
      <c r="BC196" s="113">
        <f t="shared" si="40"/>
        <v>1.9980397709236373</v>
      </c>
      <c r="BD196" s="113">
        <f t="shared" si="41"/>
        <v>2.1053539408439588</v>
      </c>
      <c r="BE196" s="113">
        <f t="shared" si="42"/>
        <v>2.1621902423938399</v>
      </c>
      <c r="BF196" s="113">
        <f t="shared" si="43"/>
        <v>2.164379152762411</v>
      </c>
    </row>
    <row r="197" spans="1:58" x14ac:dyDescent="0.2">
      <c r="A197" s="12" t="s">
        <v>182</v>
      </c>
      <c r="B197" s="12">
        <v>630</v>
      </c>
      <c r="C197" s="98">
        <v>315.138986574</v>
      </c>
      <c r="D197" s="99">
        <v>253.88748283300001</v>
      </c>
      <c r="E197" s="99">
        <v>236.51646015475001</v>
      </c>
      <c r="F197" s="99">
        <v>238.80935935625001</v>
      </c>
      <c r="G197" s="99">
        <v>235.02366635449999</v>
      </c>
      <c r="H197" s="99">
        <v>223.97213590525001</v>
      </c>
      <c r="I197" s="99">
        <v>212.97478001125</v>
      </c>
      <c r="J197" s="99">
        <v>211.36016494099999</v>
      </c>
      <c r="K197" s="99">
        <v>228.99281737525001</v>
      </c>
      <c r="L197" s="99">
        <v>236.89596980600001</v>
      </c>
      <c r="M197" s="99">
        <v>205.21811195449999</v>
      </c>
      <c r="N197" s="99">
        <v>177.35279379975</v>
      </c>
      <c r="O197" s="99">
        <v>158.812395869</v>
      </c>
      <c r="P197" s="99">
        <v>140.36093998025001</v>
      </c>
      <c r="Q197" s="38">
        <v>238.15983507300001</v>
      </c>
      <c r="R197" s="39">
        <v>167.93796458775</v>
      </c>
      <c r="S197" s="39">
        <v>134.11165294025</v>
      </c>
      <c r="T197" s="39">
        <v>122.9484113945</v>
      </c>
      <c r="U197" s="39">
        <v>109.775359822</v>
      </c>
      <c r="V197" s="39">
        <v>100.9604462075</v>
      </c>
      <c r="W197" s="39">
        <v>99.246277211500001</v>
      </c>
      <c r="X197" s="39">
        <v>92.745324167000007</v>
      </c>
      <c r="Y197" s="39">
        <v>86.119306834500009</v>
      </c>
      <c r="Z197" s="39">
        <v>83.709735512750001</v>
      </c>
      <c r="AA197" s="39">
        <v>76.6358717345</v>
      </c>
      <c r="AB197" s="39">
        <v>69.556264680249996</v>
      </c>
      <c r="AC197" s="39">
        <v>61.404279600999999</v>
      </c>
      <c r="AD197" s="39">
        <v>54.299420005499996</v>
      </c>
      <c r="AE197" s="24">
        <v>278.61849146099996</v>
      </c>
      <c r="AF197" s="25">
        <v>212.25012149975001</v>
      </c>
      <c r="AG197" s="25">
        <v>186.18839682375</v>
      </c>
      <c r="AH197" s="25">
        <v>181.45311146199998</v>
      </c>
      <c r="AI197" s="25">
        <v>172.65582540849999</v>
      </c>
      <c r="AJ197" s="25">
        <v>161.96936485249998</v>
      </c>
      <c r="AK197" s="25">
        <v>155.16315010925001</v>
      </c>
      <c r="AL197" s="25">
        <v>151.19069450950002</v>
      </c>
      <c r="AM197" s="25">
        <v>156.59401796225001</v>
      </c>
      <c r="AN197" s="25">
        <v>159.08810484324999</v>
      </c>
      <c r="AO197" s="25">
        <v>139.28486680724998</v>
      </c>
      <c r="AP197" s="25">
        <v>121.54496431825</v>
      </c>
      <c r="AQ197" s="25">
        <v>108.38490589125</v>
      </c>
      <c r="AR197" s="26">
        <v>96.039574822500001</v>
      </c>
      <c r="AS197" s="113">
        <f t="shared" ref="AS197:AS245" si="44">C197/Q197</f>
        <v>1.3232247430697313</v>
      </c>
      <c r="AT197" s="113">
        <f t="shared" ref="AT197:AT245" si="45">D197/R197</f>
        <v>1.5117932592325789</v>
      </c>
      <c r="AU197" s="113">
        <f t="shared" ref="AU197:AU245" si="46">E197/S197</f>
        <v>1.7635787418124198</v>
      </c>
      <c r="AV197" s="113">
        <f t="shared" ref="AV197:AV245" si="47">F197/T197</f>
        <v>1.9423541682860082</v>
      </c>
      <c r="AW197" s="113">
        <f t="shared" ref="AW197:AW245" si="48">G197/U197</f>
        <v>2.1409509997105842</v>
      </c>
      <c r="AX197" s="113">
        <f t="shared" ref="AX197:AX245" si="49">H197/V197</f>
        <v>2.2184146793976027</v>
      </c>
      <c r="AY197" s="113">
        <f t="shared" ref="AY197:AY245" si="50">I197/W197</f>
        <v>2.1459221040340632</v>
      </c>
      <c r="AZ197" s="113">
        <f t="shared" ref="AZ197:AZ245" si="51">J197/X197</f>
        <v>2.278930682914198</v>
      </c>
      <c r="BA197" s="113">
        <f t="shared" ref="BA197:BA245" si="52">K197/Y197</f>
        <v>2.6590183524737085</v>
      </c>
      <c r="BB197" s="113">
        <f t="shared" ref="BB197:BB245" si="53">L197/Z197</f>
        <v>2.8299691589626144</v>
      </c>
      <c r="BC197" s="113">
        <f t="shared" ref="BC197:BC245" si="54">M197/AA197</f>
        <v>2.6778335955447186</v>
      </c>
      <c r="BD197" s="113">
        <f t="shared" ref="BD197:BD245" si="55">N197/AB197</f>
        <v>2.5497745546722559</v>
      </c>
      <c r="BE197" s="113">
        <f t="shared" ref="BE197:BE245" si="56">O197/AC197</f>
        <v>2.5863408365174219</v>
      </c>
      <c r="BF197" s="113">
        <f t="shared" ref="BF197:BF245" si="57">P197/AD197</f>
        <v>2.5849436322898631</v>
      </c>
    </row>
    <row r="198" spans="1:58" x14ac:dyDescent="0.2">
      <c r="A198" s="12" t="s">
        <v>183</v>
      </c>
      <c r="B198" s="12">
        <v>662</v>
      </c>
      <c r="C198" s="98">
        <v>334.20466827400003</v>
      </c>
      <c r="D198" s="99">
        <v>325.92828035350004</v>
      </c>
      <c r="E198" s="99">
        <v>318.82051507049999</v>
      </c>
      <c r="F198" s="99">
        <v>316.87034461550002</v>
      </c>
      <c r="G198" s="99">
        <v>299.16022010649999</v>
      </c>
      <c r="H198" s="99">
        <v>266.45620319375001</v>
      </c>
      <c r="I198" s="99">
        <v>236.87678329875001</v>
      </c>
      <c r="J198" s="99">
        <v>215.23230667199999</v>
      </c>
      <c r="K198" s="99">
        <v>198.87074664175</v>
      </c>
      <c r="L198" s="99">
        <v>202.32869476625001</v>
      </c>
      <c r="M198" s="99">
        <v>206.67182719800002</v>
      </c>
      <c r="N198" s="99">
        <v>188.32971970599999</v>
      </c>
      <c r="O198" s="99">
        <v>174.99398865224998</v>
      </c>
      <c r="P198" s="99">
        <v>166.0925973265</v>
      </c>
      <c r="Q198" s="38">
        <v>263.537549103</v>
      </c>
      <c r="R198" s="39">
        <v>225.70169933625002</v>
      </c>
      <c r="S198" s="39">
        <v>212.04885598675</v>
      </c>
      <c r="T198" s="39">
        <v>224.86000380925</v>
      </c>
      <c r="U198" s="39">
        <v>217.18920178425</v>
      </c>
      <c r="V198" s="39">
        <v>184.7957671305</v>
      </c>
      <c r="W198" s="39">
        <v>155.04241612200002</v>
      </c>
      <c r="X198" s="39">
        <v>143.12256085924997</v>
      </c>
      <c r="Y198" s="39">
        <v>148.59249681700001</v>
      </c>
      <c r="Z198" s="39">
        <v>157.01321463849999</v>
      </c>
      <c r="AA198" s="39">
        <v>156.87061408024999</v>
      </c>
      <c r="AB198" s="39">
        <v>133.79156820099999</v>
      </c>
      <c r="AC198" s="39">
        <v>114.9913205215</v>
      </c>
      <c r="AD198" s="39">
        <v>108.34936889674999</v>
      </c>
      <c r="AE198" s="24">
        <v>296.48234100600001</v>
      </c>
      <c r="AF198" s="25">
        <v>274.11014946799997</v>
      </c>
      <c r="AG198" s="25">
        <v>263.47220833925002</v>
      </c>
      <c r="AH198" s="25">
        <v>268.63251829250004</v>
      </c>
      <c r="AI198" s="25">
        <v>256.05988929074999</v>
      </c>
      <c r="AJ198" s="25">
        <v>223.59157618200001</v>
      </c>
      <c r="AK198" s="25">
        <v>194.15505588675001</v>
      </c>
      <c r="AL198" s="25">
        <v>178.03592706800001</v>
      </c>
      <c r="AM198" s="25">
        <v>173.3637410705</v>
      </c>
      <c r="AN198" s="25">
        <v>179.43330354299999</v>
      </c>
      <c r="AO198" s="25">
        <v>181.38174737</v>
      </c>
      <c r="AP198" s="25">
        <v>160.95417761549999</v>
      </c>
      <c r="AQ198" s="25">
        <v>145.08220610299998</v>
      </c>
      <c r="AR198" s="26">
        <v>137.04662086825002</v>
      </c>
      <c r="AS198" s="113">
        <f t="shared" si="44"/>
        <v>1.268148199038539</v>
      </c>
      <c r="AT198" s="113">
        <f t="shared" si="45"/>
        <v>1.4440665768667194</v>
      </c>
      <c r="AU198" s="113">
        <f t="shared" si="46"/>
        <v>1.5035238628706475</v>
      </c>
      <c r="AV198" s="113">
        <f t="shared" si="47"/>
        <v>1.4091894478677627</v>
      </c>
      <c r="AW198" s="113">
        <f t="shared" si="48"/>
        <v>1.3774175587406865</v>
      </c>
      <c r="AX198" s="113">
        <f t="shared" si="49"/>
        <v>1.4418955982123911</v>
      </c>
      <c r="AY198" s="113">
        <f t="shared" si="50"/>
        <v>1.5278192202084624</v>
      </c>
      <c r="AZ198" s="113">
        <f t="shared" si="51"/>
        <v>1.5038321378532655</v>
      </c>
      <c r="BA198" s="113">
        <f t="shared" si="52"/>
        <v>1.338363315118599</v>
      </c>
      <c r="BB198" s="113">
        <f t="shared" si="53"/>
        <v>1.2886093392335307</v>
      </c>
      <c r="BC198" s="113">
        <f t="shared" si="54"/>
        <v>1.3174668079789202</v>
      </c>
      <c r="BD198" s="113">
        <f t="shared" si="55"/>
        <v>1.4076351913527565</v>
      </c>
      <c r="BE198" s="113">
        <f t="shared" si="56"/>
        <v>1.5218017138913649</v>
      </c>
      <c r="BF198" s="113">
        <f t="shared" si="57"/>
        <v>1.5329355308453674</v>
      </c>
    </row>
    <row r="199" spans="1:58" x14ac:dyDescent="0.2">
      <c r="A199" s="12" t="s">
        <v>606</v>
      </c>
      <c r="B199" s="12">
        <v>670</v>
      </c>
      <c r="C199" s="98">
        <v>438.237888462</v>
      </c>
      <c r="D199" s="99">
        <v>311.94533672300003</v>
      </c>
      <c r="E199" s="99">
        <v>225.77055323274999</v>
      </c>
      <c r="F199" s="99">
        <v>201.4683733425</v>
      </c>
      <c r="G199" s="99">
        <v>206.87155571374998</v>
      </c>
      <c r="H199" s="99">
        <v>212.40900604575</v>
      </c>
      <c r="I199" s="99">
        <v>208.67496509899999</v>
      </c>
      <c r="J199" s="99">
        <v>202.50104375250001</v>
      </c>
      <c r="K199" s="99">
        <v>203.05920886324998</v>
      </c>
      <c r="L199" s="99">
        <v>206.87882242275001</v>
      </c>
      <c r="M199" s="99">
        <v>213.14825313925002</v>
      </c>
      <c r="N199" s="99">
        <v>203.77827643224998</v>
      </c>
      <c r="O199" s="99">
        <v>188.23348989350001</v>
      </c>
      <c r="P199" s="99">
        <v>181.60262658250002</v>
      </c>
      <c r="Q199" s="38">
        <v>400.54419543999995</v>
      </c>
      <c r="R199" s="39">
        <v>266.84276031999997</v>
      </c>
      <c r="S199" s="39">
        <v>182.2531449</v>
      </c>
      <c r="T199" s="39">
        <v>159.72014386625</v>
      </c>
      <c r="U199" s="39">
        <v>162.07790468925</v>
      </c>
      <c r="V199" s="39">
        <v>164.05673018125</v>
      </c>
      <c r="W199" s="39">
        <v>159.3557228935</v>
      </c>
      <c r="X199" s="39">
        <v>152.30672677250001</v>
      </c>
      <c r="Y199" s="39">
        <v>156.49901276525</v>
      </c>
      <c r="Z199" s="39">
        <v>161.11433560749998</v>
      </c>
      <c r="AA199" s="39">
        <v>157.09182439450001</v>
      </c>
      <c r="AB199" s="39">
        <v>146.72126389224999</v>
      </c>
      <c r="AC199" s="39">
        <v>135.87822440600002</v>
      </c>
      <c r="AD199" s="39">
        <v>128.6812788595</v>
      </c>
      <c r="AE199" s="24">
        <v>416.89792807999999</v>
      </c>
      <c r="AF199" s="25">
        <v>286.71945471949999</v>
      </c>
      <c r="AG199" s="25">
        <v>201.41651019675001</v>
      </c>
      <c r="AH199" s="25">
        <v>177.8020631965</v>
      </c>
      <c r="AI199" s="25">
        <v>181.22696236350001</v>
      </c>
      <c r="AJ199" s="25">
        <v>184.91915669525</v>
      </c>
      <c r="AK199" s="25">
        <v>181.81826808150001</v>
      </c>
      <c r="AL199" s="25">
        <v>176.758158116</v>
      </c>
      <c r="AM199" s="25">
        <v>179.97030000725002</v>
      </c>
      <c r="AN199" s="25">
        <v>184.72997704874999</v>
      </c>
      <c r="AO199" s="25">
        <v>186.35359010149998</v>
      </c>
      <c r="AP199" s="25">
        <v>176.614901997</v>
      </c>
      <c r="AQ199" s="25">
        <v>163.22170827950001</v>
      </c>
      <c r="AR199" s="26">
        <v>156.18202373625002</v>
      </c>
      <c r="AS199" s="113">
        <f t="shared" si="44"/>
        <v>1.0941062021397996</v>
      </c>
      <c r="AT199" s="113">
        <f t="shared" si="45"/>
        <v>1.1690230469393761</v>
      </c>
      <c r="AU199" s="113">
        <f t="shared" si="46"/>
        <v>1.2387745262592174</v>
      </c>
      <c r="AV199" s="113">
        <f t="shared" si="47"/>
        <v>1.261383620535742</v>
      </c>
      <c r="AW199" s="113">
        <f t="shared" si="48"/>
        <v>1.27637111369611</v>
      </c>
      <c r="AX199" s="113">
        <f t="shared" si="49"/>
        <v>1.2947289989937041</v>
      </c>
      <c r="AY199" s="113">
        <f t="shared" si="50"/>
        <v>1.3094915030975125</v>
      </c>
      <c r="AZ199" s="113">
        <f t="shared" si="51"/>
        <v>1.3295607360466426</v>
      </c>
      <c r="BA199" s="113">
        <f t="shared" si="52"/>
        <v>1.2975111170051961</v>
      </c>
      <c r="BB199" s="113">
        <f t="shared" si="53"/>
        <v>1.2840497504004831</v>
      </c>
      <c r="BC199" s="113">
        <f t="shared" si="54"/>
        <v>1.356838613090247</v>
      </c>
      <c r="BD199" s="113">
        <f t="shared" si="55"/>
        <v>1.3888803233177016</v>
      </c>
      <c r="BE199" s="113">
        <f t="shared" si="56"/>
        <v>1.3853101975417639</v>
      </c>
      <c r="BF199" s="113">
        <f t="shared" si="57"/>
        <v>1.4112591061577957</v>
      </c>
    </row>
    <row r="200" spans="1:58" x14ac:dyDescent="0.2">
      <c r="A200" s="12" t="s">
        <v>184</v>
      </c>
      <c r="B200" s="12">
        <v>780</v>
      </c>
      <c r="C200" s="98">
        <v>327.94872411199998</v>
      </c>
      <c r="D200" s="99">
        <v>314.324950441</v>
      </c>
      <c r="E200" s="99">
        <v>283.2890641985</v>
      </c>
      <c r="F200" s="99">
        <v>262.08308771599997</v>
      </c>
      <c r="G200" s="99">
        <v>263.30180686575</v>
      </c>
      <c r="H200" s="99">
        <v>258.25747880924996</v>
      </c>
      <c r="I200" s="99">
        <v>252.49967714674997</v>
      </c>
      <c r="J200" s="99">
        <v>250.8219077855</v>
      </c>
      <c r="K200" s="99">
        <v>242.95382191375001</v>
      </c>
      <c r="L200" s="99">
        <v>245.47794904150001</v>
      </c>
      <c r="M200" s="99">
        <v>247.36868775349998</v>
      </c>
      <c r="N200" s="99">
        <v>238.44629245125</v>
      </c>
      <c r="O200" s="99">
        <v>225.95657601899998</v>
      </c>
      <c r="P200" s="99">
        <v>215.24627187475002</v>
      </c>
      <c r="Q200" s="38">
        <v>312.442176507</v>
      </c>
      <c r="R200" s="39">
        <v>255.65998378625</v>
      </c>
      <c r="S200" s="39">
        <v>213.62563848325001</v>
      </c>
      <c r="T200" s="39">
        <v>192.74927442275001</v>
      </c>
      <c r="U200" s="39">
        <v>181.72592360250002</v>
      </c>
      <c r="V200" s="39">
        <v>172.74428035024999</v>
      </c>
      <c r="W200" s="39">
        <v>169.38247434925</v>
      </c>
      <c r="X200" s="39">
        <v>168.77396945000001</v>
      </c>
      <c r="Y200" s="39">
        <v>164.36264700749999</v>
      </c>
      <c r="Z200" s="39">
        <v>154.63149924850001</v>
      </c>
      <c r="AA200" s="39">
        <v>142.55757690599998</v>
      </c>
      <c r="AB200" s="39">
        <v>136.07889446675</v>
      </c>
      <c r="AC200" s="39">
        <v>130.640085782</v>
      </c>
      <c r="AD200" s="39">
        <v>122.52166843799999</v>
      </c>
      <c r="AE200" s="24">
        <v>320.21961896399995</v>
      </c>
      <c r="AF200" s="25">
        <v>286.58270714050002</v>
      </c>
      <c r="AG200" s="25">
        <v>250.00748699475</v>
      </c>
      <c r="AH200" s="25">
        <v>228.43365628800001</v>
      </c>
      <c r="AI200" s="25">
        <v>223.45082531400001</v>
      </c>
      <c r="AJ200" s="25">
        <v>215.99382592749998</v>
      </c>
      <c r="AK200" s="25">
        <v>210.94642397525001</v>
      </c>
      <c r="AL200" s="25">
        <v>209.77288490375003</v>
      </c>
      <c r="AM200" s="25">
        <v>203.93305277599998</v>
      </c>
      <c r="AN200" s="25">
        <v>201.07905452525</v>
      </c>
      <c r="AO200" s="25">
        <v>196.59035007949998</v>
      </c>
      <c r="AP200" s="25">
        <v>188.82120743625001</v>
      </c>
      <c r="AQ200" s="25">
        <v>179.461874959</v>
      </c>
      <c r="AR200" s="26">
        <v>169.67196738325001</v>
      </c>
      <c r="AS200" s="113">
        <f t="shared" si="44"/>
        <v>1.0496301356569655</v>
      </c>
      <c r="AT200" s="113">
        <f t="shared" si="45"/>
        <v>1.2294647984637208</v>
      </c>
      <c r="AU200" s="113">
        <f t="shared" si="46"/>
        <v>1.3261004915414785</v>
      </c>
      <c r="AV200" s="113">
        <f t="shared" si="47"/>
        <v>1.3597098536474002</v>
      </c>
      <c r="AW200" s="113">
        <f t="shared" si="48"/>
        <v>1.4488951364015945</v>
      </c>
      <c r="AX200" s="113">
        <f t="shared" si="49"/>
        <v>1.4950276691397049</v>
      </c>
      <c r="AY200" s="113">
        <f t="shared" si="50"/>
        <v>1.4907072181866967</v>
      </c>
      <c r="AZ200" s="113">
        <f t="shared" si="51"/>
        <v>1.4861409529139922</v>
      </c>
      <c r="BA200" s="113">
        <f t="shared" si="52"/>
        <v>1.4781571502840536</v>
      </c>
      <c r="BB200" s="113">
        <f t="shared" si="53"/>
        <v>1.5875028712423305</v>
      </c>
      <c r="BC200" s="113">
        <f t="shared" si="54"/>
        <v>1.7352195030405901</v>
      </c>
      <c r="BD200" s="113">
        <f t="shared" si="55"/>
        <v>1.7522650620116025</v>
      </c>
      <c r="BE200" s="113">
        <f t="shared" si="56"/>
        <v>1.7296113567780049</v>
      </c>
      <c r="BF200" s="113">
        <f t="shared" si="57"/>
        <v>1.7568016712380288</v>
      </c>
    </row>
    <row r="201" spans="1:58" x14ac:dyDescent="0.2">
      <c r="A201" s="12" t="s">
        <v>185</v>
      </c>
      <c r="B201" s="12">
        <v>850</v>
      </c>
      <c r="C201" s="98">
        <v>275.68344274099996</v>
      </c>
      <c r="D201" s="99">
        <v>241.98978046725</v>
      </c>
      <c r="E201" s="99">
        <v>220.25723456249997</v>
      </c>
      <c r="F201" s="99">
        <v>204.57592390250002</v>
      </c>
      <c r="G201" s="99">
        <v>186.36019950775002</v>
      </c>
      <c r="H201" s="99">
        <v>168.54017597575</v>
      </c>
      <c r="I201" s="99">
        <v>153.763626276</v>
      </c>
      <c r="J201" s="99">
        <v>139.62318923174999</v>
      </c>
      <c r="K201" s="99">
        <v>125.23351949325001</v>
      </c>
      <c r="L201" s="99">
        <v>112.29199824150001</v>
      </c>
      <c r="M201" s="99">
        <v>101.5784436565</v>
      </c>
      <c r="N201" s="99">
        <v>94.523468543250004</v>
      </c>
      <c r="O201" s="99">
        <v>85.739774845249997</v>
      </c>
      <c r="P201" s="99">
        <v>75.654912970249995</v>
      </c>
      <c r="Q201" s="38">
        <v>224.182303429</v>
      </c>
      <c r="R201" s="39">
        <v>194.50149055775</v>
      </c>
      <c r="S201" s="39">
        <v>175.25603176874998</v>
      </c>
      <c r="T201" s="39">
        <v>161.48610806300002</v>
      </c>
      <c r="U201" s="39">
        <v>145.10297188999999</v>
      </c>
      <c r="V201" s="39">
        <v>129.11510967824998</v>
      </c>
      <c r="W201" s="39">
        <v>115.59019550025</v>
      </c>
      <c r="X201" s="39">
        <v>102.1260612965</v>
      </c>
      <c r="Y201" s="39">
        <v>88.294453546</v>
      </c>
      <c r="Z201" s="39">
        <v>76.066760031249999</v>
      </c>
      <c r="AA201" s="39">
        <v>65.775629470500007</v>
      </c>
      <c r="AB201" s="39">
        <v>58.973533343749999</v>
      </c>
      <c r="AC201" s="39">
        <v>52.76455979875</v>
      </c>
      <c r="AD201" s="39">
        <v>46.996732481750001</v>
      </c>
      <c r="AE201" s="24">
        <v>248.754351665</v>
      </c>
      <c r="AF201" s="25">
        <v>217.95524153274999</v>
      </c>
      <c r="AG201" s="25">
        <v>198.10189303975</v>
      </c>
      <c r="AH201" s="25">
        <v>183.668729552</v>
      </c>
      <c r="AI201" s="25">
        <v>166.3293617425</v>
      </c>
      <c r="AJ201" s="25">
        <v>148.79930028175002</v>
      </c>
      <c r="AK201" s="25">
        <v>134.07872883874998</v>
      </c>
      <c r="AL201" s="25">
        <v>120.384730637</v>
      </c>
      <c r="AM201" s="25">
        <v>106.45198695374999</v>
      </c>
      <c r="AN201" s="25">
        <v>93.952563233999996</v>
      </c>
      <c r="AO201" s="25">
        <v>83.370516712249994</v>
      </c>
      <c r="AP201" s="25">
        <v>76.119351468000005</v>
      </c>
      <c r="AQ201" s="25">
        <v>68.501432742999995</v>
      </c>
      <c r="AR201" s="26">
        <v>60.684866578250002</v>
      </c>
      <c r="AS201" s="113">
        <f t="shared" si="44"/>
        <v>1.2297288346326172</v>
      </c>
      <c r="AT201" s="113">
        <f t="shared" si="45"/>
        <v>1.2441538611006178</v>
      </c>
      <c r="AU201" s="113">
        <f t="shared" si="46"/>
        <v>1.2567740598687582</v>
      </c>
      <c r="AV201" s="113">
        <f t="shared" si="47"/>
        <v>1.266832957685063</v>
      </c>
      <c r="AW201" s="113">
        <f t="shared" si="48"/>
        <v>1.2843306865487663</v>
      </c>
      <c r="AX201" s="113">
        <f t="shared" si="49"/>
        <v>1.3053481997246164</v>
      </c>
      <c r="AY201" s="113">
        <f t="shared" si="50"/>
        <v>1.3302479990672516</v>
      </c>
      <c r="AZ201" s="113">
        <f t="shared" si="51"/>
        <v>1.3671651237619509</v>
      </c>
      <c r="BA201" s="113">
        <f t="shared" si="52"/>
        <v>1.4183622465935004</v>
      </c>
      <c r="BB201" s="113">
        <f t="shared" si="53"/>
        <v>1.4762295409370378</v>
      </c>
      <c r="BC201" s="113">
        <f t="shared" si="54"/>
        <v>1.5443173174352873</v>
      </c>
      <c r="BD201" s="113">
        <f t="shared" si="55"/>
        <v>1.6028116882921613</v>
      </c>
      <c r="BE201" s="113">
        <f t="shared" si="56"/>
        <v>1.6249500644423303</v>
      </c>
      <c r="BF201" s="113">
        <f t="shared" si="57"/>
        <v>1.6097909147115426</v>
      </c>
    </row>
    <row r="202" spans="1:58" x14ac:dyDescent="0.2">
      <c r="A202" s="12" t="s">
        <v>186</v>
      </c>
      <c r="B202" s="12">
        <v>916</v>
      </c>
      <c r="C202" s="98">
        <v>415.753156214</v>
      </c>
      <c r="D202" s="99">
        <v>368.08463947849998</v>
      </c>
      <c r="E202" s="99">
        <v>329.34838809050001</v>
      </c>
      <c r="F202" s="99">
        <v>307.17178197999999</v>
      </c>
      <c r="G202" s="99">
        <v>294.56273361824998</v>
      </c>
      <c r="H202" s="99">
        <v>288.33224860524996</v>
      </c>
      <c r="I202" s="99">
        <v>281.43511611949998</v>
      </c>
      <c r="J202" s="99">
        <v>258.82899943824998</v>
      </c>
      <c r="K202" s="99">
        <v>228.35236134100001</v>
      </c>
      <c r="L202" s="99">
        <v>199.88509586450002</v>
      </c>
      <c r="M202" s="99">
        <v>181.76597681075</v>
      </c>
      <c r="N202" s="99">
        <v>173.67501813749999</v>
      </c>
      <c r="O202" s="99">
        <v>165.03506216175001</v>
      </c>
      <c r="P202" s="99">
        <v>155.5464205605</v>
      </c>
      <c r="Q202" s="38">
        <v>347.88597530499999</v>
      </c>
      <c r="R202" s="39">
        <v>305.52070638924999</v>
      </c>
      <c r="S202" s="39">
        <v>268.46677935199995</v>
      </c>
      <c r="T202" s="39">
        <v>243.52161659249998</v>
      </c>
      <c r="U202" s="39">
        <v>222.11768278050002</v>
      </c>
      <c r="V202" s="39">
        <v>196.71905241750002</v>
      </c>
      <c r="W202" s="39">
        <v>172.42342966025001</v>
      </c>
      <c r="X202" s="39">
        <v>150.55995355425</v>
      </c>
      <c r="Y202" s="39">
        <v>131.214024322</v>
      </c>
      <c r="Z202" s="39">
        <v>115.48090416525001</v>
      </c>
      <c r="AA202" s="39">
        <v>103.53040580775</v>
      </c>
      <c r="AB202" s="39">
        <v>97.458166228250008</v>
      </c>
      <c r="AC202" s="39">
        <v>92.564833968000002</v>
      </c>
      <c r="AD202" s="39">
        <v>86.421805633250003</v>
      </c>
      <c r="AE202" s="24">
        <v>382.24483383800003</v>
      </c>
      <c r="AF202" s="25">
        <v>336.91117644600001</v>
      </c>
      <c r="AG202" s="25">
        <v>298.80882992324996</v>
      </c>
      <c r="AH202" s="25">
        <v>275.17399181875004</v>
      </c>
      <c r="AI202" s="25">
        <v>258.27149968675002</v>
      </c>
      <c r="AJ202" s="25">
        <v>242.744939391</v>
      </c>
      <c r="AK202" s="25">
        <v>227.62729022299999</v>
      </c>
      <c r="AL202" s="25">
        <v>205.553884415</v>
      </c>
      <c r="AM202" s="25">
        <v>180.31761348799998</v>
      </c>
      <c r="AN202" s="25">
        <v>157.92349338475</v>
      </c>
      <c r="AO202" s="25">
        <v>142.70380689875</v>
      </c>
      <c r="AP202" s="25">
        <v>135.48158996750001</v>
      </c>
      <c r="AQ202" s="25">
        <v>128.7024354925</v>
      </c>
      <c r="AR202" s="26">
        <v>120.932106819</v>
      </c>
      <c r="AS202" s="113">
        <f t="shared" si="44"/>
        <v>1.1950845556493022</v>
      </c>
      <c r="AT202" s="113">
        <f t="shared" si="45"/>
        <v>1.2047780454184345</v>
      </c>
      <c r="AU202" s="113">
        <f t="shared" si="46"/>
        <v>1.226775204311872</v>
      </c>
      <c r="AV202" s="113">
        <f t="shared" si="47"/>
        <v>1.2613737797823912</v>
      </c>
      <c r="AW202" s="113">
        <f t="shared" si="48"/>
        <v>1.3261561615935875</v>
      </c>
      <c r="AX202" s="113">
        <f t="shared" si="49"/>
        <v>1.4657057619071781</v>
      </c>
      <c r="AY202" s="113">
        <f t="shared" si="50"/>
        <v>1.6322324447092309</v>
      </c>
      <c r="AZ202" s="113">
        <f t="shared" si="51"/>
        <v>1.7191091875901006</v>
      </c>
      <c r="BA202" s="113">
        <f t="shared" si="52"/>
        <v>1.7403045331543368</v>
      </c>
      <c r="BB202" s="113">
        <f t="shared" si="53"/>
        <v>1.7308930624449383</v>
      </c>
      <c r="BC202" s="113">
        <f t="shared" si="54"/>
        <v>1.755677236968229</v>
      </c>
      <c r="BD202" s="113">
        <f t="shared" si="55"/>
        <v>1.7820468500376643</v>
      </c>
      <c r="BE202" s="113">
        <f t="shared" si="56"/>
        <v>1.7829131764964135</v>
      </c>
      <c r="BF202" s="113">
        <f t="shared" si="57"/>
        <v>1.7998515469648428</v>
      </c>
    </row>
    <row r="203" spans="1:58" x14ac:dyDescent="0.2">
      <c r="A203" s="12" t="s">
        <v>187</v>
      </c>
      <c r="B203" s="12">
        <v>84</v>
      </c>
      <c r="C203" s="98">
        <v>330.74840857499998</v>
      </c>
      <c r="D203" s="99">
        <v>300.03250231974999</v>
      </c>
      <c r="E203" s="99">
        <v>266.22337910150003</v>
      </c>
      <c r="F203" s="99">
        <v>230.22078650425001</v>
      </c>
      <c r="G203" s="99">
        <v>196.21733702025</v>
      </c>
      <c r="H203" s="99">
        <v>179.9059545495</v>
      </c>
      <c r="I203" s="99">
        <v>172.505562129</v>
      </c>
      <c r="J203" s="99">
        <v>161.26060964550001</v>
      </c>
      <c r="K203" s="99">
        <v>179.48518708325</v>
      </c>
      <c r="L203" s="99">
        <v>219.77623960350002</v>
      </c>
      <c r="M203" s="99">
        <v>243.598259668</v>
      </c>
      <c r="N203" s="99">
        <v>236.48872386475</v>
      </c>
      <c r="O203" s="99">
        <v>225.34075150800001</v>
      </c>
      <c r="P203" s="99">
        <v>222.25910895774999</v>
      </c>
      <c r="Q203" s="38">
        <v>286.20777041000002</v>
      </c>
      <c r="R203" s="39">
        <v>257.245000344</v>
      </c>
      <c r="S203" s="39">
        <v>225.24450930975001</v>
      </c>
      <c r="T203" s="39">
        <v>194.55788563175</v>
      </c>
      <c r="U203" s="39">
        <v>165.5699598715</v>
      </c>
      <c r="V203" s="39">
        <v>138.92487258700001</v>
      </c>
      <c r="W203" s="39">
        <v>120.33804151950001</v>
      </c>
      <c r="X203" s="39">
        <v>106.05848027175</v>
      </c>
      <c r="Y203" s="39">
        <v>115.2891723215</v>
      </c>
      <c r="Z203" s="39">
        <v>140.13426122024998</v>
      </c>
      <c r="AA203" s="39">
        <v>148.24259889075</v>
      </c>
      <c r="AB203" s="39">
        <v>143.05496836275</v>
      </c>
      <c r="AC203" s="39">
        <v>137.5446675755</v>
      </c>
      <c r="AD203" s="39">
        <v>130.63146515574999</v>
      </c>
      <c r="AE203" s="24">
        <v>308.48410544500001</v>
      </c>
      <c r="AF203" s="25">
        <v>278.74081288625001</v>
      </c>
      <c r="AG203" s="25">
        <v>245.78194778</v>
      </c>
      <c r="AH203" s="25">
        <v>212.18040140350001</v>
      </c>
      <c r="AI203" s="25">
        <v>180.34103113275</v>
      </c>
      <c r="AJ203" s="25">
        <v>159.18401533299999</v>
      </c>
      <c r="AK203" s="25">
        <v>147.07370589675</v>
      </c>
      <c r="AL203" s="25">
        <v>134.63289878424999</v>
      </c>
      <c r="AM203" s="25">
        <v>148.39529020225001</v>
      </c>
      <c r="AN203" s="25">
        <v>181.286531156</v>
      </c>
      <c r="AO203" s="25">
        <v>197.54660379500001</v>
      </c>
      <c r="AP203" s="25">
        <v>191.41900408949999</v>
      </c>
      <c r="AQ203" s="25">
        <v>182.92970040275</v>
      </c>
      <c r="AR203" s="26">
        <v>177.53409717475</v>
      </c>
      <c r="AS203" s="113">
        <f t="shared" si="44"/>
        <v>1.1556234413244419</v>
      </c>
      <c r="AT203" s="113">
        <f t="shared" si="45"/>
        <v>1.1663297709130693</v>
      </c>
      <c r="AU203" s="113">
        <f t="shared" si="46"/>
        <v>1.1819306047340625</v>
      </c>
      <c r="AV203" s="113">
        <f t="shared" si="47"/>
        <v>1.1833022637797426</v>
      </c>
      <c r="AW203" s="113">
        <f t="shared" si="48"/>
        <v>1.1851022804652223</v>
      </c>
      <c r="AX203" s="113">
        <f t="shared" si="49"/>
        <v>1.2949873640289724</v>
      </c>
      <c r="AY203" s="113">
        <f t="shared" si="50"/>
        <v>1.4335081404914387</v>
      </c>
      <c r="AZ203" s="113">
        <f t="shared" si="51"/>
        <v>1.5204876520228037</v>
      </c>
      <c r="BA203" s="113">
        <f t="shared" si="52"/>
        <v>1.5568260528641009</v>
      </c>
      <c r="BB203" s="113">
        <f t="shared" si="53"/>
        <v>1.5683262443441734</v>
      </c>
      <c r="BC203" s="113">
        <f t="shared" si="54"/>
        <v>1.6432406170072884</v>
      </c>
      <c r="BD203" s="113">
        <f t="shared" si="55"/>
        <v>1.6531318455509803</v>
      </c>
      <c r="BE203" s="113">
        <f t="shared" si="56"/>
        <v>1.6383096159239152</v>
      </c>
      <c r="BF203" s="113">
        <f t="shared" si="57"/>
        <v>1.701420930192842</v>
      </c>
    </row>
    <row r="204" spans="1:58" x14ac:dyDescent="0.2">
      <c r="A204" s="12" t="s">
        <v>188</v>
      </c>
      <c r="B204" s="12">
        <v>188</v>
      </c>
      <c r="C204" s="98">
        <v>292.80394412200002</v>
      </c>
      <c r="D204" s="99">
        <v>275.72627587550005</v>
      </c>
      <c r="E204" s="99">
        <v>235.71058052150002</v>
      </c>
      <c r="F204" s="99">
        <v>199.01457073600002</v>
      </c>
      <c r="G204" s="99">
        <v>183.34636967899999</v>
      </c>
      <c r="H204" s="99">
        <v>178.68842681699999</v>
      </c>
      <c r="I204" s="99">
        <v>161.92265567075</v>
      </c>
      <c r="J204" s="99">
        <v>139.15254720000001</v>
      </c>
      <c r="K204" s="99">
        <v>132.00152113224999</v>
      </c>
      <c r="L204" s="99">
        <v>129.55727190375001</v>
      </c>
      <c r="M204" s="99">
        <v>126.82555212474999</v>
      </c>
      <c r="N204" s="99">
        <v>124.344805079</v>
      </c>
      <c r="O204" s="99">
        <v>121.53745923049999</v>
      </c>
      <c r="P204" s="99">
        <v>113.52313293749999</v>
      </c>
      <c r="Q204" s="38">
        <v>264.53999380299996</v>
      </c>
      <c r="R204" s="39">
        <v>241.75632511275001</v>
      </c>
      <c r="S204" s="39">
        <v>202.57583255149999</v>
      </c>
      <c r="T204" s="39">
        <v>167.76613310849999</v>
      </c>
      <c r="U204" s="39">
        <v>145.01358832325002</v>
      </c>
      <c r="V204" s="39">
        <v>124.82267439575</v>
      </c>
      <c r="W204" s="39">
        <v>105.61334978950001</v>
      </c>
      <c r="X204" s="39">
        <v>90.669277622999999</v>
      </c>
      <c r="Y204" s="39">
        <v>83.123783913750003</v>
      </c>
      <c r="Z204" s="39">
        <v>77.216751163750004</v>
      </c>
      <c r="AA204" s="39">
        <v>71.650889896750002</v>
      </c>
      <c r="AB204" s="39">
        <v>67.940756596</v>
      </c>
      <c r="AC204" s="39">
        <v>64.224888270249991</v>
      </c>
      <c r="AD204" s="39">
        <v>59.903889656750003</v>
      </c>
      <c r="AE204" s="24">
        <v>279.294932002</v>
      </c>
      <c r="AF204" s="25">
        <v>259.494211033</v>
      </c>
      <c r="AG204" s="25">
        <v>219.81640248024999</v>
      </c>
      <c r="AH204" s="25">
        <v>183.93391818200001</v>
      </c>
      <c r="AI204" s="25">
        <v>164.77062881775001</v>
      </c>
      <c r="AJ204" s="25">
        <v>152.51108095974999</v>
      </c>
      <c r="AK204" s="25">
        <v>134.39601080149998</v>
      </c>
      <c r="AL204" s="25">
        <v>115.29219161925</v>
      </c>
      <c r="AM204" s="25">
        <v>107.95081700924999</v>
      </c>
      <c r="AN204" s="25">
        <v>103.82157980775</v>
      </c>
      <c r="AO204" s="25">
        <v>99.657046509750003</v>
      </c>
      <c r="AP204" s="25">
        <v>96.499465278750009</v>
      </c>
      <c r="AQ204" s="25">
        <v>93.191802079249996</v>
      </c>
      <c r="AR204" s="26">
        <v>86.970704834000003</v>
      </c>
      <c r="AS204" s="113">
        <f t="shared" si="44"/>
        <v>1.1068418801735056</v>
      </c>
      <c r="AT204" s="113">
        <f t="shared" si="45"/>
        <v>1.1405131830445685</v>
      </c>
      <c r="AU204" s="113">
        <f t="shared" si="46"/>
        <v>1.1635671321334757</v>
      </c>
      <c r="AV204" s="113">
        <f t="shared" si="47"/>
        <v>1.1862618935568516</v>
      </c>
      <c r="AW204" s="113">
        <f t="shared" si="48"/>
        <v>1.2643392374396136</v>
      </c>
      <c r="AX204" s="113">
        <f t="shared" si="49"/>
        <v>1.4315382015487728</v>
      </c>
      <c r="AY204" s="113">
        <f t="shared" si="50"/>
        <v>1.5331646614133645</v>
      </c>
      <c r="AZ204" s="113">
        <f t="shared" si="51"/>
        <v>1.5347265451765473</v>
      </c>
      <c r="BA204" s="113">
        <f t="shared" si="52"/>
        <v>1.5880114561340948</v>
      </c>
      <c r="BB204" s="113">
        <f t="shared" si="53"/>
        <v>1.6778389397529025</v>
      </c>
      <c r="BC204" s="113">
        <f t="shared" si="54"/>
        <v>1.7700485270665514</v>
      </c>
      <c r="BD204" s="113">
        <f t="shared" si="55"/>
        <v>1.8301945887708995</v>
      </c>
      <c r="BE204" s="113">
        <f t="shared" si="56"/>
        <v>1.892373229503898</v>
      </c>
      <c r="BF204" s="113">
        <f t="shared" si="57"/>
        <v>1.8950878413403351</v>
      </c>
    </row>
    <row r="205" spans="1:58" x14ac:dyDescent="0.2">
      <c r="A205" s="12" t="s">
        <v>189</v>
      </c>
      <c r="B205" s="12">
        <v>222</v>
      </c>
      <c r="C205" s="98">
        <v>535.39146965700002</v>
      </c>
      <c r="D205" s="99">
        <v>446.76322025175</v>
      </c>
      <c r="E205" s="99">
        <v>366.33554144524999</v>
      </c>
      <c r="F205" s="99">
        <v>327.08839880250002</v>
      </c>
      <c r="G205" s="99">
        <v>321.43169442699997</v>
      </c>
      <c r="H205" s="99">
        <v>349.51974166450003</v>
      </c>
      <c r="I205" s="99">
        <v>406.32811044700003</v>
      </c>
      <c r="J205" s="99">
        <v>402.52644913949996</v>
      </c>
      <c r="K205" s="99">
        <v>342.7179473745</v>
      </c>
      <c r="L205" s="99">
        <v>312.69509241049997</v>
      </c>
      <c r="M205" s="99">
        <v>306.7206660315</v>
      </c>
      <c r="N205" s="99">
        <v>295.2728011625</v>
      </c>
      <c r="O205" s="99">
        <v>280.56416195324999</v>
      </c>
      <c r="P205" s="99">
        <v>263.253033894</v>
      </c>
      <c r="Q205" s="38">
        <v>405.04956970699999</v>
      </c>
      <c r="R205" s="39">
        <v>347.39621345275003</v>
      </c>
      <c r="S205" s="39">
        <v>288.01715853049996</v>
      </c>
      <c r="T205" s="39">
        <v>245.12145398474999</v>
      </c>
      <c r="U205" s="39">
        <v>216.09344700849999</v>
      </c>
      <c r="V205" s="39">
        <v>200.55610562775001</v>
      </c>
      <c r="W205" s="39">
        <v>201.07752231250001</v>
      </c>
      <c r="X205" s="39">
        <v>188.05976205274999</v>
      </c>
      <c r="Y205" s="39">
        <v>159.72882005575002</v>
      </c>
      <c r="Z205" s="39">
        <v>143.55590522674999</v>
      </c>
      <c r="AA205" s="39">
        <v>136.03009288300001</v>
      </c>
      <c r="AB205" s="39">
        <v>124.86661787449999</v>
      </c>
      <c r="AC205" s="39">
        <v>113.09739968274999</v>
      </c>
      <c r="AD205" s="39">
        <v>103.60949043299999</v>
      </c>
      <c r="AE205" s="24">
        <v>473.046709034</v>
      </c>
      <c r="AF205" s="25">
        <v>397.964060679</v>
      </c>
      <c r="AG205" s="25">
        <v>327.19372378625002</v>
      </c>
      <c r="AH205" s="25">
        <v>286.32649771625</v>
      </c>
      <c r="AI205" s="25">
        <v>269.65329619875001</v>
      </c>
      <c r="AJ205" s="25">
        <v>277.41967358675004</v>
      </c>
      <c r="AK205" s="25">
        <v>308.32757112899998</v>
      </c>
      <c r="AL205" s="25">
        <v>299.35860746825</v>
      </c>
      <c r="AM205" s="25">
        <v>252.33989666774997</v>
      </c>
      <c r="AN205" s="25">
        <v>227.31173513224999</v>
      </c>
      <c r="AO205" s="25">
        <v>219.14421941775001</v>
      </c>
      <c r="AP205" s="25">
        <v>206.51353452075</v>
      </c>
      <c r="AQ205" s="25">
        <v>192.3751170255</v>
      </c>
      <c r="AR205" s="26">
        <v>178.54633560300002</v>
      </c>
      <c r="AS205" s="113">
        <f t="shared" si="44"/>
        <v>1.3217924661524396</v>
      </c>
      <c r="AT205" s="113">
        <f t="shared" si="45"/>
        <v>1.2860336496227096</v>
      </c>
      <c r="AU205" s="113">
        <f t="shared" si="46"/>
        <v>1.2719226288959322</v>
      </c>
      <c r="AV205" s="113">
        <f t="shared" si="47"/>
        <v>1.3343931895200389</v>
      </c>
      <c r="AW205" s="113">
        <f t="shared" si="48"/>
        <v>1.4874661813060741</v>
      </c>
      <c r="AX205" s="113">
        <f t="shared" si="49"/>
        <v>1.7427529347485426</v>
      </c>
      <c r="AY205" s="113">
        <f t="shared" si="50"/>
        <v>2.0207535172206597</v>
      </c>
      <c r="AZ205" s="113">
        <f t="shared" si="51"/>
        <v>2.14041773075621</v>
      </c>
      <c r="BA205" s="113">
        <f t="shared" si="52"/>
        <v>2.1456237343697988</v>
      </c>
      <c r="BB205" s="113">
        <f t="shared" si="53"/>
        <v>2.1782112823334616</v>
      </c>
      <c r="BC205" s="113">
        <f t="shared" si="54"/>
        <v>2.2548000926185621</v>
      </c>
      <c r="BD205" s="113">
        <f t="shared" si="55"/>
        <v>2.3647056850636461</v>
      </c>
      <c r="BE205" s="113">
        <f t="shared" si="56"/>
        <v>2.4807304388983455</v>
      </c>
      <c r="BF205" s="113">
        <f t="shared" si="57"/>
        <v>2.5408196951246946</v>
      </c>
    </row>
    <row r="206" spans="1:58" x14ac:dyDescent="0.2">
      <c r="A206" s="12" t="s">
        <v>190</v>
      </c>
      <c r="B206" s="12">
        <v>320</v>
      </c>
      <c r="C206" s="98">
        <v>448.15495201900001</v>
      </c>
      <c r="D206" s="99">
        <v>417.31222093075002</v>
      </c>
      <c r="E206" s="99">
        <v>391.62135859449995</v>
      </c>
      <c r="F206" s="99">
        <v>365.86756330374999</v>
      </c>
      <c r="G206" s="99">
        <v>337.49439832599995</v>
      </c>
      <c r="H206" s="99">
        <v>326.94214734475003</v>
      </c>
      <c r="I206" s="99">
        <v>330.83295520675</v>
      </c>
      <c r="J206" s="99">
        <v>325.45343730525002</v>
      </c>
      <c r="K206" s="99">
        <v>312.51868353524998</v>
      </c>
      <c r="L206" s="99">
        <v>291.84104132524999</v>
      </c>
      <c r="M206" s="99">
        <v>266.59348202050001</v>
      </c>
      <c r="N206" s="99">
        <v>250.243912585</v>
      </c>
      <c r="O206" s="99">
        <v>232.304527243</v>
      </c>
      <c r="P206" s="99">
        <v>214.54188090225</v>
      </c>
      <c r="Q206" s="38">
        <v>448.40255095499998</v>
      </c>
      <c r="R206" s="39">
        <v>402.27915391724997</v>
      </c>
      <c r="S206" s="39">
        <v>361.21825517775005</v>
      </c>
      <c r="T206" s="39">
        <v>322.14134698149996</v>
      </c>
      <c r="U206" s="39">
        <v>281.46136336075</v>
      </c>
      <c r="V206" s="39">
        <v>252.80391653700002</v>
      </c>
      <c r="W206" s="39">
        <v>235.02405512850001</v>
      </c>
      <c r="X206" s="39">
        <v>215.640942806</v>
      </c>
      <c r="Y206" s="39">
        <v>194.15737158100001</v>
      </c>
      <c r="Z206" s="39">
        <v>171.0157972735</v>
      </c>
      <c r="AA206" s="39">
        <v>150.82656601274999</v>
      </c>
      <c r="AB206" s="39">
        <v>138.850690012</v>
      </c>
      <c r="AC206" s="39">
        <v>126.42982006275</v>
      </c>
      <c r="AD206" s="39">
        <v>114.12069573475</v>
      </c>
      <c r="AE206" s="24">
        <v>448.15053427000004</v>
      </c>
      <c r="AF206" s="25">
        <v>409.81019922349998</v>
      </c>
      <c r="AG206" s="25">
        <v>376.67945934900001</v>
      </c>
      <c r="AH206" s="25">
        <v>344.54190423925002</v>
      </c>
      <c r="AI206" s="25">
        <v>310.25874749975003</v>
      </c>
      <c r="AJ206" s="25">
        <v>290.98603781324999</v>
      </c>
      <c r="AK206" s="25">
        <v>284.29568166849998</v>
      </c>
      <c r="AL206" s="25">
        <v>271.66283643474998</v>
      </c>
      <c r="AM206" s="25">
        <v>253.730704707</v>
      </c>
      <c r="AN206" s="25">
        <v>230.800758804</v>
      </c>
      <c r="AO206" s="25">
        <v>207.19553253699999</v>
      </c>
      <c r="AP206" s="25">
        <v>192.70382012175</v>
      </c>
      <c r="AQ206" s="25">
        <v>177.58028252399998</v>
      </c>
      <c r="AR206" s="26">
        <v>162.78384611525001</v>
      </c>
      <c r="AS206" s="113">
        <f t="shared" si="44"/>
        <v>0.99944781996562548</v>
      </c>
      <c r="AT206" s="113">
        <f t="shared" si="45"/>
        <v>1.0373697390658041</v>
      </c>
      <c r="AU206" s="113">
        <f t="shared" si="46"/>
        <v>1.0841682361867038</v>
      </c>
      <c r="AV206" s="113">
        <f t="shared" si="47"/>
        <v>1.1357361193524815</v>
      </c>
      <c r="AW206" s="113">
        <f t="shared" si="48"/>
        <v>1.1990789581070571</v>
      </c>
      <c r="AX206" s="113">
        <f t="shared" si="49"/>
        <v>1.2932637746413207</v>
      </c>
      <c r="AY206" s="113">
        <f t="shared" si="50"/>
        <v>1.4076557185853433</v>
      </c>
      <c r="AZ206" s="113">
        <f t="shared" si="51"/>
        <v>1.5092376849698814</v>
      </c>
      <c r="BA206" s="113">
        <f t="shared" si="52"/>
        <v>1.609615339301558</v>
      </c>
      <c r="BB206" s="113">
        <f t="shared" si="53"/>
        <v>1.7065151054935475</v>
      </c>
      <c r="BC206" s="113">
        <f t="shared" si="54"/>
        <v>1.7675499023027796</v>
      </c>
      <c r="BD206" s="113">
        <f t="shared" si="55"/>
        <v>1.8022518473863758</v>
      </c>
      <c r="BE206" s="113">
        <f t="shared" si="56"/>
        <v>1.8374187919250535</v>
      </c>
      <c r="BF206" s="113">
        <f t="shared" si="57"/>
        <v>1.8799559494529223</v>
      </c>
    </row>
    <row r="207" spans="1:58" x14ac:dyDescent="0.2">
      <c r="A207" s="12" t="s">
        <v>191</v>
      </c>
      <c r="B207" s="12">
        <v>340</v>
      </c>
      <c r="C207" s="98">
        <v>469.89818483099998</v>
      </c>
      <c r="D207" s="99">
        <v>447.47876924274999</v>
      </c>
      <c r="E207" s="99">
        <v>413.25787445200001</v>
      </c>
      <c r="F207" s="99">
        <v>379.59756219550002</v>
      </c>
      <c r="G207" s="99">
        <v>351.39443384599997</v>
      </c>
      <c r="H207" s="99">
        <v>324.70603798349998</v>
      </c>
      <c r="I207" s="99">
        <v>295.69896244100005</v>
      </c>
      <c r="J207" s="99">
        <v>261.98372740175</v>
      </c>
      <c r="K207" s="99">
        <v>236.1688997965</v>
      </c>
      <c r="L207" s="99">
        <v>216.30479361599998</v>
      </c>
      <c r="M207" s="99">
        <v>199.7265263015</v>
      </c>
      <c r="N207" s="99">
        <v>190.13433362449999</v>
      </c>
      <c r="O207" s="99">
        <v>181.230293045</v>
      </c>
      <c r="P207" s="99">
        <v>173.5562851805</v>
      </c>
      <c r="Q207" s="38">
        <v>424.58903521000002</v>
      </c>
      <c r="R207" s="39">
        <v>395.30791182300004</v>
      </c>
      <c r="S207" s="39">
        <v>357.07537789324999</v>
      </c>
      <c r="T207" s="39">
        <v>322.29094710025004</v>
      </c>
      <c r="U207" s="39">
        <v>293.92305252624999</v>
      </c>
      <c r="V207" s="39">
        <v>266.60859449074997</v>
      </c>
      <c r="W207" s="39">
        <v>237.03136357</v>
      </c>
      <c r="X207" s="39">
        <v>203.17296756299999</v>
      </c>
      <c r="Y207" s="39">
        <v>177.25887621725002</v>
      </c>
      <c r="Z207" s="39">
        <v>158.50116359575</v>
      </c>
      <c r="AA207" s="39">
        <v>144.004821104</v>
      </c>
      <c r="AB207" s="39">
        <v>135.8760936285</v>
      </c>
      <c r="AC207" s="39">
        <v>127.96896442450002</v>
      </c>
      <c r="AD207" s="39">
        <v>120.7325283265</v>
      </c>
      <c r="AE207" s="24">
        <v>447.83730358600002</v>
      </c>
      <c r="AF207" s="25">
        <v>422.09225032699999</v>
      </c>
      <c r="AG207" s="25">
        <v>385.82517498524999</v>
      </c>
      <c r="AH207" s="25">
        <v>351.42609507349999</v>
      </c>
      <c r="AI207" s="25">
        <v>322.94141929874996</v>
      </c>
      <c r="AJ207" s="25">
        <v>295.81735291075</v>
      </c>
      <c r="AK207" s="25">
        <v>266.47971618075002</v>
      </c>
      <c r="AL207" s="25">
        <v>232.68527194450002</v>
      </c>
      <c r="AM207" s="25">
        <v>206.78420359450001</v>
      </c>
      <c r="AN207" s="25">
        <v>187.34191605475002</v>
      </c>
      <c r="AO207" s="25">
        <v>171.63741268174999</v>
      </c>
      <c r="AP207" s="25">
        <v>162.62986915725</v>
      </c>
      <c r="AQ207" s="25">
        <v>154.17038272825002</v>
      </c>
      <c r="AR207" s="26">
        <v>146.78801013725001</v>
      </c>
      <c r="AS207" s="113">
        <f t="shared" si="44"/>
        <v>1.1067129526757333</v>
      </c>
      <c r="AT207" s="113">
        <f t="shared" si="45"/>
        <v>1.1319752422337288</v>
      </c>
      <c r="AU207" s="113">
        <f t="shared" si="46"/>
        <v>1.1573407186186502</v>
      </c>
      <c r="AV207" s="113">
        <f t="shared" si="47"/>
        <v>1.1778101917253807</v>
      </c>
      <c r="AW207" s="113">
        <f t="shared" si="48"/>
        <v>1.1955320646876355</v>
      </c>
      <c r="AX207" s="113">
        <f t="shared" si="49"/>
        <v>1.2179128681268589</v>
      </c>
      <c r="AY207" s="113">
        <f t="shared" si="50"/>
        <v>1.2475098568703731</v>
      </c>
      <c r="AZ207" s="113">
        <f t="shared" si="51"/>
        <v>1.289461538826586</v>
      </c>
      <c r="BA207" s="113">
        <f t="shared" si="52"/>
        <v>1.3323389205460681</v>
      </c>
      <c r="BB207" s="113">
        <f t="shared" si="53"/>
        <v>1.3646889947614234</v>
      </c>
      <c r="BC207" s="113">
        <f t="shared" si="54"/>
        <v>1.3869433312740127</v>
      </c>
      <c r="BD207" s="113">
        <f t="shared" si="55"/>
        <v>1.3993214593315282</v>
      </c>
      <c r="BE207" s="113">
        <f t="shared" si="56"/>
        <v>1.4162050451844006</v>
      </c>
      <c r="BF207" s="113">
        <f t="shared" si="57"/>
        <v>1.4375271319685063</v>
      </c>
    </row>
    <row r="208" spans="1:58" x14ac:dyDescent="0.2">
      <c r="A208" s="12" t="s">
        <v>192</v>
      </c>
      <c r="B208" s="12">
        <v>484</v>
      </c>
      <c r="C208" s="98">
        <v>401.59313729299998</v>
      </c>
      <c r="D208" s="99">
        <v>352.44741636525004</v>
      </c>
      <c r="E208" s="99">
        <v>315.43515498149998</v>
      </c>
      <c r="F208" s="99">
        <v>297.2653416325</v>
      </c>
      <c r="G208" s="99">
        <v>288.74706885274998</v>
      </c>
      <c r="H208" s="99">
        <v>283.10498029999997</v>
      </c>
      <c r="I208" s="99">
        <v>272.29771018174995</v>
      </c>
      <c r="J208" s="99">
        <v>246.5730099475</v>
      </c>
      <c r="K208" s="99">
        <v>214.987496857</v>
      </c>
      <c r="L208" s="99">
        <v>184.21481326374999</v>
      </c>
      <c r="M208" s="99">
        <v>165.34181100000001</v>
      </c>
      <c r="N208" s="99">
        <v>158.68247201124998</v>
      </c>
      <c r="O208" s="99">
        <v>151.43180686549999</v>
      </c>
      <c r="P208" s="99">
        <v>143.0863067935</v>
      </c>
      <c r="Q208" s="38">
        <v>326.51455741899997</v>
      </c>
      <c r="R208" s="39">
        <v>283.77224259725</v>
      </c>
      <c r="S208" s="39">
        <v>249.17315184675002</v>
      </c>
      <c r="T208" s="39">
        <v>229.02538375975001</v>
      </c>
      <c r="U208" s="39">
        <v>211.75642897825</v>
      </c>
      <c r="V208" s="39">
        <v>186.75693264400002</v>
      </c>
      <c r="W208" s="39">
        <v>160.80134967750001</v>
      </c>
      <c r="X208" s="39">
        <v>138.83278680825001</v>
      </c>
      <c r="Y208" s="39">
        <v>120.12552709975</v>
      </c>
      <c r="Z208" s="39">
        <v>104.591109854</v>
      </c>
      <c r="AA208" s="39">
        <v>93.161021431749987</v>
      </c>
      <c r="AB208" s="39">
        <v>88.729684283249995</v>
      </c>
      <c r="AC208" s="39">
        <v>85.609657838250001</v>
      </c>
      <c r="AD208" s="39">
        <v>80.180367314750001</v>
      </c>
      <c r="AE208" s="24">
        <v>364.67236670300002</v>
      </c>
      <c r="AF208" s="25">
        <v>318.34633752925004</v>
      </c>
      <c r="AG208" s="25">
        <v>282.26029117125</v>
      </c>
      <c r="AH208" s="25">
        <v>263.01021524999999</v>
      </c>
      <c r="AI208" s="25">
        <v>250.19757436125002</v>
      </c>
      <c r="AJ208" s="25">
        <v>235.25673422525</v>
      </c>
      <c r="AK208" s="25">
        <v>217.29366763649998</v>
      </c>
      <c r="AL208" s="25">
        <v>193.48314247725</v>
      </c>
      <c r="AM208" s="25">
        <v>168.20515258775001</v>
      </c>
      <c r="AN208" s="25">
        <v>144.8430221065</v>
      </c>
      <c r="AO208" s="25">
        <v>129.5452379745</v>
      </c>
      <c r="AP208" s="25">
        <v>123.83550592</v>
      </c>
      <c r="AQ208" s="25">
        <v>118.45820470175001</v>
      </c>
      <c r="AR208" s="26">
        <v>111.56428650449999</v>
      </c>
      <c r="AS208" s="113">
        <f t="shared" si="44"/>
        <v>1.2299394565053201</v>
      </c>
      <c r="AT208" s="113">
        <f t="shared" si="45"/>
        <v>1.2420080735855084</v>
      </c>
      <c r="AU208" s="113">
        <f t="shared" si="46"/>
        <v>1.265927539318134</v>
      </c>
      <c r="AV208" s="113">
        <f t="shared" si="47"/>
        <v>1.2979580549216956</v>
      </c>
      <c r="AW208" s="113">
        <f t="shared" si="48"/>
        <v>1.3635811212249327</v>
      </c>
      <c r="AX208" s="113">
        <f t="shared" si="49"/>
        <v>1.5159007823268367</v>
      </c>
      <c r="AY208" s="113">
        <f t="shared" si="50"/>
        <v>1.6933795066264357</v>
      </c>
      <c r="AZ208" s="113">
        <f t="shared" si="51"/>
        <v>1.776043077548074</v>
      </c>
      <c r="BA208" s="113">
        <f t="shared" si="52"/>
        <v>1.7896903518140519</v>
      </c>
      <c r="BB208" s="113">
        <f t="shared" si="53"/>
        <v>1.7612855769567575</v>
      </c>
      <c r="BC208" s="113">
        <f t="shared" si="54"/>
        <v>1.7747960301307975</v>
      </c>
      <c r="BD208" s="113">
        <f t="shared" si="55"/>
        <v>1.7883808929680298</v>
      </c>
      <c r="BE208" s="113">
        <f t="shared" si="56"/>
        <v>1.7688635919047087</v>
      </c>
      <c r="BF208" s="113">
        <f t="shared" si="57"/>
        <v>1.784555391618639</v>
      </c>
    </row>
    <row r="209" spans="1:58" x14ac:dyDescent="0.2">
      <c r="A209" s="12" t="s">
        <v>193</v>
      </c>
      <c r="B209" s="12">
        <v>558</v>
      </c>
      <c r="C209" s="98">
        <v>511.55098462500001</v>
      </c>
      <c r="D209" s="99">
        <v>469.63875892825001</v>
      </c>
      <c r="E209" s="99">
        <v>424.2997349355</v>
      </c>
      <c r="F209" s="99">
        <v>380.05508812524999</v>
      </c>
      <c r="G209" s="99">
        <v>335.44732559274996</v>
      </c>
      <c r="H209" s="99">
        <v>302.31004635074999</v>
      </c>
      <c r="I209" s="99">
        <v>296.38262039199998</v>
      </c>
      <c r="J209" s="99">
        <v>293.50146290200001</v>
      </c>
      <c r="K209" s="99">
        <v>271.21905129974999</v>
      </c>
      <c r="L209" s="99">
        <v>253.64821019474999</v>
      </c>
      <c r="M209" s="99">
        <v>246.42506705174998</v>
      </c>
      <c r="N209" s="99">
        <v>228.72160539450002</v>
      </c>
      <c r="O209" s="99">
        <v>207.63402603700001</v>
      </c>
      <c r="P209" s="99">
        <v>193.399312686</v>
      </c>
      <c r="Q209" s="38">
        <v>430.34341396999997</v>
      </c>
      <c r="R209" s="39">
        <v>402.10967470349999</v>
      </c>
      <c r="S209" s="39">
        <v>367.45858116649998</v>
      </c>
      <c r="T209" s="39">
        <v>329.90003895499996</v>
      </c>
      <c r="U209" s="39">
        <v>292.24866999900001</v>
      </c>
      <c r="V209" s="39">
        <v>253.3112273095</v>
      </c>
      <c r="W209" s="39">
        <v>222.34394798900001</v>
      </c>
      <c r="X209" s="39">
        <v>197.38635152500001</v>
      </c>
      <c r="Y209" s="39">
        <v>179.76494891075001</v>
      </c>
      <c r="Z209" s="39">
        <v>170.17308775000001</v>
      </c>
      <c r="AA209" s="39">
        <v>152.23276491025001</v>
      </c>
      <c r="AB209" s="39">
        <v>130.55115020975001</v>
      </c>
      <c r="AC209" s="39">
        <v>114.69219145400001</v>
      </c>
      <c r="AD209" s="39">
        <v>105.276464076</v>
      </c>
      <c r="AE209" s="24">
        <v>471.66064709400001</v>
      </c>
      <c r="AF209" s="25">
        <v>435.96607881</v>
      </c>
      <c r="AG209" s="25">
        <v>395.45484188525</v>
      </c>
      <c r="AH209" s="25">
        <v>354.41505956550003</v>
      </c>
      <c r="AI209" s="25">
        <v>313.43318725099999</v>
      </c>
      <c r="AJ209" s="25">
        <v>277.52375095274999</v>
      </c>
      <c r="AK209" s="25">
        <v>259.61922269575001</v>
      </c>
      <c r="AL209" s="25">
        <v>246.23616527774999</v>
      </c>
      <c r="AM209" s="25">
        <v>225.83880095649999</v>
      </c>
      <c r="AN209" s="25">
        <v>211.55551655150001</v>
      </c>
      <c r="AO209" s="25">
        <v>198.63555868124999</v>
      </c>
      <c r="AP209" s="25">
        <v>178.57468771025</v>
      </c>
      <c r="AQ209" s="25">
        <v>159.90311048925</v>
      </c>
      <c r="AR209" s="26">
        <v>148.21482019275001</v>
      </c>
      <c r="AS209" s="113">
        <f t="shared" si="44"/>
        <v>1.1887041093666213</v>
      </c>
      <c r="AT209" s="113">
        <f t="shared" si="45"/>
        <v>1.1679369795679333</v>
      </c>
      <c r="AU209" s="113">
        <f t="shared" si="46"/>
        <v>1.1546872400926314</v>
      </c>
      <c r="AV209" s="113">
        <f t="shared" si="47"/>
        <v>1.1520310495540482</v>
      </c>
      <c r="AW209" s="113">
        <f t="shared" si="48"/>
        <v>1.1478147209152321</v>
      </c>
      <c r="AX209" s="113">
        <f t="shared" si="49"/>
        <v>1.193433270059453</v>
      </c>
      <c r="AY209" s="113">
        <f t="shared" si="50"/>
        <v>1.3329916243398847</v>
      </c>
      <c r="AZ209" s="113">
        <f t="shared" si="51"/>
        <v>1.4869389936761992</v>
      </c>
      <c r="BA209" s="113">
        <f t="shared" si="52"/>
        <v>1.5087426828374939</v>
      </c>
      <c r="BB209" s="113">
        <f t="shared" si="53"/>
        <v>1.4905306917118566</v>
      </c>
      <c r="BC209" s="113">
        <f t="shared" si="54"/>
        <v>1.6187386939797865</v>
      </c>
      <c r="BD209" s="113">
        <f t="shared" si="55"/>
        <v>1.7519692858088531</v>
      </c>
      <c r="BE209" s="113">
        <f t="shared" si="56"/>
        <v>1.8103588692895147</v>
      </c>
      <c r="BF209" s="113">
        <f t="shared" si="57"/>
        <v>1.8370612499521579</v>
      </c>
    </row>
    <row r="210" spans="1:58" x14ac:dyDescent="0.2">
      <c r="A210" s="12" t="s">
        <v>194</v>
      </c>
      <c r="B210" s="12">
        <v>591</v>
      </c>
      <c r="C210" s="98">
        <v>321.201910134</v>
      </c>
      <c r="D210" s="99">
        <v>285.30459154749997</v>
      </c>
      <c r="E210" s="99">
        <v>252.37730860399998</v>
      </c>
      <c r="F210" s="99">
        <v>227.71395572674999</v>
      </c>
      <c r="G210" s="99">
        <v>209.90627092700001</v>
      </c>
      <c r="H210" s="99">
        <v>194.29990397124999</v>
      </c>
      <c r="I210" s="99">
        <v>182.68969369550001</v>
      </c>
      <c r="J210" s="99">
        <v>176.7496494815</v>
      </c>
      <c r="K210" s="99">
        <v>171.10329694449999</v>
      </c>
      <c r="L210" s="99">
        <v>163.33453224499999</v>
      </c>
      <c r="M210" s="99">
        <v>159.40130412549999</v>
      </c>
      <c r="N210" s="99">
        <v>162.2853283485</v>
      </c>
      <c r="O210" s="99">
        <v>160.93310179549999</v>
      </c>
      <c r="P210" s="99">
        <v>151.48142772375002</v>
      </c>
      <c r="Q210" s="38">
        <v>297.24523181799998</v>
      </c>
      <c r="R210" s="39">
        <v>266.367288401</v>
      </c>
      <c r="S210" s="39">
        <v>232.02019888825001</v>
      </c>
      <c r="T210" s="39">
        <v>202.10847393</v>
      </c>
      <c r="U210" s="39">
        <v>175.77364175099999</v>
      </c>
      <c r="V210" s="39">
        <v>150.63401873749999</v>
      </c>
      <c r="W210" s="39">
        <v>127.996382131</v>
      </c>
      <c r="X210" s="39">
        <v>109.6409233255</v>
      </c>
      <c r="Y210" s="39">
        <v>98.637930507749999</v>
      </c>
      <c r="Z210" s="39">
        <v>92.880686076000003</v>
      </c>
      <c r="AA210" s="39">
        <v>89.583023091249999</v>
      </c>
      <c r="AB210" s="39">
        <v>87.976260823250001</v>
      </c>
      <c r="AC210" s="39">
        <v>84.856106450749991</v>
      </c>
      <c r="AD210" s="39">
        <v>79.933747772000004</v>
      </c>
      <c r="AE210" s="24">
        <v>310.143837195</v>
      </c>
      <c r="AF210" s="25">
        <v>276.44695893074999</v>
      </c>
      <c r="AG210" s="25">
        <v>242.69999666049998</v>
      </c>
      <c r="AH210" s="25">
        <v>215.43935670125001</v>
      </c>
      <c r="AI210" s="25">
        <v>193.48476286249999</v>
      </c>
      <c r="AJ210" s="25">
        <v>173.23437946574998</v>
      </c>
      <c r="AK210" s="25">
        <v>156.23471863825</v>
      </c>
      <c r="AL210" s="25">
        <v>144.22348171600001</v>
      </c>
      <c r="AM210" s="25">
        <v>135.84651262525</v>
      </c>
      <c r="AN210" s="25">
        <v>128.8949178435</v>
      </c>
      <c r="AO210" s="25">
        <v>125.20871637649999</v>
      </c>
      <c r="AP210" s="25">
        <v>125.93619101674999</v>
      </c>
      <c r="AQ210" s="25">
        <v>123.72524610299999</v>
      </c>
      <c r="AR210" s="26">
        <v>116.4304838015</v>
      </c>
      <c r="AS210" s="113">
        <f t="shared" si="44"/>
        <v>1.0805956690019116</v>
      </c>
      <c r="AT210" s="113">
        <f t="shared" si="45"/>
        <v>1.0710947025822142</v>
      </c>
      <c r="AU210" s="113">
        <f t="shared" si="46"/>
        <v>1.0877385236858397</v>
      </c>
      <c r="AV210" s="113">
        <f t="shared" si="47"/>
        <v>1.1266917774344207</v>
      </c>
      <c r="AW210" s="113">
        <f t="shared" si="48"/>
        <v>1.1941851396829573</v>
      </c>
      <c r="AX210" s="113">
        <f t="shared" si="49"/>
        <v>1.2898806365237037</v>
      </c>
      <c r="AY210" s="113">
        <f t="shared" si="50"/>
        <v>1.4273035741629263</v>
      </c>
      <c r="AZ210" s="113">
        <f t="shared" si="51"/>
        <v>1.6120773532412604</v>
      </c>
      <c r="BA210" s="113">
        <f t="shared" si="52"/>
        <v>1.7346602474699768</v>
      </c>
      <c r="BB210" s="113">
        <f t="shared" si="53"/>
        <v>1.7585414055980468</v>
      </c>
      <c r="BC210" s="113">
        <f t="shared" si="54"/>
        <v>1.7793695571440196</v>
      </c>
      <c r="BD210" s="113">
        <f t="shared" si="55"/>
        <v>1.8446490772612139</v>
      </c>
      <c r="BE210" s="113">
        <f t="shared" si="56"/>
        <v>1.8965411981152431</v>
      </c>
      <c r="BF210" s="113">
        <f t="shared" si="57"/>
        <v>1.8950872684692566</v>
      </c>
    </row>
    <row r="211" spans="1:58" x14ac:dyDescent="0.2">
      <c r="A211" s="12" t="s">
        <v>195</v>
      </c>
      <c r="B211" s="12">
        <v>931</v>
      </c>
      <c r="C211" s="98">
        <v>362.38101294400002</v>
      </c>
      <c r="D211" s="99">
        <v>336.28512573250003</v>
      </c>
      <c r="E211" s="99">
        <v>310.00196560025</v>
      </c>
      <c r="F211" s="99">
        <v>289.78298024174995</v>
      </c>
      <c r="G211" s="99">
        <v>275.11703607299995</v>
      </c>
      <c r="H211" s="99">
        <v>268.07496946200001</v>
      </c>
      <c r="I211" s="99">
        <v>266.90718077899999</v>
      </c>
      <c r="J211" s="99">
        <v>264.97414129625002</v>
      </c>
      <c r="K211" s="99">
        <v>260.90939937074995</v>
      </c>
      <c r="L211" s="99">
        <v>247.06361885524998</v>
      </c>
      <c r="M211" s="99">
        <v>226.83839166524999</v>
      </c>
      <c r="N211" s="99">
        <v>208.92722508424998</v>
      </c>
      <c r="O211" s="99">
        <v>194.0511633385</v>
      </c>
      <c r="P211" s="99">
        <v>182.33040367999999</v>
      </c>
      <c r="Q211" s="38">
        <v>308.854362197</v>
      </c>
      <c r="R211" s="39">
        <v>286.45956727325</v>
      </c>
      <c r="S211" s="39">
        <v>257.77253401749999</v>
      </c>
      <c r="T211" s="39">
        <v>229.54711502025</v>
      </c>
      <c r="U211" s="39">
        <v>203.1960203065</v>
      </c>
      <c r="V211" s="39">
        <v>184.1199780545</v>
      </c>
      <c r="W211" s="39">
        <v>170.44808029725002</v>
      </c>
      <c r="X211" s="39">
        <v>156.717899477</v>
      </c>
      <c r="Y211" s="39">
        <v>144.8031018035</v>
      </c>
      <c r="Z211" s="39">
        <v>131.92344885900002</v>
      </c>
      <c r="AA211" s="39">
        <v>118.28815854725001</v>
      </c>
      <c r="AB211" s="39">
        <v>106.68849936299999</v>
      </c>
      <c r="AC211" s="39">
        <v>99.033326277749993</v>
      </c>
      <c r="AD211" s="39">
        <v>92.906477702000004</v>
      </c>
      <c r="AE211" s="24">
        <v>335.931672746</v>
      </c>
      <c r="AF211" s="25">
        <v>311.70433620950001</v>
      </c>
      <c r="AG211" s="25">
        <v>284.15040937649997</v>
      </c>
      <c r="AH211" s="25">
        <v>259.91239229749999</v>
      </c>
      <c r="AI211" s="25">
        <v>239.54500401625</v>
      </c>
      <c r="AJ211" s="25">
        <v>226.66498285100002</v>
      </c>
      <c r="AK211" s="25">
        <v>219.3761508915</v>
      </c>
      <c r="AL211" s="25">
        <v>211.68910149425</v>
      </c>
      <c r="AM211" s="25">
        <v>203.83151845500001</v>
      </c>
      <c r="AN211" s="25">
        <v>190.30426163999999</v>
      </c>
      <c r="AO211" s="25">
        <v>173.09815543225</v>
      </c>
      <c r="AP211" s="25">
        <v>158.25708908800001</v>
      </c>
      <c r="AQ211" s="25">
        <v>146.864909901</v>
      </c>
      <c r="AR211" s="26">
        <v>137.84469665374999</v>
      </c>
      <c r="AS211" s="113">
        <f t="shared" si="44"/>
        <v>1.1733070900026936</v>
      </c>
      <c r="AT211" s="113">
        <f t="shared" si="45"/>
        <v>1.1739357457442574</v>
      </c>
      <c r="AU211" s="113">
        <f t="shared" si="46"/>
        <v>1.2026182959399554</v>
      </c>
      <c r="AV211" s="113">
        <f t="shared" si="47"/>
        <v>1.2624117720503092</v>
      </c>
      <c r="AW211" s="113">
        <f t="shared" si="48"/>
        <v>1.3539489388523192</v>
      </c>
      <c r="AX211" s="113">
        <f t="shared" si="49"/>
        <v>1.4559798034662437</v>
      </c>
      <c r="AY211" s="113">
        <f t="shared" si="50"/>
        <v>1.5659148540337431</v>
      </c>
      <c r="AZ211" s="113">
        <f t="shared" si="51"/>
        <v>1.690771393571018</v>
      </c>
      <c r="BA211" s="113">
        <f t="shared" si="52"/>
        <v>1.801821895533757</v>
      </c>
      <c r="BB211" s="113">
        <f t="shared" si="53"/>
        <v>1.8727801690457013</v>
      </c>
      <c r="BC211" s="113">
        <f t="shared" si="54"/>
        <v>1.917676244614458</v>
      </c>
      <c r="BD211" s="113">
        <f t="shared" si="55"/>
        <v>1.958291908984398</v>
      </c>
      <c r="BE211" s="113">
        <f t="shared" si="56"/>
        <v>1.9594531521062102</v>
      </c>
      <c r="BF211" s="113">
        <f t="shared" si="57"/>
        <v>1.9625155122641675</v>
      </c>
    </row>
    <row r="212" spans="1:58" x14ac:dyDescent="0.2">
      <c r="A212" s="12" t="s">
        <v>196</v>
      </c>
      <c r="B212" s="12">
        <v>32</v>
      </c>
      <c r="C212" s="98">
        <v>299.12764662500001</v>
      </c>
      <c r="D212" s="99">
        <v>272.87910210225004</v>
      </c>
      <c r="E212" s="99">
        <v>254.14085371650003</v>
      </c>
      <c r="F212" s="99">
        <v>252.04834229549999</v>
      </c>
      <c r="G212" s="99">
        <v>249.62982787474999</v>
      </c>
      <c r="H212" s="99">
        <v>237.64937096324999</v>
      </c>
      <c r="I212" s="99">
        <v>224.54908796550001</v>
      </c>
      <c r="J212" s="99">
        <v>215.20842488274999</v>
      </c>
      <c r="K212" s="99">
        <v>206.72679385025</v>
      </c>
      <c r="L212" s="99">
        <v>191.22888689999999</v>
      </c>
      <c r="M212" s="99">
        <v>180.87216108174999</v>
      </c>
      <c r="N212" s="99">
        <v>173.07915156199999</v>
      </c>
      <c r="O212" s="99">
        <v>162.20357940274999</v>
      </c>
      <c r="P212" s="99">
        <v>153.24714147724998</v>
      </c>
      <c r="Q212" s="38">
        <v>213.647276484</v>
      </c>
      <c r="R212" s="39">
        <v>183.252370754</v>
      </c>
      <c r="S212" s="39">
        <v>156.51310062750002</v>
      </c>
      <c r="T212" s="39">
        <v>143.44454702549999</v>
      </c>
      <c r="U212" s="39">
        <v>137.5320816535</v>
      </c>
      <c r="V212" s="39">
        <v>129.5384291565</v>
      </c>
      <c r="W212" s="39">
        <v>120.0945865265</v>
      </c>
      <c r="X212" s="39">
        <v>112.74143997225001</v>
      </c>
      <c r="Y212" s="39">
        <v>106.19402911175</v>
      </c>
      <c r="Z212" s="39">
        <v>98.128480334499997</v>
      </c>
      <c r="AA212" s="39">
        <v>93.357070633500001</v>
      </c>
      <c r="AB212" s="39">
        <v>86.937718488249999</v>
      </c>
      <c r="AC212" s="39">
        <v>79.240395035999995</v>
      </c>
      <c r="AD212" s="39">
        <v>74.790501307</v>
      </c>
      <c r="AE212" s="24">
        <v>260.956950468</v>
      </c>
      <c r="AF212" s="25">
        <v>231.96256270699999</v>
      </c>
      <c r="AG212" s="25">
        <v>208.53368791599999</v>
      </c>
      <c r="AH212" s="25">
        <v>200.35072881175</v>
      </c>
      <c r="AI212" s="25">
        <v>195.53276174174999</v>
      </c>
      <c r="AJ212" s="25">
        <v>184.95493486225001</v>
      </c>
      <c r="AK212" s="25">
        <v>173.23391873925002</v>
      </c>
      <c r="AL212" s="25">
        <v>164.56746904524999</v>
      </c>
      <c r="AM212" s="25">
        <v>156.85138416700002</v>
      </c>
      <c r="AN212" s="25">
        <v>144.8862453575</v>
      </c>
      <c r="AO212" s="25">
        <v>137.23589207374999</v>
      </c>
      <c r="AP212" s="25">
        <v>130.02215266825002</v>
      </c>
      <c r="AQ212" s="25">
        <v>120.65777896050001</v>
      </c>
      <c r="AR212" s="26">
        <v>114.00786833275001</v>
      </c>
      <c r="AS212" s="113">
        <f t="shared" si="44"/>
        <v>1.4001004438144644</v>
      </c>
      <c r="AT212" s="113">
        <f t="shared" si="45"/>
        <v>1.4890890686951384</v>
      </c>
      <c r="AU212" s="113">
        <f t="shared" si="46"/>
        <v>1.6237672929459963</v>
      </c>
      <c r="AV212" s="113">
        <f t="shared" si="47"/>
        <v>1.7571134457324029</v>
      </c>
      <c r="AW212" s="113">
        <f t="shared" si="48"/>
        <v>1.815066164007249</v>
      </c>
      <c r="AX212" s="113">
        <f t="shared" si="49"/>
        <v>1.8345858639071291</v>
      </c>
      <c r="AY212" s="113">
        <f t="shared" si="50"/>
        <v>1.8697686087286802</v>
      </c>
      <c r="AZ212" s="113">
        <f t="shared" si="51"/>
        <v>1.9088670939072718</v>
      </c>
      <c r="BA212" s="113">
        <f t="shared" si="52"/>
        <v>1.9466894285808429</v>
      </c>
      <c r="BB212" s="113">
        <f t="shared" si="53"/>
        <v>1.948760301271758</v>
      </c>
      <c r="BC212" s="113">
        <f t="shared" si="54"/>
        <v>1.9374232701860967</v>
      </c>
      <c r="BD212" s="113">
        <f t="shared" si="55"/>
        <v>1.9908407371582033</v>
      </c>
      <c r="BE212" s="113">
        <f t="shared" si="56"/>
        <v>2.0469809537049719</v>
      </c>
      <c r="BF212" s="113">
        <f t="shared" si="57"/>
        <v>2.0490187764379493</v>
      </c>
    </row>
    <row r="213" spans="1:58" x14ac:dyDescent="0.2">
      <c r="A213" s="12" t="s">
        <v>197</v>
      </c>
      <c r="B213" s="12">
        <v>68</v>
      </c>
      <c r="C213" s="98">
        <v>446.12140190299999</v>
      </c>
      <c r="D213" s="99">
        <v>434.46178627124999</v>
      </c>
      <c r="E213" s="99">
        <v>422.45893654924998</v>
      </c>
      <c r="F213" s="99">
        <v>411.79296608999999</v>
      </c>
      <c r="G213" s="99">
        <v>402.27947031799999</v>
      </c>
      <c r="H213" s="99">
        <v>389.34155312175</v>
      </c>
      <c r="I213" s="99">
        <v>367.94255941575</v>
      </c>
      <c r="J213" s="99">
        <v>342.71298096325</v>
      </c>
      <c r="K213" s="99">
        <v>318.77213024424998</v>
      </c>
      <c r="L213" s="99">
        <v>295.77196477699999</v>
      </c>
      <c r="M213" s="99">
        <v>273.97465122950001</v>
      </c>
      <c r="N213" s="99">
        <v>253.98920611175001</v>
      </c>
      <c r="O213" s="99">
        <v>233.54876340524999</v>
      </c>
      <c r="P213" s="99">
        <v>217.20325420500001</v>
      </c>
      <c r="Q213" s="38">
        <v>398.58546075099997</v>
      </c>
      <c r="R213" s="39">
        <v>389.93941346324999</v>
      </c>
      <c r="S213" s="39">
        <v>379.69146484025003</v>
      </c>
      <c r="T213" s="39">
        <v>368.90507911475004</v>
      </c>
      <c r="U213" s="39">
        <v>358.24141921475001</v>
      </c>
      <c r="V213" s="39">
        <v>341.97977160425</v>
      </c>
      <c r="W213" s="39">
        <v>316.32061144149998</v>
      </c>
      <c r="X213" s="39">
        <v>287.65850100375002</v>
      </c>
      <c r="Y213" s="39">
        <v>259.95840690400001</v>
      </c>
      <c r="Z213" s="39">
        <v>233.68425813249999</v>
      </c>
      <c r="AA213" s="39">
        <v>209.74277900625</v>
      </c>
      <c r="AB213" s="39">
        <v>189.16629794975</v>
      </c>
      <c r="AC213" s="39">
        <v>170.56653683024999</v>
      </c>
      <c r="AD213" s="39">
        <v>153.524255294</v>
      </c>
      <c r="AE213" s="24">
        <v>421.37621834499998</v>
      </c>
      <c r="AF213" s="25">
        <v>411.11283133975002</v>
      </c>
      <c r="AG213" s="25">
        <v>399.99955829025004</v>
      </c>
      <c r="AH213" s="25">
        <v>389.41589752200002</v>
      </c>
      <c r="AI213" s="25">
        <v>379.60631527999999</v>
      </c>
      <c r="AJ213" s="25">
        <v>365.43447238499999</v>
      </c>
      <c r="AK213" s="25">
        <v>342.32286292074997</v>
      </c>
      <c r="AL213" s="25">
        <v>315.65581715974997</v>
      </c>
      <c r="AM213" s="25">
        <v>290.00850054275003</v>
      </c>
      <c r="AN213" s="25">
        <v>265.43940710599998</v>
      </c>
      <c r="AO213" s="25">
        <v>242.52855113125</v>
      </c>
      <c r="AP213" s="25">
        <v>222.13382623174999</v>
      </c>
      <c r="AQ213" s="25">
        <v>202.50410580125001</v>
      </c>
      <c r="AR213" s="26">
        <v>185.79185604425001</v>
      </c>
      <c r="AS213" s="113">
        <f t="shared" si="44"/>
        <v>1.1192616034273668</v>
      </c>
      <c r="AT213" s="113">
        <f t="shared" si="45"/>
        <v>1.114177667788373</v>
      </c>
      <c r="AU213" s="113">
        <f t="shared" si="46"/>
        <v>1.1126374324136936</v>
      </c>
      <c r="AV213" s="113">
        <f t="shared" si="47"/>
        <v>1.1162572417765748</v>
      </c>
      <c r="AW213" s="113">
        <f t="shared" si="48"/>
        <v>1.122928418494376</v>
      </c>
      <c r="AX213" s="113">
        <f t="shared" si="49"/>
        <v>1.138492932770037</v>
      </c>
      <c r="AY213" s="113">
        <f t="shared" si="50"/>
        <v>1.1631950183043855</v>
      </c>
      <c r="AZ213" s="113">
        <f t="shared" si="51"/>
        <v>1.1913883294510468</v>
      </c>
      <c r="BA213" s="113">
        <f t="shared" si="52"/>
        <v>1.2262428210754857</v>
      </c>
      <c r="BB213" s="113">
        <f t="shared" si="53"/>
        <v>1.265690582415252</v>
      </c>
      <c r="BC213" s="113">
        <f t="shared" si="54"/>
        <v>1.3062411613290201</v>
      </c>
      <c r="BD213" s="113">
        <f t="shared" si="55"/>
        <v>1.3426768344286122</v>
      </c>
      <c r="BE213" s="113">
        <f t="shared" si="56"/>
        <v>1.3692531240033368</v>
      </c>
      <c r="BF213" s="113">
        <f t="shared" si="57"/>
        <v>1.4147813567898719</v>
      </c>
    </row>
    <row r="214" spans="1:58" x14ac:dyDescent="0.2">
      <c r="A214" s="12" t="s">
        <v>198</v>
      </c>
      <c r="B214" s="12">
        <v>76</v>
      </c>
      <c r="C214" s="98">
        <v>380.65663439799999</v>
      </c>
      <c r="D214" s="99">
        <v>353.75944823999998</v>
      </c>
      <c r="E214" s="99">
        <v>323.03502501425004</v>
      </c>
      <c r="F214" s="99">
        <v>294.48930661374999</v>
      </c>
      <c r="G214" s="99">
        <v>276.38889062849995</v>
      </c>
      <c r="H214" s="99">
        <v>277.94387200775003</v>
      </c>
      <c r="I214" s="99">
        <v>289.11902647400001</v>
      </c>
      <c r="J214" s="99">
        <v>295.19876213974999</v>
      </c>
      <c r="K214" s="99">
        <v>292.84710499325001</v>
      </c>
      <c r="L214" s="99">
        <v>276.04388731525</v>
      </c>
      <c r="M214" s="99">
        <v>249.85736030174999</v>
      </c>
      <c r="N214" s="99">
        <v>226.52964895975001</v>
      </c>
      <c r="O214" s="99">
        <v>208.63437092025001</v>
      </c>
      <c r="P214" s="99">
        <v>194.79640725875001</v>
      </c>
      <c r="Q214" s="38">
        <v>339.37945467399999</v>
      </c>
      <c r="R214" s="39">
        <v>324.99909545949998</v>
      </c>
      <c r="S214" s="39">
        <v>294.20224499950001</v>
      </c>
      <c r="T214" s="39">
        <v>254.91021880300002</v>
      </c>
      <c r="U214" s="39">
        <v>216.96177658400001</v>
      </c>
      <c r="V214" s="39">
        <v>196.11922597725001</v>
      </c>
      <c r="W214" s="39">
        <v>187.75808193325</v>
      </c>
      <c r="X214" s="39">
        <v>175.46313926574999</v>
      </c>
      <c r="Y214" s="39">
        <v>160.64515228299999</v>
      </c>
      <c r="Z214" s="39">
        <v>144.50091458049999</v>
      </c>
      <c r="AA214" s="39">
        <v>126.88777844025</v>
      </c>
      <c r="AB214" s="39">
        <v>111.67589048699999</v>
      </c>
      <c r="AC214" s="39">
        <v>102.6182766845</v>
      </c>
      <c r="AD214" s="39">
        <v>95.752076899999992</v>
      </c>
      <c r="AE214" s="24">
        <v>359.49927549900002</v>
      </c>
      <c r="AF214" s="25">
        <v>338.99811176374999</v>
      </c>
      <c r="AG214" s="25">
        <v>308.38260376400001</v>
      </c>
      <c r="AH214" s="25">
        <v>274.65408330600002</v>
      </c>
      <c r="AI214" s="25">
        <v>246.96829328475002</v>
      </c>
      <c r="AJ214" s="25">
        <v>237.69840244775</v>
      </c>
      <c r="AK214" s="25">
        <v>239.38963266874998</v>
      </c>
      <c r="AL214" s="25">
        <v>236.49936178799999</v>
      </c>
      <c r="AM214" s="25">
        <v>227.97323876125</v>
      </c>
      <c r="AN214" s="25">
        <v>211.28126615799999</v>
      </c>
      <c r="AO214" s="25">
        <v>189.04823287850002</v>
      </c>
      <c r="AP214" s="25">
        <v>169.50129105375001</v>
      </c>
      <c r="AQ214" s="25">
        <v>155.85683385599998</v>
      </c>
      <c r="AR214" s="26">
        <v>145.46738749124998</v>
      </c>
      <c r="AS214" s="113">
        <f t="shared" si="44"/>
        <v>1.1216254524412796</v>
      </c>
      <c r="AT214" s="113">
        <f t="shared" si="45"/>
        <v>1.0884936394664027</v>
      </c>
      <c r="AU214" s="113">
        <f t="shared" si="46"/>
        <v>1.0980032630777479</v>
      </c>
      <c r="AV214" s="113">
        <f t="shared" si="47"/>
        <v>1.1552667758734989</v>
      </c>
      <c r="AW214" s="113">
        <f t="shared" si="48"/>
        <v>1.2739059155034704</v>
      </c>
      <c r="AX214" s="113">
        <f t="shared" si="49"/>
        <v>1.4172188913288477</v>
      </c>
      <c r="AY214" s="113">
        <f t="shared" si="50"/>
        <v>1.5398486365917654</v>
      </c>
      <c r="AZ214" s="113">
        <f t="shared" si="51"/>
        <v>1.6823975871801362</v>
      </c>
      <c r="BA214" s="113">
        <f t="shared" si="52"/>
        <v>1.8229439284750835</v>
      </c>
      <c r="BB214" s="113">
        <f t="shared" si="53"/>
        <v>1.9103262295372445</v>
      </c>
      <c r="BC214" s="113">
        <f t="shared" si="54"/>
        <v>1.9691207724895661</v>
      </c>
      <c r="BD214" s="113">
        <f t="shared" si="55"/>
        <v>2.0284561687566751</v>
      </c>
      <c r="BE214" s="113">
        <f t="shared" si="56"/>
        <v>2.0331112318490456</v>
      </c>
      <c r="BF214" s="113">
        <f t="shared" si="57"/>
        <v>2.0343831023340448</v>
      </c>
    </row>
    <row r="215" spans="1:58" x14ac:dyDescent="0.2">
      <c r="A215" s="12" t="s">
        <v>199</v>
      </c>
      <c r="B215" s="12">
        <v>152</v>
      </c>
      <c r="C215" s="98">
        <v>347.04255362600003</v>
      </c>
      <c r="D215" s="99">
        <v>340.78539777049997</v>
      </c>
      <c r="E215" s="99">
        <v>333.24500566300003</v>
      </c>
      <c r="F215" s="99">
        <v>324.49808752550001</v>
      </c>
      <c r="G215" s="99">
        <v>306.21476973775003</v>
      </c>
      <c r="H215" s="99">
        <v>277.16260904174999</v>
      </c>
      <c r="I215" s="99">
        <v>246.6490961815</v>
      </c>
      <c r="J215" s="99">
        <v>212.51645074424999</v>
      </c>
      <c r="K215" s="99">
        <v>177.63236175</v>
      </c>
      <c r="L215" s="99">
        <v>155.65947561425</v>
      </c>
      <c r="M215" s="99">
        <v>143.11556032450002</v>
      </c>
      <c r="N215" s="99">
        <v>131.69628742899999</v>
      </c>
      <c r="O215" s="99">
        <v>121.95420022725</v>
      </c>
      <c r="P215" s="99">
        <v>111.83305091075</v>
      </c>
      <c r="Q215" s="38">
        <v>289.10697815000003</v>
      </c>
      <c r="R215" s="39">
        <v>259.70228452150002</v>
      </c>
      <c r="S215" s="39">
        <v>233.40220212599999</v>
      </c>
      <c r="T215" s="39">
        <v>214.45049004750001</v>
      </c>
      <c r="U215" s="39">
        <v>192.58400313624998</v>
      </c>
      <c r="V215" s="39">
        <v>162.69870658975</v>
      </c>
      <c r="W215" s="39">
        <v>133.57022396875001</v>
      </c>
      <c r="X215" s="39">
        <v>112.58818838924999</v>
      </c>
      <c r="Y215" s="39">
        <v>98.212720469250002</v>
      </c>
      <c r="Z215" s="39">
        <v>85.473500424500003</v>
      </c>
      <c r="AA215" s="39">
        <v>75.51536269875001</v>
      </c>
      <c r="AB215" s="39">
        <v>71.30680593999999</v>
      </c>
      <c r="AC215" s="39">
        <v>70.763869703500006</v>
      </c>
      <c r="AD215" s="39">
        <v>67.897620744499989</v>
      </c>
      <c r="AE215" s="24">
        <v>317.79390188500003</v>
      </c>
      <c r="AF215" s="25">
        <v>299.95736308325002</v>
      </c>
      <c r="AG215" s="25">
        <v>282.99044608550003</v>
      </c>
      <c r="AH215" s="25">
        <v>269.05283863125004</v>
      </c>
      <c r="AI215" s="25">
        <v>248.84099429375001</v>
      </c>
      <c r="AJ215" s="25">
        <v>219.22522074275</v>
      </c>
      <c r="AK215" s="25">
        <v>189.33803539575001</v>
      </c>
      <c r="AL215" s="25">
        <v>161.86897373150001</v>
      </c>
      <c r="AM215" s="25">
        <v>137.48290392025001</v>
      </c>
      <c r="AN215" s="25">
        <v>120.427259925</v>
      </c>
      <c r="AO215" s="25">
        <v>109.4106649755</v>
      </c>
      <c r="AP215" s="25">
        <v>101.69223189074999</v>
      </c>
      <c r="AQ215" s="25">
        <v>96.560163007500009</v>
      </c>
      <c r="AR215" s="26">
        <v>90.073257775749994</v>
      </c>
      <c r="AS215" s="113">
        <f t="shared" si="44"/>
        <v>1.2003949397787996</v>
      </c>
      <c r="AT215" s="113">
        <f t="shared" si="45"/>
        <v>1.3122156333680126</v>
      </c>
      <c r="AU215" s="113">
        <f t="shared" si="46"/>
        <v>1.42777147185227</v>
      </c>
      <c r="AV215" s="113">
        <f t="shared" si="47"/>
        <v>1.5131608580312632</v>
      </c>
      <c r="AW215" s="113">
        <f t="shared" si="48"/>
        <v>1.5900322184138429</v>
      </c>
      <c r="AX215" s="113">
        <f t="shared" si="49"/>
        <v>1.7035329588736337</v>
      </c>
      <c r="AY215" s="113">
        <f t="shared" si="50"/>
        <v>1.8465874268445177</v>
      </c>
      <c r="AZ215" s="113">
        <f t="shared" si="51"/>
        <v>1.8875554690472418</v>
      </c>
      <c r="BA215" s="113">
        <f t="shared" si="52"/>
        <v>1.8086492350613173</v>
      </c>
      <c r="BB215" s="113">
        <f t="shared" si="53"/>
        <v>1.8211431009748607</v>
      </c>
      <c r="BC215" s="113">
        <f t="shared" si="54"/>
        <v>1.8951847042756638</v>
      </c>
      <c r="BD215" s="113">
        <f t="shared" si="55"/>
        <v>1.8468964595022501</v>
      </c>
      <c r="BE215" s="113">
        <f t="shared" si="56"/>
        <v>1.7233964272761937</v>
      </c>
      <c r="BF215" s="113">
        <f t="shared" si="57"/>
        <v>1.6470835013730432</v>
      </c>
    </row>
    <row r="216" spans="1:58" x14ac:dyDescent="0.2">
      <c r="A216" s="12" t="s">
        <v>200</v>
      </c>
      <c r="B216" s="12">
        <v>170</v>
      </c>
      <c r="C216" s="98">
        <v>381.78736660999999</v>
      </c>
      <c r="D216" s="99">
        <v>331.6270723385</v>
      </c>
      <c r="E216" s="99">
        <v>297.74422434899998</v>
      </c>
      <c r="F216" s="99">
        <v>277.64375485225003</v>
      </c>
      <c r="G216" s="99">
        <v>264.63761600474999</v>
      </c>
      <c r="H216" s="99">
        <v>257.10581925574996</v>
      </c>
      <c r="I216" s="99">
        <v>249.70451826625001</v>
      </c>
      <c r="J216" s="99">
        <v>248.04751239000001</v>
      </c>
      <c r="K216" s="99">
        <v>262.80028769075</v>
      </c>
      <c r="L216" s="99">
        <v>257.69451544575003</v>
      </c>
      <c r="M216" s="99">
        <v>231.11515790025001</v>
      </c>
      <c r="N216" s="99">
        <v>214.549182468</v>
      </c>
      <c r="O216" s="99">
        <v>201.25538951749999</v>
      </c>
      <c r="P216" s="99">
        <v>191.60543911825002</v>
      </c>
      <c r="Q216" s="38">
        <v>317.842298691</v>
      </c>
      <c r="R216" s="39">
        <v>273.31282323174997</v>
      </c>
      <c r="S216" s="39">
        <v>243.32492918299999</v>
      </c>
      <c r="T216" s="39">
        <v>225.79697986149998</v>
      </c>
      <c r="U216" s="39">
        <v>211.21711556874999</v>
      </c>
      <c r="V216" s="39">
        <v>196.35484106549998</v>
      </c>
      <c r="W216" s="39">
        <v>164.87212171925</v>
      </c>
      <c r="X216" s="39">
        <v>137.48816700899999</v>
      </c>
      <c r="Y216" s="39">
        <v>129.42743138875002</v>
      </c>
      <c r="Z216" s="39">
        <v>120.88106777500001</v>
      </c>
      <c r="AA216" s="39">
        <v>112.10009158450001</v>
      </c>
      <c r="AB216" s="39">
        <v>102.70780122174999</v>
      </c>
      <c r="AC216" s="39">
        <v>95.009607758999991</v>
      </c>
      <c r="AD216" s="39">
        <v>89.786788436750001</v>
      </c>
      <c r="AE216" s="24">
        <v>349.748517333</v>
      </c>
      <c r="AF216" s="25">
        <v>302.50422664874998</v>
      </c>
      <c r="AG216" s="25">
        <v>270.59820920925</v>
      </c>
      <c r="AH216" s="25">
        <v>251.73568526425001</v>
      </c>
      <c r="AI216" s="25">
        <v>237.89046020124999</v>
      </c>
      <c r="AJ216" s="25">
        <v>226.73975301275001</v>
      </c>
      <c r="AK216" s="25">
        <v>207.54932123399999</v>
      </c>
      <c r="AL216" s="25">
        <v>193.36689553874999</v>
      </c>
      <c r="AM216" s="25">
        <v>197.48539842775</v>
      </c>
      <c r="AN216" s="25">
        <v>190.80703236549999</v>
      </c>
      <c r="AO216" s="25">
        <v>172.48870813325001</v>
      </c>
      <c r="AP216" s="25">
        <v>159.25953087225</v>
      </c>
      <c r="AQ216" s="25">
        <v>148.66626205950001</v>
      </c>
      <c r="AR216" s="26">
        <v>141.24410116375</v>
      </c>
      <c r="AS216" s="113">
        <f t="shared" si="44"/>
        <v>1.2011848900613638</v>
      </c>
      <c r="AT216" s="113">
        <f t="shared" si="45"/>
        <v>1.2133608237521429</v>
      </c>
      <c r="AU216" s="113">
        <f t="shared" si="46"/>
        <v>1.2236486633273498</v>
      </c>
      <c r="AV216" s="113">
        <f t="shared" si="47"/>
        <v>1.2296167779682083</v>
      </c>
      <c r="AW216" s="113">
        <f t="shared" si="48"/>
        <v>1.2529174792116311</v>
      </c>
      <c r="AX216" s="113">
        <f t="shared" si="49"/>
        <v>1.3093938395437099</v>
      </c>
      <c r="AY216" s="113">
        <f t="shared" si="50"/>
        <v>1.5145345111252682</v>
      </c>
      <c r="AZ216" s="113">
        <f t="shared" si="51"/>
        <v>1.8041371689373296</v>
      </c>
      <c r="BA216" s="113">
        <f t="shared" si="52"/>
        <v>2.0304836839525882</v>
      </c>
      <c r="BB216" s="113">
        <f t="shared" si="53"/>
        <v>2.1318021108599527</v>
      </c>
      <c r="BC216" s="113">
        <f t="shared" si="54"/>
        <v>2.0616857188384858</v>
      </c>
      <c r="BD216" s="113">
        <f t="shared" si="55"/>
        <v>2.0889278118687429</v>
      </c>
      <c r="BE216" s="113">
        <f t="shared" si="56"/>
        <v>2.1182635552817093</v>
      </c>
      <c r="BF216" s="113">
        <f t="shared" si="57"/>
        <v>2.1340048180164706</v>
      </c>
    </row>
    <row r="217" spans="1:58" x14ac:dyDescent="0.2">
      <c r="A217" s="12" t="s">
        <v>201</v>
      </c>
      <c r="B217" s="12">
        <v>218</v>
      </c>
      <c r="C217" s="98">
        <v>378.29452532199997</v>
      </c>
      <c r="D217" s="99">
        <v>343.798421222</v>
      </c>
      <c r="E217" s="99">
        <v>298.80661403374995</v>
      </c>
      <c r="F217" s="99">
        <v>270.96353985225005</v>
      </c>
      <c r="G217" s="99">
        <v>261.29839421099996</v>
      </c>
      <c r="H217" s="99">
        <v>246.75231289300001</v>
      </c>
      <c r="I217" s="99">
        <v>228.91526573550001</v>
      </c>
      <c r="J217" s="99">
        <v>212.714373962</v>
      </c>
      <c r="K217" s="99">
        <v>203.66171766899998</v>
      </c>
      <c r="L217" s="99">
        <v>203.7425914895</v>
      </c>
      <c r="M217" s="99">
        <v>202.929527248</v>
      </c>
      <c r="N217" s="99">
        <v>191.07531217250002</v>
      </c>
      <c r="O217" s="99">
        <v>175.46381492999998</v>
      </c>
      <c r="P217" s="99">
        <v>162.94849491574999</v>
      </c>
      <c r="Q217" s="38">
        <v>349.21132393699997</v>
      </c>
      <c r="R217" s="39">
        <v>315.70818633725003</v>
      </c>
      <c r="S217" s="39">
        <v>272.91474006599998</v>
      </c>
      <c r="T217" s="39">
        <v>242.89122798900001</v>
      </c>
      <c r="U217" s="39">
        <v>226.87225316000001</v>
      </c>
      <c r="V217" s="39">
        <v>203.1049659885</v>
      </c>
      <c r="W217" s="39">
        <v>173.60125928850002</v>
      </c>
      <c r="X217" s="39">
        <v>147.56793126475</v>
      </c>
      <c r="Y217" s="39">
        <v>129.60113157575</v>
      </c>
      <c r="Z217" s="39">
        <v>122.32722428850001</v>
      </c>
      <c r="AA217" s="39">
        <v>116.65680980900001</v>
      </c>
      <c r="AB217" s="39">
        <v>104.80254837699999</v>
      </c>
      <c r="AC217" s="39">
        <v>93.509106363000001</v>
      </c>
      <c r="AD217" s="39">
        <v>86.446488029999998</v>
      </c>
      <c r="AE217" s="24">
        <v>363.54973179299998</v>
      </c>
      <c r="AF217" s="25">
        <v>329.59283224124999</v>
      </c>
      <c r="AG217" s="25">
        <v>285.78404973299996</v>
      </c>
      <c r="AH217" s="25">
        <v>256.95139506600003</v>
      </c>
      <c r="AI217" s="25">
        <v>244.20519051449998</v>
      </c>
      <c r="AJ217" s="25">
        <v>225.18259290075</v>
      </c>
      <c r="AK217" s="25">
        <v>201.66043697375</v>
      </c>
      <c r="AL217" s="25">
        <v>180.66870678550001</v>
      </c>
      <c r="AM217" s="25">
        <v>167.2935257245</v>
      </c>
      <c r="AN217" s="25">
        <v>163.80707184250002</v>
      </c>
      <c r="AO217" s="25">
        <v>160.62097654900001</v>
      </c>
      <c r="AP217" s="25">
        <v>148.72754137999999</v>
      </c>
      <c r="AQ217" s="25">
        <v>135.16538731725001</v>
      </c>
      <c r="AR217" s="26">
        <v>125.26929269350001</v>
      </c>
      <c r="AS217" s="113">
        <f t="shared" si="44"/>
        <v>1.0832825266291961</v>
      </c>
      <c r="AT217" s="113">
        <f t="shared" si="45"/>
        <v>1.0889753135978015</v>
      </c>
      <c r="AU217" s="113">
        <f t="shared" si="46"/>
        <v>1.094871658311634</v>
      </c>
      <c r="AV217" s="113">
        <f t="shared" si="47"/>
        <v>1.1155756512726815</v>
      </c>
      <c r="AW217" s="113">
        <f t="shared" si="48"/>
        <v>1.1517424038043169</v>
      </c>
      <c r="AX217" s="113">
        <f t="shared" si="49"/>
        <v>1.2149004417103784</v>
      </c>
      <c r="AY217" s="113">
        <f t="shared" si="50"/>
        <v>1.3186267580874871</v>
      </c>
      <c r="AZ217" s="113">
        <f t="shared" si="51"/>
        <v>1.4414674796814186</v>
      </c>
      <c r="BA217" s="113">
        <f t="shared" si="52"/>
        <v>1.5714501501089335</v>
      </c>
      <c r="BB217" s="113">
        <f t="shared" si="53"/>
        <v>1.6655539490456162</v>
      </c>
      <c r="BC217" s="113">
        <f t="shared" si="54"/>
        <v>1.7395429172137715</v>
      </c>
      <c r="BD217" s="113">
        <f t="shared" si="55"/>
        <v>1.8231933777521909</v>
      </c>
      <c r="BE217" s="113">
        <f t="shared" si="56"/>
        <v>1.8764355874480703</v>
      </c>
      <c r="BF217" s="113">
        <f t="shared" si="57"/>
        <v>1.8849637345498764</v>
      </c>
    </row>
    <row r="218" spans="1:58" x14ac:dyDescent="0.2">
      <c r="A218" s="12" t="s">
        <v>202</v>
      </c>
      <c r="B218" s="12">
        <v>254</v>
      </c>
      <c r="C218" s="98">
        <v>394.37435630599998</v>
      </c>
      <c r="D218" s="99">
        <v>369.14385318999996</v>
      </c>
      <c r="E218" s="99">
        <v>336.22967171975</v>
      </c>
      <c r="F218" s="99">
        <v>284.7846678935</v>
      </c>
      <c r="G218" s="99">
        <v>247.85833659625001</v>
      </c>
      <c r="H218" s="99">
        <v>243.303057865</v>
      </c>
      <c r="I218" s="99">
        <v>223.40216051574998</v>
      </c>
      <c r="J218" s="99">
        <v>190.96124258450001</v>
      </c>
      <c r="K218" s="99">
        <v>166.49473364249999</v>
      </c>
      <c r="L218" s="99">
        <v>145.89757018325</v>
      </c>
      <c r="M218" s="99">
        <v>129.34978856199999</v>
      </c>
      <c r="N218" s="99">
        <v>108.46643231675</v>
      </c>
      <c r="O218" s="99">
        <v>90.223084107250003</v>
      </c>
      <c r="P218" s="99">
        <v>78.916687214250004</v>
      </c>
      <c r="Q218" s="38">
        <v>301.19038685499999</v>
      </c>
      <c r="R218" s="39">
        <v>273.93255217124999</v>
      </c>
      <c r="S218" s="39">
        <v>242.02724587124999</v>
      </c>
      <c r="T218" s="39">
        <v>197.15429599300001</v>
      </c>
      <c r="U218" s="39">
        <v>162.77280909325</v>
      </c>
      <c r="V218" s="39">
        <v>152.83078935</v>
      </c>
      <c r="W218" s="39">
        <v>133.24954199575001</v>
      </c>
      <c r="X218" s="39">
        <v>110.21736140525</v>
      </c>
      <c r="Y218" s="39">
        <v>96.204097665000006</v>
      </c>
      <c r="Z218" s="39">
        <v>83.283920237749996</v>
      </c>
      <c r="AA218" s="39">
        <v>66.830564139499998</v>
      </c>
      <c r="AB218" s="39">
        <v>52.983745719249995</v>
      </c>
      <c r="AC218" s="39">
        <v>46.411586263499998</v>
      </c>
      <c r="AD218" s="39">
        <v>41.163891944500001</v>
      </c>
      <c r="AE218" s="24">
        <v>354.30377136000004</v>
      </c>
      <c r="AF218" s="25">
        <v>327.306743251</v>
      </c>
      <c r="AG218" s="25">
        <v>294.64315931649998</v>
      </c>
      <c r="AH218" s="25">
        <v>246.34772850774999</v>
      </c>
      <c r="AI218" s="25">
        <v>210.03040324275</v>
      </c>
      <c r="AJ218" s="25">
        <v>202.40248620875002</v>
      </c>
      <c r="AK218" s="25">
        <v>182.59703788250002</v>
      </c>
      <c r="AL218" s="25">
        <v>154.41882284674998</v>
      </c>
      <c r="AM218" s="25">
        <v>134.907247055</v>
      </c>
      <c r="AN218" s="25">
        <v>117.95147007849999</v>
      </c>
      <c r="AO218" s="25">
        <v>101.017782926</v>
      </c>
      <c r="AP218" s="25">
        <v>82.436158823</v>
      </c>
      <c r="AQ218" s="25">
        <v>68.787861621250002</v>
      </c>
      <c r="AR218" s="26">
        <v>60.254291087250003</v>
      </c>
      <c r="AS218" s="113">
        <f t="shared" si="44"/>
        <v>1.3093856029869271</v>
      </c>
      <c r="AT218" s="113">
        <f t="shared" si="45"/>
        <v>1.3475720583920536</v>
      </c>
      <c r="AU218" s="113">
        <f t="shared" si="46"/>
        <v>1.3892224014258807</v>
      </c>
      <c r="AV218" s="113">
        <f t="shared" si="47"/>
        <v>1.4444760965473018</v>
      </c>
      <c r="AW218" s="113">
        <f t="shared" si="48"/>
        <v>1.522725681131766</v>
      </c>
      <c r="AX218" s="113">
        <f t="shared" si="49"/>
        <v>1.5919767142457673</v>
      </c>
      <c r="AY218" s="113">
        <f t="shared" si="50"/>
        <v>1.6765698190758163</v>
      </c>
      <c r="AZ218" s="113">
        <f t="shared" si="51"/>
        <v>1.7325876808315965</v>
      </c>
      <c r="BA218" s="113">
        <f t="shared" si="52"/>
        <v>1.7306407698169433</v>
      </c>
      <c r="BB218" s="113">
        <f t="shared" si="53"/>
        <v>1.7518095902157016</v>
      </c>
      <c r="BC218" s="113">
        <f t="shared" si="54"/>
        <v>1.9354885033141325</v>
      </c>
      <c r="BD218" s="113">
        <f t="shared" si="55"/>
        <v>2.0471642924509599</v>
      </c>
      <c r="BE218" s="113">
        <f t="shared" si="56"/>
        <v>1.943977600657989</v>
      </c>
      <c r="BF218" s="113">
        <f t="shared" si="57"/>
        <v>1.9171337666674211</v>
      </c>
    </row>
    <row r="219" spans="1:58" x14ac:dyDescent="0.2">
      <c r="A219" s="12" t="s">
        <v>203</v>
      </c>
      <c r="B219" s="12">
        <v>328</v>
      </c>
      <c r="C219" s="98">
        <v>338.63008977199996</v>
      </c>
      <c r="D219" s="99">
        <v>328.27522269100001</v>
      </c>
      <c r="E219" s="99">
        <v>317.47243703099997</v>
      </c>
      <c r="F219" s="99">
        <v>306.75264269574996</v>
      </c>
      <c r="G219" s="99">
        <v>300.12935087850002</v>
      </c>
      <c r="H219" s="99">
        <v>299.13026700950002</v>
      </c>
      <c r="I219" s="99">
        <v>298.83490408224998</v>
      </c>
      <c r="J219" s="99">
        <v>303.22489463274997</v>
      </c>
      <c r="K219" s="99">
        <v>306.87881746475</v>
      </c>
      <c r="L219" s="99">
        <v>297.88629459100002</v>
      </c>
      <c r="M219" s="99">
        <v>283.45043034999998</v>
      </c>
      <c r="N219" s="99">
        <v>270.42240230499999</v>
      </c>
      <c r="O219" s="99">
        <v>257.62853607900001</v>
      </c>
      <c r="P219" s="99">
        <v>248.19446091149999</v>
      </c>
      <c r="Q219" s="38">
        <v>251.662482684</v>
      </c>
      <c r="R219" s="39">
        <v>243.21263976650002</v>
      </c>
      <c r="S219" s="39">
        <v>234.31868608875001</v>
      </c>
      <c r="T219" s="39">
        <v>226.01980636325001</v>
      </c>
      <c r="U219" s="39">
        <v>217.7373732115</v>
      </c>
      <c r="V219" s="39">
        <v>209.22294767374999</v>
      </c>
      <c r="W219" s="39">
        <v>201.4964546315</v>
      </c>
      <c r="X219" s="39">
        <v>192.91990830450001</v>
      </c>
      <c r="Y219" s="39">
        <v>186.76244105975002</v>
      </c>
      <c r="Z219" s="39">
        <v>182.71477414449998</v>
      </c>
      <c r="AA219" s="39">
        <v>179.03961047450002</v>
      </c>
      <c r="AB219" s="39">
        <v>177.98101116375</v>
      </c>
      <c r="AC219" s="39">
        <v>177.15088494449998</v>
      </c>
      <c r="AD219" s="39">
        <v>172.0204435755</v>
      </c>
      <c r="AE219" s="24">
        <v>296.50861247299997</v>
      </c>
      <c r="AF219" s="25">
        <v>287.57076046474998</v>
      </c>
      <c r="AG219" s="25">
        <v>278.01506946075</v>
      </c>
      <c r="AH219" s="25">
        <v>268.36717364024997</v>
      </c>
      <c r="AI219" s="25">
        <v>260.50782981624997</v>
      </c>
      <c r="AJ219" s="25">
        <v>255.61352781024999</v>
      </c>
      <c r="AK219" s="25">
        <v>252.06179719400001</v>
      </c>
      <c r="AL219" s="25">
        <v>250.60409973499998</v>
      </c>
      <c r="AM219" s="25">
        <v>248.7844276685</v>
      </c>
      <c r="AN219" s="25">
        <v>241.5090090555</v>
      </c>
      <c r="AO219" s="25">
        <v>232.5722335415</v>
      </c>
      <c r="AP219" s="25">
        <v>225.35655825800001</v>
      </c>
      <c r="AQ219" s="25">
        <v>218.28022454949999</v>
      </c>
      <c r="AR219" s="26">
        <v>211.17336333075002</v>
      </c>
      <c r="AS219" s="113">
        <f t="shared" si="44"/>
        <v>1.3455723958552885</v>
      </c>
      <c r="AT219" s="113">
        <f t="shared" si="45"/>
        <v>1.349745732812923</v>
      </c>
      <c r="AU219" s="113">
        <f t="shared" si="46"/>
        <v>1.3548746040286126</v>
      </c>
      <c r="AV219" s="113">
        <f t="shared" si="47"/>
        <v>1.3571936355115239</v>
      </c>
      <c r="AW219" s="113">
        <f t="shared" si="48"/>
        <v>1.3784007148233954</v>
      </c>
      <c r="AX219" s="113">
        <f t="shared" si="49"/>
        <v>1.4297201637553938</v>
      </c>
      <c r="AY219" s="113">
        <f t="shared" si="50"/>
        <v>1.4830777277385059</v>
      </c>
      <c r="AZ219" s="113">
        <f t="shared" si="51"/>
        <v>1.5717656995469191</v>
      </c>
      <c r="BA219" s="113">
        <f t="shared" si="52"/>
        <v>1.6431506020344409</v>
      </c>
      <c r="BB219" s="113">
        <f t="shared" si="53"/>
        <v>1.6303350179850078</v>
      </c>
      <c r="BC219" s="113">
        <f t="shared" si="54"/>
        <v>1.5831716210663385</v>
      </c>
      <c r="BD219" s="113">
        <f t="shared" si="55"/>
        <v>1.5193890659279379</v>
      </c>
      <c r="BE219" s="113">
        <f t="shared" si="56"/>
        <v>1.4542887333569521</v>
      </c>
      <c r="BF219" s="113">
        <f t="shared" si="57"/>
        <v>1.4428195611678394</v>
      </c>
    </row>
    <row r="220" spans="1:58" x14ac:dyDescent="0.2">
      <c r="A220" s="12" t="s">
        <v>204</v>
      </c>
      <c r="B220" s="12">
        <v>600</v>
      </c>
      <c r="C220" s="98">
        <v>226.91548160300002</v>
      </c>
      <c r="D220" s="99">
        <v>225.15207841575</v>
      </c>
      <c r="E220" s="99">
        <v>218.51859262100001</v>
      </c>
      <c r="F220" s="99">
        <v>211.64771678149998</v>
      </c>
      <c r="G220" s="99">
        <v>207.30219016825001</v>
      </c>
      <c r="H220" s="99">
        <v>204.92394589650002</v>
      </c>
      <c r="I220" s="99">
        <v>204.11002688975</v>
      </c>
      <c r="J220" s="99">
        <v>203.30744820375</v>
      </c>
      <c r="K220" s="99">
        <v>202.301379712</v>
      </c>
      <c r="L220" s="99">
        <v>201.80857646475002</v>
      </c>
      <c r="M220" s="99">
        <v>194.776886977</v>
      </c>
      <c r="N220" s="99">
        <v>182.66246039475001</v>
      </c>
      <c r="O220" s="99">
        <v>172.28978931374999</v>
      </c>
      <c r="P220" s="99">
        <v>165.35446169225</v>
      </c>
      <c r="Q220" s="38">
        <v>173.57614525</v>
      </c>
      <c r="R220" s="39">
        <v>172.10439996549999</v>
      </c>
      <c r="S220" s="39">
        <v>165.27578431949999</v>
      </c>
      <c r="T220" s="39">
        <v>158.60449155775001</v>
      </c>
      <c r="U220" s="39">
        <v>154.53987684600003</v>
      </c>
      <c r="V220" s="39">
        <v>152.07851226225</v>
      </c>
      <c r="W220" s="39">
        <v>151.3264990415</v>
      </c>
      <c r="X220" s="39">
        <v>150.50448457474999</v>
      </c>
      <c r="Y220" s="39">
        <v>149.48378386224999</v>
      </c>
      <c r="Z220" s="39">
        <v>148.42980529874998</v>
      </c>
      <c r="AA220" s="39">
        <v>146.78601948850002</v>
      </c>
      <c r="AB220" s="39">
        <v>140.86420204024998</v>
      </c>
      <c r="AC220" s="39">
        <v>131.58417316949999</v>
      </c>
      <c r="AD220" s="39">
        <v>125.47540738499998</v>
      </c>
      <c r="AE220" s="24">
        <v>198.79623684000001</v>
      </c>
      <c r="AF220" s="25">
        <v>197.39757439350001</v>
      </c>
      <c r="AG220" s="25">
        <v>190.97940572774999</v>
      </c>
      <c r="AH220" s="25">
        <v>184.560237664</v>
      </c>
      <c r="AI220" s="25">
        <v>180.73546084975001</v>
      </c>
      <c r="AJ220" s="25">
        <v>178.66684759625002</v>
      </c>
      <c r="AK220" s="25">
        <v>178.13445072475</v>
      </c>
      <c r="AL220" s="25">
        <v>177.58568128525002</v>
      </c>
      <c r="AM220" s="25">
        <v>176.77966576175001</v>
      </c>
      <c r="AN220" s="25">
        <v>176.11015147025</v>
      </c>
      <c r="AO220" s="25">
        <v>171.6771838985</v>
      </c>
      <c r="AP220" s="25">
        <v>162.52104471500002</v>
      </c>
      <c r="AQ220" s="25">
        <v>152.68777112250001</v>
      </c>
      <c r="AR220" s="26">
        <v>146.04923692275</v>
      </c>
      <c r="AS220" s="113">
        <f t="shared" si="44"/>
        <v>1.3072964679344383</v>
      </c>
      <c r="AT220" s="113">
        <f t="shared" si="45"/>
        <v>1.3082296470100934</v>
      </c>
      <c r="AU220" s="113">
        <f t="shared" si="46"/>
        <v>1.3221452466295645</v>
      </c>
      <c r="AV220" s="113">
        <f t="shared" si="47"/>
        <v>1.3344370938223791</v>
      </c>
      <c r="AW220" s="113">
        <f t="shared" si="48"/>
        <v>1.3414155258763922</v>
      </c>
      <c r="AX220" s="113">
        <f t="shared" si="49"/>
        <v>1.347487839328158</v>
      </c>
      <c r="AY220" s="113">
        <f t="shared" si="50"/>
        <v>1.3488055838374651</v>
      </c>
      <c r="AZ220" s="113">
        <f t="shared" si="51"/>
        <v>1.3508398024031951</v>
      </c>
      <c r="BA220" s="113">
        <f t="shared" si="52"/>
        <v>1.3533332812769956</v>
      </c>
      <c r="BB220" s="113">
        <f t="shared" si="53"/>
        <v>1.3596229952506014</v>
      </c>
      <c r="BC220" s="113">
        <f t="shared" si="54"/>
        <v>1.3269444028507078</v>
      </c>
      <c r="BD220" s="113">
        <f t="shared" si="55"/>
        <v>1.2967273285128664</v>
      </c>
      <c r="BE220" s="113">
        <f t="shared" si="56"/>
        <v>1.3093503965086677</v>
      </c>
      <c r="BF220" s="113">
        <f t="shared" si="57"/>
        <v>1.3178236687041622</v>
      </c>
    </row>
    <row r="221" spans="1:58" x14ac:dyDescent="0.2">
      <c r="A221" s="12" t="s">
        <v>205</v>
      </c>
      <c r="B221" s="12">
        <v>604</v>
      </c>
      <c r="C221" s="98">
        <v>399.95466349499998</v>
      </c>
      <c r="D221" s="99">
        <v>381.57920140825001</v>
      </c>
      <c r="E221" s="99">
        <v>355.59064079674999</v>
      </c>
      <c r="F221" s="99">
        <v>331.36659962850001</v>
      </c>
      <c r="G221" s="99">
        <v>300.62645874949999</v>
      </c>
      <c r="H221" s="99">
        <v>266.39453719275002</v>
      </c>
      <c r="I221" s="99">
        <v>245.53809439299999</v>
      </c>
      <c r="J221" s="99">
        <v>230.36220844825002</v>
      </c>
      <c r="K221" s="99">
        <v>215.75870934874999</v>
      </c>
      <c r="L221" s="99">
        <v>201.06248820375001</v>
      </c>
      <c r="M221" s="99">
        <v>187.29417733775</v>
      </c>
      <c r="N221" s="99">
        <v>175.12715036775</v>
      </c>
      <c r="O221" s="99">
        <v>163.6440166925</v>
      </c>
      <c r="P221" s="99">
        <v>154.22736356600001</v>
      </c>
      <c r="Q221" s="38">
        <v>342.580409057</v>
      </c>
      <c r="R221" s="39">
        <v>322.33709126824999</v>
      </c>
      <c r="S221" s="39">
        <v>294.15248462749997</v>
      </c>
      <c r="T221" s="39">
        <v>268.14954541899999</v>
      </c>
      <c r="U221" s="39">
        <v>235.67504726449999</v>
      </c>
      <c r="V221" s="39">
        <v>199.2711867685</v>
      </c>
      <c r="W221" s="39">
        <v>177.12980166125001</v>
      </c>
      <c r="X221" s="39">
        <v>162.07687419474999</v>
      </c>
      <c r="Y221" s="39">
        <v>149.18082161325</v>
      </c>
      <c r="Z221" s="39">
        <v>136.09110199650002</v>
      </c>
      <c r="AA221" s="39">
        <v>121.7875064775</v>
      </c>
      <c r="AB221" s="39">
        <v>110.291082321</v>
      </c>
      <c r="AC221" s="39">
        <v>102.14309140025</v>
      </c>
      <c r="AD221" s="39">
        <v>95.425772574250004</v>
      </c>
      <c r="AE221" s="24">
        <v>371.94592951599998</v>
      </c>
      <c r="AF221" s="25">
        <v>352.64462861049998</v>
      </c>
      <c r="AG221" s="25">
        <v>325.57589040674998</v>
      </c>
      <c r="AH221" s="25">
        <v>300.48061651875003</v>
      </c>
      <c r="AI221" s="25">
        <v>268.89829156799999</v>
      </c>
      <c r="AJ221" s="25">
        <v>233.44205650974999</v>
      </c>
      <c r="AK221" s="25">
        <v>211.87921378825001</v>
      </c>
      <c r="AL221" s="25">
        <v>196.821182615</v>
      </c>
      <c r="AM221" s="25">
        <v>183.00317133899998</v>
      </c>
      <c r="AN221" s="25">
        <v>169.0156204955</v>
      </c>
      <c r="AO221" s="25">
        <v>154.86402297025001</v>
      </c>
      <c r="AP221" s="25">
        <v>142.8476048915</v>
      </c>
      <c r="AQ221" s="25">
        <v>132.86593604499998</v>
      </c>
      <c r="AR221" s="26">
        <v>124.768761161</v>
      </c>
      <c r="AS221" s="113">
        <f t="shared" si="44"/>
        <v>1.1674767526722574</v>
      </c>
      <c r="AT221" s="113">
        <f t="shared" si="45"/>
        <v>1.183789305496644</v>
      </c>
      <c r="AU221" s="113">
        <f t="shared" si="46"/>
        <v>1.2088649913906124</v>
      </c>
      <c r="AV221" s="113">
        <f t="shared" si="47"/>
        <v>1.2357529792217978</v>
      </c>
      <c r="AW221" s="113">
        <f t="shared" si="48"/>
        <v>1.2755973202886621</v>
      </c>
      <c r="AX221" s="113">
        <f t="shared" si="49"/>
        <v>1.336844234797625</v>
      </c>
      <c r="AY221" s="113">
        <f t="shared" si="50"/>
        <v>1.386204309439564</v>
      </c>
      <c r="AZ221" s="113">
        <f t="shared" si="51"/>
        <v>1.4213144817406154</v>
      </c>
      <c r="BA221" s="113">
        <f t="shared" si="52"/>
        <v>1.446289858277511</v>
      </c>
      <c r="BB221" s="113">
        <f t="shared" si="53"/>
        <v>1.4774109787789134</v>
      </c>
      <c r="BC221" s="113">
        <f t="shared" si="54"/>
        <v>1.5378767720509348</v>
      </c>
      <c r="BD221" s="113">
        <f t="shared" si="55"/>
        <v>1.587863195122575</v>
      </c>
      <c r="BE221" s="113">
        <f t="shared" si="56"/>
        <v>1.6021055800167359</v>
      </c>
      <c r="BF221" s="113">
        <f t="shared" si="57"/>
        <v>1.6162024095324665</v>
      </c>
    </row>
    <row r="222" spans="1:58" x14ac:dyDescent="0.2">
      <c r="A222" s="12" t="s">
        <v>206</v>
      </c>
      <c r="B222" s="12">
        <v>740</v>
      </c>
      <c r="C222" s="98">
        <v>366.00090874599999</v>
      </c>
      <c r="D222" s="99">
        <v>328.95599801349999</v>
      </c>
      <c r="E222" s="99">
        <v>308.09649102749995</v>
      </c>
      <c r="F222" s="99">
        <v>291.52010800025005</v>
      </c>
      <c r="G222" s="99">
        <v>272.88673554824999</v>
      </c>
      <c r="H222" s="99">
        <v>258.53928200125</v>
      </c>
      <c r="I222" s="99">
        <v>251.66231000575002</v>
      </c>
      <c r="J222" s="99">
        <v>251.94682599325003</v>
      </c>
      <c r="K222" s="99">
        <v>251.98037530224997</v>
      </c>
      <c r="L222" s="99">
        <v>257.7548084325</v>
      </c>
      <c r="M222" s="99">
        <v>269.17583621475001</v>
      </c>
      <c r="N222" s="99">
        <v>256.51753733799995</v>
      </c>
      <c r="O222" s="99">
        <v>230.898774395</v>
      </c>
      <c r="P222" s="99">
        <v>221.112380024</v>
      </c>
      <c r="Q222" s="38">
        <v>311.19424129700002</v>
      </c>
      <c r="R222" s="39">
        <v>273.28586445074995</v>
      </c>
      <c r="S222" s="39">
        <v>248.20548325375</v>
      </c>
      <c r="T222" s="39">
        <v>228.525723011</v>
      </c>
      <c r="U222" s="39">
        <v>203.93431657249999</v>
      </c>
      <c r="V222" s="39">
        <v>185.76447391675001</v>
      </c>
      <c r="W222" s="39">
        <v>167.78718028275</v>
      </c>
      <c r="X222" s="39">
        <v>151.30821616724998</v>
      </c>
      <c r="Y222" s="39">
        <v>148.20163584049999</v>
      </c>
      <c r="Z222" s="39">
        <v>150.86489594</v>
      </c>
      <c r="AA222" s="39">
        <v>155.50159167800001</v>
      </c>
      <c r="AB222" s="39">
        <v>145.99953491675001</v>
      </c>
      <c r="AC222" s="39">
        <v>128.53281547375002</v>
      </c>
      <c r="AD222" s="39">
        <v>119.5179074895</v>
      </c>
      <c r="AE222" s="24">
        <v>339.64051173900003</v>
      </c>
      <c r="AF222" s="25">
        <v>302.48562196774998</v>
      </c>
      <c r="AG222" s="25">
        <v>279.00733484</v>
      </c>
      <c r="AH222" s="25">
        <v>260.4922020125</v>
      </c>
      <c r="AI222" s="25">
        <v>239.18825180224999</v>
      </c>
      <c r="AJ222" s="25">
        <v>223.112280497</v>
      </c>
      <c r="AK222" s="25">
        <v>210.99638773424999</v>
      </c>
      <c r="AL222" s="25">
        <v>203.15359814125</v>
      </c>
      <c r="AM222" s="25">
        <v>201.44804136249999</v>
      </c>
      <c r="AN222" s="25">
        <v>205.52380659825002</v>
      </c>
      <c r="AO222" s="25">
        <v>213.61962340975001</v>
      </c>
      <c r="AP222" s="25">
        <v>202.63965615275001</v>
      </c>
      <c r="AQ222" s="25">
        <v>181.13306763874999</v>
      </c>
      <c r="AR222" s="26">
        <v>171.83090616125</v>
      </c>
      <c r="AS222" s="113">
        <f t="shared" si="44"/>
        <v>1.1761172289711272</v>
      </c>
      <c r="AT222" s="113">
        <f t="shared" si="45"/>
        <v>1.2037065973925725</v>
      </c>
      <c r="AU222" s="113">
        <f t="shared" si="46"/>
        <v>1.2412960704519209</v>
      </c>
      <c r="AV222" s="113">
        <f t="shared" si="47"/>
        <v>1.2756555549163182</v>
      </c>
      <c r="AW222" s="113">
        <f t="shared" si="48"/>
        <v>1.3381109179397817</v>
      </c>
      <c r="AX222" s="113">
        <f t="shared" si="49"/>
        <v>1.391758480779882</v>
      </c>
      <c r="AY222" s="113">
        <f t="shared" si="50"/>
        <v>1.499889977182143</v>
      </c>
      <c r="AZ222" s="113">
        <f t="shared" si="51"/>
        <v>1.6651232324010627</v>
      </c>
      <c r="BA222" s="113">
        <f t="shared" si="52"/>
        <v>1.7002536704347881</v>
      </c>
      <c r="BB222" s="113">
        <f t="shared" si="53"/>
        <v>1.7085141432438389</v>
      </c>
      <c r="BC222" s="113">
        <f t="shared" si="54"/>
        <v>1.7310165980303105</v>
      </c>
      <c r="BD222" s="113">
        <f t="shared" si="55"/>
        <v>1.7569750306688861</v>
      </c>
      <c r="BE222" s="113">
        <f t="shared" si="56"/>
        <v>1.7964188642717156</v>
      </c>
      <c r="BF222" s="113">
        <f t="shared" si="57"/>
        <v>1.8500355693009884</v>
      </c>
    </row>
    <row r="223" spans="1:58" x14ac:dyDescent="0.2">
      <c r="A223" s="12" t="s">
        <v>207</v>
      </c>
      <c r="B223" s="12">
        <v>858</v>
      </c>
      <c r="C223" s="98">
        <v>254.32782120300001</v>
      </c>
      <c r="D223" s="99">
        <v>244.65005013275001</v>
      </c>
      <c r="E223" s="99">
        <v>227.7484948915</v>
      </c>
      <c r="F223" s="99">
        <v>218.07629792374999</v>
      </c>
      <c r="G223" s="99">
        <v>217.78404823299999</v>
      </c>
      <c r="H223" s="99">
        <v>214.581619856</v>
      </c>
      <c r="I223" s="99">
        <v>206.34973768424999</v>
      </c>
      <c r="J223" s="99">
        <v>201.52259878875</v>
      </c>
      <c r="K223" s="99">
        <v>198.3140239725</v>
      </c>
      <c r="L223" s="99">
        <v>186.15403888150001</v>
      </c>
      <c r="M223" s="99">
        <v>167.806291528</v>
      </c>
      <c r="N223" s="99">
        <v>152.51904434599999</v>
      </c>
      <c r="O223" s="99">
        <v>143.52026616499998</v>
      </c>
      <c r="P223" s="99">
        <v>135.94910358474999</v>
      </c>
      <c r="Q223" s="38">
        <v>154.86820224299998</v>
      </c>
      <c r="R223" s="39">
        <v>146.28298574025001</v>
      </c>
      <c r="S223" s="39">
        <v>133.92340411525001</v>
      </c>
      <c r="T223" s="39">
        <v>126.35937605575</v>
      </c>
      <c r="U223" s="39">
        <v>124.71732136049999</v>
      </c>
      <c r="V223" s="39">
        <v>118.99303809875001</v>
      </c>
      <c r="W223" s="39">
        <v>110.00048285975001</v>
      </c>
      <c r="X223" s="39">
        <v>104.61454360725</v>
      </c>
      <c r="Y223" s="39">
        <v>100.3603783855</v>
      </c>
      <c r="Z223" s="39">
        <v>94.748809597250002</v>
      </c>
      <c r="AA223" s="39">
        <v>87.062425462250005</v>
      </c>
      <c r="AB223" s="39">
        <v>83.122096861499998</v>
      </c>
      <c r="AC223" s="39">
        <v>81.222383459749992</v>
      </c>
      <c r="AD223" s="39">
        <v>76.63396565699999</v>
      </c>
      <c r="AE223" s="24">
        <v>207.86259707900001</v>
      </c>
      <c r="AF223" s="25">
        <v>198.46174803525</v>
      </c>
      <c r="AG223" s="25">
        <v>183.20142977625</v>
      </c>
      <c r="AH223" s="25">
        <v>173.90143491575</v>
      </c>
      <c r="AI223" s="25">
        <v>172.50931363149999</v>
      </c>
      <c r="AJ223" s="25">
        <v>167.73809329875002</v>
      </c>
      <c r="AK223" s="25">
        <v>158.67558246774999</v>
      </c>
      <c r="AL223" s="25">
        <v>153.08538450125002</v>
      </c>
      <c r="AM223" s="25">
        <v>149.02095520475001</v>
      </c>
      <c r="AN223" s="25">
        <v>139.94542977075</v>
      </c>
      <c r="AO223" s="25">
        <v>126.870642363</v>
      </c>
      <c r="AP223" s="25">
        <v>117.312444859</v>
      </c>
      <c r="AQ223" s="25">
        <v>111.95793994225001</v>
      </c>
      <c r="AR223" s="26">
        <v>105.95541272625</v>
      </c>
      <c r="AS223" s="113">
        <f t="shared" si="44"/>
        <v>1.642221046796555</v>
      </c>
      <c r="AT223" s="113">
        <f t="shared" si="45"/>
        <v>1.6724436467763053</v>
      </c>
      <c r="AU223" s="113">
        <f t="shared" si="46"/>
        <v>1.7005877082956109</v>
      </c>
      <c r="AV223" s="113">
        <f t="shared" si="47"/>
        <v>1.7258418388164112</v>
      </c>
      <c r="AW223" s="113">
        <f t="shared" si="48"/>
        <v>1.7462213416489856</v>
      </c>
      <c r="AX223" s="113">
        <f t="shared" si="49"/>
        <v>1.8033123894014951</v>
      </c>
      <c r="AY223" s="113">
        <f t="shared" si="50"/>
        <v>1.8758984717125717</v>
      </c>
      <c r="AZ223" s="113">
        <f t="shared" si="51"/>
        <v>1.9263344449058426</v>
      </c>
      <c r="BA223" s="113">
        <f t="shared" si="52"/>
        <v>1.9760190940168105</v>
      </c>
      <c r="BB223" s="113">
        <f t="shared" si="53"/>
        <v>1.9647111100686903</v>
      </c>
      <c r="BC223" s="113">
        <f t="shared" si="54"/>
        <v>1.9274249555654785</v>
      </c>
      <c r="BD223" s="113">
        <f t="shared" si="55"/>
        <v>1.8348796542047154</v>
      </c>
      <c r="BE223" s="113">
        <f t="shared" si="56"/>
        <v>1.7670038732133724</v>
      </c>
      <c r="BF223" s="113">
        <f t="shared" si="57"/>
        <v>1.7740058526167628</v>
      </c>
    </row>
    <row r="224" spans="1:58" x14ac:dyDescent="0.2">
      <c r="A224" s="12" t="s">
        <v>208</v>
      </c>
      <c r="B224" s="12">
        <v>862</v>
      </c>
      <c r="C224" s="98">
        <v>368.27658066599997</v>
      </c>
      <c r="D224" s="99">
        <v>338.22383833199996</v>
      </c>
      <c r="E224" s="99">
        <v>306.57835920775</v>
      </c>
      <c r="F224" s="99">
        <v>281.02620465375003</v>
      </c>
      <c r="G224" s="99">
        <v>261.61727748149997</v>
      </c>
      <c r="H224" s="99">
        <v>246.58958355150003</v>
      </c>
      <c r="I224" s="99">
        <v>235.05485819425002</v>
      </c>
      <c r="J224" s="99">
        <v>223.15713963825002</v>
      </c>
      <c r="K224" s="99">
        <v>215.98678464525</v>
      </c>
      <c r="L224" s="99">
        <v>217.78115715749999</v>
      </c>
      <c r="M224" s="99">
        <v>218.81754463049998</v>
      </c>
      <c r="N224" s="99">
        <v>211.64767163975</v>
      </c>
      <c r="O224" s="99">
        <v>203.00823844325001</v>
      </c>
      <c r="P224" s="99">
        <v>194.46675330975</v>
      </c>
      <c r="Q224" s="38">
        <v>322.80019636000003</v>
      </c>
      <c r="R224" s="39">
        <v>288.56909410949999</v>
      </c>
      <c r="S224" s="39">
        <v>253.32201647675001</v>
      </c>
      <c r="T224" s="39">
        <v>219.21682688875001</v>
      </c>
      <c r="U224" s="39">
        <v>185.03956985400001</v>
      </c>
      <c r="V224" s="39">
        <v>159.50941156900001</v>
      </c>
      <c r="W224" s="39">
        <v>143.23927037850001</v>
      </c>
      <c r="X224" s="39">
        <v>132.41584688950002</v>
      </c>
      <c r="Y224" s="39">
        <v>128.90841149874998</v>
      </c>
      <c r="Z224" s="39">
        <v>119.10036911474999</v>
      </c>
      <c r="AA224" s="39">
        <v>103.78508635975001</v>
      </c>
      <c r="AB224" s="39">
        <v>97.032552632250002</v>
      </c>
      <c r="AC224" s="39">
        <v>94.654632094499988</v>
      </c>
      <c r="AD224" s="39">
        <v>90.640638581750011</v>
      </c>
      <c r="AE224" s="24">
        <v>346.79028847999996</v>
      </c>
      <c r="AF224" s="25">
        <v>314.59256494350001</v>
      </c>
      <c r="AG224" s="25">
        <v>281.02606021775</v>
      </c>
      <c r="AH224" s="25">
        <v>251.21426167599998</v>
      </c>
      <c r="AI224" s="25">
        <v>224.64561905100001</v>
      </c>
      <c r="AJ224" s="25">
        <v>204.48195205524999</v>
      </c>
      <c r="AK224" s="25">
        <v>190.52923843299999</v>
      </c>
      <c r="AL224" s="25">
        <v>178.975718384</v>
      </c>
      <c r="AM224" s="25">
        <v>173.45733916399999</v>
      </c>
      <c r="AN224" s="25">
        <v>169.793850005</v>
      </c>
      <c r="AO224" s="25">
        <v>163.09322139150001</v>
      </c>
      <c r="AP224" s="25">
        <v>155.9995141695</v>
      </c>
      <c r="AQ224" s="25">
        <v>150.18373690449999</v>
      </c>
      <c r="AR224" s="26">
        <v>143.7019556155</v>
      </c>
      <c r="AS224" s="113">
        <f t="shared" si="44"/>
        <v>1.1408809065756664</v>
      </c>
      <c r="AT224" s="113">
        <f t="shared" si="45"/>
        <v>1.1720722878370962</v>
      </c>
      <c r="AU224" s="113">
        <f t="shared" si="46"/>
        <v>1.2102317969503764</v>
      </c>
      <c r="AV224" s="113">
        <f t="shared" si="47"/>
        <v>1.2819554440333523</v>
      </c>
      <c r="AW224" s="113">
        <f t="shared" si="48"/>
        <v>1.4138450369719371</v>
      </c>
      <c r="AX224" s="113">
        <f t="shared" si="49"/>
        <v>1.5459249778802626</v>
      </c>
      <c r="AY224" s="113">
        <f t="shared" si="50"/>
        <v>1.6409945231718479</v>
      </c>
      <c r="AZ224" s="113">
        <f t="shared" si="51"/>
        <v>1.685275175745943</v>
      </c>
      <c r="BA224" s="113">
        <f t="shared" si="52"/>
        <v>1.6755057496565646</v>
      </c>
      <c r="BB224" s="113">
        <f t="shared" si="53"/>
        <v>1.828551487927579</v>
      </c>
      <c r="BC224" s="113">
        <f t="shared" si="54"/>
        <v>2.1083717546084917</v>
      </c>
      <c r="BD224" s="113">
        <f t="shared" si="55"/>
        <v>2.1812027602931083</v>
      </c>
      <c r="BE224" s="113">
        <f t="shared" si="56"/>
        <v>2.1447258729036465</v>
      </c>
      <c r="BF224" s="113">
        <f t="shared" si="57"/>
        <v>2.145469806397688</v>
      </c>
    </row>
    <row r="225" spans="1:58" x14ac:dyDescent="0.2">
      <c r="A225" s="12" t="s">
        <v>607</v>
      </c>
      <c r="B225" s="12">
        <v>905</v>
      </c>
      <c r="C225" s="98">
        <v>248.76719463000001</v>
      </c>
      <c r="D225" s="99">
        <v>234.91863153350002</v>
      </c>
      <c r="E225" s="99">
        <v>228.14526969400001</v>
      </c>
      <c r="F225" s="99">
        <v>231.41756359050001</v>
      </c>
      <c r="G225" s="99">
        <v>230.84664068550001</v>
      </c>
      <c r="H225" s="99">
        <v>212.57730385349998</v>
      </c>
      <c r="I225" s="99">
        <v>188.68843553049999</v>
      </c>
      <c r="J225" s="99">
        <v>175.0331484045</v>
      </c>
      <c r="K225" s="99">
        <v>168.91558004275001</v>
      </c>
      <c r="L225" s="99">
        <v>155.27752992949999</v>
      </c>
      <c r="M225" s="99">
        <v>141.29968107124998</v>
      </c>
      <c r="N225" s="99">
        <v>135.58929896825001</v>
      </c>
      <c r="O225" s="99">
        <v>129.88473934925</v>
      </c>
      <c r="P225" s="99">
        <v>122.72519912425001</v>
      </c>
      <c r="Q225" s="38">
        <v>157.539259007</v>
      </c>
      <c r="R225" s="39">
        <v>138.78597223424998</v>
      </c>
      <c r="S225" s="39">
        <v>128.82830005275</v>
      </c>
      <c r="T225" s="39">
        <v>127.08157418475</v>
      </c>
      <c r="U225" s="39">
        <v>124.43258130225</v>
      </c>
      <c r="V225" s="39">
        <v>113.1369037745</v>
      </c>
      <c r="W225" s="39">
        <v>100.27447297350001</v>
      </c>
      <c r="X225" s="39">
        <v>93.815721035250007</v>
      </c>
      <c r="Y225" s="39">
        <v>89.8379276</v>
      </c>
      <c r="Z225" s="39">
        <v>85.310756226750001</v>
      </c>
      <c r="AA225" s="39">
        <v>81.863917220000005</v>
      </c>
      <c r="AB225" s="39">
        <v>79.093660889750012</v>
      </c>
      <c r="AC225" s="39">
        <v>76.609993864000003</v>
      </c>
      <c r="AD225" s="39">
        <v>73.830790467749992</v>
      </c>
      <c r="AE225" s="24">
        <v>203.92839075000001</v>
      </c>
      <c r="AF225" s="25">
        <v>187.57395095000001</v>
      </c>
      <c r="AG225" s="25">
        <v>179.08082609125</v>
      </c>
      <c r="AH225" s="25">
        <v>179.875318961</v>
      </c>
      <c r="AI225" s="25">
        <v>178.35914000874999</v>
      </c>
      <c r="AJ225" s="25">
        <v>163.58795352550001</v>
      </c>
      <c r="AK225" s="25">
        <v>144.83693889974998</v>
      </c>
      <c r="AL225" s="25">
        <v>134.57736073974999</v>
      </c>
      <c r="AM225" s="25">
        <v>129.87927765999999</v>
      </c>
      <c r="AN225" s="25">
        <v>120.80355842774999</v>
      </c>
      <c r="AO225" s="25">
        <v>111.84112174525001</v>
      </c>
      <c r="AP225" s="25">
        <v>107.65211321225</v>
      </c>
      <c r="AQ225" s="25">
        <v>103.660258497</v>
      </c>
      <c r="AR225" s="26">
        <v>98.642139380250001</v>
      </c>
      <c r="AS225" s="113">
        <f t="shared" si="44"/>
        <v>1.5790806443931951</v>
      </c>
      <c r="AT225" s="113">
        <f t="shared" si="45"/>
        <v>1.6926684141895296</v>
      </c>
      <c r="AU225" s="113">
        <f t="shared" si="46"/>
        <v>1.7709250964313255</v>
      </c>
      <c r="AV225" s="113">
        <f t="shared" si="47"/>
        <v>1.8210158716956664</v>
      </c>
      <c r="AW225" s="113">
        <f t="shared" si="48"/>
        <v>1.8551945018705951</v>
      </c>
      <c r="AX225" s="113">
        <f t="shared" si="49"/>
        <v>1.878938673071703</v>
      </c>
      <c r="AY225" s="113">
        <f t="shared" si="50"/>
        <v>1.8817195437204195</v>
      </c>
      <c r="AZ225" s="113">
        <f t="shared" si="51"/>
        <v>1.8657123398191826</v>
      </c>
      <c r="BA225" s="113">
        <f t="shared" si="52"/>
        <v>1.8802256970445743</v>
      </c>
      <c r="BB225" s="113">
        <f t="shared" si="53"/>
        <v>1.8201401182845363</v>
      </c>
      <c r="BC225" s="113">
        <f t="shared" si="54"/>
        <v>1.7260312707920278</v>
      </c>
      <c r="BD225" s="113">
        <f t="shared" si="55"/>
        <v>1.7142878132452386</v>
      </c>
      <c r="BE225" s="113">
        <f t="shared" si="56"/>
        <v>1.6954020330536075</v>
      </c>
      <c r="BF225" s="113">
        <f t="shared" si="57"/>
        <v>1.6622495620964206</v>
      </c>
    </row>
    <row r="226" spans="1:58" x14ac:dyDescent="0.2">
      <c r="A226" s="12" t="s">
        <v>209</v>
      </c>
      <c r="B226" s="12">
        <v>124</v>
      </c>
      <c r="C226" s="98">
        <v>206.286379587</v>
      </c>
      <c r="D226" s="99">
        <v>198.45290647274999</v>
      </c>
      <c r="E226" s="99">
        <v>192.8737925655</v>
      </c>
      <c r="F226" s="99">
        <v>191.37931001274998</v>
      </c>
      <c r="G226" s="99">
        <v>190.34574093699999</v>
      </c>
      <c r="H226" s="99">
        <v>183.771161017</v>
      </c>
      <c r="I226" s="99">
        <v>164.400974246</v>
      </c>
      <c r="J226" s="99">
        <v>141.80932446</v>
      </c>
      <c r="K226" s="99">
        <v>128.28194221499999</v>
      </c>
      <c r="L226" s="99">
        <v>115.57618394975</v>
      </c>
      <c r="M226" s="99">
        <v>102.22502071925001</v>
      </c>
      <c r="N226" s="99">
        <v>93.530802077249987</v>
      </c>
      <c r="O226" s="99">
        <v>85.389365810000001</v>
      </c>
      <c r="P226" s="99">
        <v>75.648536330249996</v>
      </c>
      <c r="Q226" s="38">
        <v>142.09120732300002</v>
      </c>
      <c r="R226" s="39">
        <v>123.03863392274999</v>
      </c>
      <c r="S226" s="39">
        <v>109.9899578965</v>
      </c>
      <c r="T226" s="39">
        <v>104.86343958949999</v>
      </c>
      <c r="U226" s="39">
        <v>102.11289111950001</v>
      </c>
      <c r="V226" s="39">
        <v>95.547326813249995</v>
      </c>
      <c r="W226" s="39">
        <v>85.560622817500004</v>
      </c>
      <c r="X226" s="39">
        <v>76.688163348999993</v>
      </c>
      <c r="Y226" s="39">
        <v>70.558806660249999</v>
      </c>
      <c r="Z226" s="39">
        <v>65.745759487000001</v>
      </c>
      <c r="AA226" s="39">
        <v>60.980153351249996</v>
      </c>
      <c r="AB226" s="39">
        <v>56.97930314725</v>
      </c>
      <c r="AC226" s="39">
        <v>53.320691411749998</v>
      </c>
      <c r="AD226" s="39">
        <v>48.949710928499996</v>
      </c>
      <c r="AE226" s="24">
        <v>175.54878689200001</v>
      </c>
      <c r="AF226" s="25">
        <v>162.45573398550002</v>
      </c>
      <c r="AG226" s="25">
        <v>153.16513041525002</v>
      </c>
      <c r="AH226" s="25">
        <v>149.55577787800001</v>
      </c>
      <c r="AI226" s="25">
        <v>147.289333199</v>
      </c>
      <c r="AJ226" s="25">
        <v>140.4549526735</v>
      </c>
      <c r="AK226" s="25">
        <v>125.59154929975</v>
      </c>
      <c r="AL226" s="25">
        <v>109.81830646725</v>
      </c>
      <c r="AM226" s="25">
        <v>99.975547144749996</v>
      </c>
      <c r="AN226" s="25">
        <v>91.054557411749997</v>
      </c>
      <c r="AO226" s="25">
        <v>81.847592487499995</v>
      </c>
      <c r="AP226" s="25">
        <v>75.437265043250008</v>
      </c>
      <c r="AQ226" s="25">
        <v>69.509501839749987</v>
      </c>
      <c r="AR226" s="26">
        <v>62.429344116999999</v>
      </c>
      <c r="AS226" s="113">
        <f t="shared" si="44"/>
        <v>1.4517884918668633</v>
      </c>
      <c r="AT226" s="113">
        <f t="shared" si="45"/>
        <v>1.6129316471227158</v>
      </c>
      <c r="AU226" s="113">
        <f t="shared" si="46"/>
        <v>1.7535581998039609</v>
      </c>
      <c r="AV226" s="113">
        <f t="shared" si="47"/>
        <v>1.8250336891668473</v>
      </c>
      <c r="AW226" s="113">
        <f t="shared" si="48"/>
        <v>1.8640716059468283</v>
      </c>
      <c r="AX226" s="113">
        <f t="shared" si="49"/>
        <v>1.9233521977667258</v>
      </c>
      <c r="AY226" s="113">
        <f t="shared" si="50"/>
        <v>1.9214560253571988</v>
      </c>
      <c r="AZ226" s="113">
        <f t="shared" si="51"/>
        <v>1.84916834967921</v>
      </c>
      <c r="BA226" s="113">
        <f t="shared" si="52"/>
        <v>1.8180854848168639</v>
      </c>
      <c r="BB226" s="113">
        <f t="shared" si="53"/>
        <v>1.7579260601986511</v>
      </c>
      <c r="BC226" s="113">
        <f t="shared" si="54"/>
        <v>1.6763654254922362</v>
      </c>
      <c r="BD226" s="113">
        <f t="shared" si="55"/>
        <v>1.641487292948125</v>
      </c>
      <c r="BE226" s="113">
        <f t="shared" si="56"/>
        <v>1.6014302055952561</v>
      </c>
      <c r="BF226" s="113">
        <f t="shared" si="57"/>
        <v>1.5454337706048666</v>
      </c>
    </row>
    <row r="227" spans="1:58" x14ac:dyDescent="0.2">
      <c r="A227" s="12" t="s">
        <v>210</v>
      </c>
      <c r="B227" s="12">
        <v>840</v>
      </c>
      <c r="C227" s="98">
        <v>252.03809770000001</v>
      </c>
      <c r="D227" s="99">
        <v>238.21387625650001</v>
      </c>
      <c r="E227" s="99">
        <v>231.00576281475</v>
      </c>
      <c r="F227" s="99">
        <v>234.83350539649999</v>
      </c>
      <c r="G227" s="99">
        <v>234.87742261075002</v>
      </c>
      <c r="H227" s="99">
        <v>215.10673468325001</v>
      </c>
      <c r="I227" s="99">
        <v>191.052716788</v>
      </c>
      <c r="J227" s="99">
        <v>178.77824465674999</v>
      </c>
      <c r="K227" s="99">
        <v>173.487777142</v>
      </c>
      <c r="L227" s="99">
        <v>160.01247516825001</v>
      </c>
      <c r="M227" s="99">
        <v>145.77106147124999</v>
      </c>
      <c r="N227" s="99">
        <v>140.25891698800001</v>
      </c>
      <c r="O227" s="99">
        <v>134.91626737375</v>
      </c>
      <c r="P227" s="99">
        <v>128.13044207800002</v>
      </c>
      <c r="Q227" s="38">
        <v>157.78302630100001</v>
      </c>
      <c r="R227" s="39">
        <v>140.13269041925</v>
      </c>
      <c r="S227" s="39">
        <v>130.26773755049999</v>
      </c>
      <c r="T227" s="39">
        <v>128.94875471325003</v>
      </c>
      <c r="U227" s="39">
        <v>126.68319329274999</v>
      </c>
      <c r="V227" s="39">
        <v>114.59835855825</v>
      </c>
      <c r="W227" s="39">
        <v>101.543681979</v>
      </c>
      <c r="X227" s="39">
        <v>95.508301838999998</v>
      </c>
      <c r="Y227" s="39">
        <v>91.733187608750001</v>
      </c>
      <c r="Z227" s="39">
        <v>87.281829102250001</v>
      </c>
      <c r="AA227" s="39">
        <v>83.945917381000001</v>
      </c>
      <c r="AB227" s="39">
        <v>81.2146029325</v>
      </c>
      <c r="AC227" s="39">
        <v>78.888584031999997</v>
      </c>
      <c r="AD227" s="39">
        <v>76.330525776000002</v>
      </c>
      <c r="AE227" s="24">
        <v>206.006745478</v>
      </c>
      <c r="AF227" s="25">
        <v>189.93850332299999</v>
      </c>
      <c r="AG227" s="25">
        <v>181.17250673375</v>
      </c>
      <c r="AH227" s="25">
        <v>182.488202411</v>
      </c>
      <c r="AI227" s="25">
        <v>181.584458896</v>
      </c>
      <c r="AJ227" s="25">
        <v>165.42584364174999</v>
      </c>
      <c r="AK227" s="25">
        <v>146.36725323224999</v>
      </c>
      <c r="AL227" s="25">
        <v>137.173826281</v>
      </c>
      <c r="AM227" s="25">
        <v>132.9480132695</v>
      </c>
      <c r="AN227" s="25">
        <v>123.98733174675</v>
      </c>
      <c r="AO227" s="25">
        <v>115.0637013315</v>
      </c>
      <c r="AP227" s="25">
        <v>110.99736370149999</v>
      </c>
      <c r="AQ227" s="25">
        <v>107.21922037675</v>
      </c>
      <c r="AR227" s="26">
        <v>102.5858911615</v>
      </c>
      <c r="AS227" s="113">
        <f t="shared" si="44"/>
        <v>1.5973714258667544</v>
      </c>
      <c r="AT227" s="113">
        <f t="shared" si="45"/>
        <v>1.6999165258571003</v>
      </c>
      <c r="AU227" s="113">
        <f t="shared" si="46"/>
        <v>1.7733152287625906</v>
      </c>
      <c r="AV227" s="113">
        <f t="shared" si="47"/>
        <v>1.8211382181914926</v>
      </c>
      <c r="AW227" s="113">
        <f t="shared" si="48"/>
        <v>1.8540535370621409</v>
      </c>
      <c r="AX227" s="113">
        <f t="shared" si="49"/>
        <v>1.877049003052796</v>
      </c>
      <c r="AY227" s="113">
        <f t="shared" si="50"/>
        <v>1.8814830530520958</v>
      </c>
      <c r="AZ227" s="113">
        <f t="shared" si="51"/>
        <v>1.8718607829308869</v>
      </c>
      <c r="BA227" s="113">
        <f t="shared" si="52"/>
        <v>1.8912215051540606</v>
      </c>
      <c r="BB227" s="113">
        <f t="shared" si="53"/>
        <v>1.8332850813746879</v>
      </c>
      <c r="BC227" s="113">
        <f t="shared" si="54"/>
        <v>1.7364878009450793</v>
      </c>
      <c r="BD227" s="113">
        <f t="shared" si="55"/>
        <v>1.7270159789437571</v>
      </c>
      <c r="BE227" s="113">
        <f t="shared" si="56"/>
        <v>1.7102128150636244</v>
      </c>
      <c r="BF227" s="113">
        <f t="shared" si="57"/>
        <v>1.6786264836431541</v>
      </c>
    </row>
    <row r="228" spans="1:58" x14ac:dyDescent="0.2">
      <c r="A228" s="12" t="s">
        <v>608</v>
      </c>
      <c r="B228" s="12">
        <v>909</v>
      </c>
      <c r="C228" s="98">
        <v>302.08727698499996</v>
      </c>
      <c r="D228" s="99">
        <v>277.15487544775004</v>
      </c>
      <c r="E228" s="99">
        <v>265.52272562725</v>
      </c>
      <c r="F228" s="99">
        <v>261.71194798625004</v>
      </c>
      <c r="G228" s="99">
        <v>249.890181415</v>
      </c>
      <c r="H228" s="99">
        <v>227.62971818450001</v>
      </c>
      <c r="I228" s="99">
        <v>202.80576756249999</v>
      </c>
      <c r="J228" s="99">
        <v>183.8593641345</v>
      </c>
      <c r="K228" s="99">
        <v>166.76370802349999</v>
      </c>
      <c r="L228" s="99">
        <v>149.97857127624999</v>
      </c>
      <c r="M228" s="99">
        <v>135.17656089624998</v>
      </c>
      <c r="N228" s="99">
        <v>122.7381337475</v>
      </c>
      <c r="O228" s="99">
        <v>116.34509544375001</v>
      </c>
      <c r="P228" s="99">
        <v>109.2729639305</v>
      </c>
      <c r="Q228" s="38">
        <v>217.07845668499999</v>
      </c>
      <c r="R228" s="39">
        <v>196.34549878975</v>
      </c>
      <c r="S228" s="39">
        <v>182.65902303774999</v>
      </c>
      <c r="T228" s="39">
        <v>173.5124980345</v>
      </c>
      <c r="U228" s="39">
        <v>161.627588425</v>
      </c>
      <c r="V228" s="39">
        <v>145.29042606175</v>
      </c>
      <c r="W228" s="39">
        <v>125.35660078050002</v>
      </c>
      <c r="X228" s="39">
        <v>113.4287786635</v>
      </c>
      <c r="Y228" s="39">
        <v>105.76348065075</v>
      </c>
      <c r="Z228" s="39">
        <v>96.574392201000009</v>
      </c>
      <c r="AA228" s="39">
        <v>89.324272564499992</v>
      </c>
      <c r="AB228" s="39">
        <v>81.497177818000011</v>
      </c>
      <c r="AC228" s="39">
        <v>77.231404979250001</v>
      </c>
      <c r="AD228" s="39">
        <v>72.896065529249995</v>
      </c>
      <c r="AE228" s="24">
        <v>261.01582623899998</v>
      </c>
      <c r="AF228" s="25">
        <v>238.24028417875002</v>
      </c>
      <c r="AG228" s="25">
        <v>226.10320506400001</v>
      </c>
      <c r="AH228" s="25">
        <v>219.69437721099999</v>
      </c>
      <c r="AI228" s="25">
        <v>207.36544505499998</v>
      </c>
      <c r="AJ228" s="25">
        <v>187.847349479</v>
      </c>
      <c r="AK228" s="25">
        <v>165.58687025150002</v>
      </c>
      <c r="AL228" s="25">
        <v>150.0209898265</v>
      </c>
      <c r="AM228" s="25">
        <v>137.31776236075001</v>
      </c>
      <c r="AN228" s="25">
        <v>124.16140059575</v>
      </c>
      <c r="AO228" s="25">
        <v>112.76706497775001</v>
      </c>
      <c r="AP228" s="25">
        <v>102.3959521525</v>
      </c>
      <c r="AQ228" s="25">
        <v>96.986951823750005</v>
      </c>
      <c r="AR228" s="26">
        <v>91.210540270500005</v>
      </c>
      <c r="AS228" s="113">
        <f t="shared" si="44"/>
        <v>1.3916041305902376</v>
      </c>
      <c r="AT228" s="113">
        <f t="shared" si="45"/>
        <v>1.4115672483255246</v>
      </c>
      <c r="AU228" s="113">
        <f t="shared" si="46"/>
        <v>1.4536523912775698</v>
      </c>
      <c r="AV228" s="113">
        <f t="shared" si="47"/>
        <v>1.5083175618520177</v>
      </c>
      <c r="AW228" s="113">
        <f t="shared" si="48"/>
        <v>1.5460861839868165</v>
      </c>
      <c r="AX228" s="113">
        <f t="shared" si="49"/>
        <v>1.5667220776663902</v>
      </c>
      <c r="AY228" s="113">
        <f t="shared" si="50"/>
        <v>1.6178307827412601</v>
      </c>
      <c r="AZ228" s="113">
        <f t="shared" si="51"/>
        <v>1.6209234226169422</v>
      </c>
      <c r="BA228" s="113">
        <f t="shared" si="52"/>
        <v>1.5767607778925476</v>
      </c>
      <c r="BB228" s="113">
        <f t="shared" si="53"/>
        <v>1.5529848840684393</v>
      </c>
      <c r="BC228" s="113">
        <f t="shared" si="54"/>
        <v>1.5133239489707637</v>
      </c>
      <c r="BD228" s="113">
        <f t="shared" si="55"/>
        <v>1.5060415223408048</v>
      </c>
      <c r="BE228" s="113">
        <f t="shared" si="56"/>
        <v>1.5064479983888523</v>
      </c>
      <c r="BF228" s="113">
        <f t="shared" si="57"/>
        <v>1.4990241673146756</v>
      </c>
    </row>
    <row r="229" spans="1:58" x14ac:dyDescent="0.2">
      <c r="A229" s="12" t="s">
        <v>211</v>
      </c>
      <c r="B229" s="12">
        <v>927</v>
      </c>
      <c r="C229" s="98">
        <v>217.174167915</v>
      </c>
      <c r="D229" s="99">
        <v>202.60808028075002</v>
      </c>
      <c r="E229" s="99">
        <v>198.72503639049998</v>
      </c>
      <c r="F229" s="99">
        <v>203.557380083</v>
      </c>
      <c r="G229" s="99">
        <v>201.6565991315</v>
      </c>
      <c r="H229" s="99">
        <v>187.37507782925002</v>
      </c>
      <c r="I229" s="99">
        <v>166.095145677</v>
      </c>
      <c r="J229" s="99">
        <v>145.57410235150002</v>
      </c>
      <c r="K229" s="99">
        <v>126.966958405</v>
      </c>
      <c r="L229" s="99">
        <v>111.65956763400001</v>
      </c>
      <c r="M229" s="99">
        <v>98.647966110249996</v>
      </c>
      <c r="N229" s="99">
        <v>87.09574093274999</v>
      </c>
      <c r="O229" s="99">
        <v>80.792715587499998</v>
      </c>
      <c r="P229" s="99">
        <v>71.641113870750004</v>
      </c>
      <c r="Q229" s="38">
        <v>145.10541714799999</v>
      </c>
      <c r="R229" s="39">
        <v>125.14609259350001</v>
      </c>
      <c r="S229" s="39">
        <v>115.57386084824999</v>
      </c>
      <c r="T229" s="39">
        <v>116.331785063</v>
      </c>
      <c r="U229" s="39">
        <v>114.31377222675</v>
      </c>
      <c r="V229" s="39">
        <v>103.10651346249999</v>
      </c>
      <c r="W229" s="39">
        <v>89.318780965499997</v>
      </c>
      <c r="X229" s="39">
        <v>79.319811215249999</v>
      </c>
      <c r="Y229" s="39">
        <v>70.9380177675</v>
      </c>
      <c r="Z229" s="39">
        <v>63.610555003000002</v>
      </c>
      <c r="AA229" s="39">
        <v>57.389529644499994</v>
      </c>
      <c r="AB229" s="39">
        <v>51.336362830249996</v>
      </c>
      <c r="AC229" s="39">
        <v>48.422099386500001</v>
      </c>
      <c r="AD229" s="39">
        <v>43.931061371250003</v>
      </c>
      <c r="AE229" s="24">
        <v>181.678843554</v>
      </c>
      <c r="AF229" s="25">
        <v>165.17467186849998</v>
      </c>
      <c r="AG229" s="25">
        <v>159.086566393</v>
      </c>
      <c r="AH229" s="25">
        <v>161.764634274</v>
      </c>
      <c r="AI229" s="25">
        <v>159.322328486</v>
      </c>
      <c r="AJ229" s="25">
        <v>146.50841553949999</v>
      </c>
      <c r="AK229" s="25">
        <v>128.9929047775</v>
      </c>
      <c r="AL229" s="25">
        <v>113.60944134275</v>
      </c>
      <c r="AM229" s="25">
        <v>99.83661318675</v>
      </c>
      <c r="AN229" s="25">
        <v>88.172532536250003</v>
      </c>
      <c r="AO229" s="25">
        <v>78.403144032249998</v>
      </c>
      <c r="AP229" s="25">
        <v>69.511226543500001</v>
      </c>
      <c r="AQ229" s="25">
        <v>64.755338300749997</v>
      </c>
      <c r="AR229" s="26">
        <v>57.832509838250004</v>
      </c>
      <c r="AS229" s="113">
        <f t="shared" si="44"/>
        <v>1.4966647847026526</v>
      </c>
      <c r="AT229" s="113">
        <f t="shared" si="45"/>
        <v>1.6189724831350691</v>
      </c>
      <c r="AU229" s="113">
        <f t="shared" si="46"/>
        <v>1.7194635095856889</v>
      </c>
      <c r="AV229" s="113">
        <f t="shared" si="47"/>
        <v>1.7498001940979637</v>
      </c>
      <c r="AW229" s="113">
        <f t="shared" si="48"/>
        <v>1.7640621528217868</v>
      </c>
      <c r="AX229" s="113">
        <f t="shared" si="49"/>
        <v>1.8172962263669079</v>
      </c>
      <c r="AY229" s="113">
        <f t="shared" si="50"/>
        <v>1.8595769431868467</v>
      </c>
      <c r="AZ229" s="113">
        <f t="shared" si="51"/>
        <v>1.8352804945091952</v>
      </c>
      <c r="BA229" s="113">
        <f t="shared" si="52"/>
        <v>1.7898295216132958</v>
      </c>
      <c r="BB229" s="113">
        <f t="shared" si="53"/>
        <v>1.7553622606929609</v>
      </c>
      <c r="BC229" s="113">
        <f t="shared" si="54"/>
        <v>1.7189192300638425</v>
      </c>
      <c r="BD229" s="113">
        <f t="shared" si="55"/>
        <v>1.6965701528318782</v>
      </c>
      <c r="BE229" s="113">
        <f t="shared" si="56"/>
        <v>1.668509143782082</v>
      </c>
      <c r="BF229" s="113">
        <f t="shared" si="57"/>
        <v>1.6307621904540284</v>
      </c>
    </row>
    <row r="230" spans="1:58" x14ac:dyDescent="0.2">
      <c r="A230" s="12" t="s">
        <v>212</v>
      </c>
      <c r="B230" s="12">
        <v>36</v>
      </c>
      <c r="C230" s="98">
        <v>220.95634250099999</v>
      </c>
      <c r="D230" s="99">
        <v>207.41911364125002</v>
      </c>
      <c r="E230" s="99">
        <v>202.6050923535</v>
      </c>
      <c r="F230" s="99">
        <v>206.25591658225002</v>
      </c>
      <c r="G230" s="99">
        <v>203.407040604</v>
      </c>
      <c r="H230" s="99">
        <v>187.48500738800001</v>
      </c>
      <c r="I230" s="99">
        <v>165.1243475055</v>
      </c>
      <c r="J230" s="99">
        <v>143.12415834424999</v>
      </c>
      <c r="K230" s="99">
        <v>123.95077628249999</v>
      </c>
      <c r="L230" s="99">
        <v>109.3745741795</v>
      </c>
      <c r="M230" s="99">
        <v>96.937361717749994</v>
      </c>
      <c r="N230" s="99">
        <v>85.968566650499994</v>
      </c>
      <c r="O230" s="99">
        <v>79.938493838999989</v>
      </c>
      <c r="P230" s="99">
        <v>70.588753119250001</v>
      </c>
      <c r="Q230" s="38">
        <v>144.67712100899999</v>
      </c>
      <c r="R230" s="39">
        <v>125.18274549175001</v>
      </c>
      <c r="S230" s="39">
        <v>115.30020289725</v>
      </c>
      <c r="T230" s="39">
        <v>116.16760206550001</v>
      </c>
      <c r="U230" s="39">
        <v>114.23078327949999</v>
      </c>
      <c r="V230" s="39">
        <v>101.41189183525</v>
      </c>
      <c r="W230" s="39">
        <v>86.339931470750003</v>
      </c>
      <c r="X230" s="39">
        <v>76.073136655500008</v>
      </c>
      <c r="Y230" s="39">
        <v>67.689907011499997</v>
      </c>
      <c r="Z230" s="39">
        <v>60.74371408375</v>
      </c>
      <c r="AA230" s="39">
        <v>54.998186615249999</v>
      </c>
      <c r="AB230" s="39">
        <v>49.289857408250001</v>
      </c>
      <c r="AC230" s="39">
        <v>46.695376100999994</v>
      </c>
      <c r="AD230" s="39">
        <v>42.17340036425</v>
      </c>
      <c r="AE230" s="24">
        <v>183.484091487</v>
      </c>
      <c r="AF230" s="25">
        <v>167.81439758725</v>
      </c>
      <c r="AG230" s="25">
        <v>161.01519022725</v>
      </c>
      <c r="AH230" s="25">
        <v>163.21930165949999</v>
      </c>
      <c r="AI230" s="25">
        <v>160.40283836875</v>
      </c>
      <c r="AJ230" s="25">
        <v>145.82778164874998</v>
      </c>
      <c r="AK230" s="25">
        <v>127.06057317175001</v>
      </c>
      <c r="AL230" s="25">
        <v>110.74939488599999</v>
      </c>
      <c r="AM230" s="25">
        <v>96.668369784500001</v>
      </c>
      <c r="AN230" s="25">
        <v>85.650628492500005</v>
      </c>
      <c r="AO230" s="25">
        <v>76.3827396505</v>
      </c>
      <c r="AP230" s="25">
        <v>67.891985529750002</v>
      </c>
      <c r="AQ230" s="25">
        <v>63.4596695595</v>
      </c>
      <c r="AR230" s="26">
        <v>56.443397268000005</v>
      </c>
      <c r="AS230" s="113">
        <f t="shared" si="44"/>
        <v>1.5272376237515459</v>
      </c>
      <c r="AT230" s="113">
        <f t="shared" si="45"/>
        <v>1.6569305364445748</v>
      </c>
      <c r="AU230" s="113">
        <f t="shared" si="46"/>
        <v>1.757196321103198</v>
      </c>
      <c r="AV230" s="113">
        <f t="shared" si="47"/>
        <v>1.7755029191870086</v>
      </c>
      <c r="AW230" s="113">
        <f t="shared" si="48"/>
        <v>1.7806674765269137</v>
      </c>
      <c r="AX230" s="113">
        <f t="shared" si="49"/>
        <v>1.8487477552689895</v>
      </c>
      <c r="AY230" s="113">
        <f t="shared" si="50"/>
        <v>1.9124910651734808</v>
      </c>
      <c r="AZ230" s="113">
        <f t="shared" si="51"/>
        <v>1.8814020906275102</v>
      </c>
      <c r="BA230" s="113">
        <f t="shared" si="52"/>
        <v>1.8311559544828699</v>
      </c>
      <c r="BB230" s="113">
        <f t="shared" si="53"/>
        <v>1.800590823746808</v>
      </c>
      <c r="BC230" s="113">
        <f t="shared" si="54"/>
        <v>1.7625555983489649</v>
      </c>
      <c r="BD230" s="113">
        <f t="shared" si="55"/>
        <v>1.7441431396007816</v>
      </c>
      <c r="BE230" s="113">
        <f t="shared" si="56"/>
        <v>1.7119145515842218</v>
      </c>
      <c r="BF230" s="113">
        <f t="shared" si="57"/>
        <v>1.6737742868627552</v>
      </c>
    </row>
    <row r="231" spans="1:58" x14ac:dyDescent="0.2">
      <c r="A231" s="12" t="s">
        <v>213</v>
      </c>
      <c r="B231" s="12">
        <v>554</v>
      </c>
      <c r="C231" s="98">
        <v>201.44351802900002</v>
      </c>
      <c r="D231" s="99">
        <v>186.77824874724999</v>
      </c>
      <c r="E231" s="99">
        <v>183.18444907049999</v>
      </c>
      <c r="F231" s="99">
        <v>191.03264260450001</v>
      </c>
      <c r="G231" s="99">
        <v>194.66243211400001</v>
      </c>
      <c r="H231" s="99">
        <v>187.64139035874999</v>
      </c>
      <c r="I231" s="99">
        <v>172.76406714449999</v>
      </c>
      <c r="J231" s="99">
        <v>158.666294263</v>
      </c>
      <c r="K231" s="99">
        <v>142.51437395800002</v>
      </c>
      <c r="L231" s="99">
        <v>123.3509212355</v>
      </c>
      <c r="M231" s="99">
        <v>106.769537571</v>
      </c>
      <c r="N231" s="99">
        <v>93.029173240249989</v>
      </c>
      <c r="O231" s="99">
        <v>85.532290197999998</v>
      </c>
      <c r="P231" s="99">
        <v>77.587057460749989</v>
      </c>
      <c r="Q231" s="38">
        <v>147.68399323100002</v>
      </c>
      <c r="R231" s="39">
        <v>127.02888160074998</v>
      </c>
      <c r="S231" s="39">
        <v>116.68224460899999</v>
      </c>
      <c r="T231" s="39">
        <v>116.71696579675</v>
      </c>
      <c r="U231" s="39">
        <v>115.89795599350001</v>
      </c>
      <c r="V231" s="39">
        <v>111.56229996225001</v>
      </c>
      <c r="W231" s="39">
        <v>104.27455018249999</v>
      </c>
      <c r="X231" s="39">
        <v>96.063098389000004</v>
      </c>
      <c r="Y231" s="39">
        <v>87.578969210749989</v>
      </c>
      <c r="Z231" s="39">
        <v>77.949863175499999</v>
      </c>
      <c r="AA231" s="39">
        <v>68.726803276500007</v>
      </c>
      <c r="AB231" s="39">
        <v>60.536166801249998</v>
      </c>
      <c r="AC231" s="39">
        <v>55.453344577750002</v>
      </c>
      <c r="AD231" s="39">
        <v>51.331242636250003</v>
      </c>
      <c r="AE231" s="24">
        <v>174.62418802300002</v>
      </c>
      <c r="AF231" s="25">
        <v>157.51089215325001</v>
      </c>
      <c r="AG231" s="25">
        <v>150.90467357724998</v>
      </c>
      <c r="AH231" s="25">
        <v>154.893974345</v>
      </c>
      <c r="AI231" s="25">
        <v>156.06473179574999</v>
      </c>
      <c r="AJ231" s="25">
        <v>150.32263083424999</v>
      </c>
      <c r="AK231" s="25">
        <v>139.36894220099998</v>
      </c>
      <c r="AL231" s="25">
        <v>128.11828951375</v>
      </c>
      <c r="AM231" s="25">
        <v>115.45326146574999</v>
      </c>
      <c r="AN231" s="25">
        <v>100.76396375775001</v>
      </c>
      <c r="AO231" s="25">
        <v>87.714821631500001</v>
      </c>
      <c r="AP231" s="25">
        <v>76.655904644000003</v>
      </c>
      <c r="AQ231" s="25">
        <v>70.325813882749998</v>
      </c>
      <c r="AR231" s="26">
        <v>64.246726821250007</v>
      </c>
      <c r="AS231" s="113">
        <f t="shared" si="44"/>
        <v>1.3640172751417414</v>
      </c>
      <c r="AT231" s="113">
        <f t="shared" si="45"/>
        <v>1.4703604912014532</v>
      </c>
      <c r="AU231" s="113">
        <f t="shared" si="46"/>
        <v>1.5699427936473767</v>
      </c>
      <c r="AV231" s="113">
        <f t="shared" si="47"/>
        <v>1.6367170042542294</v>
      </c>
      <c r="AW231" s="113">
        <f t="shared" si="48"/>
        <v>1.6796019433243277</v>
      </c>
      <c r="AX231" s="113">
        <f t="shared" si="49"/>
        <v>1.6819426492842413</v>
      </c>
      <c r="AY231" s="113">
        <f t="shared" si="50"/>
        <v>1.656819107271434</v>
      </c>
      <c r="AZ231" s="113">
        <f t="shared" si="51"/>
        <v>1.6516882853444228</v>
      </c>
      <c r="BA231" s="113">
        <f t="shared" si="52"/>
        <v>1.627267085263969</v>
      </c>
      <c r="BB231" s="113">
        <f t="shared" si="53"/>
        <v>1.5824392270937271</v>
      </c>
      <c r="BC231" s="113">
        <f t="shared" si="54"/>
        <v>1.5535356291990969</v>
      </c>
      <c r="BD231" s="113">
        <f t="shared" si="55"/>
        <v>1.5367536161594073</v>
      </c>
      <c r="BE231" s="113">
        <f t="shared" si="56"/>
        <v>1.5424189622697495</v>
      </c>
      <c r="BF231" s="113">
        <f t="shared" si="57"/>
        <v>1.5114977443767978</v>
      </c>
    </row>
    <row r="232" spans="1:58" x14ac:dyDescent="0.2">
      <c r="A232" s="12" t="s">
        <v>214</v>
      </c>
      <c r="B232" s="12">
        <v>928</v>
      </c>
      <c r="C232" s="98">
        <v>627.12347311799999</v>
      </c>
      <c r="D232" s="99">
        <v>581.89701947950005</v>
      </c>
      <c r="E232" s="99">
        <v>553.92084420099991</v>
      </c>
      <c r="F232" s="99">
        <v>523.24671620549998</v>
      </c>
      <c r="G232" s="99">
        <v>474.87487696250003</v>
      </c>
      <c r="H232" s="99">
        <v>416.99816790450001</v>
      </c>
      <c r="I232" s="99">
        <v>370.71016478199999</v>
      </c>
      <c r="J232" s="99">
        <v>352.72246575874999</v>
      </c>
      <c r="K232" s="99">
        <v>339.30532157325001</v>
      </c>
      <c r="L232" s="99">
        <v>317.42496809074999</v>
      </c>
      <c r="M232" s="99">
        <v>294.7316939035</v>
      </c>
      <c r="N232" s="99">
        <v>271.78423826549999</v>
      </c>
      <c r="O232" s="99">
        <v>253.86949138825</v>
      </c>
      <c r="P232" s="99">
        <v>243.98583749225</v>
      </c>
      <c r="Q232" s="38">
        <v>534.41046618500002</v>
      </c>
      <c r="R232" s="39">
        <v>507.08453396224996</v>
      </c>
      <c r="S232" s="39">
        <v>480.09226928150002</v>
      </c>
      <c r="T232" s="39">
        <v>436.245996886</v>
      </c>
      <c r="U232" s="39">
        <v>385.99548647400002</v>
      </c>
      <c r="V232" s="39">
        <v>345.87185771450004</v>
      </c>
      <c r="W232" s="39">
        <v>292.80394851800003</v>
      </c>
      <c r="X232" s="39">
        <v>264.04840877524998</v>
      </c>
      <c r="Y232" s="39">
        <v>254.67586162325</v>
      </c>
      <c r="Z232" s="39">
        <v>236.91407143500001</v>
      </c>
      <c r="AA232" s="39">
        <v>223.55157864975001</v>
      </c>
      <c r="AB232" s="39">
        <v>203.30858113725</v>
      </c>
      <c r="AC232" s="39">
        <v>186.70394437775002</v>
      </c>
      <c r="AD232" s="39">
        <v>177.13374106974999</v>
      </c>
      <c r="AE232" s="24">
        <v>586.743819734</v>
      </c>
      <c r="AF232" s="25">
        <v>548.07506451999996</v>
      </c>
      <c r="AG232" s="25">
        <v>519.99407088024998</v>
      </c>
      <c r="AH232" s="25">
        <v>483.20228859025002</v>
      </c>
      <c r="AI232" s="25">
        <v>433.37454016424999</v>
      </c>
      <c r="AJ232" s="25">
        <v>383.28302447524999</v>
      </c>
      <c r="AK232" s="25">
        <v>333.91447677524997</v>
      </c>
      <c r="AL232" s="25">
        <v>310.77457963725004</v>
      </c>
      <c r="AM232" s="25">
        <v>298.92503386549998</v>
      </c>
      <c r="AN232" s="25">
        <v>278.617768205</v>
      </c>
      <c r="AO232" s="25">
        <v>260.01570488825001</v>
      </c>
      <c r="AP232" s="25">
        <v>238.1263142825</v>
      </c>
      <c r="AQ232" s="25">
        <v>220.89146201400001</v>
      </c>
      <c r="AR232" s="26">
        <v>211.3523917755</v>
      </c>
      <c r="AS232" s="113">
        <f t="shared" si="44"/>
        <v>1.1734865104623624</v>
      </c>
      <c r="AT232" s="113">
        <f t="shared" si="45"/>
        <v>1.1475345440585247</v>
      </c>
      <c r="AU232" s="113">
        <f t="shared" si="46"/>
        <v>1.1537799703169367</v>
      </c>
      <c r="AV232" s="113">
        <f t="shared" si="47"/>
        <v>1.1994304129792051</v>
      </c>
      <c r="AW232" s="113">
        <f t="shared" si="48"/>
        <v>1.2302601807611726</v>
      </c>
      <c r="AX232" s="113">
        <f t="shared" si="49"/>
        <v>1.2056435312777347</v>
      </c>
      <c r="AY232" s="113">
        <f t="shared" si="50"/>
        <v>1.2660695549302359</v>
      </c>
      <c r="AZ232" s="113">
        <f t="shared" si="51"/>
        <v>1.3358250004035308</v>
      </c>
      <c r="BA232" s="113">
        <f t="shared" si="52"/>
        <v>1.3323026352422636</v>
      </c>
      <c r="BB232" s="113">
        <f t="shared" si="53"/>
        <v>1.3398316367115366</v>
      </c>
      <c r="BC232" s="113">
        <f t="shared" si="54"/>
        <v>1.3184057821630131</v>
      </c>
      <c r="BD232" s="113">
        <f t="shared" si="55"/>
        <v>1.336806527030078</v>
      </c>
      <c r="BE232" s="113">
        <f t="shared" si="56"/>
        <v>1.3597435888906924</v>
      </c>
      <c r="BF232" s="113">
        <f t="shared" si="57"/>
        <v>1.3774102890774245</v>
      </c>
    </row>
    <row r="233" spans="1:58" x14ac:dyDescent="0.2">
      <c r="A233" s="12" t="s">
        <v>215</v>
      </c>
      <c r="B233" s="12">
        <v>242</v>
      </c>
      <c r="C233" s="98">
        <v>349.736249058</v>
      </c>
      <c r="D233" s="99">
        <v>333.94604921900003</v>
      </c>
      <c r="E233" s="99">
        <v>317.52918664524998</v>
      </c>
      <c r="F233" s="99">
        <v>302.25847261849998</v>
      </c>
      <c r="G233" s="99">
        <v>287.93314479424998</v>
      </c>
      <c r="H233" s="99">
        <v>274.71718058574999</v>
      </c>
      <c r="I233" s="99">
        <v>267.99999032425001</v>
      </c>
      <c r="J233" s="99">
        <v>266.75034184250001</v>
      </c>
      <c r="K233" s="99">
        <v>265.40519182549997</v>
      </c>
      <c r="L233" s="99">
        <v>264.55557239325003</v>
      </c>
      <c r="M233" s="99">
        <v>264.924807757</v>
      </c>
      <c r="N233" s="99">
        <v>259.88528804599997</v>
      </c>
      <c r="O233" s="99">
        <v>246.38761432675</v>
      </c>
      <c r="P233" s="99">
        <v>234.833840103</v>
      </c>
      <c r="Q233" s="38">
        <v>290.628977142</v>
      </c>
      <c r="R233" s="39">
        <v>277.09001990900003</v>
      </c>
      <c r="S233" s="39">
        <v>263.07002834174995</v>
      </c>
      <c r="T233" s="39">
        <v>250.09192284050002</v>
      </c>
      <c r="U233" s="39">
        <v>238.15044520824998</v>
      </c>
      <c r="V233" s="39">
        <v>226.36677713275</v>
      </c>
      <c r="W233" s="39">
        <v>214.50672456025001</v>
      </c>
      <c r="X233" s="39">
        <v>203.44813123525</v>
      </c>
      <c r="Y233" s="39">
        <v>193.30090317849999</v>
      </c>
      <c r="Z233" s="39">
        <v>183.9618264785</v>
      </c>
      <c r="AA233" s="39">
        <v>175.82897648049999</v>
      </c>
      <c r="AB233" s="39">
        <v>164.06580743550001</v>
      </c>
      <c r="AC233" s="39">
        <v>149.44221614100002</v>
      </c>
      <c r="AD233" s="39">
        <v>138.11931825299999</v>
      </c>
      <c r="AE233" s="24">
        <v>323.37234651599999</v>
      </c>
      <c r="AF233" s="25">
        <v>308.17788362749997</v>
      </c>
      <c r="AG233" s="25">
        <v>292.40780235224997</v>
      </c>
      <c r="AH233" s="25">
        <v>277.76737634624999</v>
      </c>
      <c r="AI233" s="25">
        <v>264.19559643474997</v>
      </c>
      <c r="AJ233" s="25">
        <v>251.43313385525002</v>
      </c>
      <c r="AK233" s="25">
        <v>242.22427179650001</v>
      </c>
      <c r="AL233" s="25">
        <v>236.23321219749999</v>
      </c>
      <c r="AM233" s="25">
        <v>230.41321575224998</v>
      </c>
      <c r="AN233" s="25">
        <v>225.20831029525002</v>
      </c>
      <c r="AO233" s="25">
        <v>221.62231863625001</v>
      </c>
      <c r="AP233" s="25">
        <v>213.90499898900001</v>
      </c>
      <c r="AQ233" s="25">
        <v>200.07196341174998</v>
      </c>
      <c r="AR233" s="26">
        <v>188.38467372699998</v>
      </c>
      <c r="AS233" s="113">
        <f t="shared" si="44"/>
        <v>1.2033770771836025</v>
      </c>
      <c r="AT233" s="113">
        <f t="shared" si="45"/>
        <v>1.2051897406073024</v>
      </c>
      <c r="AU233" s="113">
        <f t="shared" si="46"/>
        <v>1.2070139219080975</v>
      </c>
      <c r="AV233" s="113">
        <f t="shared" si="47"/>
        <v>1.208589502553707</v>
      </c>
      <c r="AW233" s="113">
        <f t="shared" si="48"/>
        <v>1.2090388684449767</v>
      </c>
      <c r="AX233" s="113">
        <f t="shared" si="49"/>
        <v>1.213593196251787</v>
      </c>
      <c r="AY233" s="113">
        <f t="shared" si="50"/>
        <v>1.2493780363933298</v>
      </c>
      <c r="AZ233" s="113">
        <f t="shared" si="51"/>
        <v>1.311146680104192</v>
      </c>
      <c r="BA233" s="113">
        <f t="shared" si="52"/>
        <v>1.3730157876211093</v>
      </c>
      <c r="BB233" s="113">
        <f t="shared" si="53"/>
        <v>1.438100379070596</v>
      </c>
      <c r="BC233" s="113">
        <f t="shared" si="54"/>
        <v>1.5067187050729436</v>
      </c>
      <c r="BD233" s="113">
        <f t="shared" si="55"/>
        <v>1.584030774652238</v>
      </c>
      <c r="BE233" s="113">
        <f t="shared" si="56"/>
        <v>1.648714939386881</v>
      </c>
      <c r="BF233" s="113">
        <f t="shared" si="57"/>
        <v>1.700224436909276</v>
      </c>
    </row>
    <row r="234" spans="1:58" x14ac:dyDescent="0.2">
      <c r="A234" s="12" t="s">
        <v>216</v>
      </c>
      <c r="B234" s="12">
        <v>540</v>
      </c>
      <c r="C234" s="98">
        <v>410.67509288100001</v>
      </c>
      <c r="D234" s="99">
        <v>368.60627257325001</v>
      </c>
      <c r="E234" s="99">
        <v>330.484583714</v>
      </c>
      <c r="F234" s="99">
        <v>298.42542899699998</v>
      </c>
      <c r="G234" s="99">
        <v>269.41714668899999</v>
      </c>
      <c r="H234" s="99">
        <v>243.65232632350001</v>
      </c>
      <c r="I234" s="99">
        <v>220.71787678874998</v>
      </c>
      <c r="J234" s="99">
        <v>199.76114778375</v>
      </c>
      <c r="K234" s="99">
        <v>180.27898095825</v>
      </c>
      <c r="L234" s="99">
        <v>162.44934594775</v>
      </c>
      <c r="M234" s="99">
        <v>146.42445371950001</v>
      </c>
      <c r="N234" s="99">
        <v>132.38130557399998</v>
      </c>
      <c r="O234" s="99">
        <v>118.24953837675</v>
      </c>
      <c r="P234" s="99">
        <v>105.169102096</v>
      </c>
      <c r="Q234" s="38">
        <v>354.39648863299999</v>
      </c>
      <c r="R234" s="39">
        <v>318.74492451225001</v>
      </c>
      <c r="S234" s="39">
        <v>277.68825171449998</v>
      </c>
      <c r="T234" s="39">
        <v>239.02956000100002</v>
      </c>
      <c r="U234" s="39">
        <v>206.15402912475</v>
      </c>
      <c r="V234" s="39">
        <v>177.62169812600001</v>
      </c>
      <c r="W234" s="39">
        <v>152.10368434575</v>
      </c>
      <c r="X234" s="39">
        <v>129.53118521425</v>
      </c>
      <c r="Y234" s="39">
        <v>110.59613856199999</v>
      </c>
      <c r="Z234" s="39">
        <v>95.523035863499999</v>
      </c>
      <c r="AA234" s="39">
        <v>83.639681611249998</v>
      </c>
      <c r="AB234" s="39">
        <v>74.236201185999988</v>
      </c>
      <c r="AC234" s="39">
        <v>66.586448733500006</v>
      </c>
      <c r="AD234" s="39">
        <v>60.314894827750003</v>
      </c>
      <c r="AE234" s="24">
        <v>385.57831620100001</v>
      </c>
      <c r="AF234" s="25">
        <v>346.45202828725002</v>
      </c>
      <c r="AG234" s="25">
        <v>307.52945686499999</v>
      </c>
      <c r="AH234" s="25">
        <v>272.81173634474999</v>
      </c>
      <c r="AI234" s="25">
        <v>241.68076151049999</v>
      </c>
      <c r="AJ234" s="25">
        <v>214.14012011775</v>
      </c>
      <c r="AK234" s="25">
        <v>189.640256427</v>
      </c>
      <c r="AL234" s="25">
        <v>167.54654458525002</v>
      </c>
      <c r="AM234" s="25">
        <v>148.03984036875002</v>
      </c>
      <c r="AN234" s="25">
        <v>131.38903216125001</v>
      </c>
      <c r="AO234" s="25">
        <v>117.00743646375</v>
      </c>
      <c r="AP234" s="25">
        <v>104.63430838149999</v>
      </c>
      <c r="AQ234" s="25">
        <v>93.202055235000003</v>
      </c>
      <c r="AR234" s="26">
        <v>83.281868703749993</v>
      </c>
      <c r="AS234" s="113">
        <f t="shared" si="44"/>
        <v>1.1588012467761217</v>
      </c>
      <c r="AT234" s="113">
        <f t="shared" si="45"/>
        <v>1.1564302494770664</v>
      </c>
      <c r="AU234" s="113">
        <f t="shared" si="46"/>
        <v>1.1901280723023946</v>
      </c>
      <c r="AV234" s="113">
        <f t="shared" si="47"/>
        <v>1.2484875468780994</v>
      </c>
      <c r="AW234" s="113">
        <f t="shared" si="48"/>
        <v>1.3068730591045958</v>
      </c>
      <c r="AX234" s="113">
        <f t="shared" si="49"/>
        <v>1.3717486596184869</v>
      </c>
      <c r="AY234" s="113">
        <f t="shared" si="50"/>
        <v>1.451101449239268</v>
      </c>
      <c r="AZ234" s="113">
        <f t="shared" si="51"/>
        <v>1.5421857481913464</v>
      </c>
      <c r="BA234" s="113">
        <f t="shared" si="52"/>
        <v>1.6300657807974546</v>
      </c>
      <c r="BB234" s="113">
        <f t="shared" si="53"/>
        <v>1.7006300572344246</v>
      </c>
      <c r="BC234" s="113">
        <f t="shared" si="54"/>
        <v>1.7506577129270793</v>
      </c>
      <c r="BD234" s="113">
        <f t="shared" si="55"/>
        <v>1.7832446092212679</v>
      </c>
      <c r="BE234" s="113">
        <f t="shared" si="56"/>
        <v>1.775879936922631</v>
      </c>
      <c r="BF234" s="113">
        <f t="shared" si="57"/>
        <v>1.7436671720368024</v>
      </c>
    </row>
    <row r="235" spans="1:58" x14ac:dyDescent="0.2">
      <c r="A235" s="12" t="s">
        <v>217</v>
      </c>
      <c r="B235" s="12">
        <v>598</v>
      </c>
      <c r="C235" s="98">
        <v>674.9991801650001</v>
      </c>
      <c r="D235" s="99">
        <v>626.35981123575004</v>
      </c>
      <c r="E235" s="99">
        <v>601.54509120174998</v>
      </c>
      <c r="F235" s="99">
        <v>575.04614478450003</v>
      </c>
      <c r="G235" s="99">
        <v>524.03510281000001</v>
      </c>
      <c r="H235" s="99">
        <v>457.35214804225001</v>
      </c>
      <c r="I235" s="99">
        <v>402.74375213449997</v>
      </c>
      <c r="J235" s="99">
        <v>380.27147435000001</v>
      </c>
      <c r="K235" s="99">
        <v>363.71447810325003</v>
      </c>
      <c r="L235" s="99">
        <v>338.73254570525</v>
      </c>
      <c r="M235" s="99">
        <v>312.23419283300001</v>
      </c>
      <c r="N235" s="99">
        <v>285.30345420775001</v>
      </c>
      <c r="O235" s="99">
        <v>266.92352893475004</v>
      </c>
      <c r="P235" s="99">
        <v>258.55821550250005</v>
      </c>
      <c r="Q235" s="38">
        <v>574.12291938099997</v>
      </c>
      <c r="R235" s="39">
        <v>547.70252162574991</v>
      </c>
      <c r="S235" s="39">
        <v>522.99155955275</v>
      </c>
      <c r="T235" s="39">
        <v>478.59003334750003</v>
      </c>
      <c r="U235" s="39">
        <v>424.99496238399996</v>
      </c>
      <c r="V235" s="39">
        <v>381.08785660749999</v>
      </c>
      <c r="W235" s="39">
        <v>317.77533760624999</v>
      </c>
      <c r="X235" s="39">
        <v>282.40866346799999</v>
      </c>
      <c r="Y235" s="39">
        <v>272.47992192800001</v>
      </c>
      <c r="Z235" s="39">
        <v>253.74985047050004</v>
      </c>
      <c r="AA235" s="39">
        <v>241.04198179375001</v>
      </c>
      <c r="AB235" s="39">
        <v>219.48808519475</v>
      </c>
      <c r="AC235" s="39">
        <v>202.56547716324999</v>
      </c>
      <c r="AD235" s="39">
        <v>193.82458549025</v>
      </c>
      <c r="AE235" s="24">
        <v>630.56037472500009</v>
      </c>
      <c r="AF235" s="25">
        <v>590.58209808375</v>
      </c>
      <c r="AG235" s="25">
        <v>565.22207476375002</v>
      </c>
      <c r="AH235" s="25">
        <v>530.42844516474997</v>
      </c>
      <c r="AI235" s="25">
        <v>477.80538503425004</v>
      </c>
      <c r="AJ235" s="25">
        <v>421.20222885649997</v>
      </c>
      <c r="AK235" s="25">
        <v>362.57173560299998</v>
      </c>
      <c r="AL235" s="25">
        <v>334.00570242275001</v>
      </c>
      <c r="AM235" s="25">
        <v>320.10803955200004</v>
      </c>
      <c r="AN235" s="25">
        <v>297.69487352625003</v>
      </c>
      <c r="AO235" s="25">
        <v>277.38378577499998</v>
      </c>
      <c r="AP235" s="25">
        <v>252.87035521724999</v>
      </c>
      <c r="AQ235" s="25">
        <v>235.2213210765</v>
      </c>
      <c r="AR235" s="26">
        <v>226.804599782</v>
      </c>
      <c r="AS235" s="113">
        <f t="shared" si="44"/>
        <v>1.1757049882153485</v>
      </c>
      <c r="AT235" s="113">
        <f t="shared" si="45"/>
        <v>1.1436131595241172</v>
      </c>
      <c r="AU235" s="113">
        <f t="shared" si="46"/>
        <v>1.1502003812760899</v>
      </c>
      <c r="AV235" s="113">
        <f t="shared" si="47"/>
        <v>1.2015422485134872</v>
      </c>
      <c r="AW235" s="113">
        <f t="shared" si="48"/>
        <v>1.2330383867856611</v>
      </c>
      <c r="AX235" s="113">
        <f t="shared" si="49"/>
        <v>1.2001225966990026</v>
      </c>
      <c r="AY235" s="113">
        <f t="shared" si="50"/>
        <v>1.2673851758550656</v>
      </c>
      <c r="AZ235" s="113">
        <f t="shared" si="51"/>
        <v>1.346529067770929</v>
      </c>
      <c r="BA235" s="113">
        <f t="shared" si="52"/>
        <v>1.3348303813715778</v>
      </c>
      <c r="BB235" s="113">
        <f t="shared" si="53"/>
        <v>1.3349073706927355</v>
      </c>
      <c r="BC235" s="113">
        <f t="shared" si="54"/>
        <v>1.295351915502281</v>
      </c>
      <c r="BD235" s="113">
        <f t="shared" si="55"/>
        <v>1.2998585046409357</v>
      </c>
      <c r="BE235" s="113">
        <f t="shared" si="56"/>
        <v>1.3177148084302297</v>
      </c>
      <c r="BF235" s="113">
        <f t="shared" si="57"/>
        <v>1.3339804898770511</v>
      </c>
    </row>
    <row r="236" spans="1:58" x14ac:dyDescent="0.2">
      <c r="A236" s="12" t="s">
        <v>218</v>
      </c>
      <c r="B236" s="12">
        <v>90</v>
      </c>
      <c r="C236" s="98">
        <v>454.04450714699999</v>
      </c>
      <c r="D236" s="99">
        <v>429.32307612874996</v>
      </c>
      <c r="E236" s="99">
        <v>401.7880579545</v>
      </c>
      <c r="F236" s="99">
        <v>374.00938935174997</v>
      </c>
      <c r="G236" s="99">
        <v>345.80144327549999</v>
      </c>
      <c r="H236" s="99">
        <v>315.8533128665</v>
      </c>
      <c r="I236" s="99">
        <v>294.3569174475</v>
      </c>
      <c r="J236" s="99">
        <v>310.71905541025001</v>
      </c>
      <c r="K236" s="99">
        <v>315.66105887974999</v>
      </c>
      <c r="L236" s="99">
        <v>280.08903697400001</v>
      </c>
      <c r="M236" s="99">
        <v>248.023620061</v>
      </c>
      <c r="N236" s="99">
        <v>218.79797931925</v>
      </c>
      <c r="O236" s="99">
        <v>189.82109466775</v>
      </c>
      <c r="P236" s="99">
        <v>168.16565987599998</v>
      </c>
      <c r="Q236" s="38">
        <v>409.55147571700002</v>
      </c>
      <c r="R236" s="39">
        <v>383.68064668375001</v>
      </c>
      <c r="S236" s="39">
        <v>357.52791022574996</v>
      </c>
      <c r="T236" s="39">
        <v>332.79972290000001</v>
      </c>
      <c r="U236" s="39">
        <v>307.29080285475004</v>
      </c>
      <c r="V236" s="39">
        <v>279.54911376324998</v>
      </c>
      <c r="W236" s="39">
        <v>260.37925201075001</v>
      </c>
      <c r="X236" s="39">
        <v>279.92038736949996</v>
      </c>
      <c r="Y236" s="39">
        <v>287.21225572949999</v>
      </c>
      <c r="Z236" s="39">
        <v>253.60124937150002</v>
      </c>
      <c r="AA236" s="39">
        <v>214.66628926675</v>
      </c>
      <c r="AB236" s="39">
        <v>178.48956463775002</v>
      </c>
      <c r="AC236" s="39">
        <v>151.51037474250001</v>
      </c>
      <c r="AD236" s="39">
        <v>129.79739343750001</v>
      </c>
      <c r="AE236" s="24">
        <v>440.26095231899995</v>
      </c>
      <c r="AF236" s="25">
        <v>413.21142970925001</v>
      </c>
      <c r="AG236" s="25">
        <v>384.38992940724995</v>
      </c>
      <c r="AH236" s="25">
        <v>356.4604293475</v>
      </c>
      <c r="AI236" s="25">
        <v>328.71344099974999</v>
      </c>
      <c r="AJ236" s="25">
        <v>299.52062181599996</v>
      </c>
      <c r="AK236" s="25">
        <v>278.84250205275004</v>
      </c>
      <c r="AL236" s="25">
        <v>296.42341621649996</v>
      </c>
      <c r="AM236" s="25">
        <v>302.21159289374998</v>
      </c>
      <c r="AN236" s="25">
        <v>267.14441883375002</v>
      </c>
      <c r="AO236" s="25">
        <v>231.39276878750002</v>
      </c>
      <c r="AP236" s="25">
        <v>198.96393373724999</v>
      </c>
      <c r="AQ236" s="25">
        <v>171.24126204149999</v>
      </c>
      <c r="AR236" s="26">
        <v>149.49898904350002</v>
      </c>
      <c r="AS236" s="113">
        <f t="shared" si="44"/>
        <v>1.1086384351371368</v>
      </c>
      <c r="AT236" s="113">
        <f t="shared" si="45"/>
        <v>1.1189594258649718</v>
      </c>
      <c r="AU236" s="113">
        <f t="shared" si="46"/>
        <v>1.1237949442906523</v>
      </c>
      <c r="AV236" s="113">
        <f t="shared" si="47"/>
        <v>1.1238272258541895</v>
      </c>
      <c r="AW236" s="113">
        <f t="shared" si="48"/>
        <v>1.1253231143365952</v>
      </c>
      <c r="AX236" s="113">
        <f t="shared" si="49"/>
        <v>1.1298669797751391</v>
      </c>
      <c r="AY236" s="113">
        <f t="shared" si="50"/>
        <v>1.1304929835014166</v>
      </c>
      <c r="AZ236" s="113">
        <f t="shared" si="51"/>
        <v>1.1100265269356577</v>
      </c>
      <c r="BA236" s="113">
        <f t="shared" si="52"/>
        <v>1.0990514944356811</v>
      </c>
      <c r="BB236" s="113">
        <f t="shared" si="53"/>
        <v>1.1044465974365059</v>
      </c>
      <c r="BC236" s="113">
        <f t="shared" si="54"/>
        <v>1.1553915657096923</v>
      </c>
      <c r="BD236" s="113">
        <f t="shared" si="55"/>
        <v>1.2258306515751054</v>
      </c>
      <c r="BE236" s="113">
        <f t="shared" si="56"/>
        <v>1.2528587233076356</v>
      </c>
      <c r="BF236" s="113">
        <f t="shared" si="57"/>
        <v>1.2956012091026701</v>
      </c>
    </row>
    <row r="237" spans="1:58" x14ac:dyDescent="0.2">
      <c r="A237" s="12" t="s">
        <v>219</v>
      </c>
      <c r="B237" s="12">
        <v>548</v>
      </c>
      <c r="C237" s="98">
        <v>508.96133137499999</v>
      </c>
      <c r="D237" s="99">
        <v>476.73811780724998</v>
      </c>
      <c r="E237" s="99">
        <v>441.64178288525</v>
      </c>
      <c r="F237" s="99">
        <v>408.00688161924995</v>
      </c>
      <c r="G237" s="99">
        <v>375.76867650024997</v>
      </c>
      <c r="H237" s="99">
        <v>343.50803045224995</v>
      </c>
      <c r="I237" s="99">
        <v>310.20615683949995</v>
      </c>
      <c r="J237" s="99">
        <v>279.66220435725</v>
      </c>
      <c r="K237" s="99">
        <v>253.22691431099997</v>
      </c>
      <c r="L237" s="99">
        <v>228.72032577300001</v>
      </c>
      <c r="M237" s="99">
        <v>206.56722253424999</v>
      </c>
      <c r="N237" s="99">
        <v>186.96466927399999</v>
      </c>
      <c r="O237" s="99">
        <v>170.58128946274999</v>
      </c>
      <c r="P237" s="99">
        <v>157.586127205</v>
      </c>
      <c r="Q237" s="38">
        <v>445.72491446399999</v>
      </c>
      <c r="R237" s="39">
        <v>414.05634660099997</v>
      </c>
      <c r="S237" s="39">
        <v>380.10148939049998</v>
      </c>
      <c r="T237" s="39">
        <v>349.5039978305</v>
      </c>
      <c r="U237" s="39">
        <v>318.93484667550001</v>
      </c>
      <c r="V237" s="39">
        <v>286.08105599150002</v>
      </c>
      <c r="W237" s="39">
        <v>252.58480641550003</v>
      </c>
      <c r="X237" s="39">
        <v>227.62014019099999</v>
      </c>
      <c r="Y237" s="39">
        <v>208.01242378125002</v>
      </c>
      <c r="Z237" s="39">
        <v>183.45450211875001</v>
      </c>
      <c r="AA237" s="39">
        <v>159.29952249799999</v>
      </c>
      <c r="AB237" s="39">
        <v>138.2598128905</v>
      </c>
      <c r="AC237" s="39">
        <v>120.28828354725</v>
      </c>
      <c r="AD237" s="39">
        <v>106.31376276399999</v>
      </c>
      <c r="AE237" s="24">
        <v>479.31826094600001</v>
      </c>
      <c r="AF237" s="25">
        <v>447.254736009</v>
      </c>
      <c r="AG237" s="25">
        <v>412.44791250825</v>
      </c>
      <c r="AH237" s="25">
        <v>381.00257589975001</v>
      </c>
      <c r="AI237" s="25">
        <v>351.11987932849996</v>
      </c>
      <c r="AJ237" s="25">
        <v>318.98789884249999</v>
      </c>
      <c r="AK237" s="25">
        <v>285.01929962125001</v>
      </c>
      <c r="AL237" s="25">
        <v>256.35253587200003</v>
      </c>
      <c r="AM237" s="25">
        <v>232.48516347775001</v>
      </c>
      <c r="AN237" s="25">
        <v>207.60174296674998</v>
      </c>
      <c r="AO237" s="25">
        <v>184.20754024675</v>
      </c>
      <c r="AP237" s="25">
        <v>163.50361908374998</v>
      </c>
      <c r="AQ237" s="25">
        <v>145.84756032374997</v>
      </c>
      <c r="AR237" s="26">
        <v>131.95207622999999</v>
      </c>
      <c r="AS237" s="113">
        <f t="shared" si="44"/>
        <v>1.1418731932161432</v>
      </c>
      <c r="AT237" s="113">
        <f t="shared" si="45"/>
        <v>1.1513846405707977</v>
      </c>
      <c r="AU237" s="113">
        <f t="shared" si="46"/>
        <v>1.161904899645174</v>
      </c>
      <c r="AV237" s="113">
        <f t="shared" si="47"/>
        <v>1.1673883107257683</v>
      </c>
      <c r="AW237" s="113">
        <f t="shared" si="48"/>
        <v>1.1781988717042746</v>
      </c>
      <c r="AX237" s="113">
        <f t="shared" si="49"/>
        <v>1.2007367256867794</v>
      </c>
      <c r="AY237" s="113">
        <f t="shared" si="50"/>
        <v>1.2281267477712545</v>
      </c>
      <c r="AZ237" s="113">
        <f t="shared" si="51"/>
        <v>1.2286355861242357</v>
      </c>
      <c r="BA237" s="113">
        <f t="shared" si="52"/>
        <v>1.2173643752033696</v>
      </c>
      <c r="BB237" s="113">
        <f t="shared" si="53"/>
        <v>1.246741416162954</v>
      </c>
      <c r="BC237" s="113">
        <f t="shared" si="54"/>
        <v>1.2967221702553657</v>
      </c>
      <c r="BD237" s="113">
        <f t="shared" si="55"/>
        <v>1.3522705214571178</v>
      </c>
      <c r="BE237" s="113">
        <f t="shared" si="56"/>
        <v>1.4181039452254265</v>
      </c>
      <c r="BF237" s="113">
        <f t="shared" si="57"/>
        <v>1.4822740076918985</v>
      </c>
    </row>
    <row r="238" spans="1:58" x14ac:dyDescent="0.2">
      <c r="A238" s="12" t="s">
        <v>220</v>
      </c>
      <c r="B238" s="12">
        <v>954</v>
      </c>
      <c r="C238" s="98">
        <v>364.00744992900002</v>
      </c>
      <c r="D238" s="99">
        <v>343.77577324625003</v>
      </c>
      <c r="E238" s="99">
        <v>320.69028731150001</v>
      </c>
      <c r="F238" s="99">
        <v>297.47487330050001</v>
      </c>
      <c r="G238" s="99">
        <v>274.49550433675</v>
      </c>
      <c r="H238" s="99">
        <v>254.39410474500002</v>
      </c>
      <c r="I238" s="99">
        <v>239.26065531325</v>
      </c>
      <c r="J238" s="99">
        <v>223.79283307674999</v>
      </c>
      <c r="K238" s="99">
        <v>207.03412067675001</v>
      </c>
      <c r="L238" s="99">
        <v>187.56647545325001</v>
      </c>
      <c r="M238" s="99">
        <v>167.93325078875</v>
      </c>
      <c r="N238" s="99">
        <v>155.47748582699998</v>
      </c>
      <c r="O238" s="99">
        <v>146.74773718899999</v>
      </c>
      <c r="P238" s="99">
        <v>138.22902615499999</v>
      </c>
      <c r="Q238" s="38">
        <v>317.21003743800003</v>
      </c>
      <c r="R238" s="39">
        <v>298.47834107850002</v>
      </c>
      <c r="S238" s="39">
        <v>275.80090869450004</v>
      </c>
      <c r="T238" s="39">
        <v>252.57220722399998</v>
      </c>
      <c r="U238" s="39">
        <v>229.19854133074998</v>
      </c>
      <c r="V238" s="39">
        <v>207.6898363265</v>
      </c>
      <c r="W238" s="39">
        <v>191.218355393</v>
      </c>
      <c r="X238" s="39">
        <v>174.62468692100001</v>
      </c>
      <c r="Y238" s="39">
        <v>156.19293292525001</v>
      </c>
      <c r="Z238" s="39">
        <v>138.08518866275</v>
      </c>
      <c r="AA238" s="39">
        <v>121.644675412</v>
      </c>
      <c r="AB238" s="39">
        <v>109.48383912775</v>
      </c>
      <c r="AC238" s="39">
        <v>101.27716746350001</v>
      </c>
      <c r="AD238" s="39">
        <v>94.086446898250003</v>
      </c>
      <c r="AE238" s="24">
        <v>343.35384145199998</v>
      </c>
      <c r="AF238" s="25">
        <v>323.80747910500003</v>
      </c>
      <c r="AG238" s="25">
        <v>300.68294826199997</v>
      </c>
      <c r="AH238" s="25">
        <v>277.18071314725</v>
      </c>
      <c r="AI238" s="25">
        <v>253.94138937725003</v>
      </c>
      <c r="AJ238" s="25">
        <v>232.96479697000001</v>
      </c>
      <c r="AK238" s="25">
        <v>216.56423046625</v>
      </c>
      <c r="AL238" s="25">
        <v>200.4270561125</v>
      </c>
      <c r="AM238" s="25">
        <v>183.38482308375001</v>
      </c>
      <c r="AN238" s="25">
        <v>164.54919664675</v>
      </c>
      <c r="AO238" s="25">
        <v>145.95408504150001</v>
      </c>
      <c r="AP238" s="25">
        <v>133.286866403</v>
      </c>
      <c r="AQ238" s="25">
        <v>124.67471450524999</v>
      </c>
      <c r="AR238" s="26">
        <v>116.45407468625001</v>
      </c>
      <c r="AS238" s="113">
        <f t="shared" si="44"/>
        <v>1.1475281579012035</v>
      </c>
      <c r="AT238" s="113">
        <f t="shared" si="45"/>
        <v>1.1517612031883973</v>
      </c>
      <c r="AU238" s="113">
        <f t="shared" si="46"/>
        <v>1.1627600823705884</v>
      </c>
      <c r="AV238" s="113">
        <f t="shared" si="47"/>
        <v>1.1777815008627492</v>
      </c>
      <c r="AW238" s="113">
        <f t="shared" si="48"/>
        <v>1.1976319864123099</v>
      </c>
      <c r="AX238" s="113">
        <f t="shared" si="49"/>
        <v>1.2248750793229877</v>
      </c>
      <c r="AY238" s="113">
        <f t="shared" si="50"/>
        <v>1.2512431394021324</v>
      </c>
      <c r="AZ238" s="113">
        <f t="shared" si="51"/>
        <v>1.2815646918124102</v>
      </c>
      <c r="BA238" s="113">
        <f t="shared" si="52"/>
        <v>1.325502484647185</v>
      </c>
      <c r="BB238" s="113">
        <f t="shared" si="53"/>
        <v>1.3583388433595858</v>
      </c>
      <c r="BC238" s="113">
        <f t="shared" si="54"/>
        <v>1.3805228237074463</v>
      </c>
      <c r="BD238" s="113">
        <f t="shared" si="55"/>
        <v>1.4200953041624966</v>
      </c>
      <c r="BE238" s="113">
        <f t="shared" si="56"/>
        <v>1.4489715783361283</v>
      </c>
      <c r="BF238" s="113">
        <f t="shared" si="57"/>
        <v>1.4691704354027533</v>
      </c>
    </row>
    <row r="239" spans="1:58" x14ac:dyDescent="0.2">
      <c r="A239" s="12" t="s">
        <v>221</v>
      </c>
      <c r="B239" s="12">
        <v>316</v>
      </c>
      <c r="C239" s="98">
        <v>337.892782162</v>
      </c>
      <c r="D239" s="99">
        <v>312.36805974600003</v>
      </c>
      <c r="E239" s="99">
        <v>283.63298285975003</v>
      </c>
      <c r="F239" s="99">
        <v>256.31143719225003</v>
      </c>
      <c r="G239" s="99">
        <v>232.25576116599998</v>
      </c>
      <c r="H239" s="99">
        <v>210.78665931150002</v>
      </c>
      <c r="I239" s="99">
        <v>191.56167966075</v>
      </c>
      <c r="J239" s="99">
        <v>174.12068932574999</v>
      </c>
      <c r="K239" s="99">
        <v>158.4760425355</v>
      </c>
      <c r="L239" s="99">
        <v>141.73914759375</v>
      </c>
      <c r="M239" s="99">
        <v>121.38204719575</v>
      </c>
      <c r="N239" s="99">
        <v>105.30764468950001</v>
      </c>
      <c r="O239" s="99">
        <v>91.043426350749996</v>
      </c>
      <c r="P239" s="99">
        <v>77.512000143500003</v>
      </c>
      <c r="Q239" s="38">
        <v>270.40543313199998</v>
      </c>
      <c r="R239" s="39">
        <v>246.80498356499999</v>
      </c>
      <c r="S239" s="39">
        <v>220.70684982200001</v>
      </c>
      <c r="T239" s="39">
        <v>195.21414454175002</v>
      </c>
      <c r="U239" s="39">
        <v>171.23261755375</v>
      </c>
      <c r="V239" s="39">
        <v>150.18386851349999</v>
      </c>
      <c r="W239" s="39">
        <v>132.37588360575</v>
      </c>
      <c r="X239" s="39">
        <v>117.04217297225</v>
      </c>
      <c r="Y239" s="39">
        <v>104.2663722275</v>
      </c>
      <c r="Z239" s="39">
        <v>91.396390288749998</v>
      </c>
      <c r="AA239" s="39">
        <v>76.409225750000004</v>
      </c>
      <c r="AB239" s="39">
        <v>62.269018264499998</v>
      </c>
      <c r="AC239" s="39">
        <v>52.593068705499995</v>
      </c>
      <c r="AD239" s="39">
        <v>47.083758186499999</v>
      </c>
      <c r="AE239" s="24">
        <v>315.31786482399997</v>
      </c>
      <c r="AF239" s="25">
        <v>288.58728338549997</v>
      </c>
      <c r="AG239" s="25">
        <v>259.37384148975002</v>
      </c>
      <c r="AH239" s="25">
        <v>232.1419694555</v>
      </c>
      <c r="AI239" s="25">
        <v>207.60172205875</v>
      </c>
      <c r="AJ239" s="25">
        <v>185.11606360550002</v>
      </c>
      <c r="AK239" s="25">
        <v>165.34294931574999</v>
      </c>
      <c r="AL239" s="25">
        <v>148.28231246099998</v>
      </c>
      <c r="AM239" s="25">
        <v>133.44548317100001</v>
      </c>
      <c r="AN239" s="25">
        <v>117.84750117425</v>
      </c>
      <c r="AO239" s="25">
        <v>99.614624496000005</v>
      </c>
      <c r="AP239" s="25">
        <v>84.36123037725001</v>
      </c>
      <c r="AQ239" s="25">
        <v>72.352306070749989</v>
      </c>
      <c r="AR239" s="26">
        <v>62.775968919</v>
      </c>
      <c r="AS239" s="113">
        <f t="shared" si="44"/>
        <v>1.2495783766188444</v>
      </c>
      <c r="AT239" s="113">
        <f t="shared" si="45"/>
        <v>1.265647294612805</v>
      </c>
      <c r="AU239" s="113">
        <f t="shared" si="46"/>
        <v>1.2851118263366086</v>
      </c>
      <c r="AV239" s="113">
        <f t="shared" si="47"/>
        <v>1.3129757466802476</v>
      </c>
      <c r="AW239" s="113">
        <f t="shared" si="48"/>
        <v>1.3563756980652053</v>
      </c>
      <c r="AX239" s="113">
        <f t="shared" si="49"/>
        <v>1.4035239696369417</v>
      </c>
      <c r="AY239" s="113">
        <f t="shared" si="50"/>
        <v>1.4471040679227554</v>
      </c>
      <c r="AZ239" s="113">
        <f t="shared" si="51"/>
        <v>1.4876747834050634</v>
      </c>
      <c r="BA239" s="113">
        <f t="shared" si="52"/>
        <v>1.5199151859788436</v>
      </c>
      <c r="BB239" s="113">
        <f t="shared" si="53"/>
        <v>1.5508177855378245</v>
      </c>
      <c r="BC239" s="113">
        <f t="shared" si="54"/>
        <v>1.5885784210521201</v>
      </c>
      <c r="BD239" s="113">
        <f t="shared" si="55"/>
        <v>1.6911723939854795</v>
      </c>
      <c r="BE239" s="113">
        <f t="shared" si="56"/>
        <v>1.7310917311282314</v>
      </c>
      <c r="BF239" s="113">
        <f t="shared" si="57"/>
        <v>1.6462577145280743</v>
      </c>
    </row>
    <row r="240" spans="1:58" x14ac:dyDescent="0.2">
      <c r="A240" s="12" t="s">
        <v>222</v>
      </c>
      <c r="B240" s="12">
        <v>296</v>
      </c>
      <c r="C240" s="98">
        <v>455.77540823999999</v>
      </c>
      <c r="D240" s="99">
        <v>444.12325793100001</v>
      </c>
      <c r="E240" s="99">
        <v>418.87369062649998</v>
      </c>
      <c r="F240" s="99">
        <v>390.32603244324997</v>
      </c>
      <c r="G240" s="99">
        <v>362.07051635024999</v>
      </c>
      <c r="H240" s="99">
        <v>341.27250881750001</v>
      </c>
      <c r="I240" s="99">
        <v>333.453425305</v>
      </c>
      <c r="J240" s="99">
        <v>322.09015847799998</v>
      </c>
      <c r="K240" s="99">
        <v>300.75401307250002</v>
      </c>
      <c r="L240" s="99">
        <v>278.26775451399999</v>
      </c>
      <c r="M240" s="99">
        <v>261.32136537050002</v>
      </c>
      <c r="N240" s="99">
        <v>252.37729322125003</v>
      </c>
      <c r="O240" s="99">
        <v>248.51620505149998</v>
      </c>
      <c r="P240" s="99">
        <v>241.27114015075</v>
      </c>
      <c r="Q240" s="38">
        <v>378.38677579500001</v>
      </c>
      <c r="R240" s="39">
        <v>366.07594805475003</v>
      </c>
      <c r="S240" s="39">
        <v>344.6621010115</v>
      </c>
      <c r="T240" s="39">
        <v>319.08272145075</v>
      </c>
      <c r="U240" s="39">
        <v>292.21739835924996</v>
      </c>
      <c r="V240" s="39">
        <v>273.02898242200001</v>
      </c>
      <c r="W240" s="39">
        <v>265.44299864300001</v>
      </c>
      <c r="X240" s="39">
        <v>251.16056850125003</v>
      </c>
      <c r="Y240" s="39">
        <v>223.05564457700001</v>
      </c>
      <c r="Z240" s="39">
        <v>198.76333809825002</v>
      </c>
      <c r="AA240" s="39">
        <v>184.25768778299999</v>
      </c>
      <c r="AB240" s="39">
        <v>174.94959780375001</v>
      </c>
      <c r="AC240" s="39">
        <v>167.97509535675002</v>
      </c>
      <c r="AD240" s="39">
        <v>158.159832666</v>
      </c>
      <c r="AE240" s="24">
        <v>416.19546666700001</v>
      </c>
      <c r="AF240" s="25">
        <v>404.52789277375001</v>
      </c>
      <c r="AG240" s="25">
        <v>381.53766826199995</v>
      </c>
      <c r="AH240" s="25">
        <v>354.67359195300003</v>
      </c>
      <c r="AI240" s="25">
        <v>326.99760348674999</v>
      </c>
      <c r="AJ240" s="25">
        <v>306.75596037000003</v>
      </c>
      <c r="AK240" s="25">
        <v>299.03406406624998</v>
      </c>
      <c r="AL240" s="25">
        <v>286.5260478285</v>
      </c>
      <c r="AM240" s="25">
        <v>261.84136789924997</v>
      </c>
      <c r="AN240" s="25">
        <v>238.02387329850001</v>
      </c>
      <c r="AO240" s="25">
        <v>222.04063982925001</v>
      </c>
      <c r="AP240" s="25">
        <v>212.73884894874999</v>
      </c>
      <c r="AQ240" s="25">
        <v>207.139495858</v>
      </c>
      <c r="AR240" s="26">
        <v>198.67390461350001</v>
      </c>
      <c r="AS240" s="113">
        <f t="shared" si="44"/>
        <v>1.2045225610287371</v>
      </c>
      <c r="AT240" s="113">
        <f t="shared" si="45"/>
        <v>1.2131997753225165</v>
      </c>
      <c r="AU240" s="113">
        <f t="shared" si="46"/>
        <v>1.2153169420055379</v>
      </c>
      <c r="AV240" s="113">
        <f t="shared" si="47"/>
        <v>1.2232753646721553</v>
      </c>
      <c r="AW240" s="113">
        <f t="shared" si="48"/>
        <v>1.2390450342218267</v>
      </c>
      <c r="AX240" s="113">
        <f t="shared" si="49"/>
        <v>1.2499497518180001</v>
      </c>
      <c r="AY240" s="113">
        <f t="shared" si="50"/>
        <v>1.2562148069818511</v>
      </c>
      <c r="AZ240" s="113">
        <f t="shared" si="51"/>
        <v>1.2824073476183302</v>
      </c>
      <c r="BA240" s="113">
        <f t="shared" si="52"/>
        <v>1.3483362577210105</v>
      </c>
      <c r="BB240" s="113">
        <f t="shared" si="53"/>
        <v>1.3999953772986566</v>
      </c>
      <c r="BC240" s="113">
        <f t="shared" si="54"/>
        <v>1.418238601139171</v>
      </c>
      <c r="BD240" s="113">
        <f t="shared" si="55"/>
        <v>1.442571439943261</v>
      </c>
      <c r="BE240" s="113">
        <f t="shared" si="56"/>
        <v>1.4794824466311187</v>
      </c>
      <c r="BF240" s="113">
        <f t="shared" si="57"/>
        <v>1.525489348868138</v>
      </c>
    </row>
    <row r="241" spans="1:58" x14ac:dyDescent="0.2">
      <c r="A241" s="12" t="s">
        <v>223</v>
      </c>
      <c r="B241" s="12">
        <v>583</v>
      </c>
      <c r="C241" s="98">
        <v>350.38491900699995</v>
      </c>
      <c r="D241" s="99">
        <v>330.01604805525</v>
      </c>
      <c r="E241" s="99">
        <v>307.26550223424999</v>
      </c>
      <c r="F241" s="99">
        <v>284.49654142000003</v>
      </c>
      <c r="G241" s="99">
        <v>261.04275890299999</v>
      </c>
      <c r="H241" s="99">
        <v>235.91032732725</v>
      </c>
      <c r="I241" s="99">
        <v>220.87458510649998</v>
      </c>
      <c r="J241" s="99">
        <v>215.60856987450001</v>
      </c>
      <c r="K241" s="99">
        <v>209.035341679</v>
      </c>
      <c r="L241" s="99">
        <v>202.31923331900001</v>
      </c>
      <c r="M241" s="99">
        <v>196.67832520425</v>
      </c>
      <c r="N241" s="99">
        <v>190.040162885</v>
      </c>
      <c r="O241" s="99">
        <v>185.2720204805</v>
      </c>
      <c r="P241" s="99">
        <v>181.819113673</v>
      </c>
      <c r="Q241" s="38">
        <v>315.61098639599999</v>
      </c>
      <c r="R241" s="39">
        <v>296.8472308195</v>
      </c>
      <c r="S241" s="39">
        <v>275.93941695525001</v>
      </c>
      <c r="T241" s="39">
        <v>255.09240405200001</v>
      </c>
      <c r="U241" s="39">
        <v>233.645498559</v>
      </c>
      <c r="V241" s="39">
        <v>210.59026445025</v>
      </c>
      <c r="W241" s="39">
        <v>196.859595157</v>
      </c>
      <c r="X241" s="39">
        <v>192.21887742800001</v>
      </c>
      <c r="Y241" s="39">
        <v>186.4057632665</v>
      </c>
      <c r="Z241" s="39">
        <v>180.60221874325001</v>
      </c>
      <c r="AA241" s="39">
        <v>174.733771709</v>
      </c>
      <c r="AB241" s="39">
        <v>166.54552113700001</v>
      </c>
      <c r="AC241" s="39">
        <v>157.47899737074999</v>
      </c>
      <c r="AD241" s="39">
        <v>149.53347669274999</v>
      </c>
      <c r="AE241" s="24">
        <v>333.68152943500002</v>
      </c>
      <c r="AF241" s="25">
        <v>314.02270814125001</v>
      </c>
      <c r="AG241" s="25">
        <v>292.12089233375002</v>
      </c>
      <c r="AH241" s="25">
        <v>270.29101031699997</v>
      </c>
      <c r="AI241" s="25">
        <v>247.62122035074998</v>
      </c>
      <c r="AJ241" s="25">
        <v>223.17951202025</v>
      </c>
      <c r="AK241" s="25">
        <v>208.73586639274998</v>
      </c>
      <c r="AL241" s="25">
        <v>203.88276944099999</v>
      </c>
      <c r="AM241" s="25">
        <v>197.69416751599999</v>
      </c>
      <c r="AN241" s="25">
        <v>191.29978502124999</v>
      </c>
      <c r="AO241" s="25">
        <v>185.62525408800002</v>
      </c>
      <c r="AP241" s="25">
        <v>178.53297876900001</v>
      </c>
      <c r="AQ241" s="25">
        <v>171.54815479550001</v>
      </c>
      <c r="AR241" s="26">
        <v>165.49961178325</v>
      </c>
      <c r="AS241" s="113">
        <f t="shared" si="44"/>
        <v>1.1101797279242009</v>
      </c>
      <c r="AT241" s="113">
        <f t="shared" si="45"/>
        <v>1.1117369939553807</v>
      </c>
      <c r="AU241" s="113">
        <f t="shared" si="46"/>
        <v>1.1135252281992036</v>
      </c>
      <c r="AV241" s="113">
        <f t="shared" si="47"/>
        <v>1.1152685728815588</v>
      </c>
      <c r="AW241" s="113">
        <f t="shared" si="48"/>
        <v>1.1172599537032453</v>
      </c>
      <c r="AX241" s="113">
        <f t="shared" si="49"/>
        <v>1.1202337769179336</v>
      </c>
      <c r="AY241" s="113">
        <f t="shared" si="50"/>
        <v>1.1219904466955115</v>
      </c>
      <c r="AZ241" s="113">
        <f t="shared" si="51"/>
        <v>1.1216825982935059</v>
      </c>
      <c r="BA241" s="113">
        <f t="shared" si="52"/>
        <v>1.1213995641333632</v>
      </c>
      <c r="BB241" s="113">
        <f t="shared" si="53"/>
        <v>1.1202477728505851</v>
      </c>
      <c r="BC241" s="113">
        <f t="shared" si="54"/>
        <v>1.1255885069075042</v>
      </c>
      <c r="BD241" s="113">
        <f t="shared" si="55"/>
        <v>1.1410703907712616</v>
      </c>
      <c r="BE241" s="113">
        <f t="shared" si="56"/>
        <v>1.1764871733613937</v>
      </c>
      <c r="BF241" s="113">
        <f t="shared" si="57"/>
        <v>1.2159090906886896</v>
      </c>
    </row>
    <row r="242" spans="1:58" x14ac:dyDescent="0.2">
      <c r="A242" s="12" t="s">
        <v>224</v>
      </c>
      <c r="B242" s="12">
        <v>957</v>
      </c>
      <c r="C242" s="98">
        <v>513.50257404599995</v>
      </c>
      <c r="D242" s="99">
        <v>459.38471508099997</v>
      </c>
      <c r="E242" s="99">
        <v>420.41431685875</v>
      </c>
      <c r="F242" s="99">
        <v>390.09591282775</v>
      </c>
      <c r="G242" s="99">
        <v>358.71568241774997</v>
      </c>
      <c r="H242" s="99">
        <v>330.99055450225001</v>
      </c>
      <c r="I242" s="99">
        <v>301.87067461949999</v>
      </c>
      <c r="J242" s="99">
        <v>275.97146772775</v>
      </c>
      <c r="K242" s="99">
        <v>247.81618582975003</v>
      </c>
      <c r="L242" s="99">
        <v>221.07454454174999</v>
      </c>
      <c r="M242" s="99">
        <v>201.55753906025001</v>
      </c>
      <c r="N242" s="99">
        <v>175.39868412075</v>
      </c>
      <c r="O242" s="99">
        <v>152.93473703674999</v>
      </c>
      <c r="P242" s="99">
        <v>139.84854763325001</v>
      </c>
      <c r="Q242" s="38">
        <v>445.50249981299999</v>
      </c>
      <c r="R242" s="39">
        <v>384.96200148374999</v>
      </c>
      <c r="S242" s="39">
        <v>342.10708940674999</v>
      </c>
      <c r="T242" s="39">
        <v>309.69245182899999</v>
      </c>
      <c r="U242" s="39">
        <v>277.8194083395</v>
      </c>
      <c r="V242" s="39">
        <v>249.87099881875</v>
      </c>
      <c r="W242" s="39">
        <v>217.04475337475</v>
      </c>
      <c r="X242" s="39">
        <v>187.03185610825</v>
      </c>
      <c r="Y242" s="39">
        <v>167.40676465000001</v>
      </c>
      <c r="Z242" s="39">
        <v>145.37408647974999</v>
      </c>
      <c r="AA242" s="39">
        <v>122.7429611235</v>
      </c>
      <c r="AB242" s="39">
        <v>105.00132899475</v>
      </c>
      <c r="AC242" s="39">
        <v>91.473044824499993</v>
      </c>
      <c r="AD242" s="39">
        <v>82.807618198499995</v>
      </c>
      <c r="AE242" s="24">
        <v>482.50770627000003</v>
      </c>
      <c r="AF242" s="25">
        <v>424.93625869149997</v>
      </c>
      <c r="AG242" s="25">
        <v>383.766862876</v>
      </c>
      <c r="AH242" s="25">
        <v>352.08107672200003</v>
      </c>
      <c r="AI242" s="25">
        <v>320.1499312995</v>
      </c>
      <c r="AJ242" s="25">
        <v>292.21241173625003</v>
      </c>
      <c r="AK242" s="25">
        <v>261.21337400425</v>
      </c>
      <c r="AL242" s="25">
        <v>233.43594079849998</v>
      </c>
      <c r="AM242" s="25">
        <v>209.56308931500001</v>
      </c>
      <c r="AN242" s="25">
        <v>185.00953357325</v>
      </c>
      <c r="AO242" s="25">
        <v>163.96210009975002</v>
      </c>
      <c r="AP242" s="25">
        <v>141.628685176</v>
      </c>
      <c r="AQ242" s="25">
        <v>123.34254091749999</v>
      </c>
      <c r="AR242" s="26">
        <v>112.3629291665</v>
      </c>
      <c r="AS242" s="113">
        <f t="shared" si="44"/>
        <v>1.1526367961157189</v>
      </c>
      <c r="AT242" s="113">
        <f t="shared" si="45"/>
        <v>1.1933248302700117</v>
      </c>
      <c r="AU242" s="113">
        <f t="shared" si="46"/>
        <v>1.2288968275629513</v>
      </c>
      <c r="AV242" s="113">
        <f t="shared" si="47"/>
        <v>1.2596235733996695</v>
      </c>
      <c r="AW242" s="113">
        <f t="shared" si="48"/>
        <v>1.2911829470869558</v>
      </c>
      <c r="AX242" s="113">
        <f t="shared" si="49"/>
        <v>1.3246457414705499</v>
      </c>
      <c r="AY242" s="113">
        <f t="shared" si="50"/>
        <v>1.390822260966103</v>
      </c>
      <c r="AZ242" s="113">
        <f t="shared" si="51"/>
        <v>1.475531887829973</v>
      </c>
      <c r="BA242" s="113">
        <f t="shared" si="52"/>
        <v>1.4803236078772759</v>
      </c>
      <c r="BB242" s="113">
        <f t="shared" si="53"/>
        <v>1.5207286930917001</v>
      </c>
      <c r="BC242" s="113">
        <f t="shared" si="54"/>
        <v>1.6421107753580211</v>
      </c>
      <c r="BD242" s="113">
        <f t="shared" si="55"/>
        <v>1.6704425153468281</v>
      </c>
      <c r="BE242" s="113">
        <f t="shared" si="56"/>
        <v>1.6719104226843031</v>
      </c>
      <c r="BF242" s="113">
        <f t="shared" si="57"/>
        <v>1.6888367359874537</v>
      </c>
    </row>
    <row r="243" spans="1:58" x14ac:dyDescent="0.2">
      <c r="A243" s="12" t="s">
        <v>225</v>
      </c>
      <c r="B243" s="12">
        <v>258</v>
      </c>
      <c r="C243" s="98">
        <v>539.06755033399998</v>
      </c>
      <c r="D243" s="99">
        <v>440.72315200899999</v>
      </c>
      <c r="E243" s="99">
        <v>387.37957575874998</v>
      </c>
      <c r="F243" s="99">
        <v>360.72847868375004</v>
      </c>
      <c r="G243" s="99">
        <v>332.27164740625</v>
      </c>
      <c r="H243" s="99">
        <v>310.95692339599998</v>
      </c>
      <c r="I243" s="99">
        <v>289.17565583424999</v>
      </c>
      <c r="J243" s="99">
        <v>272.68189310424998</v>
      </c>
      <c r="K243" s="99">
        <v>247.85351279225</v>
      </c>
      <c r="L243" s="99">
        <v>221.031290415</v>
      </c>
      <c r="M243" s="99">
        <v>201.23634241050001</v>
      </c>
      <c r="N243" s="99">
        <v>164.74498516050002</v>
      </c>
      <c r="O243" s="99">
        <v>139.29409273275002</v>
      </c>
      <c r="P243" s="99">
        <v>130.40817537474999</v>
      </c>
      <c r="Q243" s="38">
        <v>518.75840882600005</v>
      </c>
      <c r="R243" s="39">
        <v>398.27294306049998</v>
      </c>
      <c r="S243" s="39">
        <v>332.982671713</v>
      </c>
      <c r="T243" s="39">
        <v>298.81028496575004</v>
      </c>
      <c r="U243" s="39">
        <v>267.01891780925001</v>
      </c>
      <c r="V243" s="39">
        <v>246.02349035875002</v>
      </c>
      <c r="W243" s="39">
        <v>209.458077162</v>
      </c>
      <c r="X243" s="39">
        <v>178.201557802</v>
      </c>
      <c r="Y243" s="39">
        <v>170.6197389985</v>
      </c>
      <c r="Z243" s="39">
        <v>146.6267841005</v>
      </c>
      <c r="AA243" s="39">
        <v>115.13006306174999</v>
      </c>
      <c r="AB243" s="39">
        <v>94.649903746749999</v>
      </c>
      <c r="AC243" s="39">
        <v>82.389888811749998</v>
      </c>
      <c r="AD243" s="39">
        <v>76.108442611000001</v>
      </c>
      <c r="AE243" s="24">
        <v>530.07476550699994</v>
      </c>
      <c r="AF243" s="25">
        <v>421.54245246775002</v>
      </c>
      <c r="AG243" s="25">
        <v>362.40078461300004</v>
      </c>
      <c r="AH243" s="25">
        <v>331.94876901200001</v>
      </c>
      <c r="AI243" s="25">
        <v>301.81193325825001</v>
      </c>
      <c r="AJ243" s="25">
        <v>280.68285509075002</v>
      </c>
      <c r="AK243" s="25">
        <v>252.640348561</v>
      </c>
      <c r="AL243" s="25">
        <v>230.14033670625</v>
      </c>
      <c r="AM243" s="25">
        <v>213.01517123675001</v>
      </c>
      <c r="AN243" s="25">
        <v>186.91373267325002</v>
      </c>
      <c r="AO243" s="25">
        <v>161.39378377624999</v>
      </c>
      <c r="AP243" s="25">
        <v>131.78572206075</v>
      </c>
      <c r="AQ243" s="25">
        <v>112.21082881925</v>
      </c>
      <c r="AR243" s="26">
        <v>104.45366528199999</v>
      </c>
      <c r="AS243" s="113">
        <f t="shared" si="44"/>
        <v>1.0391495176993111</v>
      </c>
      <c r="AT243" s="113">
        <f t="shared" si="45"/>
        <v>1.1065857213957202</v>
      </c>
      <c r="AU243" s="113">
        <f t="shared" si="46"/>
        <v>1.163362567084677</v>
      </c>
      <c r="AV243" s="113">
        <f t="shared" si="47"/>
        <v>1.2072157379893973</v>
      </c>
      <c r="AW243" s="113">
        <f t="shared" si="48"/>
        <v>1.2443749309313525</v>
      </c>
      <c r="AX243" s="113">
        <f t="shared" si="49"/>
        <v>1.263931842209719</v>
      </c>
      <c r="AY243" s="113">
        <f t="shared" si="50"/>
        <v>1.3805896614366151</v>
      </c>
      <c r="AZ243" s="113">
        <f t="shared" si="51"/>
        <v>1.5301880436265727</v>
      </c>
      <c r="BA243" s="113">
        <f t="shared" si="52"/>
        <v>1.4526661114774593</v>
      </c>
      <c r="BB243" s="113">
        <f t="shared" si="53"/>
        <v>1.5074414389631714</v>
      </c>
      <c r="BC243" s="113">
        <f t="shared" si="54"/>
        <v>1.7479043879491922</v>
      </c>
      <c r="BD243" s="113">
        <f t="shared" si="55"/>
        <v>1.7405721362517168</v>
      </c>
      <c r="BE243" s="113">
        <f t="shared" si="56"/>
        <v>1.6906697501560974</v>
      </c>
      <c r="BF243" s="113">
        <f t="shared" si="57"/>
        <v>1.7134521598514751</v>
      </c>
    </row>
    <row r="244" spans="1:58" x14ac:dyDescent="0.2">
      <c r="A244" s="12" t="s">
        <v>226</v>
      </c>
      <c r="B244" s="12">
        <v>882</v>
      </c>
      <c r="C244" s="98">
        <v>599.03174779299991</v>
      </c>
      <c r="D244" s="99">
        <v>566.79975646975004</v>
      </c>
      <c r="E244" s="99">
        <v>530.08767938325002</v>
      </c>
      <c r="F244" s="99">
        <v>492.462162455</v>
      </c>
      <c r="G244" s="99">
        <v>454.00708002224997</v>
      </c>
      <c r="H244" s="99">
        <v>414.82995578600003</v>
      </c>
      <c r="I244" s="99">
        <v>375.07882231550002</v>
      </c>
      <c r="J244" s="99">
        <v>335.04072901699999</v>
      </c>
      <c r="K244" s="99">
        <v>293.60718992849996</v>
      </c>
      <c r="L244" s="99">
        <v>253.67782458850002</v>
      </c>
      <c r="M244" s="99">
        <v>222.39432138325</v>
      </c>
      <c r="N244" s="99">
        <v>194.43346406399999</v>
      </c>
      <c r="O244" s="99">
        <v>164.1733247885</v>
      </c>
      <c r="P244" s="99">
        <v>141.65148291349999</v>
      </c>
      <c r="Q244" s="38">
        <v>479.75151952700003</v>
      </c>
      <c r="R244" s="39">
        <v>445.61660183225001</v>
      </c>
      <c r="S244" s="39">
        <v>407.71068037474998</v>
      </c>
      <c r="T244" s="39">
        <v>369.90811038025004</v>
      </c>
      <c r="U244" s="39">
        <v>332.38727278199997</v>
      </c>
      <c r="V244" s="39">
        <v>295.33958737725004</v>
      </c>
      <c r="W244" s="39">
        <v>259.00349556574997</v>
      </c>
      <c r="X244" s="39">
        <v>223.74075419900001</v>
      </c>
      <c r="Y244" s="39">
        <v>188.68381329075001</v>
      </c>
      <c r="Z244" s="39">
        <v>157.15900578874999</v>
      </c>
      <c r="AA244" s="39">
        <v>134.62030614125001</v>
      </c>
      <c r="AB244" s="39">
        <v>116.22371154475</v>
      </c>
      <c r="AC244" s="39">
        <v>96.850562422750002</v>
      </c>
      <c r="AD244" s="39">
        <v>83.004352466499995</v>
      </c>
      <c r="AE244" s="24">
        <v>544.06431805400007</v>
      </c>
      <c r="AF244" s="25">
        <v>511.38886807950001</v>
      </c>
      <c r="AG244" s="25">
        <v>474.545996452</v>
      </c>
      <c r="AH244" s="25">
        <v>436.20365936824999</v>
      </c>
      <c r="AI244" s="25">
        <v>396.97296840600001</v>
      </c>
      <c r="AJ244" s="25">
        <v>358.040767657</v>
      </c>
      <c r="AK244" s="25">
        <v>319.18580149350004</v>
      </c>
      <c r="AL244" s="25">
        <v>280.61482916274997</v>
      </c>
      <c r="AM244" s="25">
        <v>241.9471080525</v>
      </c>
      <c r="AN244" s="25">
        <v>206.78092901225</v>
      </c>
      <c r="AO244" s="25">
        <v>180.48469857425002</v>
      </c>
      <c r="AP244" s="25">
        <v>157.35620923425</v>
      </c>
      <c r="AQ244" s="25">
        <v>132.29764402675002</v>
      </c>
      <c r="AR244" s="26">
        <v>113.810337518</v>
      </c>
      <c r="AS244" s="113">
        <f t="shared" si="44"/>
        <v>1.2486291828394864</v>
      </c>
      <c r="AT244" s="113">
        <f t="shared" si="45"/>
        <v>1.2719448829761482</v>
      </c>
      <c r="AU244" s="113">
        <f t="shared" si="46"/>
        <v>1.3001564709956002</v>
      </c>
      <c r="AV244" s="113">
        <f t="shared" si="47"/>
        <v>1.3313094485783767</v>
      </c>
      <c r="AW244" s="113">
        <f t="shared" si="48"/>
        <v>1.3658979064460623</v>
      </c>
      <c r="AX244" s="113">
        <f t="shared" si="49"/>
        <v>1.4045863592817978</v>
      </c>
      <c r="AY244" s="113">
        <f t="shared" si="50"/>
        <v>1.4481612361879628</v>
      </c>
      <c r="AZ244" s="113">
        <f t="shared" si="51"/>
        <v>1.4974506107144312</v>
      </c>
      <c r="BA244" s="113">
        <f t="shared" si="52"/>
        <v>1.5560804332275686</v>
      </c>
      <c r="BB244" s="113">
        <f t="shared" si="53"/>
        <v>1.6141475527625104</v>
      </c>
      <c r="BC244" s="113">
        <f t="shared" si="54"/>
        <v>1.6520117043108142</v>
      </c>
      <c r="BD244" s="113">
        <f t="shared" si="55"/>
        <v>1.6729242379179796</v>
      </c>
      <c r="BE244" s="113">
        <f t="shared" si="56"/>
        <v>1.6951199939540673</v>
      </c>
      <c r="BF244" s="113">
        <f t="shared" si="57"/>
        <v>1.7065548818138132</v>
      </c>
    </row>
    <row r="245" spans="1:58" x14ac:dyDescent="0.2">
      <c r="A245" s="17" t="s">
        <v>227</v>
      </c>
      <c r="B245" s="17">
        <v>776</v>
      </c>
      <c r="C245" s="100">
        <v>358.47755570800001</v>
      </c>
      <c r="D245" s="101">
        <v>334.00438590900001</v>
      </c>
      <c r="E245" s="101">
        <v>306.35933527399999</v>
      </c>
      <c r="F245" s="101">
        <v>280.621186577</v>
      </c>
      <c r="G245" s="101">
        <v>256.32816909500002</v>
      </c>
      <c r="H245" s="101">
        <v>236.550232462</v>
      </c>
      <c r="I245" s="101">
        <v>221.37227399324999</v>
      </c>
      <c r="J245" s="101">
        <v>206.312242271</v>
      </c>
      <c r="K245" s="101">
        <v>194.57651940099998</v>
      </c>
      <c r="L245" s="101">
        <v>186.78076389975001</v>
      </c>
      <c r="M245" s="101">
        <v>184.00288352375</v>
      </c>
      <c r="N245" s="101">
        <v>182.83222826650001</v>
      </c>
      <c r="O245" s="101">
        <v>177.13612854774999</v>
      </c>
      <c r="P245" s="101">
        <v>168.18888530850001</v>
      </c>
      <c r="Q245" s="40">
        <v>338.92273261999998</v>
      </c>
      <c r="R245" s="41">
        <v>312.05238718750002</v>
      </c>
      <c r="S245" s="41">
        <v>282.65687282625004</v>
      </c>
      <c r="T245" s="41">
        <v>253.54068444825</v>
      </c>
      <c r="U245" s="41">
        <v>226.40656740899999</v>
      </c>
      <c r="V245" s="41">
        <v>203.899727396</v>
      </c>
      <c r="W245" s="41">
        <v>183.94476589875001</v>
      </c>
      <c r="X245" s="41">
        <v>165.13628864925002</v>
      </c>
      <c r="Y245" s="41">
        <v>154.08451340725</v>
      </c>
      <c r="Z245" s="41">
        <v>147.24877157700001</v>
      </c>
      <c r="AA245" s="41">
        <v>134.1928187975</v>
      </c>
      <c r="AB245" s="41">
        <v>119.327639953</v>
      </c>
      <c r="AC245" s="41">
        <v>108.93973689949999</v>
      </c>
      <c r="AD245" s="41">
        <v>101.469472114</v>
      </c>
      <c r="AE245" s="27">
        <v>348.03345437099995</v>
      </c>
      <c r="AF245" s="28">
        <v>322.90164345124998</v>
      </c>
      <c r="AG245" s="28">
        <v>294.75927649475</v>
      </c>
      <c r="AH245" s="28">
        <v>267.50635418375003</v>
      </c>
      <c r="AI245" s="28">
        <v>241.99594459549999</v>
      </c>
      <c r="AJ245" s="28">
        <v>221.01737039349999</v>
      </c>
      <c r="AK245" s="28">
        <v>203.00409457924999</v>
      </c>
      <c r="AL245" s="28">
        <v>185.192740585</v>
      </c>
      <c r="AM245" s="28">
        <v>173.45352206299998</v>
      </c>
      <c r="AN245" s="28">
        <v>166.21690390099999</v>
      </c>
      <c r="AO245" s="28">
        <v>158.14429480524998</v>
      </c>
      <c r="AP245" s="28">
        <v>150.0791161585</v>
      </c>
      <c r="AQ245" s="28">
        <v>142.41124222400001</v>
      </c>
      <c r="AR245" s="29">
        <v>134.445501648</v>
      </c>
      <c r="AS245" s="113">
        <f t="shared" si="44"/>
        <v>1.057696994641917</v>
      </c>
      <c r="AT245" s="113">
        <f t="shared" si="45"/>
        <v>1.0703471584350031</v>
      </c>
      <c r="AU245" s="113">
        <f t="shared" si="46"/>
        <v>1.0838559565552115</v>
      </c>
      <c r="AV245" s="113">
        <f t="shared" si="47"/>
        <v>1.1068092964554468</v>
      </c>
      <c r="AW245" s="113">
        <f t="shared" si="48"/>
        <v>1.1321587179578017</v>
      </c>
      <c r="AX245" s="113">
        <f t="shared" si="49"/>
        <v>1.160130204600953</v>
      </c>
      <c r="AY245" s="113">
        <f t="shared" si="50"/>
        <v>1.203471449223521</v>
      </c>
      <c r="AZ245" s="113">
        <f t="shared" si="51"/>
        <v>1.2493452769137123</v>
      </c>
      <c r="BA245" s="113">
        <f t="shared" si="52"/>
        <v>1.2627908872757925</v>
      </c>
      <c r="BB245" s="113">
        <f t="shared" si="53"/>
        <v>1.2684707783934057</v>
      </c>
      <c r="BC245" s="113">
        <f t="shared" si="54"/>
        <v>1.3711827888600694</v>
      </c>
      <c r="BD245" s="113">
        <f t="shared" si="55"/>
        <v>1.5321867451540379</v>
      </c>
      <c r="BE245" s="113">
        <f t="shared" si="56"/>
        <v>1.6260010680139894</v>
      </c>
      <c r="BF245" s="113">
        <f t="shared" si="57"/>
        <v>1.6575318842650661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245"/>
  <sheetViews>
    <sheetView workbookViewId="0"/>
  </sheetViews>
  <sheetFormatPr defaultRowHeight="11.25" x14ac:dyDescent="0.2"/>
  <cols>
    <col min="3" max="58" width="7.1640625" customWidth="1"/>
  </cols>
  <sheetData>
    <row r="1" spans="1:58" x14ac:dyDescent="0.2">
      <c r="A1" t="s">
        <v>590</v>
      </c>
      <c r="C1" s="93" t="s">
        <v>569</v>
      </c>
      <c r="D1" s="93" t="s">
        <v>609</v>
      </c>
      <c r="E1" s="93"/>
      <c r="F1" s="93"/>
      <c r="G1" s="93"/>
      <c r="H1" s="93"/>
      <c r="I1" s="93"/>
      <c r="J1" s="93"/>
      <c r="K1" s="93"/>
      <c r="L1" s="93"/>
      <c r="M1" s="93"/>
      <c r="N1" s="93"/>
      <c r="O1" s="93"/>
      <c r="P1" s="93"/>
      <c r="Q1" s="30"/>
      <c r="R1" s="30"/>
      <c r="S1" s="30"/>
      <c r="T1" s="30"/>
      <c r="U1" s="30"/>
      <c r="V1" s="30"/>
      <c r="W1" s="30"/>
      <c r="X1" s="30"/>
      <c r="Y1" s="30"/>
      <c r="Z1" s="30"/>
      <c r="AA1" s="30"/>
      <c r="AB1" s="30"/>
      <c r="AC1" s="30"/>
      <c r="AD1" s="30"/>
    </row>
    <row r="2" spans="1:58" x14ac:dyDescent="0.2">
      <c r="A2" s="11"/>
      <c r="B2" s="11"/>
      <c r="C2" s="94" t="s">
        <v>263</v>
      </c>
      <c r="D2" s="95"/>
      <c r="E2" s="95"/>
      <c r="F2" s="95"/>
      <c r="G2" s="95"/>
      <c r="H2" s="95"/>
      <c r="I2" s="95"/>
      <c r="J2" s="95"/>
      <c r="K2" s="95"/>
      <c r="L2" s="95"/>
      <c r="M2" s="95"/>
      <c r="N2" s="95"/>
      <c r="O2" s="95"/>
      <c r="P2" s="95"/>
      <c r="Q2" s="31" t="s">
        <v>264</v>
      </c>
      <c r="R2" s="32"/>
      <c r="S2" s="32"/>
      <c r="T2" s="32"/>
      <c r="U2" s="32"/>
      <c r="V2" s="32"/>
      <c r="W2" s="32"/>
      <c r="X2" s="32"/>
      <c r="Y2" s="32"/>
      <c r="Z2" s="32"/>
      <c r="AA2" s="32"/>
      <c r="AB2" s="32"/>
      <c r="AC2" s="32"/>
      <c r="AD2" s="32"/>
      <c r="AE2" s="12" t="s">
        <v>265</v>
      </c>
      <c r="AF2" s="13"/>
      <c r="AG2" s="13"/>
      <c r="AH2" s="13"/>
      <c r="AI2" s="13"/>
      <c r="AJ2" s="13"/>
      <c r="AK2" s="13"/>
      <c r="AL2" s="13"/>
      <c r="AM2" s="13"/>
      <c r="AN2" s="13"/>
      <c r="AO2" s="13"/>
      <c r="AP2" s="13"/>
      <c r="AQ2" s="13"/>
      <c r="AR2" s="14"/>
      <c r="AS2" s="12" t="s">
        <v>554</v>
      </c>
      <c r="AT2" s="13"/>
      <c r="AU2" s="13"/>
      <c r="AV2" s="13"/>
      <c r="AW2" s="13"/>
      <c r="AX2" s="13"/>
      <c r="AY2" s="13"/>
      <c r="AZ2" s="13"/>
      <c r="BA2" s="13"/>
      <c r="BB2" s="13"/>
      <c r="BC2" s="13"/>
      <c r="BD2" s="13"/>
      <c r="BE2" s="13"/>
      <c r="BF2" s="14"/>
    </row>
    <row r="3" spans="1:58" x14ac:dyDescent="0.2">
      <c r="A3" s="12" t="s">
        <v>266</v>
      </c>
      <c r="B3" s="12" t="s">
        <v>267</v>
      </c>
      <c r="C3" s="94">
        <v>1950</v>
      </c>
      <c r="D3" s="96">
        <f>C3+5</f>
        <v>1955</v>
      </c>
      <c r="E3" s="96">
        <f t="shared" ref="E3:P3" si="0">D3+5</f>
        <v>1960</v>
      </c>
      <c r="F3" s="96">
        <f t="shared" si="0"/>
        <v>1965</v>
      </c>
      <c r="G3" s="96">
        <f t="shared" si="0"/>
        <v>1970</v>
      </c>
      <c r="H3" s="96">
        <f t="shared" si="0"/>
        <v>1975</v>
      </c>
      <c r="I3" s="96">
        <f t="shared" si="0"/>
        <v>1980</v>
      </c>
      <c r="J3" s="96">
        <f t="shared" si="0"/>
        <v>1985</v>
      </c>
      <c r="K3" s="96">
        <f t="shared" si="0"/>
        <v>1990</v>
      </c>
      <c r="L3" s="96">
        <f t="shared" si="0"/>
        <v>1995</v>
      </c>
      <c r="M3" s="96">
        <f t="shared" si="0"/>
        <v>2000</v>
      </c>
      <c r="N3" s="96">
        <f t="shared" si="0"/>
        <v>2005</v>
      </c>
      <c r="O3" s="96">
        <f t="shared" si="0"/>
        <v>2010</v>
      </c>
      <c r="P3" s="96">
        <f t="shared" si="0"/>
        <v>2015</v>
      </c>
      <c r="Q3" s="31">
        <v>1950</v>
      </c>
      <c r="R3" s="33">
        <v>1955</v>
      </c>
      <c r="S3" s="33">
        <v>1960</v>
      </c>
      <c r="T3" s="33">
        <v>1965</v>
      </c>
      <c r="U3" s="33">
        <v>1970</v>
      </c>
      <c r="V3" s="33">
        <v>1975</v>
      </c>
      <c r="W3" s="33">
        <v>1980</v>
      </c>
      <c r="X3" s="33">
        <v>1985</v>
      </c>
      <c r="Y3" s="33">
        <v>1990</v>
      </c>
      <c r="Z3" s="33">
        <v>1995</v>
      </c>
      <c r="AA3" s="33">
        <v>2000</v>
      </c>
      <c r="AB3" s="33">
        <v>2005</v>
      </c>
      <c r="AC3" s="33">
        <v>2010</v>
      </c>
      <c r="AD3" s="33">
        <v>2015</v>
      </c>
      <c r="AE3" s="12">
        <v>1950</v>
      </c>
      <c r="AF3" s="15">
        <v>1955</v>
      </c>
      <c r="AG3" s="15">
        <v>1960</v>
      </c>
      <c r="AH3" s="15">
        <v>1965</v>
      </c>
      <c r="AI3" s="15">
        <v>1970</v>
      </c>
      <c r="AJ3" s="15">
        <v>1975</v>
      </c>
      <c r="AK3" s="15">
        <v>1980</v>
      </c>
      <c r="AL3" s="15">
        <v>1985</v>
      </c>
      <c r="AM3" s="15">
        <v>1990</v>
      </c>
      <c r="AN3" s="15">
        <v>1995</v>
      </c>
      <c r="AO3" s="15">
        <v>2000</v>
      </c>
      <c r="AP3" s="15">
        <v>2005</v>
      </c>
      <c r="AQ3" s="15">
        <v>2010</v>
      </c>
      <c r="AR3" s="16">
        <v>2015</v>
      </c>
      <c r="AS3" s="12">
        <v>1950</v>
      </c>
      <c r="AT3" s="15">
        <v>1955</v>
      </c>
      <c r="AU3" s="15">
        <v>1960</v>
      </c>
      <c r="AV3" s="15">
        <v>1965</v>
      </c>
      <c r="AW3" s="15">
        <v>1970</v>
      </c>
      <c r="AX3" s="15">
        <v>1975</v>
      </c>
      <c r="AY3" s="15">
        <v>1980</v>
      </c>
      <c r="AZ3" s="15">
        <v>1985</v>
      </c>
      <c r="BA3" s="15">
        <v>1990</v>
      </c>
      <c r="BB3" s="15">
        <v>1995</v>
      </c>
      <c r="BC3" s="15">
        <v>2000</v>
      </c>
      <c r="BD3" s="15">
        <v>2005</v>
      </c>
      <c r="BE3" s="15">
        <v>2010</v>
      </c>
      <c r="BF3" s="16">
        <v>2015</v>
      </c>
    </row>
    <row r="4" spans="1:58" x14ac:dyDescent="0.2">
      <c r="A4" s="66"/>
      <c r="B4" s="66"/>
      <c r="C4" s="97">
        <f>C3+0.5</f>
        <v>1950.5</v>
      </c>
      <c r="D4" s="97">
        <f t="shared" ref="D4:P4" si="1">D3+0.5</f>
        <v>1955.5</v>
      </c>
      <c r="E4" s="97">
        <f t="shared" si="1"/>
        <v>1960.5</v>
      </c>
      <c r="F4" s="97">
        <f t="shared" si="1"/>
        <v>1965.5</v>
      </c>
      <c r="G4" s="97">
        <f t="shared" si="1"/>
        <v>1970.5</v>
      </c>
      <c r="H4" s="97">
        <f t="shared" si="1"/>
        <v>1975.5</v>
      </c>
      <c r="I4" s="97">
        <f t="shared" si="1"/>
        <v>1980.5</v>
      </c>
      <c r="J4" s="97">
        <f t="shared" si="1"/>
        <v>1985.5</v>
      </c>
      <c r="K4" s="97">
        <f t="shared" si="1"/>
        <v>1990.5</v>
      </c>
      <c r="L4" s="97">
        <f t="shared" si="1"/>
        <v>1995.5</v>
      </c>
      <c r="M4" s="97">
        <f t="shared" si="1"/>
        <v>2000.5</v>
      </c>
      <c r="N4" s="97">
        <f t="shared" si="1"/>
        <v>2005.5</v>
      </c>
      <c r="O4" s="97">
        <f t="shared" si="1"/>
        <v>2010.5</v>
      </c>
      <c r="P4" s="97">
        <f t="shared" si="1"/>
        <v>2015.5</v>
      </c>
      <c r="Q4" s="68">
        <v>1950.5</v>
      </c>
      <c r="R4" s="69">
        <v>1955.5</v>
      </c>
      <c r="S4" s="69">
        <v>1960.5</v>
      </c>
      <c r="T4" s="69">
        <v>1965.5</v>
      </c>
      <c r="U4" s="69">
        <v>1970.5</v>
      </c>
      <c r="V4" s="69">
        <v>1975.5</v>
      </c>
      <c r="W4" s="69">
        <v>1980.5</v>
      </c>
      <c r="X4" s="69">
        <v>1985.5</v>
      </c>
      <c r="Y4" s="69">
        <v>1990.5</v>
      </c>
      <c r="Z4" s="69">
        <v>1995.5</v>
      </c>
      <c r="AA4" s="69">
        <v>2000.5</v>
      </c>
      <c r="AB4" s="69">
        <v>2005.5</v>
      </c>
      <c r="AC4" s="69">
        <v>2010.5</v>
      </c>
      <c r="AD4" s="69">
        <v>2015.5</v>
      </c>
      <c r="AE4" s="66">
        <v>1950.5</v>
      </c>
      <c r="AF4" s="67">
        <v>1955.5</v>
      </c>
      <c r="AG4" s="67">
        <v>1960.5</v>
      </c>
      <c r="AH4" s="67">
        <v>1965.5</v>
      </c>
      <c r="AI4" s="67">
        <v>1970.5</v>
      </c>
      <c r="AJ4" s="67">
        <v>1975.5</v>
      </c>
      <c r="AK4" s="67">
        <v>1980.5</v>
      </c>
      <c r="AL4" s="67">
        <v>1985.5</v>
      </c>
      <c r="AM4" s="67">
        <v>1990.5</v>
      </c>
      <c r="AN4" s="67">
        <v>1995.5</v>
      </c>
      <c r="AO4" s="67">
        <v>2000.5</v>
      </c>
      <c r="AP4" s="67">
        <v>2005.5</v>
      </c>
      <c r="AQ4" s="67">
        <v>2010.5</v>
      </c>
      <c r="AR4" s="70">
        <v>2015.5</v>
      </c>
      <c r="AS4" s="66">
        <v>1950.5</v>
      </c>
      <c r="AT4" s="67">
        <v>1955.5</v>
      </c>
      <c r="AU4" s="67">
        <v>1960.5</v>
      </c>
      <c r="AV4" s="67">
        <v>1965.5</v>
      </c>
      <c r="AW4" s="67">
        <v>1970.5</v>
      </c>
      <c r="AX4" s="67">
        <v>1975.5</v>
      </c>
      <c r="AY4" s="67">
        <v>1980.5</v>
      </c>
      <c r="AZ4" s="67">
        <v>1985.5</v>
      </c>
      <c r="BA4" s="67">
        <v>1990.5</v>
      </c>
      <c r="BB4" s="67">
        <v>1995.5</v>
      </c>
      <c r="BC4" s="67">
        <v>2000.5</v>
      </c>
      <c r="BD4" s="67">
        <v>2005.5</v>
      </c>
      <c r="BE4" s="67">
        <v>2010.5</v>
      </c>
      <c r="BF4" s="67">
        <v>2015.5</v>
      </c>
    </row>
    <row r="5" spans="1:58" x14ac:dyDescent="0.2">
      <c r="A5" s="12" t="s">
        <v>597</v>
      </c>
      <c r="B5" s="12">
        <v>900</v>
      </c>
      <c r="C5" s="98">
        <v>417.76315898000001</v>
      </c>
      <c r="D5" s="99">
        <v>452.62886147450001</v>
      </c>
      <c r="E5" s="99">
        <v>478.30265439175002</v>
      </c>
      <c r="F5" s="99">
        <v>528.01596795299997</v>
      </c>
      <c r="G5" s="99">
        <v>586.85470568574999</v>
      </c>
      <c r="H5" s="99">
        <v>621.88920826725007</v>
      </c>
      <c r="I5" s="99">
        <v>647.45822192850005</v>
      </c>
      <c r="J5" s="99">
        <v>670.90195556325</v>
      </c>
      <c r="K5" s="99">
        <v>687.42764511749999</v>
      </c>
      <c r="L5" s="99">
        <v>696.51119732175005</v>
      </c>
      <c r="M5" s="99">
        <v>713.15044804925003</v>
      </c>
      <c r="N5" s="99">
        <v>736.03953241650004</v>
      </c>
      <c r="O5" s="99">
        <v>760.63565217999997</v>
      </c>
      <c r="P5" s="99">
        <v>779.87648617474997</v>
      </c>
      <c r="Q5" s="38">
        <v>475.04390805100002</v>
      </c>
      <c r="R5" s="39">
        <v>514.78425634874998</v>
      </c>
      <c r="S5" s="39">
        <v>542.4719742085</v>
      </c>
      <c r="T5" s="39">
        <v>589.11646908375008</v>
      </c>
      <c r="U5" s="39">
        <v>646.6708239065</v>
      </c>
      <c r="V5" s="39">
        <v>684.40620663574998</v>
      </c>
      <c r="W5" s="39">
        <v>714.83720998599995</v>
      </c>
      <c r="X5" s="39">
        <v>738.65187391425002</v>
      </c>
      <c r="Y5" s="39">
        <v>754.20398920000002</v>
      </c>
      <c r="Z5" s="39">
        <v>765.31452472125</v>
      </c>
      <c r="AA5" s="39">
        <v>778.51696138925001</v>
      </c>
      <c r="AB5" s="39">
        <v>797.90098313650003</v>
      </c>
      <c r="AC5" s="39">
        <v>821.87140583525002</v>
      </c>
      <c r="AD5" s="39">
        <v>840.44113850625001</v>
      </c>
      <c r="AE5" s="24">
        <v>446.06439651899996</v>
      </c>
      <c r="AF5" s="25">
        <v>483.29496331924997</v>
      </c>
      <c r="AG5" s="25">
        <v>510.19965642724998</v>
      </c>
      <c r="AH5" s="25">
        <v>558.425864682</v>
      </c>
      <c r="AI5" s="25">
        <v>616.53296291049992</v>
      </c>
      <c r="AJ5" s="25">
        <v>652.76338872274994</v>
      </c>
      <c r="AK5" s="25">
        <v>680.35258386174996</v>
      </c>
      <c r="AL5" s="25">
        <v>703.83366976124989</v>
      </c>
      <c r="AM5" s="25">
        <v>719.93573938574991</v>
      </c>
      <c r="AN5" s="25">
        <v>730.03079683550004</v>
      </c>
      <c r="AO5" s="25">
        <v>744.95189682074999</v>
      </c>
      <c r="AP5" s="25">
        <v>766.25261689924992</v>
      </c>
      <c r="AQ5" s="25">
        <v>790.53612108350001</v>
      </c>
      <c r="AR5" s="26">
        <v>809.40222476400004</v>
      </c>
      <c r="AS5" s="113">
        <f t="shared" ref="AS5:AS68" si="2">C5/Q5</f>
        <v>0.87942009548967748</v>
      </c>
      <c r="AT5" s="113">
        <f t="shared" ref="AT5:AT68" si="3">D5/R5</f>
        <v>0.87925933221986174</v>
      </c>
      <c r="AU5" s="113">
        <f t="shared" ref="AU5:AU68" si="4">E5/S5</f>
        <v>0.88170942856471624</v>
      </c>
      <c r="AV5" s="113">
        <f t="shared" ref="AV5:AV68" si="5">F5/T5</f>
        <v>0.89628451361107009</v>
      </c>
      <c r="AW5" s="113">
        <f t="shared" ref="AW5:AW68" si="6">G5/U5</f>
        <v>0.90750144275969591</v>
      </c>
      <c r="AX5" s="113">
        <f t="shared" ref="AX5:AX68" si="7">H5/V5</f>
        <v>0.90865512649891511</v>
      </c>
      <c r="AY5" s="113">
        <f t="shared" ref="AY5:AY68" si="8">I5/W5</f>
        <v>0.9057421926051954</v>
      </c>
      <c r="AZ5" s="113">
        <f t="shared" ref="AZ5:AZ68" si="9">J5/X5</f>
        <v>0.9082789596241313</v>
      </c>
      <c r="BA5" s="113">
        <f t="shared" ref="BA5:BA68" si="10">K5/Y5</f>
        <v>0.91146116297617163</v>
      </c>
      <c r="BB5" s="113">
        <f t="shared" ref="BB5:BB68" si="11">L5/Z5</f>
        <v>0.91009797256290137</v>
      </c>
      <c r="BC5" s="113">
        <f t="shared" ref="BC5:BC68" si="12">M5/AA5</f>
        <v>0.91603713652769414</v>
      </c>
      <c r="BD5" s="113">
        <f t="shared" ref="BD5:BD68" si="13">N5/AB5</f>
        <v>0.92246976501166045</v>
      </c>
      <c r="BE5" s="113">
        <f t="shared" ref="BE5:BE68" si="14">O5/AC5</f>
        <v>0.92549229329493765</v>
      </c>
      <c r="BF5" s="113">
        <f t="shared" ref="BF5:BF68" si="15">P5/AD5</f>
        <v>0.92793706833634526</v>
      </c>
    </row>
    <row r="6" spans="1:58" x14ac:dyDescent="0.2">
      <c r="A6" s="12" t="s">
        <v>1</v>
      </c>
      <c r="B6" s="12">
        <v>901</v>
      </c>
      <c r="C6" s="98">
        <v>665.28236177199994</v>
      </c>
      <c r="D6" s="99">
        <v>708.04198970800007</v>
      </c>
      <c r="E6" s="99">
        <v>739.45075009149991</v>
      </c>
      <c r="F6" s="99">
        <v>752.33020064974994</v>
      </c>
      <c r="G6" s="99">
        <v>756.88991681425</v>
      </c>
      <c r="H6" s="99">
        <v>762.75373109074997</v>
      </c>
      <c r="I6" s="99">
        <v>768.4362858705</v>
      </c>
      <c r="J6" s="99">
        <v>784.93059991525001</v>
      </c>
      <c r="K6" s="99">
        <v>791.14737390475</v>
      </c>
      <c r="L6" s="99">
        <v>789.63141854899993</v>
      </c>
      <c r="M6" s="99">
        <v>797.78560508049998</v>
      </c>
      <c r="N6" s="99">
        <v>807.01224469449994</v>
      </c>
      <c r="O6" s="99">
        <v>829.94012306575007</v>
      </c>
      <c r="P6" s="99">
        <v>851.10447668899997</v>
      </c>
      <c r="Q6" s="38">
        <v>753.03161936799995</v>
      </c>
      <c r="R6" s="39">
        <v>800.22075907650003</v>
      </c>
      <c r="S6" s="39">
        <v>835.39965898525008</v>
      </c>
      <c r="T6" s="39">
        <v>853.71364103424992</v>
      </c>
      <c r="U6" s="39">
        <v>863.98817450374997</v>
      </c>
      <c r="V6" s="39">
        <v>873.844790504</v>
      </c>
      <c r="W6" s="39">
        <v>883.07434270299996</v>
      </c>
      <c r="X6" s="39">
        <v>893.31928006750002</v>
      </c>
      <c r="Y6" s="39">
        <v>899.51004482824999</v>
      </c>
      <c r="Z6" s="39">
        <v>901.80998241149996</v>
      </c>
      <c r="AA6" s="39">
        <v>905.402788536</v>
      </c>
      <c r="AB6" s="39">
        <v>909.70232015499994</v>
      </c>
      <c r="AC6" s="39">
        <v>917.74237485649996</v>
      </c>
      <c r="AD6" s="39">
        <v>926.19701975925</v>
      </c>
      <c r="AE6" s="24">
        <v>710.59973981099995</v>
      </c>
      <c r="AF6" s="25">
        <v>755.81495434625003</v>
      </c>
      <c r="AG6" s="25">
        <v>789.13609478725004</v>
      </c>
      <c r="AH6" s="25">
        <v>804.80581358275003</v>
      </c>
      <c r="AI6" s="25">
        <v>812.11916649074999</v>
      </c>
      <c r="AJ6" s="25">
        <v>819.27572806750004</v>
      </c>
      <c r="AK6" s="25">
        <v>826.00874260549995</v>
      </c>
      <c r="AL6" s="25">
        <v>838.82435275775003</v>
      </c>
      <c r="AM6" s="25">
        <v>844.34467594874991</v>
      </c>
      <c r="AN6" s="25">
        <v>844.5132911915</v>
      </c>
      <c r="AO6" s="25">
        <v>850.51669559950005</v>
      </c>
      <c r="AP6" s="25">
        <v>857.39148544675004</v>
      </c>
      <c r="AQ6" s="25">
        <v>873.31845513575001</v>
      </c>
      <c r="AR6" s="26">
        <v>888.27352623000002</v>
      </c>
      <c r="AS6" s="113">
        <f t="shared" si="2"/>
        <v>0.88347201453553081</v>
      </c>
      <c r="AT6" s="113">
        <f t="shared" si="3"/>
        <v>0.88480832529903441</v>
      </c>
      <c r="AU6" s="113">
        <f t="shared" si="4"/>
        <v>0.88514609999925287</v>
      </c>
      <c r="AV6" s="113">
        <f t="shared" si="5"/>
        <v>0.88124420706025408</v>
      </c>
      <c r="AW6" s="113">
        <f t="shared" si="6"/>
        <v>0.87604198662671029</v>
      </c>
      <c r="AX6" s="113">
        <f t="shared" si="7"/>
        <v>0.87287094845621616</v>
      </c>
      <c r="AY6" s="113">
        <f t="shared" si="8"/>
        <v>0.87018300579133057</v>
      </c>
      <c r="AZ6" s="113">
        <f t="shared" si="9"/>
        <v>0.87866747917490362</v>
      </c>
      <c r="BA6" s="113">
        <f t="shared" si="10"/>
        <v>0.87953144987481435</v>
      </c>
      <c r="BB6" s="113">
        <f t="shared" si="11"/>
        <v>0.87560731634115752</v>
      </c>
      <c r="BC6" s="113">
        <f t="shared" si="12"/>
        <v>0.88113888667218188</v>
      </c>
      <c r="BD6" s="113">
        <f t="shared" si="13"/>
        <v>0.88711683680986642</v>
      </c>
      <c r="BE6" s="113">
        <f t="shared" si="14"/>
        <v>0.90432799640042905</v>
      </c>
      <c r="BF6" s="113">
        <f t="shared" si="15"/>
        <v>0.91892379108521738</v>
      </c>
    </row>
    <row r="7" spans="1:58" x14ac:dyDescent="0.2">
      <c r="A7" s="12" t="s">
        <v>2</v>
      </c>
      <c r="B7" s="12">
        <v>902</v>
      </c>
      <c r="C7" s="98">
        <v>342.22974713600001</v>
      </c>
      <c r="D7" s="99">
        <v>375.49779664799996</v>
      </c>
      <c r="E7" s="99">
        <v>401.978464798</v>
      </c>
      <c r="F7" s="99">
        <v>466.25073548174998</v>
      </c>
      <c r="G7" s="99">
        <v>544.42116711800008</v>
      </c>
      <c r="H7" s="99">
        <v>589.88974731425003</v>
      </c>
      <c r="I7" s="99">
        <v>621.97085493000009</v>
      </c>
      <c r="J7" s="99">
        <v>647.99755927799993</v>
      </c>
      <c r="K7" s="99">
        <v>668.57709086324996</v>
      </c>
      <c r="L7" s="99">
        <v>681.35661535650001</v>
      </c>
      <c r="M7" s="99">
        <v>700.11249623424999</v>
      </c>
      <c r="N7" s="99">
        <v>726.18158591524991</v>
      </c>
      <c r="O7" s="99">
        <v>750.85361686775002</v>
      </c>
      <c r="P7" s="99">
        <v>769.37292337899999</v>
      </c>
      <c r="Q7" s="38">
        <v>380.08993494700002</v>
      </c>
      <c r="R7" s="39">
        <v>419.20908911475004</v>
      </c>
      <c r="S7" s="39">
        <v>448.60208457350001</v>
      </c>
      <c r="T7" s="39">
        <v>507.38422830524996</v>
      </c>
      <c r="U7" s="39">
        <v>583.28332868824998</v>
      </c>
      <c r="V7" s="39">
        <v>633.54732913550004</v>
      </c>
      <c r="W7" s="39">
        <v>671.59392397575004</v>
      </c>
      <c r="X7" s="39">
        <v>701.19823760725001</v>
      </c>
      <c r="Y7" s="39">
        <v>722.42601510750001</v>
      </c>
      <c r="Z7" s="39">
        <v>737.70548683899995</v>
      </c>
      <c r="AA7" s="39">
        <v>754.18437687725009</v>
      </c>
      <c r="AB7" s="39">
        <v>777.62684088624997</v>
      </c>
      <c r="AC7" s="39">
        <v>805.42629541349993</v>
      </c>
      <c r="AD7" s="39">
        <v>826.51887496649999</v>
      </c>
      <c r="AE7" s="24">
        <v>360.39437959300005</v>
      </c>
      <c r="AF7" s="25">
        <v>396.54472747074999</v>
      </c>
      <c r="AG7" s="25">
        <v>424.51907523475001</v>
      </c>
      <c r="AH7" s="25">
        <v>486.28259315575002</v>
      </c>
      <c r="AI7" s="25">
        <v>563.36989095000001</v>
      </c>
      <c r="AJ7" s="25">
        <v>611.05959736424995</v>
      </c>
      <c r="AK7" s="25">
        <v>645.96192606</v>
      </c>
      <c r="AL7" s="25">
        <v>673.66667913150002</v>
      </c>
      <c r="AM7" s="25">
        <v>694.58592704149999</v>
      </c>
      <c r="AN7" s="25">
        <v>708.73014957449993</v>
      </c>
      <c r="AO7" s="25">
        <v>726.42381523899996</v>
      </c>
      <c r="AP7" s="25">
        <v>751.20677456299995</v>
      </c>
      <c r="AQ7" s="25">
        <v>777.41651935874995</v>
      </c>
      <c r="AR7" s="26">
        <v>797.22704190224999</v>
      </c>
      <c r="AS7" s="113">
        <f t="shared" si="2"/>
        <v>0.90039150124751588</v>
      </c>
      <c r="AT7" s="113">
        <f t="shared" si="3"/>
        <v>0.89572913946342181</v>
      </c>
      <c r="AU7" s="113">
        <f t="shared" si="4"/>
        <v>0.89606909691508341</v>
      </c>
      <c r="AV7" s="113">
        <f t="shared" si="5"/>
        <v>0.91893028886433292</v>
      </c>
      <c r="AW7" s="113">
        <f t="shared" si="6"/>
        <v>0.93337344021532853</v>
      </c>
      <c r="AX7" s="113">
        <f t="shared" si="7"/>
        <v>0.9310902598534786</v>
      </c>
      <c r="AY7" s="113">
        <f t="shared" si="8"/>
        <v>0.92611149792424008</v>
      </c>
      <c r="AZ7" s="113">
        <f t="shared" si="9"/>
        <v>0.92412890467210718</v>
      </c>
      <c r="BA7" s="113">
        <f t="shared" si="10"/>
        <v>0.92546098407566746</v>
      </c>
      <c r="BB7" s="113">
        <f t="shared" si="11"/>
        <v>0.92361603310834839</v>
      </c>
      <c r="BC7" s="113">
        <f t="shared" si="12"/>
        <v>0.92830416234967861</v>
      </c>
      <c r="BD7" s="113">
        <f t="shared" si="13"/>
        <v>0.93384326226140979</v>
      </c>
      <c r="BE7" s="113">
        <f t="shared" si="14"/>
        <v>0.93224373371404179</v>
      </c>
      <c r="BF7" s="113">
        <f t="shared" si="15"/>
        <v>0.93085947179389439</v>
      </c>
    </row>
    <row r="8" spans="1:58" x14ac:dyDescent="0.2">
      <c r="A8" s="12" t="s">
        <v>3</v>
      </c>
      <c r="B8" s="12">
        <v>941</v>
      </c>
      <c r="C8" s="98">
        <v>282.72921926200002</v>
      </c>
      <c r="D8" s="99">
        <v>315.42183441949999</v>
      </c>
      <c r="E8" s="99">
        <v>347.54815795000002</v>
      </c>
      <c r="F8" s="99">
        <v>381.19230442874999</v>
      </c>
      <c r="G8" s="99">
        <v>407.38098362375001</v>
      </c>
      <c r="H8" s="99">
        <v>420.99230417474996</v>
      </c>
      <c r="I8" s="99">
        <v>454.11151423575001</v>
      </c>
      <c r="J8" s="99">
        <v>491.83854316175001</v>
      </c>
      <c r="K8" s="99">
        <v>502.05979685350002</v>
      </c>
      <c r="L8" s="99">
        <v>514.28387278175001</v>
      </c>
      <c r="M8" s="99">
        <v>543.69260523874993</v>
      </c>
      <c r="N8" s="99">
        <v>589.88439403575001</v>
      </c>
      <c r="O8" s="99">
        <v>640.00950770050008</v>
      </c>
      <c r="P8" s="99">
        <v>675.29603775449993</v>
      </c>
      <c r="Q8" s="38">
        <v>326.31141328299998</v>
      </c>
      <c r="R8" s="39">
        <v>358.36864853724995</v>
      </c>
      <c r="S8" s="39">
        <v>390.63622368074999</v>
      </c>
      <c r="T8" s="39">
        <v>423.97825345174999</v>
      </c>
      <c r="U8" s="39">
        <v>448.67612166949999</v>
      </c>
      <c r="V8" s="39">
        <v>467.09076476799999</v>
      </c>
      <c r="W8" s="39">
        <v>501.4047491115</v>
      </c>
      <c r="X8" s="39">
        <v>536.84806068950002</v>
      </c>
      <c r="Y8" s="39">
        <v>552.07350979600005</v>
      </c>
      <c r="Z8" s="39">
        <v>564.8804720390001</v>
      </c>
      <c r="AA8" s="39">
        <v>590.59015774149998</v>
      </c>
      <c r="AB8" s="39">
        <v>635.91739906675002</v>
      </c>
      <c r="AC8" s="39">
        <v>691.14718078999999</v>
      </c>
      <c r="AD8" s="39">
        <v>731.68470552525002</v>
      </c>
      <c r="AE8" s="24">
        <v>304.16773766600005</v>
      </c>
      <c r="AF8" s="25">
        <v>336.23409844949998</v>
      </c>
      <c r="AG8" s="25">
        <v>368.36018293150005</v>
      </c>
      <c r="AH8" s="25">
        <v>401.95722087975003</v>
      </c>
      <c r="AI8" s="25">
        <v>427.62959235024999</v>
      </c>
      <c r="AJ8" s="25">
        <v>443.71225811550005</v>
      </c>
      <c r="AK8" s="25">
        <v>477.37098208524998</v>
      </c>
      <c r="AL8" s="25">
        <v>514.00657136699999</v>
      </c>
      <c r="AM8" s="25">
        <v>526.72977023124997</v>
      </c>
      <c r="AN8" s="25">
        <v>539.33510396225006</v>
      </c>
      <c r="AO8" s="25">
        <v>567.05675836525006</v>
      </c>
      <c r="AP8" s="25">
        <v>612.85724418175005</v>
      </c>
      <c r="AQ8" s="25">
        <v>665.58047558775002</v>
      </c>
      <c r="AR8" s="26">
        <v>703.43351132400005</v>
      </c>
      <c r="AS8" s="113">
        <f t="shared" si="2"/>
        <v>0.86643987232158981</v>
      </c>
      <c r="AT8" s="113">
        <f t="shared" si="3"/>
        <v>0.88016023641285146</v>
      </c>
      <c r="AU8" s="113">
        <f t="shared" si="4"/>
        <v>0.88969772100304767</v>
      </c>
      <c r="AV8" s="113">
        <f t="shared" si="5"/>
        <v>0.89908456701572503</v>
      </c>
      <c r="AW8" s="113">
        <f t="shared" si="6"/>
        <v>0.90796225595404323</v>
      </c>
      <c r="AX8" s="113">
        <f t="shared" si="7"/>
        <v>0.90130727458046245</v>
      </c>
      <c r="AY8" s="113">
        <f t="shared" si="8"/>
        <v>0.90567852626135947</v>
      </c>
      <c r="AZ8" s="113">
        <f t="shared" si="9"/>
        <v>0.91615967193782522</v>
      </c>
      <c r="BA8" s="113">
        <f t="shared" si="10"/>
        <v>0.90940751176237222</v>
      </c>
      <c r="BB8" s="113">
        <f t="shared" si="11"/>
        <v>0.9104295479101695</v>
      </c>
      <c r="BC8" s="113">
        <f t="shared" si="12"/>
        <v>0.92059205205502759</v>
      </c>
      <c r="BD8" s="113">
        <f t="shared" si="13"/>
        <v>0.92761165978701565</v>
      </c>
      <c r="BE8" s="113">
        <f t="shared" si="14"/>
        <v>0.92601044392447907</v>
      </c>
      <c r="BF8" s="113">
        <f t="shared" si="15"/>
        <v>0.9229331058242215</v>
      </c>
    </row>
    <row r="9" spans="1:58" x14ac:dyDescent="0.2">
      <c r="A9" s="12" t="s">
        <v>598</v>
      </c>
      <c r="B9" s="12">
        <v>934</v>
      </c>
      <c r="C9" s="98">
        <v>351.06905902899996</v>
      </c>
      <c r="D9" s="99">
        <v>384.41645738824997</v>
      </c>
      <c r="E9" s="99">
        <v>410.08398201200004</v>
      </c>
      <c r="F9" s="99">
        <v>478.92797586300003</v>
      </c>
      <c r="G9" s="99">
        <v>565.56804863675006</v>
      </c>
      <c r="H9" s="99">
        <v>617.2500831735</v>
      </c>
      <c r="I9" s="99">
        <v>649.91434851499992</v>
      </c>
      <c r="J9" s="99">
        <v>674.06101620174991</v>
      </c>
      <c r="K9" s="99">
        <v>696.77276133800001</v>
      </c>
      <c r="L9" s="99">
        <v>710.79153877074998</v>
      </c>
      <c r="M9" s="99">
        <v>728.29094172124996</v>
      </c>
      <c r="N9" s="99">
        <v>751.04325584649996</v>
      </c>
      <c r="O9" s="99">
        <v>771.54921078899997</v>
      </c>
      <c r="P9" s="99">
        <v>787.97897781749998</v>
      </c>
      <c r="Q9" s="38">
        <v>388.21543108599997</v>
      </c>
      <c r="R9" s="39">
        <v>428.33837697900003</v>
      </c>
      <c r="S9" s="39">
        <v>457.23623851575002</v>
      </c>
      <c r="T9" s="39">
        <v>520.22561726325</v>
      </c>
      <c r="U9" s="39">
        <v>605.06337495649996</v>
      </c>
      <c r="V9" s="39">
        <v>661.62090953649999</v>
      </c>
      <c r="W9" s="39">
        <v>701.04545190750002</v>
      </c>
      <c r="X9" s="39">
        <v>729.54389737625002</v>
      </c>
      <c r="Y9" s="39">
        <v>752.11940183249999</v>
      </c>
      <c r="Z9" s="39">
        <v>768.94641113174998</v>
      </c>
      <c r="AA9" s="39">
        <v>784.19364797599997</v>
      </c>
      <c r="AB9" s="39">
        <v>803.79862766474992</v>
      </c>
      <c r="AC9" s="39">
        <v>827.1554234864999</v>
      </c>
      <c r="AD9" s="39">
        <v>845.54800817749992</v>
      </c>
      <c r="AE9" s="24">
        <v>368.87293102299998</v>
      </c>
      <c r="AF9" s="25">
        <v>405.53951771774996</v>
      </c>
      <c r="AG9" s="25">
        <v>432.88013979149997</v>
      </c>
      <c r="AH9" s="25">
        <v>498.96665602224999</v>
      </c>
      <c r="AI9" s="25">
        <v>584.64635687725001</v>
      </c>
      <c r="AJ9" s="25">
        <v>638.58287595549996</v>
      </c>
      <c r="AK9" s="25">
        <v>674.42800525049995</v>
      </c>
      <c r="AL9" s="25">
        <v>700.67083565099995</v>
      </c>
      <c r="AM9" s="25">
        <v>723.42829104825</v>
      </c>
      <c r="AN9" s="25">
        <v>738.83487624874999</v>
      </c>
      <c r="AO9" s="25">
        <v>755.30491787849996</v>
      </c>
      <c r="AP9" s="25">
        <v>776.65449439050008</v>
      </c>
      <c r="AQ9" s="25">
        <v>798.59895396799993</v>
      </c>
      <c r="AR9" s="26">
        <v>816.00996927074993</v>
      </c>
      <c r="AS9" s="113">
        <f t="shared" si="2"/>
        <v>0.90431505529523604</v>
      </c>
      <c r="AT9" s="113">
        <f t="shared" si="3"/>
        <v>0.89745976090089308</v>
      </c>
      <c r="AU9" s="113">
        <f t="shared" si="4"/>
        <v>0.89687550431957774</v>
      </c>
      <c r="AV9" s="113">
        <f t="shared" si="5"/>
        <v>0.92061590196671894</v>
      </c>
      <c r="AW9" s="113">
        <f t="shared" si="6"/>
        <v>0.93472530654728636</v>
      </c>
      <c r="AX9" s="113">
        <f t="shared" si="7"/>
        <v>0.93293617882469271</v>
      </c>
      <c r="AY9" s="113">
        <f t="shared" si="8"/>
        <v>0.92706449595618134</v>
      </c>
      <c r="AZ9" s="113">
        <f t="shared" si="9"/>
        <v>0.9239485363745209</v>
      </c>
      <c r="BA9" s="113">
        <f t="shared" si="10"/>
        <v>0.92641242818673375</v>
      </c>
      <c r="BB9" s="113">
        <f t="shared" si="11"/>
        <v>0.92437070838862934</v>
      </c>
      <c r="BC9" s="113">
        <f t="shared" si="12"/>
        <v>0.92871313558961532</v>
      </c>
      <c r="BD9" s="113">
        <f t="shared" si="13"/>
        <v>0.934367427359862</v>
      </c>
      <c r="BE9" s="113">
        <f t="shared" si="14"/>
        <v>0.93277416659723145</v>
      </c>
      <c r="BF9" s="113">
        <f t="shared" si="15"/>
        <v>0.93191512509847352</v>
      </c>
    </row>
    <row r="10" spans="1:58" x14ac:dyDescent="0.2">
      <c r="A10" s="12" t="s">
        <v>4</v>
      </c>
      <c r="B10" s="12">
        <v>948</v>
      </c>
      <c r="C10" s="98">
        <v>335.04368287199998</v>
      </c>
      <c r="D10" s="99">
        <v>380.91295333300002</v>
      </c>
      <c r="E10" s="99">
        <v>426.61691628649999</v>
      </c>
      <c r="F10" s="99">
        <v>469.78552558125</v>
      </c>
      <c r="G10" s="99">
        <v>507.84717468624996</v>
      </c>
      <c r="H10" s="99">
        <v>541.30662139850006</v>
      </c>
      <c r="I10" s="99">
        <v>570.9889226345</v>
      </c>
      <c r="J10" s="99">
        <v>597.61691548600004</v>
      </c>
      <c r="K10" s="99">
        <v>620.57362086925002</v>
      </c>
      <c r="L10" s="99">
        <v>637.30452201325011</v>
      </c>
      <c r="M10" s="99">
        <v>655.03610515650007</v>
      </c>
      <c r="N10" s="99">
        <v>680.32646143099998</v>
      </c>
      <c r="O10" s="99">
        <v>709.07753712699991</v>
      </c>
      <c r="P10" s="99">
        <v>732.15435105475001</v>
      </c>
      <c r="Q10" s="38">
        <v>362.62310130999998</v>
      </c>
      <c r="R10" s="39">
        <v>405.28218554299997</v>
      </c>
      <c r="S10" s="39">
        <v>451.39000579075002</v>
      </c>
      <c r="T10" s="39">
        <v>498.7803168845</v>
      </c>
      <c r="U10" s="39">
        <v>544.68209129775005</v>
      </c>
      <c r="V10" s="39">
        <v>587.46492909299991</v>
      </c>
      <c r="W10" s="39">
        <v>627.80086191325006</v>
      </c>
      <c r="X10" s="39">
        <v>659.00410098700002</v>
      </c>
      <c r="Y10" s="39">
        <v>682.10544989175003</v>
      </c>
      <c r="Z10" s="39">
        <v>701.14328994599998</v>
      </c>
      <c r="AA10" s="39">
        <v>718.16442091024999</v>
      </c>
      <c r="AB10" s="39">
        <v>742.4501232852499</v>
      </c>
      <c r="AC10" s="39">
        <v>775.02064549399995</v>
      </c>
      <c r="AD10" s="39">
        <v>801.18654370524996</v>
      </c>
      <c r="AE10" s="24">
        <v>348.56579746600005</v>
      </c>
      <c r="AF10" s="25">
        <v>392.92586572299996</v>
      </c>
      <c r="AG10" s="25">
        <v>438.83686756924999</v>
      </c>
      <c r="AH10" s="25">
        <v>484.04803076324998</v>
      </c>
      <c r="AI10" s="25">
        <v>525.90314385875001</v>
      </c>
      <c r="AJ10" s="25">
        <v>563.88581898050006</v>
      </c>
      <c r="AK10" s="25">
        <v>598.64436822749997</v>
      </c>
      <c r="AL10" s="25">
        <v>627.55765870875007</v>
      </c>
      <c r="AM10" s="25">
        <v>650.78056384649994</v>
      </c>
      <c r="AN10" s="25">
        <v>668.49943944649999</v>
      </c>
      <c r="AO10" s="25">
        <v>685.74508996924999</v>
      </c>
      <c r="AP10" s="25">
        <v>710.6901067207499</v>
      </c>
      <c r="AQ10" s="25">
        <v>741.29226762849999</v>
      </c>
      <c r="AR10" s="26">
        <v>765.77336406850009</v>
      </c>
      <c r="AS10" s="113">
        <f t="shared" si="2"/>
        <v>0.92394467330303132</v>
      </c>
      <c r="AT10" s="113">
        <f t="shared" si="3"/>
        <v>0.93987095145238153</v>
      </c>
      <c r="AU10" s="113">
        <f t="shared" si="4"/>
        <v>0.94511821443442845</v>
      </c>
      <c r="AV10" s="113">
        <f t="shared" si="5"/>
        <v>0.94186861365268315</v>
      </c>
      <c r="AW10" s="113">
        <f t="shared" si="6"/>
        <v>0.93237354926845883</v>
      </c>
      <c r="AX10" s="113">
        <f t="shared" si="7"/>
        <v>0.92142797738451432</v>
      </c>
      <c r="AY10" s="113">
        <f t="shared" si="8"/>
        <v>0.90950643312974555</v>
      </c>
      <c r="AZ10" s="113">
        <f t="shared" si="9"/>
        <v>0.90684855312879009</v>
      </c>
      <c r="BA10" s="113">
        <f t="shared" si="10"/>
        <v>0.90979132473979629</v>
      </c>
      <c r="BB10" s="113">
        <f t="shared" si="11"/>
        <v>0.90895046868712592</v>
      </c>
      <c r="BC10" s="113">
        <f t="shared" si="12"/>
        <v>0.91209768415742898</v>
      </c>
      <c r="BD10" s="113">
        <f t="shared" si="13"/>
        <v>0.91632614783689392</v>
      </c>
      <c r="BE10" s="113">
        <f t="shared" si="14"/>
        <v>0.91491438486136356</v>
      </c>
      <c r="BF10" s="113">
        <f t="shared" si="15"/>
        <v>0.91383755357242202</v>
      </c>
    </row>
    <row r="11" spans="1:58" x14ac:dyDescent="0.2">
      <c r="A11" s="12" t="s">
        <v>5</v>
      </c>
      <c r="B11" s="12">
        <v>1503</v>
      </c>
      <c r="C11" s="98">
        <v>681.61334592200001</v>
      </c>
      <c r="D11" s="99">
        <v>711.26541558849999</v>
      </c>
      <c r="E11" s="99">
        <v>733.63197810099996</v>
      </c>
      <c r="F11" s="99">
        <v>747.19102618675004</v>
      </c>
      <c r="G11" s="99">
        <v>759.89702172099999</v>
      </c>
      <c r="H11" s="99">
        <v>776.61503014549999</v>
      </c>
      <c r="I11" s="99">
        <v>794.89247418299999</v>
      </c>
      <c r="J11" s="99">
        <v>812.06731728049999</v>
      </c>
      <c r="K11" s="99">
        <v>825.05111034574998</v>
      </c>
      <c r="L11" s="99">
        <v>839.75317124924993</v>
      </c>
      <c r="M11" s="99">
        <v>856.74741986150002</v>
      </c>
      <c r="N11" s="99">
        <v>868.72027126025</v>
      </c>
      <c r="O11" s="99">
        <v>880.04938514774994</v>
      </c>
      <c r="P11" s="99">
        <v>891.14043028200001</v>
      </c>
      <c r="Q11" s="38">
        <v>759.67994089599995</v>
      </c>
      <c r="R11" s="39">
        <v>796.29419450500006</v>
      </c>
      <c r="S11" s="39">
        <v>823.83265386850007</v>
      </c>
      <c r="T11" s="39">
        <v>840.72269878575003</v>
      </c>
      <c r="U11" s="39">
        <v>855.01917802899993</v>
      </c>
      <c r="V11" s="39">
        <v>871.37589135174994</v>
      </c>
      <c r="W11" s="39">
        <v>887.15974870674995</v>
      </c>
      <c r="X11" s="39">
        <v>899.59367547124998</v>
      </c>
      <c r="Y11" s="39">
        <v>908.94022958150003</v>
      </c>
      <c r="Z11" s="39">
        <v>916.79016793574999</v>
      </c>
      <c r="AA11" s="39">
        <v>923.60805153574995</v>
      </c>
      <c r="AB11" s="39">
        <v>928.86616410875001</v>
      </c>
      <c r="AC11" s="39">
        <v>933.37033416949998</v>
      </c>
      <c r="AD11" s="39">
        <v>938.24427699149999</v>
      </c>
      <c r="AE11" s="24">
        <v>720.97678311100003</v>
      </c>
      <c r="AF11" s="25">
        <v>754.07969504375001</v>
      </c>
      <c r="AG11" s="25">
        <v>778.91736346350001</v>
      </c>
      <c r="AH11" s="25">
        <v>794.21238043200003</v>
      </c>
      <c r="AI11" s="25">
        <v>807.86585070224999</v>
      </c>
      <c r="AJ11" s="25">
        <v>824.094232154</v>
      </c>
      <c r="AK11" s="25">
        <v>840.77258039975004</v>
      </c>
      <c r="AL11" s="25">
        <v>855.27579419025005</v>
      </c>
      <c r="AM11" s="25">
        <v>866.14188371625005</v>
      </c>
      <c r="AN11" s="25">
        <v>877.40711600300006</v>
      </c>
      <c r="AO11" s="25">
        <v>889.45838790175003</v>
      </c>
      <c r="AP11" s="25">
        <v>898.19761446074995</v>
      </c>
      <c r="AQ11" s="25">
        <v>906.08352959700005</v>
      </c>
      <c r="AR11" s="26">
        <v>914.02358714875004</v>
      </c>
      <c r="AS11" s="113">
        <f t="shared" si="2"/>
        <v>0.89723751968240106</v>
      </c>
      <c r="AT11" s="113">
        <f t="shared" si="3"/>
        <v>0.89321939114555959</v>
      </c>
      <c r="AU11" s="113">
        <f t="shared" si="4"/>
        <v>0.89051092434374668</v>
      </c>
      <c r="AV11" s="113">
        <f t="shared" si="5"/>
        <v>0.88874848658887506</v>
      </c>
      <c r="AW11" s="113">
        <f t="shared" si="6"/>
        <v>0.88874851143423861</v>
      </c>
      <c r="AX11" s="113">
        <f t="shared" si="7"/>
        <v>0.89125145399736838</v>
      </c>
      <c r="AY11" s="113">
        <f t="shared" si="8"/>
        <v>0.89599700092542311</v>
      </c>
      <c r="AZ11" s="113">
        <f t="shared" si="9"/>
        <v>0.90270456476375349</v>
      </c>
      <c r="BA11" s="113">
        <f t="shared" si="10"/>
        <v>0.90770667145586148</v>
      </c>
      <c r="BB11" s="113">
        <f t="shared" si="11"/>
        <v>0.91597096109793907</v>
      </c>
      <c r="BC11" s="113">
        <f t="shared" si="12"/>
        <v>0.92760930184283696</v>
      </c>
      <c r="BD11" s="113">
        <f t="shared" si="13"/>
        <v>0.93524805276311229</v>
      </c>
      <c r="BE11" s="113">
        <f t="shared" si="14"/>
        <v>0.94287267650391493</v>
      </c>
      <c r="BF11" s="113">
        <f t="shared" si="15"/>
        <v>0.94979575376623726</v>
      </c>
    </row>
    <row r="12" spans="1:58" x14ac:dyDescent="0.2">
      <c r="A12" s="12" t="s">
        <v>6</v>
      </c>
      <c r="B12" s="12">
        <v>1517</v>
      </c>
      <c r="C12" s="98">
        <v>363.16148819400001</v>
      </c>
      <c r="D12" s="99">
        <v>398.23519154449997</v>
      </c>
      <c r="E12" s="99">
        <v>425.32493955699999</v>
      </c>
      <c r="F12" s="99">
        <v>489.07741509024999</v>
      </c>
      <c r="G12" s="99">
        <v>565.35915712650001</v>
      </c>
      <c r="H12" s="99">
        <v>607.65827452899998</v>
      </c>
      <c r="I12" s="99">
        <v>636.34725794125006</v>
      </c>
      <c r="J12" s="99">
        <v>662.75700945475</v>
      </c>
      <c r="K12" s="99">
        <v>682.74658219950004</v>
      </c>
      <c r="L12" s="99">
        <v>692.72592866175</v>
      </c>
      <c r="M12" s="99">
        <v>709.39388343675</v>
      </c>
      <c r="N12" s="99">
        <v>732.44908447525006</v>
      </c>
      <c r="O12" s="99">
        <v>757.23312665624996</v>
      </c>
      <c r="P12" s="99">
        <v>776.74727056799998</v>
      </c>
      <c r="Q12" s="38">
        <v>411.55975353100001</v>
      </c>
      <c r="R12" s="39">
        <v>453.37435162075002</v>
      </c>
      <c r="S12" s="39">
        <v>482.7872469065</v>
      </c>
      <c r="T12" s="39">
        <v>540.58202732774998</v>
      </c>
      <c r="U12" s="39">
        <v>614.45122762125004</v>
      </c>
      <c r="V12" s="39">
        <v>661.79894104250002</v>
      </c>
      <c r="W12" s="39">
        <v>698.27485364249992</v>
      </c>
      <c r="X12" s="39">
        <v>726.764685429</v>
      </c>
      <c r="Y12" s="39">
        <v>746.83374311424996</v>
      </c>
      <c r="Z12" s="39">
        <v>761.40941960425005</v>
      </c>
      <c r="AA12" s="39">
        <v>776.73326073625003</v>
      </c>
      <c r="AB12" s="39">
        <v>797.28448342850004</v>
      </c>
      <c r="AC12" s="39">
        <v>822.18208117649999</v>
      </c>
      <c r="AD12" s="39">
        <v>841.23622872625003</v>
      </c>
      <c r="AE12" s="24">
        <v>386.73124192899996</v>
      </c>
      <c r="AF12" s="25">
        <v>425.28729045724998</v>
      </c>
      <c r="AG12" s="25">
        <v>453.70691896799997</v>
      </c>
      <c r="AH12" s="25">
        <v>514.64238316000001</v>
      </c>
      <c r="AI12" s="25">
        <v>589.49145714300005</v>
      </c>
      <c r="AJ12" s="25">
        <v>634.00194830324995</v>
      </c>
      <c r="AK12" s="25">
        <v>666.36020619650003</v>
      </c>
      <c r="AL12" s="25">
        <v>693.68573653850001</v>
      </c>
      <c r="AM12" s="25">
        <v>713.73829634499998</v>
      </c>
      <c r="AN12" s="25">
        <v>725.99148321175005</v>
      </c>
      <c r="AO12" s="25">
        <v>742.18186510149997</v>
      </c>
      <c r="AP12" s="25">
        <v>764.10570098124992</v>
      </c>
      <c r="AQ12" s="25">
        <v>788.9130003985</v>
      </c>
      <c r="AR12" s="26">
        <v>808.21852810849998</v>
      </c>
      <c r="AS12" s="113">
        <f t="shared" si="2"/>
        <v>0.88240282262353309</v>
      </c>
      <c r="AT12" s="113">
        <f t="shared" si="3"/>
        <v>0.87838050414820501</v>
      </c>
      <c r="AU12" s="113">
        <f t="shared" si="4"/>
        <v>0.88097799244347363</v>
      </c>
      <c r="AV12" s="113">
        <f t="shared" si="5"/>
        <v>0.90472377986352626</v>
      </c>
      <c r="AW12" s="113">
        <f t="shared" si="6"/>
        <v>0.92010420308735952</v>
      </c>
      <c r="AX12" s="113">
        <f t="shared" si="7"/>
        <v>0.91819166946955999</v>
      </c>
      <c r="AY12" s="113">
        <f t="shared" si="8"/>
        <v>0.91131343857191893</v>
      </c>
      <c r="AZ12" s="113">
        <f t="shared" si="9"/>
        <v>0.91192792212177032</v>
      </c>
      <c r="BA12" s="113">
        <f t="shared" si="10"/>
        <v>0.91418818243601252</v>
      </c>
      <c r="BB12" s="113">
        <f t="shared" si="11"/>
        <v>0.9097942720774338</v>
      </c>
      <c r="BC12" s="113">
        <f t="shared" si="12"/>
        <v>0.91330437268043552</v>
      </c>
      <c r="BD12" s="113">
        <f t="shared" si="13"/>
        <v>0.91867971809203741</v>
      </c>
      <c r="BE12" s="113">
        <f t="shared" si="14"/>
        <v>0.92100417169477666</v>
      </c>
      <c r="BF12" s="113">
        <f t="shared" si="15"/>
        <v>0.92334025098289529</v>
      </c>
    </row>
    <row r="13" spans="1:58" x14ac:dyDescent="0.2">
      <c r="A13" s="12" t="s">
        <v>7</v>
      </c>
      <c r="B13" s="12">
        <v>1502</v>
      </c>
      <c r="C13" s="98">
        <v>399.39240908800002</v>
      </c>
      <c r="D13" s="99">
        <v>424.67675221950003</v>
      </c>
      <c r="E13" s="99">
        <v>433.62123032474994</v>
      </c>
      <c r="F13" s="99">
        <v>512.77334436449996</v>
      </c>
      <c r="G13" s="99">
        <v>623.81249880724999</v>
      </c>
      <c r="H13" s="99">
        <v>678.71743952575002</v>
      </c>
      <c r="I13" s="99">
        <v>703.94476390149998</v>
      </c>
      <c r="J13" s="99">
        <v>727.48059617975002</v>
      </c>
      <c r="K13" s="99">
        <v>748.23781341725009</v>
      </c>
      <c r="L13" s="99">
        <v>754.69230342975004</v>
      </c>
      <c r="M13" s="99">
        <v>772.61016915375001</v>
      </c>
      <c r="N13" s="99">
        <v>794.83043304975001</v>
      </c>
      <c r="O13" s="99">
        <v>819.04180285575001</v>
      </c>
      <c r="P13" s="99">
        <v>839.30737627475003</v>
      </c>
      <c r="Q13" s="38">
        <v>476.25695287999997</v>
      </c>
      <c r="R13" s="39">
        <v>516.00203114499993</v>
      </c>
      <c r="S13" s="39">
        <v>528.08225754750003</v>
      </c>
      <c r="T13" s="39">
        <v>594.83005669049999</v>
      </c>
      <c r="U13" s="39">
        <v>697.12526122874999</v>
      </c>
      <c r="V13" s="39">
        <v>751.68919835450004</v>
      </c>
      <c r="W13" s="39">
        <v>785.87704192775004</v>
      </c>
      <c r="X13" s="39">
        <v>812.50982061349998</v>
      </c>
      <c r="Y13" s="39">
        <v>829.29005294349997</v>
      </c>
      <c r="Z13" s="39">
        <v>839.90873646349996</v>
      </c>
      <c r="AA13" s="39">
        <v>853.22200975475005</v>
      </c>
      <c r="AB13" s="39">
        <v>868.45533638400002</v>
      </c>
      <c r="AC13" s="39">
        <v>886.05579877499997</v>
      </c>
      <c r="AD13" s="39">
        <v>900.19878030199993</v>
      </c>
      <c r="AE13" s="24">
        <v>436.70598186699999</v>
      </c>
      <c r="AF13" s="25">
        <v>469.30775787224997</v>
      </c>
      <c r="AG13" s="25">
        <v>480.23903052724995</v>
      </c>
      <c r="AH13" s="25">
        <v>553.29418088725004</v>
      </c>
      <c r="AI13" s="25">
        <v>659.78498826999999</v>
      </c>
      <c r="AJ13" s="25">
        <v>714.38535941125008</v>
      </c>
      <c r="AK13" s="25">
        <v>743.54696631725005</v>
      </c>
      <c r="AL13" s="25">
        <v>768.24001592424997</v>
      </c>
      <c r="AM13" s="25">
        <v>787.09799960675002</v>
      </c>
      <c r="AN13" s="25">
        <v>795.66313610225006</v>
      </c>
      <c r="AO13" s="25">
        <v>811.61293139525003</v>
      </c>
      <c r="AP13" s="25">
        <v>830.66899493275002</v>
      </c>
      <c r="AQ13" s="25">
        <v>851.72674867925002</v>
      </c>
      <c r="AR13" s="26">
        <v>869.16780494599993</v>
      </c>
      <c r="AS13" s="113">
        <f t="shared" si="2"/>
        <v>0.83860698867032157</v>
      </c>
      <c r="AT13" s="113">
        <f t="shared" si="3"/>
        <v>0.82301372201413503</v>
      </c>
      <c r="AU13" s="113">
        <f t="shared" si="4"/>
        <v>0.8211244065243879</v>
      </c>
      <c r="AV13" s="113">
        <f t="shared" si="5"/>
        <v>0.86205015801900631</v>
      </c>
      <c r="AW13" s="113">
        <f t="shared" si="6"/>
        <v>0.89483559627106435</v>
      </c>
      <c r="AX13" s="113">
        <f t="shared" si="7"/>
        <v>0.90292296471934108</v>
      </c>
      <c r="AY13" s="113">
        <f t="shared" si="8"/>
        <v>0.89574415124117779</v>
      </c>
      <c r="AZ13" s="113">
        <f t="shared" si="9"/>
        <v>0.89534991174685474</v>
      </c>
      <c r="BA13" s="113">
        <f t="shared" si="10"/>
        <v>0.90226309933591831</v>
      </c>
      <c r="BB13" s="113">
        <f t="shared" si="11"/>
        <v>0.89854084219606978</v>
      </c>
      <c r="BC13" s="113">
        <f t="shared" si="12"/>
        <v>0.90552067377613588</v>
      </c>
      <c r="BD13" s="113">
        <f t="shared" si="13"/>
        <v>0.91522315512412755</v>
      </c>
      <c r="BE13" s="113">
        <f t="shared" si="14"/>
        <v>0.92436819891941469</v>
      </c>
      <c r="BF13" s="113">
        <f t="shared" si="15"/>
        <v>0.93235782433872882</v>
      </c>
    </row>
    <row r="14" spans="1:58" x14ac:dyDescent="0.2">
      <c r="A14" s="12" t="s">
        <v>8</v>
      </c>
      <c r="B14" s="12">
        <v>1501</v>
      </c>
      <c r="C14" s="98">
        <v>323.60094971999996</v>
      </c>
      <c r="D14" s="99">
        <v>370.404039189</v>
      </c>
      <c r="E14" s="99">
        <v>418.07927772350001</v>
      </c>
      <c r="F14" s="99">
        <v>464.17237813200001</v>
      </c>
      <c r="G14" s="99">
        <v>503.84816289974998</v>
      </c>
      <c r="H14" s="99">
        <v>537.96865102849995</v>
      </c>
      <c r="I14" s="99">
        <v>573.88694769674998</v>
      </c>
      <c r="J14" s="99">
        <v>602.32769148724992</v>
      </c>
      <c r="K14" s="99">
        <v>621.7578209605</v>
      </c>
      <c r="L14" s="99">
        <v>638.96975100149996</v>
      </c>
      <c r="M14" s="99">
        <v>656.46791310599997</v>
      </c>
      <c r="N14" s="99">
        <v>679.87637377474994</v>
      </c>
      <c r="O14" s="99">
        <v>704.82440200775</v>
      </c>
      <c r="P14" s="99">
        <v>724.21458901299991</v>
      </c>
      <c r="Q14" s="38">
        <v>341.708778602</v>
      </c>
      <c r="R14" s="39">
        <v>385.85119421550002</v>
      </c>
      <c r="S14" s="39">
        <v>432.72180605649999</v>
      </c>
      <c r="T14" s="39">
        <v>481.89457340475002</v>
      </c>
      <c r="U14" s="39">
        <v>529.16952477849998</v>
      </c>
      <c r="V14" s="39">
        <v>573.73230862924993</v>
      </c>
      <c r="W14" s="39">
        <v>617.01369149624998</v>
      </c>
      <c r="X14" s="39">
        <v>647.52129129574996</v>
      </c>
      <c r="Y14" s="39">
        <v>671.33719033249997</v>
      </c>
      <c r="Z14" s="39">
        <v>694.1385589109999</v>
      </c>
      <c r="AA14" s="39">
        <v>714.05854208275002</v>
      </c>
      <c r="AB14" s="39">
        <v>739.50947253824995</v>
      </c>
      <c r="AC14" s="39">
        <v>770.56115604424997</v>
      </c>
      <c r="AD14" s="39">
        <v>794.74836662899997</v>
      </c>
      <c r="AE14" s="24">
        <v>332.562210161</v>
      </c>
      <c r="AF14" s="25">
        <v>378.13813444975</v>
      </c>
      <c r="AG14" s="25">
        <v>425.48627107124997</v>
      </c>
      <c r="AH14" s="25">
        <v>472.91629911575001</v>
      </c>
      <c r="AI14" s="25">
        <v>516.08792695250008</v>
      </c>
      <c r="AJ14" s="25">
        <v>555.22210863699991</v>
      </c>
      <c r="AK14" s="25">
        <v>594.88481737425002</v>
      </c>
      <c r="AL14" s="25">
        <v>624.58638192399997</v>
      </c>
      <c r="AM14" s="25">
        <v>646.10820510349993</v>
      </c>
      <c r="AN14" s="25">
        <v>665.93175097400001</v>
      </c>
      <c r="AO14" s="25">
        <v>684.61865430924991</v>
      </c>
      <c r="AP14" s="25">
        <v>708.95085270724996</v>
      </c>
      <c r="AQ14" s="25">
        <v>736.63579004849998</v>
      </c>
      <c r="AR14" s="26">
        <v>758.36374246449998</v>
      </c>
      <c r="AS14" s="113">
        <f t="shared" si="2"/>
        <v>0.94700800794149087</v>
      </c>
      <c r="AT14" s="113">
        <f t="shared" si="3"/>
        <v>0.95996603027779492</v>
      </c>
      <c r="AU14" s="113">
        <f t="shared" si="4"/>
        <v>0.96616179696040527</v>
      </c>
      <c r="AV14" s="113">
        <f t="shared" si="5"/>
        <v>0.96322391607870439</v>
      </c>
      <c r="AW14" s="113">
        <f t="shared" si="6"/>
        <v>0.95214886592467884</v>
      </c>
      <c r="AX14" s="113">
        <f t="shared" si="7"/>
        <v>0.93766490563134608</v>
      </c>
      <c r="AY14" s="113">
        <f t="shared" si="8"/>
        <v>0.93010407322580113</v>
      </c>
      <c r="AZ14" s="113">
        <f t="shared" si="9"/>
        <v>0.93020522967196417</v>
      </c>
      <c r="BA14" s="113">
        <f t="shared" si="10"/>
        <v>0.92614833486664982</v>
      </c>
      <c r="BB14" s="113">
        <f t="shared" si="11"/>
        <v>0.92052190848459481</v>
      </c>
      <c r="BC14" s="113">
        <f t="shared" si="12"/>
        <v>0.9193474686140285</v>
      </c>
      <c r="BD14" s="113">
        <f t="shared" si="13"/>
        <v>0.91936127801200596</v>
      </c>
      <c r="BE14" s="113">
        <f t="shared" si="14"/>
        <v>0.91468976404940272</v>
      </c>
      <c r="BF14" s="113">
        <f t="shared" si="15"/>
        <v>0.911250176058649</v>
      </c>
    </row>
    <row r="15" spans="1:58" x14ac:dyDescent="0.2">
      <c r="A15" s="12" t="s">
        <v>9</v>
      </c>
      <c r="B15" s="12">
        <v>1500</v>
      </c>
      <c r="C15" s="98">
        <v>241.74545344699999</v>
      </c>
      <c r="D15" s="99">
        <v>285.42674722224996</v>
      </c>
      <c r="E15" s="99">
        <v>318.91069300474999</v>
      </c>
      <c r="F15" s="99">
        <v>347.41279076749998</v>
      </c>
      <c r="G15" s="99">
        <v>379.35451925800004</v>
      </c>
      <c r="H15" s="99">
        <v>410.02834152374999</v>
      </c>
      <c r="I15" s="99">
        <v>435.83863685875002</v>
      </c>
      <c r="J15" s="99">
        <v>458.28761753725001</v>
      </c>
      <c r="K15" s="99">
        <v>463.20664769324998</v>
      </c>
      <c r="L15" s="99">
        <v>460.80771208624998</v>
      </c>
      <c r="M15" s="99">
        <v>481.05416980900003</v>
      </c>
      <c r="N15" s="99">
        <v>533.6313915275</v>
      </c>
      <c r="O15" s="99">
        <v>597.37720755400005</v>
      </c>
      <c r="P15" s="99">
        <v>643.43802229400001</v>
      </c>
      <c r="Q15" s="38">
        <v>302.81233342500002</v>
      </c>
      <c r="R15" s="39">
        <v>336.63339751275004</v>
      </c>
      <c r="S15" s="39">
        <v>368.17198498975</v>
      </c>
      <c r="T15" s="39">
        <v>398.25397771525002</v>
      </c>
      <c r="U15" s="39">
        <v>430.6448317105</v>
      </c>
      <c r="V15" s="39">
        <v>462.20386347199997</v>
      </c>
      <c r="W15" s="39">
        <v>488.78533572750001</v>
      </c>
      <c r="X15" s="39">
        <v>513.60001915949999</v>
      </c>
      <c r="Y15" s="39">
        <v>524.86494460724998</v>
      </c>
      <c r="Z15" s="39">
        <v>525.74543208975001</v>
      </c>
      <c r="AA15" s="39">
        <v>538.19007632925002</v>
      </c>
      <c r="AB15" s="39">
        <v>581.85570574899998</v>
      </c>
      <c r="AC15" s="39">
        <v>648.79634762349997</v>
      </c>
      <c r="AD15" s="39">
        <v>700.17063790725001</v>
      </c>
      <c r="AE15" s="24">
        <v>271.802148026</v>
      </c>
      <c r="AF15" s="25">
        <v>310.74968855100002</v>
      </c>
      <c r="AG15" s="25">
        <v>343.44988233625003</v>
      </c>
      <c r="AH15" s="25">
        <v>372.77605708350001</v>
      </c>
      <c r="AI15" s="25">
        <v>404.95631066124997</v>
      </c>
      <c r="AJ15" s="25">
        <v>436.18726537974999</v>
      </c>
      <c r="AK15" s="25">
        <v>462.43134138824996</v>
      </c>
      <c r="AL15" s="25">
        <v>486.04607280899995</v>
      </c>
      <c r="AM15" s="25">
        <v>494.05707382650002</v>
      </c>
      <c r="AN15" s="25">
        <v>493.22488425749998</v>
      </c>
      <c r="AO15" s="25">
        <v>509.68369422299997</v>
      </c>
      <c r="AP15" s="25">
        <v>557.91958391674996</v>
      </c>
      <c r="AQ15" s="25">
        <v>623.19070819525007</v>
      </c>
      <c r="AR15" s="26">
        <v>671.81924885574995</v>
      </c>
      <c r="AS15" s="113">
        <f t="shared" si="2"/>
        <v>0.79833423795096192</v>
      </c>
      <c r="AT15" s="113">
        <f t="shared" si="3"/>
        <v>0.84788600694748173</v>
      </c>
      <c r="AU15" s="113">
        <f t="shared" si="4"/>
        <v>0.86620032486618592</v>
      </c>
      <c r="AV15" s="113">
        <f t="shared" si="5"/>
        <v>0.87233978869609363</v>
      </c>
      <c r="AW15" s="113">
        <f t="shared" si="6"/>
        <v>0.88089880877293392</v>
      </c>
      <c r="AX15" s="113">
        <f t="shared" si="7"/>
        <v>0.88711578142961423</v>
      </c>
      <c r="AY15" s="113">
        <f t="shared" si="8"/>
        <v>0.89167698987952448</v>
      </c>
      <c r="AZ15" s="113">
        <f t="shared" si="9"/>
        <v>0.89230451799287691</v>
      </c>
      <c r="BA15" s="113">
        <f t="shared" si="10"/>
        <v>0.88252540477791264</v>
      </c>
      <c r="BB15" s="113">
        <f t="shared" si="11"/>
        <v>0.87648448081539487</v>
      </c>
      <c r="BC15" s="113">
        <f t="shared" si="12"/>
        <v>0.89383693785298302</v>
      </c>
      <c r="BD15" s="113">
        <f t="shared" si="13"/>
        <v>0.91711980522830361</v>
      </c>
      <c r="BE15" s="113">
        <f t="shared" si="14"/>
        <v>0.92074687186842996</v>
      </c>
      <c r="BF15" s="113">
        <f t="shared" si="15"/>
        <v>0.91897315805355828</v>
      </c>
    </row>
    <row r="16" spans="1:58" x14ac:dyDescent="0.2">
      <c r="A16" s="12" t="s">
        <v>10</v>
      </c>
      <c r="B16" s="12">
        <v>947</v>
      </c>
      <c r="C16" s="98">
        <v>280.48691425300001</v>
      </c>
      <c r="D16" s="99">
        <v>306.19622137524999</v>
      </c>
      <c r="E16" s="99">
        <v>336.15616148650003</v>
      </c>
      <c r="F16" s="99">
        <v>365.13743196749999</v>
      </c>
      <c r="G16" s="99">
        <v>392.42963404175003</v>
      </c>
      <c r="H16" s="99">
        <v>419.87656615125002</v>
      </c>
      <c r="I16" s="99">
        <v>443.59393161625002</v>
      </c>
      <c r="J16" s="99">
        <v>459.21469602175</v>
      </c>
      <c r="K16" s="99">
        <v>456.09669879099999</v>
      </c>
      <c r="L16" s="99">
        <v>444.24430765</v>
      </c>
      <c r="M16" s="99">
        <v>443.18184099174999</v>
      </c>
      <c r="N16" s="99">
        <v>477.99831619175001</v>
      </c>
      <c r="O16" s="99">
        <v>541.95583377849994</v>
      </c>
      <c r="P16" s="99">
        <v>594.13425342674998</v>
      </c>
      <c r="Q16" s="38">
        <v>331.558451375</v>
      </c>
      <c r="R16" s="39">
        <v>357.42247958524996</v>
      </c>
      <c r="S16" s="39">
        <v>388.34805147225001</v>
      </c>
      <c r="T16" s="39">
        <v>417.67164506649999</v>
      </c>
      <c r="U16" s="39">
        <v>446.82699429474997</v>
      </c>
      <c r="V16" s="39">
        <v>477.58455129999999</v>
      </c>
      <c r="W16" s="39">
        <v>502.91550740400004</v>
      </c>
      <c r="X16" s="39">
        <v>521.24250203899999</v>
      </c>
      <c r="Y16" s="39">
        <v>523.50222914824997</v>
      </c>
      <c r="Z16" s="39">
        <v>510.66033724649998</v>
      </c>
      <c r="AA16" s="39">
        <v>501.16521453225005</v>
      </c>
      <c r="AB16" s="39">
        <v>529.73145462750006</v>
      </c>
      <c r="AC16" s="39">
        <v>598.35001152199993</v>
      </c>
      <c r="AD16" s="39">
        <v>656.32153503000006</v>
      </c>
      <c r="AE16" s="24">
        <v>305.57756900600003</v>
      </c>
      <c r="AF16" s="25">
        <v>331.38034898949996</v>
      </c>
      <c r="AG16" s="25">
        <v>361.808313349</v>
      </c>
      <c r="AH16" s="25">
        <v>390.97343149425001</v>
      </c>
      <c r="AI16" s="25">
        <v>419.19993065950001</v>
      </c>
      <c r="AJ16" s="25">
        <v>448.28589348399998</v>
      </c>
      <c r="AK16" s="25">
        <v>472.80212130424997</v>
      </c>
      <c r="AL16" s="25">
        <v>489.74152879374998</v>
      </c>
      <c r="AM16" s="25">
        <v>489.25035417175002</v>
      </c>
      <c r="AN16" s="25">
        <v>477.00891242299997</v>
      </c>
      <c r="AO16" s="25">
        <v>471.99328448224998</v>
      </c>
      <c r="AP16" s="25">
        <v>503.99515911700001</v>
      </c>
      <c r="AQ16" s="25">
        <v>570.37871452925003</v>
      </c>
      <c r="AR16" s="26">
        <v>625.31277682050006</v>
      </c>
      <c r="AS16" s="113">
        <f t="shared" si="2"/>
        <v>0.84596520791371133</v>
      </c>
      <c r="AT16" s="113">
        <f t="shared" si="3"/>
        <v>0.85667868940576297</v>
      </c>
      <c r="AU16" s="113">
        <f t="shared" si="4"/>
        <v>0.86560537696046758</v>
      </c>
      <c r="AV16" s="113">
        <f t="shared" si="5"/>
        <v>0.87422126036198666</v>
      </c>
      <c r="AW16" s="113">
        <f t="shared" si="6"/>
        <v>0.87825856327490226</v>
      </c>
      <c r="AX16" s="113">
        <f t="shared" si="7"/>
        <v>0.87916697683862044</v>
      </c>
      <c r="AY16" s="113">
        <f t="shared" si="8"/>
        <v>0.88204464782968794</v>
      </c>
      <c r="AZ16" s="113">
        <f t="shared" si="9"/>
        <v>0.8810000992347915</v>
      </c>
      <c r="BA16" s="113">
        <f t="shared" si="10"/>
        <v>0.87124117796609901</v>
      </c>
      <c r="BB16" s="113">
        <f t="shared" si="11"/>
        <v>0.86994088878212528</v>
      </c>
      <c r="BC16" s="113">
        <f t="shared" si="12"/>
        <v>0.88430287685745035</v>
      </c>
      <c r="BD16" s="113">
        <f t="shared" si="13"/>
        <v>0.90234082196963727</v>
      </c>
      <c r="BE16" s="113">
        <f t="shared" si="14"/>
        <v>0.90575051949936081</v>
      </c>
      <c r="BF16" s="113">
        <f t="shared" si="15"/>
        <v>0.90524875646445524</v>
      </c>
    </row>
    <row r="17" spans="1:58" x14ac:dyDescent="0.2">
      <c r="A17" s="12" t="s">
        <v>599</v>
      </c>
      <c r="B17" s="12">
        <v>903</v>
      </c>
      <c r="C17" s="98">
        <v>302.84560018100001</v>
      </c>
      <c r="D17" s="99">
        <v>331.00585272424996</v>
      </c>
      <c r="E17" s="99">
        <v>362.72135194800001</v>
      </c>
      <c r="F17" s="99">
        <v>392.86936219375002</v>
      </c>
      <c r="G17" s="99">
        <v>420.57449301349999</v>
      </c>
      <c r="H17" s="99">
        <v>449.0116790495</v>
      </c>
      <c r="I17" s="99">
        <v>476.31551115449997</v>
      </c>
      <c r="J17" s="99">
        <v>496.83944930000001</v>
      </c>
      <c r="K17" s="99">
        <v>498.98316954025</v>
      </c>
      <c r="L17" s="99">
        <v>491.9893861315</v>
      </c>
      <c r="M17" s="99">
        <v>494.93012600100002</v>
      </c>
      <c r="N17" s="99">
        <v>529.57020373349997</v>
      </c>
      <c r="O17" s="99">
        <v>588.28534874574996</v>
      </c>
      <c r="P17" s="99">
        <v>633.96404712925005</v>
      </c>
      <c r="Q17" s="38">
        <v>351.86786445799999</v>
      </c>
      <c r="R17" s="39">
        <v>381.79850155000003</v>
      </c>
      <c r="S17" s="39">
        <v>414.86230175674996</v>
      </c>
      <c r="T17" s="39">
        <v>445.64985602100001</v>
      </c>
      <c r="U17" s="39">
        <v>475.50758249724998</v>
      </c>
      <c r="V17" s="39">
        <v>506.90964105900002</v>
      </c>
      <c r="W17" s="39">
        <v>536.08948351175002</v>
      </c>
      <c r="X17" s="39">
        <v>559.47222422899995</v>
      </c>
      <c r="Y17" s="39">
        <v>566.12203511949997</v>
      </c>
      <c r="Z17" s="39">
        <v>557.94478412324997</v>
      </c>
      <c r="AA17" s="39">
        <v>553.13921452424995</v>
      </c>
      <c r="AB17" s="39">
        <v>581.82568938700001</v>
      </c>
      <c r="AC17" s="39">
        <v>643.58082541274996</v>
      </c>
      <c r="AD17" s="39">
        <v>693.84826231049999</v>
      </c>
      <c r="AE17" s="24">
        <v>326.94961833399998</v>
      </c>
      <c r="AF17" s="25">
        <v>356.002141354</v>
      </c>
      <c r="AG17" s="25">
        <v>388.39821182125002</v>
      </c>
      <c r="AH17" s="25">
        <v>418.88404842049999</v>
      </c>
      <c r="AI17" s="25">
        <v>447.66491793724998</v>
      </c>
      <c r="AJ17" s="25">
        <v>477.58433475075003</v>
      </c>
      <c r="AK17" s="25">
        <v>505.711756686</v>
      </c>
      <c r="AL17" s="25">
        <v>527.64665651200005</v>
      </c>
      <c r="AM17" s="25">
        <v>532.00644003150001</v>
      </c>
      <c r="AN17" s="25">
        <v>524.37230231875003</v>
      </c>
      <c r="AO17" s="25">
        <v>523.82263471324995</v>
      </c>
      <c r="AP17" s="25">
        <v>555.69767870124997</v>
      </c>
      <c r="AQ17" s="25">
        <v>615.81030045874991</v>
      </c>
      <c r="AR17" s="26">
        <v>663.79794012600007</v>
      </c>
      <c r="AS17" s="113">
        <f t="shared" si="2"/>
        <v>0.86067990507598224</v>
      </c>
      <c r="AT17" s="113">
        <f t="shared" si="3"/>
        <v>0.86696477691885776</v>
      </c>
      <c r="AU17" s="113">
        <f t="shared" si="4"/>
        <v>0.87431745524248128</v>
      </c>
      <c r="AV17" s="113">
        <f t="shared" si="5"/>
        <v>0.88156510517359432</v>
      </c>
      <c r="AW17" s="113">
        <f t="shared" si="6"/>
        <v>0.8844748401376592</v>
      </c>
      <c r="AX17" s="113">
        <f t="shared" si="7"/>
        <v>0.88578248011116212</v>
      </c>
      <c r="AY17" s="113">
        <f t="shared" si="8"/>
        <v>0.88850000942810903</v>
      </c>
      <c r="AZ17" s="113">
        <f t="shared" si="9"/>
        <v>0.8880502512607964</v>
      </c>
      <c r="BA17" s="113">
        <f t="shared" si="10"/>
        <v>0.88140566624459693</v>
      </c>
      <c r="BB17" s="113">
        <f t="shared" si="11"/>
        <v>0.88178866463391758</v>
      </c>
      <c r="BC17" s="113">
        <f t="shared" si="12"/>
        <v>0.89476593415399952</v>
      </c>
      <c r="BD17" s="113">
        <f t="shared" si="13"/>
        <v>0.91018704294656461</v>
      </c>
      <c r="BE17" s="113">
        <f t="shared" si="14"/>
        <v>0.9140815349314716</v>
      </c>
      <c r="BF17" s="113">
        <f t="shared" si="15"/>
        <v>0.91369263507004139</v>
      </c>
    </row>
    <row r="18" spans="1:58" x14ac:dyDescent="0.2">
      <c r="A18" s="12" t="s">
        <v>11</v>
      </c>
      <c r="B18" s="12">
        <v>910</v>
      </c>
      <c r="C18" s="98">
        <v>288.50893764599999</v>
      </c>
      <c r="D18" s="99">
        <v>315.64604466100002</v>
      </c>
      <c r="E18" s="99">
        <v>349.85564126375004</v>
      </c>
      <c r="F18" s="99">
        <v>382.16316312875</v>
      </c>
      <c r="G18" s="99">
        <v>409.12000593574999</v>
      </c>
      <c r="H18" s="99">
        <v>433.56635375799999</v>
      </c>
      <c r="I18" s="99">
        <v>447.89865936474996</v>
      </c>
      <c r="J18" s="99">
        <v>451.29058198775004</v>
      </c>
      <c r="K18" s="99">
        <v>426.02521267275</v>
      </c>
      <c r="L18" s="99">
        <v>403.99933192925005</v>
      </c>
      <c r="M18" s="99">
        <v>419.41176802925003</v>
      </c>
      <c r="N18" s="99">
        <v>484.12084677224999</v>
      </c>
      <c r="O18" s="99">
        <v>577.26539590599998</v>
      </c>
      <c r="P18" s="99">
        <v>639.29465434300005</v>
      </c>
      <c r="Q18" s="38">
        <v>337.31119511199995</v>
      </c>
      <c r="R18" s="39">
        <v>365.92899954250004</v>
      </c>
      <c r="S18" s="39">
        <v>402.44713522324997</v>
      </c>
      <c r="T18" s="39">
        <v>436.27085863800005</v>
      </c>
      <c r="U18" s="39">
        <v>463.59062626849999</v>
      </c>
      <c r="V18" s="39">
        <v>488.87467604950001</v>
      </c>
      <c r="W18" s="39">
        <v>504.36044130699997</v>
      </c>
      <c r="X18" s="39">
        <v>514.41360802525003</v>
      </c>
      <c r="Y18" s="39">
        <v>502.05643386899999</v>
      </c>
      <c r="Z18" s="39">
        <v>482.98164440524999</v>
      </c>
      <c r="AA18" s="39">
        <v>485.77150461274999</v>
      </c>
      <c r="AB18" s="39">
        <v>537.91668659900006</v>
      </c>
      <c r="AC18" s="39">
        <v>638.19294620000005</v>
      </c>
      <c r="AD18" s="39">
        <v>709.39656255074999</v>
      </c>
      <c r="AE18" s="24">
        <v>312.581341829</v>
      </c>
      <c r="AF18" s="25">
        <v>340.35361919774999</v>
      </c>
      <c r="AG18" s="25">
        <v>375.59625087374997</v>
      </c>
      <c r="AH18" s="25">
        <v>408.62106297575002</v>
      </c>
      <c r="AI18" s="25">
        <v>435.81793340949997</v>
      </c>
      <c r="AJ18" s="25">
        <v>460.77140471025001</v>
      </c>
      <c r="AK18" s="25">
        <v>475.73099426875001</v>
      </c>
      <c r="AL18" s="25">
        <v>482.38504453774999</v>
      </c>
      <c r="AM18" s="25">
        <v>463.37814469199998</v>
      </c>
      <c r="AN18" s="25">
        <v>442.95497775925003</v>
      </c>
      <c r="AO18" s="25">
        <v>452.58663463275002</v>
      </c>
      <c r="AP18" s="25">
        <v>511.38008795725</v>
      </c>
      <c r="AQ18" s="25">
        <v>608.06412677699996</v>
      </c>
      <c r="AR18" s="26">
        <v>674.51199862800001</v>
      </c>
      <c r="AS18" s="113">
        <f t="shared" si="2"/>
        <v>0.85531978133783615</v>
      </c>
      <c r="AT18" s="113">
        <f t="shared" si="3"/>
        <v>0.86258822081779274</v>
      </c>
      <c r="AU18" s="113">
        <f t="shared" si="4"/>
        <v>0.86932073965360501</v>
      </c>
      <c r="AV18" s="113">
        <f t="shared" si="5"/>
        <v>0.87597682852765002</v>
      </c>
      <c r="AW18" s="113">
        <f t="shared" si="6"/>
        <v>0.88250275729000183</v>
      </c>
      <c r="AX18" s="113">
        <f t="shared" si="7"/>
        <v>0.88686605176926803</v>
      </c>
      <c r="AY18" s="113">
        <f t="shared" si="8"/>
        <v>0.888052715244806</v>
      </c>
      <c r="AZ18" s="113">
        <f t="shared" si="9"/>
        <v>0.87729129818353957</v>
      </c>
      <c r="BA18" s="113">
        <f t="shared" si="10"/>
        <v>0.84856040861715443</v>
      </c>
      <c r="BB18" s="113">
        <f t="shared" si="11"/>
        <v>0.83646932882250669</v>
      </c>
      <c r="BC18" s="113">
        <f t="shared" si="12"/>
        <v>0.86339310570223549</v>
      </c>
      <c r="BD18" s="113">
        <f t="shared" si="13"/>
        <v>0.89999224570095337</v>
      </c>
      <c r="BE18" s="113">
        <f t="shared" si="14"/>
        <v>0.90453114429298898</v>
      </c>
      <c r="BF18" s="113">
        <f t="shared" si="15"/>
        <v>0.90118093051411585</v>
      </c>
    </row>
    <row r="19" spans="1:58" x14ac:dyDescent="0.2">
      <c r="A19" s="12" t="s">
        <v>12</v>
      </c>
      <c r="B19" s="12">
        <v>108</v>
      </c>
      <c r="C19" s="98">
        <v>316.08430942000001</v>
      </c>
      <c r="D19" s="99">
        <v>334.55106794</v>
      </c>
      <c r="E19" s="99">
        <v>355.09377429249997</v>
      </c>
      <c r="F19" s="99">
        <v>376.57010199500002</v>
      </c>
      <c r="G19" s="99">
        <v>390.36440184499997</v>
      </c>
      <c r="H19" s="99">
        <v>410.92969939750003</v>
      </c>
      <c r="I19" s="99">
        <v>438.6509152575</v>
      </c>
      <c r="J19" s="99">
        <v>458.79110512249997</v>
      </c>
      <c r="K19" s="99">
        <v>449.13622068749999</v>
      </c>
      <c r="L19" s="99">
        <v>459.1559701475</v>
      </c>
      <c r="M19" s="99">
        <v>490.603112495</v>
      </c>
      <c r="N19" s="99">
        <v>504.39505092250005</v>
      </c>
      <c r="O19" s="99">
        <v>535.74574298499999</v>
      </c>
      <c r="P19" s="99">
        <v>569.04775751250008</v>
      </c>
      <c r="Q19" s="38">
        <v>370.64225456999998</v>
      </c>
      <c r="R19" s="39">
        <v>389.3908038225</v>
      </c>
      <c r="S19" s="39">
        <v>410.44552318500001</v>
      </c>
      <c r="T19" s="39">
        <v>432.50353033250002</v>
      </c>
      <c r="U19" s="39">
        <v>446.60577558999995</v>
      </c>
      <c r="V19" s="39">
        <v>466.89413048</v>
      </c>
      <c r="W19" s="39">
        <v>496.88422247750003</v>
      </c>
      <c r="X19" s="39">
        <v>519.69420973249998</v>
      </c>
      <c r="Y19" s="39">
        <v>507.63003406999997</v>
      </c>
      <c r="Z19" s="39">
        <v>515.83584387500002</v>
      </c>
      <c r="AA19" s="39">
        <v>548.06626787000005</v>
      </c>
      <c r="AB19" s="39">
        <v>560.52973648</v>
      </c>
      <c r="AC19" s="39">
        <v>596.06811472000004</v>
      </c>
      <c r="AD19" s="39">
        <v>634.82908947500005</v>
      </c>
      <c r="AE19" s="24">
        <v>343.78306660000004</v>
      </c>
      <c r="AF19" s="25">
        <v>362.42480867</v>
      </c>
      <c r="AG19" s="25">
        <v>383.25536837999999</v>
      </c>
      <c r="AH19" s="25">
        <v>405.01370733749997</v>
      </c>
      <c r="AI19" s="25">
        <v>418.94766257750001</v>
      </c>
      <c r="AJ19" s="25">
        <v>439.45470668249999</v>
      </c>
      <c r="AK19" s="25">
        <v>468.37512875499999</v>
      </c>
      <c r="AL19" s="25">
        <v>489.78372818999998</v>
      </c>
      <c r="AM19" s="25">
        <v>478.93501208250001</v>
      </c>
      <c r="AN19" s="25">
        <v>488.03215224000002</v>
      </c>
      <c r="AO19" s="25">
        <v>519.37161149250005</v>
      </c>
      <c r="AP19" s="25">
        <v>532.02165673499997</v>
      </c>
      <c r="AQ19" s="25">
        <v>565.41185485749997</v>
      </c>
      <c r="AR19" s="26">
        <v>601.58793140499995</v>
      </c>
      <c r="AS19" s="113">
        <f t="shared" si="2"/>
        <v>0.85280160457340382</v>
      </c>
      <c r="AT19" s="113">
        <f t="shared" si="3"/>
        <v>0.85916530297028237</v>
      </c>
      <c r="AU19" s="113">
        <f t="shared" si="4"/>
        <v>0.86514227646344344</v>
      </c>
      <c r="AV19" s="113">
        <f t="shared" si="5"/>
        <v>0.87067520976187296</v>
      </c>
      <c r="AW19" s="113">
        <f t="shared" si="6"/>
        <v>0.87406930940223315</v>
      </c>
      <c r="AX19" s="113">
        <f t="shared" si="7"/>
        <v>0.88013464417519105</v>
      </c>
      <c r="AY19" s="113">
        <f t="shared" si="8"/>
        <v>0.88280306641727402</v>
      </c>
      <c r="AZ19" s="113">
        <f t="shared" si="9"/>
        <v>0.88280973028091192</v>
      </c>
      <c r="BA19" s="113">
        <f t="shared" si="10"/>
        <v>0.88477077899919154</v>
      </c>
      <c r="BB19" s="113">
        <f t="shared" si="11"/>
        <v>0.89012032723101153</v>
      </c>
      <c r="BC19" s="113">
        <f t="shared" si="12"/>
        <v>0.89515290623828325</v>
      </c>
      <c r="BD19" s="113">
        <f t="shared" si="13"/>
        <v>0.89985422377408009</v>
      </c>
      <c r="BE19" s="113">
        <f t="shared" si="14"/>
        <v>0.89879953272901336</v>
      </c>
      <c r="BF19" s="113">
        <f t="shared" si="15"/>
        <v>0.89637946172740646</v>
      </c>
    </row>
    <row r="20" spans="1:58" x14ac:dyDescent="0.2">
      <c r="A20" s="12" t="s">
        <v>13</v>
      </c>
      <c r="B20" s="12">
        <v>174</v>
      </c>
      <c r="C20" s="98">
        <v>303.18703291999998</v>
      </c>
      <c r="D20" s="99">
        <v>318.73040971</v>
      </c>
      <c r="E20" s="99">
        <v>343.93824495999996</v>
      </c>
      <c r="F20" s="99">
        <v>372.95266125999996</v>
      </c>
      <c r="G20" s="99">
        <v>403.32165040249998</v>
      </c>
      <c r="H20" s="99">
        <v>434.67985464249995</v>
      </c>
      <c r="I20" s="99">
        <v>476.072647545</v>
      </c>
      <c r="J20" s="99">
        <v>525.86860696000008</v>
      </c>
      <c r="K20" s="99">
        <v>570.51238231499997</v>
      </c>
      <c r="L20" s="99">
        <v>603.482897245</v>
      </c>
      <c r="M20" s="99">
        <v>614.97319086499999</v>
      </c>
      <c r="N20" s="99">
        <v>625.42242540500001</v>
      </c>
      <c r="O20" s="99">
        <v>653.46693755249999</v>
      </c>
      <c r="P20" s="99">
        <v>678.54627869249998</v>
      </c>
      <c r="Q20" s="38">
        <v>349.44619288000001</v>
      </c>
      <c r="R20" s="39">
        <v>374.46451095499998</v>
      </c>
      <c r="S20" s="39">
        <v>402.82464928749999</v>
      </c>
      <c r="T20" s="39">
        <v>430.92564729999998</v>
      </c>
      <c r="U20" s="39">
        <v>464.66849486000001</v>
      </c>
      <c r="V20" s="39">
        <v>499.02059158999998</v>
      </c>
      <c r="W20" s="39">
        <v>537.60064660749993</v>
      </c>
      <c r="X20" s="39">
        <v>584.663583045</v>
      </c>
      <c r="Y20" s="39">
        <v>627.5029785575</v>
      </c>
      <c r="Z20" s="39">
        <v>658.52920252750005</v>
      </c>
      <c r="AA20" s="39">
        <v>670.45602852000002</v>
      </c>
      <c r="AB20" s="39">
        <v>681.23136250000005</v>
      </c>
      <c r="AC20" s="39">
        <v>708.34059886750003</v>
      </c>
      <c r="AD20" s="39">
        <v>734.62938928999995</v>
      </c>
      <c r="AE20" s="24">
        <v>325.94807149000002</v>
      </c>
      <c r="AF20" s="25">
        <v>346.0912028775</v>
      </c>
      <c r="AG20" s="25">
        <v>372.89492243749999</v>
      </c>
      <c r="AH20" s="25">
        <v>401.58398583000002</v>
      </c>
      <c r="AI20" s="25">
        <v>433.6325447525</v>
      </c>
      <c r="AJ20" s="25">
        <v>466.43437609249997</v>
      </c>
      <c r="AK20" s="25">
        <v>506.50294306500001</v>
      </c>
      <c r="AL20" s="25">
        <v>554.97541382750001</v>
      </c>
      <c r="AM20" s="25">
        <v>598.66420550999999</v>
      </c>
      <c r="AN20" s="25">
        <v>630.59541733250001</v>
      </c>
      <c r="AO20" s="25">
        <v>642.21013236500005</v>
      </c>
      <c r="AP20" s="25">
        <v>652.79345654999997</v>
      </c>
      <c r="AQ20" s="25">
        <v>680.43361918250002</v>
      </c>
      <c r="AR20" s="26">
        <v>706.10195680000004</v>
      </c>
      <c r="AS20" s="113">
        <f t="shared" si="2"/>
        <v>0.86762150825353113</v>
      </c>
      <c r="AT20" s="113">
        <f t="shared" si="3"/>
        <v>0.85116319540439001</v>
      </c>
      <c r="AU20" s="113">
        <f t="shared" si="4"/>
        <v>0.85381628350783412</v>
      </c>
      <c r="AV20" s="113">
        <f t="shared" si="5"/>
        <v>0.86546870346837201</v>
      </c>
      <c r="AW20" s="113">
        <f t="shared" si="6"/>
        <v>0.8679771812892475</v>
      </c>
      <c r="AX20" s="113">
        <f t="shared" si="7"/>
        <v>0.87106596795435853</v>
      </c>
      <c r="AY20" s="113">
        <f t="shared" si="8"/>
        <v>0.88555073463774814</v>
      </c>
      <c r="AZ20" s="113">
        <f t="shared" si="9"/>
        <v>0.89943793697772578</v>
      </c>
      <c r="BA20" s="113">
        <f t="shared" si="10"/>
        <v>0.90917876378290718</v>
      </c>
      <c r="BB20" s="113">
        <f t="shared" si="11"/>
        <v>0.91641022892951918</v>
      </c>
      <c r="BC20" s="113">
        <f t="shared" si="12"/>
        <v>0.91724612011100004</v>
      </c>
      <c r="BD20" s="113">
        <f t="shared" si="13"/>
        <v>0.91807638319793294</v>
      </c>
      <c r="BE20" s="113">
        <f t="shared" si="14"/>
        <v>0.92253209627863708</v>
      </c>
      <c r="BF20" s="113">
        <f t="shared" si="15"/>
        <v>0.92365795404441575</v>
      </c>
    </row>
    <row r="21" spans="1:58" x14ac:dyDescent="0.2">
      <c r="A21" s="12" t="s">
        <v>14</v>
      </c>
      <c r="B21" s="12">
        <v>262</v>
      </c>
      <c r="C21" s="98">
        <v>346.28070573000002</v>
      </c>
      <c r="D21" s="99">
        <v>367.96498701250005</v>
      </c>
      <c r="E21" s="99">
        <v>397.685020205</v>
      </c>
      <c r="F21" s="99">
        <v>428.00568053000001</v>
      </c>
      <c r="G21" s="99">
        <v>468.81415143999999</v>
      </c>
      <c r="H21" s="99">
        <v>505.10380786249999</v>
      </c>
      <c r="I21" s="99">
        <v>531.44623673249998</v>
      </c>
      <c r="J21" s="99">
        <v>559.34121679999998</v>
      </c>
      <c r="K21" s="99">
        <v>573.93708157000003</v>
      </c>
      <c r="L21" s="99">
        <v>568.18104869000001</v>
      </c>
      <c r="M21" s="99">
        <v>558.20870028249999</v>
      </c>
      <c r="N21" s="99">
        <v>576.1246070075</v>
      </c>
      <c r="O21" s="99">
        <v>618.4060616475</v>
      </c>
      <c r="P21" s="99">
        <v>647.68503928249993</v>
      </c>
      <c r="Q21" s="38">
        <v>394.7620369</v>
      </c>
      <c r="R21" s="39">
        <v>416.39099420999997</v>
      </c>
      <c r="S21" s="39">
        <v>445.92401715250003</v>
      </c>
      <c r="T21" s="39">
        <v>475.629428905</v>
      </c>
      <c r="U21" s="39">
        <v>519.44850845500002</v>
      </c>
      <c r="V21" s="39">
        <v>559.12249918500004</v>
      </c>
      <c r="W21" s="39">
        <v>585.28865530249993</v>
      </c>
      <c r="X21" s="39">
        <v>612.29044743000009</v>
      </c>
      <c r="Y21" s="39">
        <v>629.37188942499995</v>
      </c>
      <c r="Z21" s="39">
        <v>628.40118454500009</v>
      </c>
      <c r="AA21" s="39">
        <v>614.38980166500005</v>
      </c>
      <c r="AB21" s="39">
        <v>625.70927324500008</v>
      </c>
      <c r="AC21" s="39">
        <v>668.43146991499998</v>
      </c>
      <c r="AD21" s="39">
        <v>700.39375502999997</v>
      </c>
      <c r="AE21" s="24">
        <v>370.25112451999996</v>
      </c>
      <c r="AF21" s="25">
        <v>391.91861628500004</v>
      </c>
      <c r="AG21" s="25">
        <v>421.56791674750002</v>
      </c>
      <c r="AH21" s="25">
        <v>451.61842870750002</v>
      </c>
      <c r="AI21" s="25">
        <v>493.91095122249999</v>
      </c>
      <c r="AJ21" s="25">
        <v>531.81319745250005</v>
      </c>
      <c r="AK21" s="25">
        <v>557.98481975499999</v>
      </c>
      <c r="AL21" s="25">
        <v>585.38179191749998</v>
      </c>
      <c r="AM21" s="25">
        <v>601.14495790000001</v>
      </c>
      <c r="AN21" s="25">
        <v>597.6465169925001</v>
      </c>
      <c r="AO21" s="25">
        <v>585.71258578749996</v>
      </c>
      <c r="AP21" s="25">
        <v>600.47605641999996</v>
      </c>
      <c r="AQ21" s="25">
        <v>642.88778009250007</v>
      </c>
      <c r="AR21" s="26">
        <v>673.31058643999995</v>
      </c>
      <c r="AS21" s="113">
        <f t="shared" si="2"/>
        <v>0.87718846637149883</v>
      </c>
      <c r="AT21" s="113">
        <f t="shared" si="3"/>
        <v>0.88370063745164218</v>
      </c>
      <c r="AU21" s="113">
        <f t="shared" si="4"/>
        <v>0.89182238432561722</v>
      </c>
      <c r="AV21" s="113">
        <f t="shared" si="5"/>
        <v>0.89987215785902908</v>
      </c>
      <c r="AW21" s="113">
        <f t="shared" si="6"/>
        <v>0.90252285608519267</v>
      </c>
      <c r="AX21" s="113">
        <f t="shared" si="7"/>
        <v>0.90338666141813306</v>
      </c>
      <c r="AY21" s="113">
        <f t="shared" si="8"/>
        <v>0.90800706953362675</v>
      </c>
      <c r="AZ21" s="113">
        <f t="shared" si="9"/>
        <v>0.91352269033063183</v>
      </c>
      <c r="BA21" s="113">
        <f t="shared" si="10"/>
        <v>0.91192042608441615</v>
      </c>
      <c r="BB21" s="113">
        <f t="shared" si="11"/>
        <v>0.90416928335581825</v>
      </c>
      <c r="BC21" s="113">
        <f t="shared" si="12"/>
        <v>0.90855788746777866</v>
      </c>
      <c r="BD21" s="113">
        <f t="shared" si="13"/>
        <v>0.92075446480064405</v>
      </c>
      <c r="BE21" s="113">
        <f t="shared" si="14"/>
        <v>0.92516000439976087</v>
      </c>
      <c r="BF21" s="113">
        <f t="shared" si="15"/>
        <v>0.92474416659348657</v>
      </c>
    </row>
    <row r="22" spans="1:58" x14ac:dyDescent="0.2">
      <c r="A22" s="12" t="s">
        <v>15</v>
      </c>
      <c r="B22" s="12">
        <v>232</v>
      </c>
      <c r="C22" s="98">
        <v>252.66183879999997</v>
      </c>
      <c r="D22" s="99">
        <v>276.70809330000003</v>
      </c>
      <c r="E22" s="99">
        <v>317.73454299999997</v>
      </c>
      <c r="F22" s="99">
        <v>355.53511606500001</v>
      </c>
      <c r="G22" s="99">
        <v>380.16911791750005</v>
      </c>
      <c r="H22" s="99">
        <v>403.875037685</v>
      </c>
      <c r="I22" s="99">
        <v>425.10112502250001</v>
      </c>
      <c r="J22" s="99">
        <v>442.81731547999999</v>
      </c>
      <c r="K22" s="99">
        <v>462.10257361999999</v>
      </c>
      <c r="L22" s="99">
        <v>492.98539148999998</v>
      </c>
      <c r="M22" s="99">
        <v>515.61747608749999</v>
      </c>
      <c r="N22" s="99">
        <v>558.06089943250004</v>
      </c>
      <c r="O22" s="99">
        <v>619.13074418250005</v>
      </c>
      <c r="P22" s="99">
        <v>659.40142963750009</v>
      </c>
      <c r="Q22" s="38">
        <v>297.64510911999997</v>
      </c>
      <c r="R22" s="39">
        <v>324.28065792000001</v>
      </c>
      <c r="S22" s="39">
        <v>369.59431520000004</v>
      </c>
      <c r="T22" s="39">
        <v>409.60330708749996</v>
      </c>
      <c r="U22" s="39">
        <v>435.97832225249999</v>
      </c>
      <c r="V22" s="39">
        <v>459.79048271750003</v>
      </c>
      <c r="W22" s="39">
        <v>478.98478960750003</v>
      </c>
      <c r="X22" s="39">
        <v>493.94318680750001</v>
      </c>
      <c r="Y22" s="39">
        <v>515.83203535250004</v>
      </c>
      <c r="Z22" s="39">
        <v>550.35097838750005</v>
      </c>
      <c r="AA22" s="39">
        <v>585.97341362249995</v>
      </c>
      <c r="AB22" s="39">
        <v>636.84931358749998</v>
      </c>
      <c r="AC22" s="39">
        <v>694.93293120750002</v>
      </c>
      <c r="AD22" s="39">
        <v>738.78951334750002</v>
      </c>
      <c r="AE22" s="24">
        <v>275.02361528</v>
      </c>
      <c r="AF22" s="25">
        <v>300.370299725</v>
      </c>
      <c r="AG22" s="25">
        <v>343.41025104250002</v>
      </c>
      <c r="AH22" s="25">
        <v>382.20413242500001</v>
      </c>
      <c r="AI22" s="25">
        <v>407.59160433250003</v>
      </c>
      <c r="AJ22" s="25">
        <v>431.28422533499997</v>
      </c>
      <c r="AK22" s="25">
        <v>451.51165376500001</v>
      </c>
      <c r="AL22" s="25">
        <v>467.88151152250003</v>
      </c>
      <c r="AM22" s="25">
        <v>488.33902903249998</v>
      </c>
      <c r="AN22" s="25">
        <v>520.886584105</v>
      </c>
      <c r="AO22" s="25">
        <v>549.69836191499996</v>
      </c>
      <c r="AP22" s="25">
        <v>596.33188871499999</v>
      </c>
      <c r="AQ22" s="25">
        <v>656.37282207250007</v>
      </c>
      <c r="AR22" s="26">
        <v>698.69284370749995</v>
      </c>
      <c r="AS22" s="113">
        <f t="shared" si="2"/>
        <v>0.84886944572012324</v>
      </c>
      <c r="AT22" s="113">
        <f t="shared" si="3"/>
        <v>0.85329817410282882</v>
      </c>
      <c r="AU22" s="113">
        <f t="shared" si="4"/>
        <v>0.85968460534373481</v>
      </c>
      <c r="AV22" s="113">
        <f t="shared" si="5"/>
        <v>0.8679986462830247</v>
      </c>
      <c r="AW22" s="113">
        <f t="shared" si="6"/>
        <v>0.87199087320062296</v>
      </c>
      <c r="AX22" s="113">
        <f t="shared" si="7"/>
        <v>0.87838929439769409</v>
      </c>
      <c r="AY22" s="113">
        <f t="shared" si="8"/>
        <v>0.88750443489206721</v>
      </c>
      <c r="AZ22" s="113">
        <f t="shared" si="9"/>
        <v>0.8964944295356283</v>
      </c>
      <c r="BA22" s="113">
        <f t="shared" si="10"/>
        <v>0.89583923050497749</v>
      </c>
      <c r="BB22" s="113">
        <f t="shared" si="11"/>
        <v>0.89576544941270342</v>
      </c>
      <c r="BC22" s="113">
        <f t="shared" si="12"/>
        <v>0.879933225809584</v>
      </c>
      <c r="BD22" s="113">
        <f t="shared" si="13"/>
        <v>0.87628405578209856</v>
      </c>
      <c r="BE22" s="113">
        <f t="shared" si="14"/>
        <v>0.89092157872949296</v>
      </c>
      <c r="BF22" s="113">
        <f t="shared" si="15"/>
        <v>0.89254302845977374</v>
      </c>
    </row>
    <row r="23" spans="1:58" x14ac:dyDescent="0.2">
      <c r="A23" s="12" t="s">
        <v>16</v>
      </c>
      <c r="B23" s="12">
        <v>231</v>
      </c>
      <c r="C23" s="98">
        <v>252.62034740999999</v>
      </c>
      <c r="D23" s="99">
        <v>276.72400208249996</v>
      </c>
      <c r="E23" s="99">
        <v>317.74356559</v>
      </c>
      <c r="F23" s="99">
        <v>355.81976639000004</v>
      </c>
      <c r="G23" s="99">
        <v>379.6711775375</v>
      </c>
      <c r="H23" s="99">
        <v>395.50481867999997</v>
      </c>
      <c r="I23" s="99">
        <v>391.7899318625</v>
      </c>
      <c r="J23" s="99">
        <v>404.42662894</v>
      </c>
      <c r="K23" s="99">
        <v>435.43620425</v>
      </c>
      <c r="L23" s="99">
        <v>454.48490581250002</v>
      </c>
      <c r="M23" s="99">
        <v>477.83509416749996</v>
      </c>
      <c r="N23" s="99">
        <v>540.56973678750001</v>
      </c>
      <c r="O23" s="99">
        <v>630.64363975000003</v>
      </c>
      <c r="P23" s="99">
        <v>686.07706775999998</v>
      </c>
      <c r="Q23" s="38">
        <v>297.56815481999996</v>
      </c>
      <c r="R23" s="39">
        <v>324.319326655</v>
      </c>
      <c r="S23" s="39">
        <v>369.61656126499997</v>
      </c>
      <c r="T23" s="39">
        <v>410.13916175750001</v>
      </c>
      <c r="U23" s="39">
        <v>433.48690788749997</v>
      </c>
      <c r="V23" s="39">
        <v>448.97905268</v>
      </c>
      <c r="W23" s="39">
        <v>444.36294832499999</v>
      </c>
      <c r="X23" s="39">
        <v>456.63776211000004</v>
      </c>
      <c r="Y23" s="39">
        <v>490.16770139749997</v>
      </c>
      <c r="Z23" s="39">
        <v>508.93257816000005</v>
      </c>
      <c r="AA23" s="39">
        <v>524.11086160499997</v>
      </c>
      <c r="AB23" s="39">
        <v>584.6519008125</v>
      </c>
      <c r="AC23" s="39">
        <v>683.89842212499991</v>
      </c>
      <c r="AD23" s="39">
        <v>745.11577461499996</v>
      </c>
      <c r="AE23" s="24">
        <v>275.09228142999996</v>
      </c>
      <c r="AF23" s="25">
        <v>300.1683355175</v>
      </c>
      <c r="AG23" s="25">
        <v>343.02724262499999</v>
      </c>
      <c r="AH23" s="25">
        <v>382.24647194750003</v>
      </c>
      <c r="AI23" s="25">
        <v>405.94208327999996</v>
      </c>
      <c r="AJ23" s="25">
        <v>421.67888467499995</v>
      </c>
      <c r="AK23" s="25">
        <v>417.52927944499999</v>
      </c>
      <c r="AL23" s="25">
        <v>429.97223726499999</v>
      </c>
      <c r="AM23" s="25">
        <v>462.2497875025</v>
      </c>
      <c r="AN23" s="25">
        <v>481.32118370500001</v>
      </c>
      <c r="AO23" s="25">
        <v>500.89926902750005</v>
      </c>
      <c r="AP23" s="25">
        <v>562.72076189749998</v>
      </c>
      <c r="AQ23" s="25">
        <v>657.37363570999992</v>
      </c>
      <c r="AR23" s="26">
        <v>715.62488523750005</v>
      </c>
      <c r="AS23" s="113">
        <f t="shared" si="2"/>
        <v>0.84894953750279811</v>
      </c>
      <c r="AT23" s="113">
        <f t="shared" si="3"/>
        <v>0.85324548782401011</v>
      </c>
      <c r="AU23" s="113">
        <f t="shared" si="4"/>
        <v>0.85965727429131844</v>
      </c>
      <c r="AV23" s="113">
        <f t="shared" si="5"/>
        <v>0.86755862294462627</v>
      </c>
      <c r="AW23" s="113">
        <f t="shared" si="6"/>
        <v>0.87585385078350186</v>
      </c>
      <c r="AX23" s="113">
        <f t="shared" si="7"/>
        <v>0.88089815397665638</v>
      </c>
      <c r="AY23" s="113">
        <f t="shared" si="8"/>
        <v>0.88168901871618488</v>
      </c>
      <c r="AZ23" s="113">
        <f t="shared" si="9"/>
        <v>0.88566181445716086</v>
      </c>
      <c r="BA23" s="113">
        <f t="shared" si="10"/>
        <v>0.88834128199092488</v>
      </c>
      <c r="BB23" s="113">
        <f t="shared" si="11"/>
        <v>0.89301594222097025</v>
      </c>
      <c r="BC23" s="113">
        <f t="shared" si="12"/>
        <v>0.91170614687169738</v>
      </c>
      <c r="BD23" s="113">
        <f t="shared" si="13"/>
        <v>0.92460100794380673</v>
      </c>
      <c r="BE23" s="113">
        <f t="shared" si="14"/>
        <v>0.92213056697875195</v>
      </c>
      <c r="BF23" s="113">
        <f t="shared" si="15"/>
        <v>0.92076572679526858</v>
      </c>
    </row>
    <row r="24" spans="1:58" x14ac:dyDescent="0.2">
      <c r="A24" s="12" t="s">
        <v>17</v>
      </c>
      <c r="B24" s="12">
        <v>404</v>
      </c>
      <c r="C24" s="98">
        <v>355.24536827999998</v>
      </c>
      <c r="D24" s="99">
        <v>382.82523142500003</v>
      </c>
      <c r="E24" s="99">
        <v>422.40410306749999</v>
      </c>
      <c r="F24" s="99">
        <v>463.02254051250003</v>
      </c>
      <c r="G24" s="99">
        <v>503.20526971999999</v>
      </c>
      <c r="H24" s="99">
        <v>545.36990110250008</v>
      </c>
      <c r="I24" s="99">
        <v>586.97672663749995</v>
      </c>
      <c r="J24" s="99">
        <v>600.6056533850001</v>
      </c>
      <c r="K24" s="99">
        <v>551.81361488750008</v>
      </c>
      <c r="L24" s="99">
        <v>457.21412407000003</v>
      </c>
      <c r="M24" s="99">
        <v>398.93772319499999</v>
      </c>
      <c r="N24" s="99">
        <v>483.20694721250004</v>
      </c>
      <c r="O24" s="99">
        <v>622.88888920749991</v>
      </c>
      <c r="P24" s="99">
        <v>687.56557065499999</v>
      </c>
      <c r="Q24" s="38">
        <v>420.52250242999997</v>
      </c>
      <c r="R24" s="39">
        <v>442.89082506249997</v>
      </c>
      <c r="S24" s="39">
        <v>487.67888129249997</v>
      </c>
      <c r="T24" s="39">
        <v>533.68892597499996</v>
      </c>
      <c r="U24" s="39">
        <v>573.81952937749998</v>
      </c>
      <c r="V24" s="39">
        <v>613.59268216999999</v>
      </c>
      <c r="W24" s="39">
        <v>651.80871011499994</v>
      </c>
      <c r="X24" s="39">
        <v>671.94712397750004</v>
      </c>
      <c r="Y24" s="39">
        <v>641.6922150675</v>
      </c>
      <c r="Z24" s="39">
        <v>553.36121277000007</v>
      </c>
      <c r="AA24" s="39">
        <v>479.53664323750002</v>
      </c>
      <c r="AB24" s="39">
        <v>543.13582909249999</v>
      </c>
      <c r="AC24" s="39">
        <v>695.69422014000008</v>
      </c>
      <c r="AD24" s="39">
        <v>777.16946178249998</v>
      </c>
      <c r="AE24" s="24">
        <v>386.47197790999996</v>
      </c>
      <c r="AF24" s="25">
        <v>411.46560453249998</v>
      </c>
      <c r="AG24" s="25">
        <v>453.26791325249997</v>
      </c>
      <c r="AH24" s="25">
        <v>496.35889155000001</v>
      </c>
      <c r="AI24" s="25">
        <v>536.79090567499998</v>
      </c>
      <c r="AJ24" s="25">
        <v>578.21582973249997</v>
      </c>
      <c r="AK24" s="25">
        <v>618.56772265500001</v>
      </c>
      <c r="AL24" s="25">
        <v>635.62651355749995</v>
      </c>
      <c r="AM24" s="25">
        <v>595.85841361250004</v>
      </c>
      <c r="AN24" s="25">
        <v>504.30115742500004</v>
      </c>
      <c r="AO24" s="25">
        <v>438.85886927500002</v>
      </c>
      <c r="AP24" s="25">
        <v>513.52846088500007</v>
      </c>
      <c r="AQ24" s="25">
        <v>659.59117020999997</v>
      </c>
      <c r="AR24" s="26">
        <v>732.33442027249998</v>
      </c>
      <c r="AS24" s="113">
        <f t="shared" si="2"/>
        <v>0.84477136473602621</v>
      </c>
      <c r="AT24" s="113">
        <f t="shared" si="3"/>
        <v>0.86437832928911185</v>
      </c>
      <c r="AU24" s="113">
        <f t="shared" si="4"/>
        <v>0.86615213262464508</v>
      </c>
      <c r="AV24" s="113">
        <f t="shared" si="5"/>
        <v>0.86758881059149007</v>
      </c>
      <c r="AW24" s="113">
        <f t="shared" si="6"/>
        <v>0.87693995055535168</v>
      </c>
      <c r="AX24" s="113">
        <f t="shared" si="7"/>
        <v>0.8888142198400627</v>
      </c>
      <c r="AY24" s="113">
        <f t="shared" si="8"/>
        <v>0.90053526061954348</v>
      </c>
      <c r="AZ24" s="113">
        <f t="shared" si="9"/>
        <v>0.89382874329425843</v>
      </c>
      <c r="BA24" s="113">
        <f t="shared" si="10"/>
        <v>0.8599350310482643</v>
      </c>
      <c r="BB24" s="113">
        <f t="shared" si="11"/>
        <v>0.82624895550826627</v>
      </c>
      <c r="BC24" s="113">
        <f t="shared" si="12"/>
        <v>0.83192333437054611</v>
      </c>
      <c r="BD24" s="113">
        <f t="shared" si="13"/>
        <v>0.88966133576543405</v>
      </c>
      <c r="BE24" s="113">
        <f t="shared" si="14"/>
        <v>0.89534866206327113</v>
      </c>
      <c r="BF24" s="113">
        <f t="shared" si="15"/>
        <v>0.8847048223922922</v>
      </c>
    </row>
    <row r="25" spans="1:58" x14ac:dyDescent="0.2">
      <c r="A25" s="12" t="s">
        <v>18</v>
      </c>
      <c r="B25" s="12">
        <v>450</v>
      </c>
      <c r="C25" s="98">
        <v>284.48766445000001</v>
      </c>
      <c r="D25" s="99">
        <v>312.9203475425</v>
      </c>
      <c r="E25" s="99">
        <v>345.76960887000001</v>
      </c>
      <c r="F25" s="99">
        <v>379.14125787750004</v>
      </c>
      <c r="G25" s="99">
        <v>413.74156882</v>
      </c>
      <c r="H25" s="99">
        <v>445.85631118250001</v>
      </c>
      <c r="I25" s="99">
        <v>470.84103790749998</v>
      </c>
      <c r="J25" s="99">
        <v>479.26032079250001</v>
      </c>
      <c r="K25" s="99">
        <v>497.20496394500003</v>
      </c>
      <c r="L25" s="99">
        <v>549.22153714000001</v>
      </c>
      <c r="M25" s="99">
        <v>603.8293779375</v>
      </c>
      <c r="N25" s="99">
        <v>636.97020489249996</v>
      </c>
      <c r="O25" s="99">
        <v>666.44051646750006</v>
      </c>
      <c r="P25" s="99">
        <v>701.56527400749997</v>
      </c>
      <c r="Q25" s="38">
        <v>321.19453251000004</v>
      </c>
      <c r="R25" s="39">
        <v>348.28323778249995</v>
      </c>
      <c r="S25" s="39">
        <v>380.17176410249999</v>
      </c>
      <c r="T25" s="39">
        <v>412.25525835999997</v>
      </c>
      <c r="U25" s="39">
        <v>444.93934271750004</v>
      </c>
      <c r="V25" s="39">
        <v>481.00034377750001</v>
      </c>
      <c r="W25" s="39">
        <v>511.10637661750002</v>
      </c>
      <c r="X25" s="39">
        <v>520.16357237750003</v>
      </c>
      <c r="Y25" s="39">
        <v>542.33667957750004</v>
      </c>
      <c r="Z25" s="39">
        <v>592.732034365</v>
      </c>
      <c r="AA25" s="39">
        <v>645.29604135</v>
      </c>
      <c r="AB25" s="39">
        <v>686.71483601750003</v>
      </c>
      <c r="AC25" s="39">
        <v>721.01142325499995</v>
      </c>
      <c r="AD25" s="39">
        <v>757.159401925</v>
      </c>
      <c r="AE25" s="24">
        <v>302.23098204999997</v>
      </c>
      <c r="AF25" s="25">
        <v>329.73076971749998</v>
      </c>
      <c r="AG25" s="25">
        <v>361.8369961075</v>
      </c>
      <c r="AH25" s="25">
        <v>394.41967410249998</v>
      </c>
      <c r="AI25" s="25">
        <v>428.1747370475</v>
      </c>
      <c r="AJ25" s="25">
        <v>462.10044119999998</v>
      </c>
      <c r="AK25" s="25">
        <v>489.77600575500003</v>
      </c>
      <c r="AL25" s="25">
        <v>499.186232115</v>
      </c>
      <c r="AM25" s="25">
        <v>519.59765700500009</v>
      </c>
      <c r="AN25" s="25">
        <v>570.99866818999999</v>
      </c>
      <c r="AO25" s="25">
        <v>624.68809050499999</v>
      </c>
      <c r="AP25" s="25">
        <v>661.89037530749999</v>
      </c>
      <c r="AQ25" s="25">
        <v>693.67400890499994</v>
      </c>
      <c r="AR25" s="26">
        <v>729.27915433750002</v>
      </c>
      <c r="AS25" s="113">
        <f t="shared" si="2"/>
        <v>0.88571764353162763</v>
      </c>
      <c r="AT25" s="113">
        <f t="shared" si="3"/>
        <v>0.89846513870390798</v>
      </c>
      <c r="AU25" s="113">
        <f t="shared" si="4"/>
        <v>0.90950891549319623</v>
      </c>
      <c r="AV25" s="113">
        <f t="shared" si="5"/>
        <v>0.91967597790206157</v>
      </c>
      <c r="AW25" s="113">
        <f t="shared" si="6"/>
        <v>0.92988308539551179</v>
      </c>
      <c r="AX25" s="113">
        <f t="shared" si="7"/>
        <v>0.92693553539068396</v>
      </c>
      <c r="AY25" s="113">
        <f t="shared" si="8"/>
        <v>0.92121925972343388</v>
      </c>
      <c r="AZ25" s="113">
        <f t="shared" si="9"/>
        <v>0.92136463651607814</v>
      </c>
      <c r="BA25" s="113">
        <f t="shared" si="10"/>
        <v>0.91678284480470829</v>
      </c>
      <c r="BB25" s="113">
        <f t="shared" si="11"/>
        <v>0.92659330911376636</v>
      </c>
      <c r="BC25" s="113">
        <f t="shared" si="12"/>
        <v>0.93574009329772256</v>
      </c>
      <c r="BD25" s="113">
        <f t="shared" si="13"/>
        <v>0.9275614439707075</v>
      </c>
      <c r="BE25" s="113">
        <f t="shared" si="14"/>
        <v>0.92431339500678089</v>
      </c>
      <c r="BF25" s="113">
        <f t="shared" si="15"/>
        <v>0.92657539776147835</v>
      </c>
    </row>
    <row r="26" spans="1:58" x14ac:dyDescent="0.2">
      <c r="A26" s="12" t="s">
        <v>19</v>
      </c>
      <c r="B26" s="12">
        <v>454</v>
      </c>
      <c r="C26" s="98">
        <v>321.30789970000001</v>
      </c>
      <c r="D26" s="99">
        <v>330.68226133000002</v>
      </c>
      <c r="E26" s="99">
        <v>344.57264138249997</v>
      </c>
      <c r="F26" s="99">
        <v>357.84336590250001</v>
      </c>
      <c r="G26" s="99">
        <v>379.84262390750001</v>
      </c>
      <c r="H26" s="99">
        <v>409.63754189000002</v>
      </c>
      <c r="I26" s="99">
        <v>433.18140392999999</v>
      </c>
      <c r="J26" s="99">
        <v>436.28387604750003</v>
      </c>
      <c r="K26" s="99">
        <v>405.27883972249998</v>
      </c>
      <c r="L26" s="99">
        <v>349.84451191749997</v>
      </c>
      <c r="M26" s="99">
        <v>301.79484597250001</v>
      </c>
      <c r="N26" s="99">
        <v>341.66335461</v>
      </c>
      <c r="O26" s="99">
        <v>483.76568356500002</v>
      </c>
      <c r="P26" s="99">
        <v>591.65459860999999</v>
      </c>
      <c r="Q26" s="38">
        <v>349.00453204999997</v>
      </c>
      <c r="R26" s="39">
        <v>359.17253488250003</v>
      </c>
      <c r="S26" s="39">
        <v>375.58291287999998</v>
      </c>
      <c r="T26" s="39">
        <v>391.66291813749996</v>
      </c>
      <c r="U26" s="39">
        <v>415.83510128250003</v>
      </c>
      <c r="V26" s="39">
        <v>448.41158694249998</v>
      </c>
      <c r="W26" s="39">
        <v>478.66064126750001</v>
      </c>
      <c r="X26" s="39">
        <v>500.15632445750003</v>
      </c>
      <c r="Y26" s="39">
        <v>498.2089796875</v>
      </c>
      <c r="Z26" s="39">
        <v>456.92582374750003</v>
      </c>
      <c r="AA26" s="39">
        <v>395.86235091499998</v>
      </c>
      <c r="AB26" s="39">
        <v>429.42645732</v>
      </c>
      <c r="AC26" s="39">
        <v>586.03703391749991</v>
      </c>
      <c r="AD26" s="39">
        <v>704.43291784499991</v>
      </c>
      <c r="AE26" s="24">
        <v>335.64565615000004</v>
      </c>
      <c r="AF26" s="25">
        <v>345.51340050750002</v>
      </c>
      <c r="AG26" s="25">
        <v>360.84219143000001</v>
      </c>
      <c r="AH26" s="25">
        <v>375.71556527749999</v>
      </c>
      <c r="AI26" s="25">
        <v>398.97842509749995</v>
      </c>
      <c r="AJ26" s="25">
        <v>430.32174763499995</v>
      </c>
      <c r="AK26" s="25">
        <v>457.38921220999998</v>
      </c>
      <c r="AL26" s="25">
        <v>469.49452171500002</v>
      </c>
      <c r="AM26" s="25">
        <v>451.68873255999995</v>
      </c>
      <c r="AN26" s="25">
        <v>402.13756252749999</v>
      </c>
      <c r="AO26" s="25">
        <v>348.66435171500001</v>
      </c>
      <c r="AP26" s="25">
        <v>387.39663372749999</v>
      </c>
      <c r="AQ26" s="25">
        <v>537.45348008000008</v>
      </c>
      <c r="AR26" s="26">
        <v>650.15209847749998</v>
      </c>
      <c r="AS26" s="113">
        <f t="shared" si="2"/>
        <v>0.92064105246051076</v>
      </c>
      <c r="AT26" s="113">
        <f t="shared" si="3"/>
        <v>0.92067802856412628</v>
      </c>
      <c r="AU26" s="113">
        <f t="shared" si="4"/>
        <v>0.91743428565556739</v>
      </c>
      <c r="AV26" s="113">
        <f t="shared" si="5"/>
        <v>0.91365138064174101</v>
      </c>
      <c r="AW26" s="113">
        <f t="shared" si="6"/>
        <v>0.9134453121826569</v>
      </c>
      <c r="AX26" s="113">
        <f t="shared" si="7"/>
        <v>0.91353023387089238</v>
      </c>
      <c r="AY26" s="113">
        <f t="shared" si="8"/>
        <v>0.90498646971041874</v>
      </c>
      <c r="AZ26" s="113">
        <f t="shared" si="9"/>
        <v>0.8722950300003105</v>
      </c>
      <c r="BA26" s="113">
        <f t="shared" si="10"/>
        <v>0.81347156764759609</v>
      </c>
      <c r="BB26" s="113">
        <f t="shared" si="11"/>
        <v>0.76564836946231818</v>
      </c>
      <c r="BC26" s="113">
        <f t="shared" si="12"/>
        <v>0.76237319683200122</v>
      </c>
      <c r="BD26" s="113">
        <f t="shared" si="13"/>
        <v>0.79562716452610027</v>
      </c>
      <c r="BE26" s="113">
        <f t="shared" si="14"/>
        <v>0.82548654021258105</v>
      </c>
      <c r="BF26" s="113">
        <f t="shared" si="15"/>
        <v>0.83990197451304349</v>
      </c>
    </row>
    <row r="27" spans="1:58" x14ac:dyDescent="0.2">
      <c r="A27" s="12" t="s">
        <v>20</v>
      </c>
      <c r="B27" s="12">
        <v>480</v>
      </c>
      <c r="C27" s="98">
        <v>436.66513362000001</v>
      </c>
      <c r="D27" s="99">
        <v>473.333659565</v>
      </c>
      <c r="E27" s="99">
        <v>571.66104682999992</v>
      </c>
      <c r="F27" s="99">
        <v>648.11680661750006</v>
      </c>
      <c r="G27" s="99">
        <v>669.66884736500003</v>
      </c>
      <c r="H27" s="99">
        <v>650.7792858775</v>
      </c>
      <c r="I27" s="99">
        <v>665.93797381499996</v>
      </c>
      <c r="J27" s="99">
        <v>706.82646911500001</v>
      </c>
      <c r="K27" s="99">
        <v>712.07540554500008</v>
      </c>
      <c r="L27" s="99">
        <v>724.40490384999998</v>
      </c>
      <c r="M27" s="99">
        <v>747.7658672</v>
      </c>
      <c r="N27" s="99">
        <v>769.59792306750001</v>
      </c>
      <c r="O27" s="99">
        <v>780.75584097499996</v>
      </c>
      <c r="P27" s="99">
        <v>793.75025817000005</v>
      </c>
      <c r="Q27" s="38">
        <v>489.78511695999998</v>
      </c>
      <c r="R27" s="39">
        <v>571.35749944999998</v>
      </c>
      <c r="S27" s="39">
        <v>659.70504883500007</v>
      </c>
      <c r="T27" s="39">
        <v>713.86122667749999</v>
      </c>
      <c r="U27" s="39">
        <v>736.28986079499998</v>
      </c>
      <c r="V27" s="39">
        <v>773.90956899499997</v>
      </c>
      <c r="W27" s="39">
        <v>817.85715535250006</v>
      </c>
      <c r="X27" s="39">
        <v>843.10477163500002</v>
      </c>
      <c r="Y27" s="39">
        <v>850.43644654249999</v>
      </c>
      <c r="Z27" s="39">
        <v>857.74331147500004</v>
      </c>
      <c r="AA27" s="39">
        <v>868.41494404999992</v>
      </c>
      <c r="AB27" s="39">
        <v>877.02559601249993</v>
      </c>
      <c r="AC27" s="39">
        <v>886.40379646999997</v>
      </c>
      <c r="AD27" s="39">
        <v>893.50063922000004</v>
      </c>
      <c r="AE27" s="24">
        <v>463.36668894999997</v>
      </c>
      <c r="AF27" s="25">
        <v>522.32444205749994</v>
      </c>
      <c r="AG27" s="25">
        <v>616.15983950499992</v>
      </c>
      <c r="AH27" s="25">
        <v>681.72649018999994</v>
      </c>
      <c r="AI27" s="25">
        <v>703.53860657500002</v>
      </c>
      <c r="AJ27" s="25">
        <v>711.36214688749999</v>
      </c>
      <c r="AK27" s="25">
        <v>740.20270170250001</v>
      </c>
      <c r="AL27" s="25">
        <v>773.82183535750005</v>
      </c>
      <c r="AM27" s="25">
        <v>780.19376023500001</v>
      </c>
      <c r="AN27" s="25">
        <v>790.06955533749999</v>
      </c>
      <c r="AO27" s="25">
        <v>806.98846603999993</v>
      </c>
      <c r="AP27" s="25">
        <v>822.13260276000005</v>
      </c>
      <c r="AQ27" s="25">
        <v>832.11745516250005</v>
      </c>
      <c r="AR27" s="26">
        <v>842.19763440249994</v>
      </c>
      <c r="AS27" s="113">
        <f t="shared" si="2"/>
        <v>0.89154430892121572</v>
      </c>
      <c r="AT27" s="113">
        <f t="shared" si="3"/>
        <v>0.828436941880767</v>
      </c>
      <c r="AU27" s="113">
        <f t="shared" si="4"/>
        <v>0.86654035441978106</v>
      </c>
      <c r="AV27" s="113">
        <f t="shared" si="5"/>
        <v>0.90790308031437439</v>
      </c>
      <c r="AW27" s="113">
        <f t="shared" si="6"/>
        <v>0.90951795348904207</v>
      </c>
      <c r="AX27" s="113">
        <f t="shared" si="7"/>
        <v>0.84089835808930868</v>
      </c>
      <c r="AY27" s="113">
        <f t="shared" si="8"/>
        <v>0.81424729178774224</v>
      </c>
      <c r="AZ27" s="113">
        <f t="shared" si="9"/>
        <v>0.83836136728805266</v>
      </c>
      <c r="BA27" s="113">
        <f t="shared" si="10"/>
        <v>0.83730584271168651</v>
      </c>
      <c r="BB27" s="113">
        <f t="shared" si="11"/>
        <v>0.84454742363923829</v>
      </c>
      <c r="BC27" s="113">
        <f t="shared" si="12"/>
        <v>0.86106978273849988</v>
      </c>
      <c r="BD27" s="113">
        <f t="shared" si="13"/>
        <v>0.87750907905831654</v>
      </c>
      <c r="BE27" s="113">
        <f t="shared" si="14"/>
        <v>0.88081283505809571</v>
      </c>
      <c r="BF27" s="113">
        <f t="shared" si="15"/>
        <v>0.88836003392557261</v>
      </c>
    </row>
    <row r="28" spans="1:58" x14ac:dyDescent="0.2">
      <c r="A28" s="12" t="s">
        <v>21</v>
      </c>
      <c r="B28" s="12">
        <v>175</v>
      </c>
      <c r="C28" s="98">
        <v>378.68931094000004</v>
      </c>
      <c r="D28" s="99">
        <v>430.93770533999998</v>
      </c>
      <c r="E28" s="99">
        <v>489.36160271250003</v>
      </c>
      <c r="F28" s="99">
        <v>544.96767808000004</v>
      </c>
      <c r="G28" s="99">
        <v>594.74016354750006</v>
      </c>
      <c r="H28" s="99">
        <v>639.15152169249995</v>
      </c>
      <c r="I28" s="99">
        <v>678.68426238749998</v>
      </c>
      <c r="J28" s="99">
        <v>713.80706145499994</v>
      </c>
      <c r="K28" s="99">
        <v>744.98504547250002</v>
      </c>
      <c r="L28" s="99">
        <v>772.65840274999994</v>
      </c>
      <c r="M28" s="99">
        <v>797.21933921499999</v>
      </c>
      <c r="N28" s="99">
        <v>818.81586405999997</v>
      </c>
      <c r="O28" s="99">
        <v>840.21144238500005</v>
      </c>
      <c r="P28" s="99">
        <v>858.89897427249991</v>
      </c>
      <c r="Q28" s="38">
        <v>481.11536708</v>
      </c>
      <c r="R28" s="39">
        <v>560.7741537899999</v>
      </c>
      <c r="S28" s="39">
        <v>633.23996534000003</v>
      </c>
      <c r="T28" s="39">
        <v>692.63833264250002</v>
      </c>
      <c r="U28" s="39">
        <v>743.1166278275</v>
      </c>
      <c r="V28" s="39">
        <v>785.40019983249999</v>
      </c>
      <c r="W28" s="39">
        <v>820.63390582</v>
      </c>
      <c r="X28" s="39">
        <v>849.915480065</v>
      </c>
      <c r="Y28" s="39">
        <v>874.22602471499999</v>
      </c>
      <c r="Z28" s="39">
        <v>894.41299656749993</v>
      </c>
      <c r="AA28" s="39">
        <v>911.19993339250004</v>
      </c>
      <c r="AB28" s="39">
        <v>925.34358892750004</v>
      </c>
      <c r="AC28" s="39">
        <v>935.99197247749998</v>
      </c>
      <c r="AD28" s="39">
        <v>942.1576899575</v>
      </c>
      <c r="AE28" s="24">
        <v>421.96988028999999</v>
      </c>
      <c r="AF28" s="25">
        <v>483.05557937750001</v>
      </c>
      <c r="AG28" s="25">
        <v>546.2241298875</v>
      </c>
      <c r="AH28" s="25">
        <v>603.85476419999998</v>
      </c>
      <c r="AI28" s="25">
        <v>655.83860220500003</v>
      </c>
      <c r="AJ28" s="25">
        <v>701.64615131249991</v>
      </c>
      <c r="AK28" s="25">
        <v>739.98997503999999</v>
      </c>
      <c r="AL28" s="25">
        <v>772.86251733250003</v>
      </c>
      <c r="AM28" s="25">
        <v>802.26683100749995</v>
      </c>
      <c r="AN28" s="25">
        <v>827.88804226249999</v>
      </c>
      <c r="AO28" s="25">
        <v>850.21924994250003</v>
      </c>
      <c r="AP28" s="25">
        <v>869.85283828500008</v>
      </c>
      <c r="AQ28" s="25">
        <v>887.26890314249999</v>
      </c>
      <c r="AR28" s="26">
        <v>900.38999709250004</v>
      </c>
      <c r="AS28" s="113">
        <f t="shared" si="2"/>
        <v>0.78710707836740434</v>
      </c>
      <c r="AT28" s="113">
        <f t="shared" si="3"/>
        <v>0.76846927132340448</v>
      </c>
      <c r="AU28" s="113">
        <f t="shared" si="4"/>
        <v>0.77279014196419415</v>
      </c>
      <c r="AV28" s="113">
        <f t="shared" si="5"/>
        <v>0.7867997660494499</v>
      </c>
      <c r="AW28" s="113">
        <f t="shared" si="6"/>
        <v>0.80033219723022719</v>
      </c>
      <c r="AX28" s="113">
        <f t="shared" si="7"/>
        <v>0.81379088244287423</v>
      </c>
      <c r="AY28" s="113">
        <f t="shared" si="8"/>
        <v>0.82702439854631649</v>
      </c>
      <c r="AZ28" s="113">
        <f t="shared" si="9"/>
        <v>0.83985652479280559</v>
      </c>
      <c r="BA28" s="113">
        <f t="shared" si="10"/>
        <v>0.85216525750919747</v>
      </c>
      <c r="BB28" s="113">
        <f t="shared" si="11"/>
        <v>0.86387206549462148</v>
      </c>
      <c r="BC28" s="113">
        <f t="shared" si="12"/>
        <v>0.87491154246122749</v>
      </c>
      <c r="BD28" s="113">
        <f t="shared" si="13"/>
        <v>0.88487765394152806</v>
      </c>
      <c r="BE28" s="113">
        <f t="shared" si="14"/>
        <v>0.8976694962041436</v>
      </c>
      <c r="BF28" s="113">
        <f t="shared" si="15"/>
        <v>0.91162974460384039</v>
      </c>
    </row>
    <row r="29" spans="1:58" x14ac:dyDescent="0.2">
      <c r="A29" s="12" t="s">
        <v>22</v>
      </c>
      <c r="B29" s="12">
        <v>508</v>
      </c>
      <c r="C29" s="98">
        <v>215.70800376999998</v>
      </c>
      <c r="D29" s="99">
        <v>243.05862608250001</v>
      </c>
      <c r="E29" s="99">
        <v>273.85667917500001</v>
      </c>
      <c r="F29" s="99">
        <v>300.979941365</v>
      </c>
      <c r="G29" s="99">
        <v>328.06403238999997</v>
      </c>
      <c r="H29" s="99">
        <v>358.47787264249996</v>
      </c>
      <c r="I29" s="99">
        <v>364.61076916500002</v>
      </c>
      <c r="J29" s="99">
        <v>360.41487189750001</v>
      </c>
      <c r="K29" s="99">
        <v>371.828878825</v>
      </c>
      <c r="L29" s="99">
        <v>395.63976891750002</v>
      </c>
      <c r="M29" s="99">
        <v>415.58943694750002</v>
      </c>
      <c r="N29" s="99">
        <v>447.97790522999998</v>
      </c>
      <c r="O29" s="99">
        <v>493.48568330999996</v>
      </c>
      <c r="P29" s="99">
        <v>543.47332129250003</v>
      </c>
      <c r="Q29" s="38">
        <v>256.47168442000003</v>
      </c>
      <c r="R29" s="39">
        <v>287.33850419999999</v>
      </c>
      <c r="S29" s="39">
        <v>321.49394550749997</v>
      </c>
      <c r="T29" s="39">
        <v>352.00449230750002</v>
      </c>
      <c r="U29" s="39">
        <v>382.24918175250002</v>
      </c>
      <c r="V29" s="39">
        <v>414.18370154749999</v>
      </c>
      <c r="W29" s="39">
        <v>419.20320756250004</v>
      </c>
      <c r="X29" s="39">
        <v>415.80318744499999</v>
      </c>
      <c r="Y29" s="39">
        <v>431.76025493999998</v>
      </c>
      <c r="Z29" s="39">
        <v>460.25235288250002</v>
      </c>
      <c r="AA29" s="39">
        <v>476.16468645750001</v>
      </c>
      <c r="AB29" s="39">
        <v>506.40741204999995</v>
      </c>
      <c r="AC29" s="39">
        <v>563.25526758750004</v>
      </c>
      <c r="AD29" s="39">
        <v>620.15068089250008</v>
      </c>
      <c r="AE29" s="24">
        <v>235.9499927</v>
      </c>
      <c r="AF29" s="25">
        <v>265.08119431</v>
      </c>
      <c r="AG29" s="25">
        <v>297.58969252750001</v>
      </c>
      <c r="AH29" s="25">
        <v>326.41851293000002</v>
      </c>
      <c r="AI29" s="25">
        <v>355.10048219750001</v>
      </c>
      <c r="AJ29" s="25">
        <v>386.34520493000002</v>
      </c>
      <c r="AK29" s="25">
        <v>392.0056163525</v>
      </c>
      <c r="AL29" s="25">
        <v>388.61207760000002</v>
      </c>
      <c r="AM29" s="25">
        <v>402.8925014875</v>
      </c>
      <c r="AN29" s="25">
        <v>429.11151765749997</v>
      </c>
      <c r="AO29" s="25">
        <v>446.81906591749998</v>
      </c>
      <c r="AP29" s="25">
        <v>478.20214587499999</v>
      </c>
      <c r="AQ29" s="25">
        <v>529.69122779500003</v>
      </c>
      <c r="AR29" s="26">
        <v>583.32443027250008</v>
      </c>
      <c r="AS29" s="113">
        <f t="shared" si="2"/>
        <v>0.84105972266612816</v>
      </c>
      <c r="AT29" s="113">
        <f t="shared" si="3"/>
        <v>0.8458964689024786</v>
      </c>
      <c r="AU29" s="113">
        <f t="shared" si="4"/>
        <v>0.85182530807135015</v>
      </c>
      <c r="AV29" s="113">
        <f t="shared" si="5"/>
        <v>0.85504573930855809</v>
      </c>
      <c r="AW29" s="113">
        <f t="shared" si="6"/>
        <v>0.85824652622125419</v>
      </c>
      <c r="AX29" s="113">
        <f t="shared" si="7"/>
        <v>0.86550453652119019</v>
      </c>
      <c r="AY29" s="113">
        <f t="shared" si="8"/>
        <v>0.86977094303516111</v>
      </c>
      <c r="AZ29" s="113">
        <f t="shared" si="9"/>
        <v>0.86679198904691801</v>
      </c>
      <c r="BA29" s="113">
        <f t="shared" si="10"/>
        <v>0.86119292957308358</v>
      </c>
      <c r="BB29" s="113">
        <f t="shared" si="11"/>
        <v>0.85961487527366265</v>
      </c>
      <c r="BC29" s="113">
        <f t="shared" si="12"/>
        <v>0.87278508626782292</v>
      </c>
      <c r="BD29" s="113">
        <f t="shared" si="13"/>
        <v>0.88461956632216321</v>
      </c>
      <c r="BE29" s="113">
        <f t="shared" si="14"/>
        <v>0.8761315014836295</v>
      </c>
      <c r="BF29" s="113">
        <f t="shared" si="15"/>
        <v>0.87635688879733464</v>
      </c>
    </row>
    <row r="30" spans="1:58" x14ac:dyDescent="0.2">
      <c r="A30" s="12" t="s">
        <v>23</v>
      </c>
      <c r="B30" s="12">
        <v>638</v>
      </c>
      <c r="C30" s="98">
        <v>378.68931094000004</v>
      </c>
      <c r="D30" s="99">
        <v>430.93770533999998</v>
      </c>
      <c r="E30" s="99">
        <v>489.36160271250003</v>
      </c>
      <c r="F30" s="99">
        <v>544.96767808000004</v>
      </c>
      <c r="G30" s="99">
        <v>594.74016354750006</v>
      </c>
      <c r="H30" s="99">
        <v>639.15152169249995</v>
      </c>
      <c r="I30" s="99">
        <v>678.68426238749998</v>
      </c>
      <c r="J30" s="99">
        <v>713.80706145499994</v>
      </c>
      <c r="K30" s="99">
        <v>744.98504547250002</v>
      </c>
      <c r="L30" s="99">
        <v>772.65840274999994</v>
      </c>
      <c r="M30" s="99">
        <v>797.21933921499999</v>
      </c>
      <c r="N30" s="99">
        <v>818.8160106675</v>
      </c>
      <c r="O30" s="99">
        <v>840.21508306750002</v>
      </c>
      <c r="P30" s="99">
        <v>858.88378191000004</v>
      </c>
      <c r="Q30" s="38">
        <v>481.11536708</v>
      </c>
      <c r="R30" s="39">
        <v>560.7741537899999</v>
      </c>
      <c r="S30" s="39">
        <v>633.23996534000003</v>
      </c>
      <c r="T30" s="39">
        <v>692.63833264250002</v>
      </c>
      <c r="U30" s="39">
        <v>743.1166278275</v>
      </c>
      <c r="V30" s="39">
        <v>785.40019983249999</v>
      </c>
      <c r="W30" s="39">
        <v>820.63390582</v>
      </c>
      <c r="X30" s="39">
        <v>849.915480065</v>
      </c>
      <c r="Y30" s="39">
        <v>874.22602471499999</v>
      </c>
      <c r="Z30" s="39">
        <v>894.41299656749993</v>
      </c>
      <c r="AA30" s="39">
        <v>911.19993339250004</v>
      </c>
      <c r="AB30" s="39">
        <v>925.34368639499996</v>
      </c>
      <c r="AC30" s="39">
        <v>935.99416201999998</v>
      </c>
      <c r="AD30" s="39">
        <v>942.14220116000001</v>
      </c>
      <c r="AE30" s="24">
        <v>431.59772197000001</v>
      </c>
      <c r="AF30" s="25">
        <v>495.05570680249997</v>
      </c>
      <c r="AG30" s="25">
        <v>559.19866973000001</v>
      </c>
      <c r="AH30" s="25">
        <v>616.65684678499997</v>
      </c>
      <c r="AI30" s="25">
        <v>667.34011311500001</v>
      </c>
      <c r="AJ30" s="25">
        <v>710.99277459500001</v>
      </c>
      <c r="AK30" s="25">
        <v>748.33178527749999</v>
      </c>
      <c r="AL30" s="25">
        <v>780.55643852499998</v>
      </c>
      <c r="AM30" s="25">
        <v>808.76982033000002</v>
      </c>
      <c r="AN30" s="25">
        <v>833.44385705000002</v>
      </c>
      <c r="AO30" s="25">
        <v>854.1194320175</v>
      </c>
      <c r="AP30" s="25">
        <v>871.83924039999999</v>
      </c>
      <c r="AQ30" s="25">
        <v>888.27412296</v>
      </c>
      <c r="AR30" s="26">
        <v>901.02020640500007</v>
      </c>
      <c r="AS30" s="113">
        <f t="shared" si="2"/>
        <v>0.78710707836740434</v>
      </c>
      <c r="AT30" s="113">
        <f t="shared" si="3"/>
        <v>0.76846927132340448</v>
      </c>
      <c r="AU30" s="113">
        <f t="shared" si="4"/>
        <v>0.77279014196419415</v>
      </c>
      <c r="AV30" s="113">
        <f t="shared" si="5"/>
        <v>0.7867997660494499</v>
      </c>
      <c r="AW30" s="113">
        <f t="shared" si="6"/>
        <v>0.80033219723022719</v>
      </c>
      <c r="AX30" s="113">
        <f t="shared" si="7"/>
        <v>0.81379088244287423</v>
      </c>
      <c r="AY30" s="113">
        <f t="shared" si="8"/>
        <v>0.82702439854631649</v>
      </c>
      <c r="AZ30" s="113">
        <f t="shared" si="9"/>
        <v>0.83985652479280559</v>
      </c>
      <c r="BA30" s="113">
        <f t="shared" si="10"/>
        <v>0.85216525750919747</v>
      </c>
      <c r="BB30" s="113">
        <f t="shared" si="11"/>
        <v>0.86387206549462148</v>
      </c>
      <c r="BC30" s="113">
        <f t="shared" si="12"/>
        <v>0.87491154246122749</v>
      </c>
      <c r="BD30" s="113">
        <f t="shared" si="13"/>
        <v>0.88487771917208857</v>
      </c>
      <c r="BE30" s="113">
        <f t="shared" si="14"/>
        <v>0.89767128595567736</v>
      </c>
      <c r="BF30" s="113">
        <f t="shared" si="15"/>
        <v>0.91162860643808419</v>
      </c>
    </row>
    <row r="31" spans="1:58" x14ac:dyDescent="0.2">
      <c r="A31" s="12" t="s">
        <v>24</v>
      </c>
      <c r="B31" s="12">
        <v>646</v>
      </c>
      <c r="C31" s="98">
        <v>330.23514304000003</v>
      </c>
      <c r="D31" s="99">
        <v>347.91209709499998</v>
      </c>
      <c r="E31" s="99">
        <v>369.0284475075</v>
      </c>
      <c r="F31" s="99">
        <v>387.80992404249997</v>
      </c>
      <c r="G31" s="99">
        <v>397.42848064000003</v>
      </c>
      <c r="H31" s="99">
        <v>406.74960602249996</v>
      </c>
      <c r="I31" s="99">
        <v>451.97032046500004</v>
      </c>
      <c r="J31" s="99">
        <v>487.38301805499998</v>
      </c>
      <c r="K31" s="99">
        <v>269.34730064749999</v>
      </c>
      <c r="L31" s="99">
        <v>229.58016447</v>
      </c>
      <c r="M31" s="99">
        <v>427.235311045</v>
      </c>
      <c r="N31" s="99">
        <v>534.45688794500006</v>
      </c>
      <c r="O31" s="99">
        <v>656.17825275249993</v>
      </c>
      <c r="P31" s="99">
        <v>709.73262206999993</v>
      </c>
      <c r="Q31" s="38">
        <v>384.62218074999998</v>
      </c>
      <c r="R31" s="39">
        <v>403.23598182749998</v>
      </c>
      <c r="S31" s="39">
        <v>424.78529213500002</v>
      </c>
      <c r="T31" s="39">
        <v>444.01773097250003</v>
      </c>
      <c r="U31" s="39">
        <v>454.18503635500002</v>
      </c>
      <c r="V31" s="39">
        <v>461.92852614500003</v>
      </c>
      <c r="W31" s="39">
        <v>505.76873161500004</v>
      </c>
      <c r="X31" s="39">
        <v>542.07448287750003</v>
      </c>
      <c r="Y31" s="39">
        <v>323.4063308575</v>
      </c>
      <c r="Z31" s="39">
        <v>268.00964255999997</v>
      </c>
      <c r="AA31" s="39">
        <v>450.94996506500001</v>
      </c>
      <c r="AB31" s="39">
        <v>570.35020849499995</v>
      </c>
      <c r="AC31" s="39">
        <v>712.868629865</v>
      </c>
      <c r="AD31" s="39">
        <v>775.58793194999998</v>
      </c>
      <c r="AE31" s="24">
        <v>357.66763242000002</v>
      </c>
      <c r="AF31" s="25">
        <v>375.99296759499998</v>
      </c>
      <c r="AG31" s="25">
        <v>397.54762212499998</v>
      </c>
      <c r="AH31" s="25">
        <v>416.66618141999999</v>
      </c>
      <c r="AI31" s="25">
        <v>426.297096775</v>
      </c>
      <c r="AJ31" s="25">
        <v>434.35044145000001</v>
      </c>
      <c r="AK31" s="25">
        <v>478.59774520999997</v>
      </c>
      <c r="AL31" s="25">
        <v>514.40894215000003</v>
      </c>
      <c r="AM31" s="25">
        <v>295.43129174749998</v>
      </c>
      <c r="AN31" s="25">
        <v>248.51006630500001</v>
      </c>
      <c r="AO31" s="25">
        <v>439.94190579249999</v>
      </c>
      <c r="AP31" s="25">
        <v>552.87447863250009</v>
      </c>
      <c r="AQ31" s="25">
        <v>684.5531444925</v>
      </c>
      <c r="AR31" s="26">
        <v>742.42674273499995</v>
      </c>
      <c r="AS31" s="113">
        <f t="shared" si="2"/>
        <v>0.8585962005520662</v>
      </c>
      <c r="AT31" s="113">
        <f t="shared" si="3"/>
        <v>0.86280022809034196</v>
      </c>
      <c r="AU31" s="113">
        <f t="shared" si="4"/>
        <v>0.86874111307559099</v>
      </c>
      <c r="AV31" s="113">
        <f t="shared" si="5"/>
        <v>0.87341089553587836</v>
      </c>
      <c r="AW31" s="113">
        <f t="shared" si="6"/>
        <v>0.87503649135935435</v>
      </c>
      <c r="AX31" s="113">
        <f t="shared" si="7"/>
        <v>0.88054662788853333</v>
      </c>
      <c r="AY31" s="113">
        <f t="shared" si="8"/>
        <v>0.89363041289995704</v>
      </c>
      <c r="AZ31" s="113">
        <f t="shared" si="9"/>
        <v>0.89910710326709953</v>
      </c>
      <c r="BA31" s="113">
        <f t="shared" si="10"/>
        <v>0.83284486093186716</v>
      </c>
      <c r="BB31" s="113">
        <f t="shared" si="11"/>
        <v>0.85661158410971472</v>
      </c>
      <c r="BC31" s="113">
        <f t="shared" si="12"/>
        <v>0.94741178432826401</v>
      </c>
      <c r="BD31" s="113">
        <f t="shared" si="13"/>
        <v>0.93706792771284741</v>
      </c>
      <c r="BE31" s="113">
        <f t="shared" si="14"/>
        <v>0.92047570234190856</v>
      </c>
      <c r="BF31" s="113">
        <f t="shared" si="15"/>
        <v>0.91508982132506211</v>
      </c>
    </row>
    <row r="32" spans="1:58" x14ac:dyDescent="0.2">
      <c r="A32" s="12" t="s">
        <v>25</v>
      </c>
      <c r="B32" s="12">
        <v>690</v>
      </c>
      <c r="C32" s="98">
        <v>572.60048515999995</v>
      </c>
      <c r="D32" s="99">
        <v>580.83579119499996</v>
      </c>
      <c r="E32" s="99">
        <v>624.00541030249997</v>
      </c>
      <c r="F32" s="99">
        <v>658.43517173999999</v>
      </c>
      <c r="G32" s="99">
        <v>677.55482804250005</v>
      </c>
      <c r="H32" s="99">
        <v>702.23065198500001</v>
      </c>
      <c r="I32" s="99">
        <v>717.46478637250004</v>
      </c>
      <c r="J32" s="99">
        <v>727.63900508250003</v>
      </c>
      <c r="K32" s="99">
        <v>709.68172346250003</v>
      </c>
      <c r="L32" s="99">
        <v>701.30741908500011</v>
      </c>
      <c r="M32" s="99">
        <v>723.66807187500001</v>
      </c>
      <c r="N32" s="99">
        <v>730.19014439</v>
      </c>
      <c r="O32" s="99">
        <v>735.78040585000008</v>
      </c>
      <c r="P32" s="99">
        <v>751.17070162749997</v>
      </c>
      <c r="Q32" s="38">
        <v>653.24960114999999</v>
      </c>
      <c r="R32" s="39">
        <v>656.57471515750001</v>
      </c>
      <c r="S32" s="39">
        <v>704.56990998000003</v>
      </c>
      <c r="T32" s="39">
        <v>750.76407158250004</v>
      </c>
      <c r="U32" s="39">
        <v>781.74441976000003</v>
      </c>
      <c r="V32" s="39">
        <v>818.35408485750008</v>
      </c>
      <c r="W32" s="39">
        <v>845.33290824749997</v>
      </c>
      <c r="X32" s="39">
        <v>861.24227367749995</v>
      </c>
      <c r="Y32" s="39">
        <v>870.07181535500001</v>
      </c>
      <c r="Z32" s="39">
        <v>876.56656956749998</v>
      </c>
      <c r="AA32" s="39">
        <v>882.36094808249993</v>
      </c>
      <c r="AB32" s="39">
        <v>887.58423579249995</v>
      </c>
      <c r="AC32" s="39">
        <v>893.09885643999996</v>
      </c>
      <c r="AD32" s="39">
        <v>899.66931391750006</v>
      </c>
      <c r="AE32" s="24">
        <v>613.51964727999996</v>
      </c>
      <c r="AF32" s="25">
        <v>618.96624261499994</v>
      </c>
      <c r="AG32" s="25">
        <v>664.01483037749995</v>
      </c>
      <c r="AH32" s="25">
        <v>703.67412779250003</v>
      </c>
      <c r="AI32" s="25">
        <v>728.08019297999999</v>
      </c>
      <c r="AJ32" s="25">
        <v>758.21840991500005</v>
      </c>
      <c r="AK32" s="25">
        <v>778.94961891000003</v>
      </c>
      <c r="AL32" s="25">
        <v>792.13171702749992</v>
      </c>
      <c r="AM32" s="25">
        <v>786.68493744500006</v>
      </c>
      <c r="AN32" s="25">
        <v>784.1651421025</v>
      </c>
      <c r="AO32" s="25">
        <v>797.31312002250002</v>
      </c>
      <c r="AP32" s="25">
        <v>802.15981890750004</v>
      </c>
      <c r="AQ32" s="25">
        <v>808.5918397800001</v>
      </c>
      <c r="AR32" s="26">
        <v>822.59793117499999</v>
      </c>
      <c r="AS32" s="113">
        <f t="shared" si="2"/>
        <v>0.87654165291793074</v>
      </c>
      <c r="AT32" s="113">
        <f t="shared" si="3"/>
        <v>0.88464538427384964</v>
      </c>
      <c r="AU32" s="113">
        <f t="shared" si="4"/>
        <v>0.88565435659920966</v>
      </c>
      <c r="AV32" s="113">
        <f t="shared" si="5"/>
        <v>0.87702008748516114</v>
      </c>
      <c r="AW32" s="113">
        <f t="shared" si="6"/>
        <v>0.86672166876549406</v>
      </c>
      <c r="AX32" s="113">
        <f t="shared" si="7"/>
        <v>0.85810123634597535</v>
      </c>
      <c r="AY32" s="113">
        <f t="shared" si="8"/>
        <v>0.84873637282134273</v>
      </c>
      <c r="AZ32" s="113">
        <f t="shared" si="9"/>
        <v>0.84487144595850516</v>
      </c>
      <c r="BA32" s="113">
        <f t="shared" si="10"/>
        <v>0.8156587892379219</v>
      </c>
      <c r="BB32" s="113">
        <f t="shared" si="11"/>
        <v>0.80006179043655157</v>
      </c>
      <c r="BC32" s="113">
        <f t="shared" si="12"/>
        <v>0.82014970568182688</v>
      </c>
      <c r="BD32" s="113">
        <f t="shared" si="13"/>
        <v>0.82267137579120364</v>
      </c>
      <c r="BE32" s="113">
        <f t="shared" si="14"/>
        <v>0.82385102225179163</v>
      </c>
      <c r="BF32" s="113">
        <f t="shared" si="15"/>
        <v>0.83494089440109831</v>
      </c>
    </row>
    <row r="33" spans="1:58" x14ac:dyDescent="0.2">
      <c r="A33" s="12" t="s">
        <v>26</v>
      </c>
      <c r="B33" s="12">
        <v>706</v>
      </c>
      <c r="C33" s="98">
        <v>248.56554209000001</v>
      </c>
      <c r="D33" s="99">
        <v>271.7174070625</v>
      </c>
      <c r="E33" s="99">
        <v>297.59863311499998</v>
      </c>
      <c r="F33" s="99">
        <v>324.55356671750002</v>
      </c>
      <c r="G33" s="99">
        <v>351.39749593250002</v>
      </c>
      <c r="H33" s="99">
        <v>377.69869816750003</v>
      </c>
      <c r="I33" s="99">
        <v>403.85947913999996</v>
      </c>
      <c r="J33" s="99">
        <v>423.7251657425</v>
      </c>
      <c r="K33" s="99">
        <v>411.45810485750002</v>
      </c>
      <c r="L33" s="99">
        <v>433.09719372000001</v>
      </c>
      <c r="M33" s="99">
        <v>482.780488655</v>
      </c>
      <c r="N33" s="99">
        <v>503.80014312750001</v>
      </c>
      <c r="O33" s="99">
        <v>526.23804562500004</v>
      </c>
      <c r="P33" s="99">
        <v>552.76744185749999</v>
      </c>
      <c r="Q33" s="38">
        <v>298.69728588999999</v>
      </c>
      <c r="R33" s="39">
        <v>323.39748761249996</v>
      </c>
      <c r="S33" s="39">
        <v>350.62238881500002</v>
      </c>
      <c r="T33" s="39">
        <v>378.34392373499998</v>
      </c>
      <c r="U33" s="39">
        <v>405.65999965750001</v>
      </c>
      <c r="V33" s="39">
        <v>432.27767978999998</v>
      </c>
      <c r="W33" s="39">
        <v>458.48971662499997</v>
      </c>
      <c r="X33" s="39">
        <v>478.31722383500005</v>
      </c>
      <c r="Y33" s="39">
        <v>466.05016610249999</v>
      </c>
      <c r="Z33" s="39">
        <v>489.01960600500001</v>
      </c>
      <c r="AA33" s="39">
        <v>539.65629379500001</v>
      </c>
      <c r="AB33" s="39">
        <v>559.8616649475</v>
      </c>
      <c r="AC33" s="39">
        <v>583.60885793</v>
      </c>
      <c r="AD33" s="39">
        <v>611.57673554500002</v>
      </c>
      <c r="AE33" s="24">
        <v>272.90348703000001</v>
      </c>
      <c r="AF33" s="25">
        <v>296.87306248750002</v>
      </c>
      <c r="AG33" s="25">
        <v>323.45171327999998</v>
      </c>
      <c r="AH33" s="25">
        <v>350.81200884500004</v>
      </c>
      <c r="AI33" s="25">
        <v>377.94640368500001</v>
      </c>
      <c r="AJ33" s="25">
        <v>404.16175429250001</v>
      </c>
      <c r="AK33" s="25">
        <v>429.95905652250002</v>
      </c>
      <c r="AL33" s="25">
        <v>449.79977725499998</v>
      </c>
      <c r="AM33" s="25">
        <v>437.58072401499999</v>
      </c>
      <c r="AN33" s="25">
        <v>459.77791481000003</v>
      </c>
      <c r="AO33" s="25">
        <v>509.88833483249994</v>
      </c>
      <c r="AP33" s="25">
        <v>530.64470030250004</v>
      </c>
      <c r="AQ33" s="25">
        <v>554.03250705999994</v>
      </c>
      <c r="AR33" s="26">
        <v>581.60076432749997</v>
      </c>
      <c r="AS33" s="113">
        <f t="shared" si="2"/>
        <v>0.83216538559891107</v>
      </c>
      <c r="AT33" s="113">
        <f t="shared" si="3"/>
        <v>0.84019640680720487</v>
      </c>
      <c r="AU33" s="113">
        <f t="shared" si="4"/>
        <v>0.84877247605549477</v>
      </c>
      <c r="AV33" s="113">
        <f t="shared" si="5"/>
        <v>0.85782682463489002</v>
      </c>
      <c r="AW33" s="113">
        <f t="shared" si="6"/>
        <v>0.86623649418031357</v>
      </c>
      <c r="AX33" s="113">
        <f t="shared" si="7"/>
        <v>0.87374092123143077</v>
      </c>
      <c r="AY33" s="113">
        <f t="shared" si="8"/>
        <v>0.88084740943125184</v>
      </c>
      <c r="AZ33" s="113">
        <f t="shared" si="9"/>
        <v>0.88586641799181354</v>
      </c>
      <c r="BA33" s="113">
        <f t="shared" si="10"/>
        <v>0.88286226416022062</v>
      </c>
      <c r="BB33" s="113">
        <f t="shared" si="11"/>
        <v>0.88564382368663508</v>
      </c>
      <c r="BC33" s="113">
        <f t="shared" si="12"/>
        <v>0.89460735324694374</v>
      </c>
      <c r="BD33" s="113">
        <f t="shared" si="13"/>
        <v>0.89986540367028511</v>
      </c>
      <c r="BE33" s="113">
        <f t="shared" si="14"/>
        <v>0.9016964675476512</v>
      </c>
      <c r="BF33" s="113">
        <f t="shared" si="15"/>
        <v>0.90383987769728891</v>
      </c>
    </row>
    <row r="34" spans="1:58" x14ac:dyDescent="0.2">
      <c r="A34" s="12" t="s">
        <v>27</v>
      </c>
      <c r="B34" s="12">
        <v>728</v>
      </c>
      <c r="C34" s="98">
        <v>171.10058364</v>
      </c>
      <c r="D34" s="99">
        <v>202.18376605999998</v>
      </c>
      <c r="E34" s="99">
        <v>230.955701705</v>
      </c>
      <c r="F34" s="99">
        <v>258.02042756750001</v>
      </c>
      <c r="G34" s="99">
        <v>283.85522278000002</v>
      </c>
      <c r="H34" s="99">
        <v>309.94127705750003</v>
      </c>
      <c r="I34" s="99">
        <v>326.9413573475</v>
      </c>
      <c r="J34" s="99">
        <v>346.13098462750003</v>
      </c>
      <c r="K34" s="99">
        <v>389.52751459000001</v>
      </c>
      <c r="L34" s="99">
        <v>434.42202129000003</v>
      </c>
      <c r="M34" s="99">
        <v>462.33091831000002</v>
      </c>
      <c r="N34" s="99">
        <v>483.87133959750003</v>
      </c>
      <c r="O34" s="99">
        <v>518.79963452250001</v>
      </c>
      <c r="P34" s="99">
        <v>560.45884183750002</v>
      </c>
      <c r="Q34" s="38">
        <v>214.79206352</v>
      </c>
      <c r="R34" s="39">
        <v>247.90619852500001</v>
      </c>
      <c r="S34" s="39">
        <v>278.2897161825</v>
      </c>
      <c r="T34" s="39">
        <v>306.53724141499998</v>
      </c>
      <c r="U34" s="39">
        <v>333.22843879750002</v>
      </c>
      <c r="V34" s="39">
        <v>360.49080412000001</v>
      </c>
      <c r="W34" s="39">
        <v>377.83145175750002</v>
      </c>
      <c r="X34" s="39">
        <v>396.91746269250001</v>
      </c>
      <c r="Y34" s="39">
        <v>439.7293219325</v>
      </c>
      <c r="Z34" s="39">
        <v>482.05602818249997</v>
      </c>
      <c r="AA34" s="39">
        <v>504.17990289750003</v>
      </c>
      <c r="AB34" s="39">
        <v>517.69489170500003</v>
      </c>
      <c r="AC34" s="39">
        <v>548.87500621250001</v>
      </c>
      <c r="AD34" s="39">
        <v>590.70283857749996</v>
      </c>
      <c r="AE34" s="24">
        <v>191.12813403000001</v>
      </c>
      <c r="AF34" s="25">
        <v>223.60265513749999</v>
      </c>
      <c r="AG34" s="25">
        <v>253.40056938000001</v>
      </c>
      <c r="AH34" s="25">
        <v>281.18349449250002</v>
      </c>
      <c r="AI34" s="25">
        <v>307.5711245375</v>
      </c>
      <c r="AJ34" s="25">
        <v>334.3622971575</v>
      </c>
      <c r="AK34" s="25">
        <v>351.68351495249999</v>
      </c>
      <c r="AL34" s="25">
        <v>370.97270198000001</v>
      </c>
      <c r="AM34" s="25">
        <v>414.19408119249999</v>
      </c>
      <c r="AN34" s="25">
        <v>457.90550408750005</v>
      </c>
      <c r="AO34" s="25">
        <v>483.060657005</v>
      </c>
      <c r="AP34" s="25">
        <v>500.7475200225</v>
      </c>
      <c r="AQ34" s="25">
        <v>533.86779787500006</v>
      </c>
      <c r="AR34" s="26">
        <v>575.56518656499998</v>
      </c>
      <c r="AS34" s="113">
        <f t="shared" si="2"/>
        <v>0.79658708443884496</v>
      </c>
      <c r="AT34" s="113">
        <f t="shared" si="3"/>
        <v>0.81556559401482986</v>
      </c>
      <c r="AU34" s="113">
        <f t="shared" si="4"/>
        <v>0.82991101817625645</v>
      </c>
      <c r="AV34" s="113">
        <f t="shared" si="5"/>
        <v>0.84172620062886139</v>
      </c>
      <c r="AW34" s="113">
        <f t="shared" si="6"/>
        <v>0.85183372645002953</v>
      </c>
      <c r="AX34" s="113">
        <f t="shared" si="7"/>
        <v>0.85977582095083604</v>
      </c>
      <c r="AY34" s="113">
        <f t="shared" si="8"/>
        <v>0.86531006306308689</v>
      </c>
      <c r="AZ34" s="113">
        <f t="shared" si="9"/>
        <v>0.87204776096146397</v>
      </c>
      <c r="BA34" s="113">
        <f t="shared" si="10"/>
        <v>0.88583475142872969</v>
      </c>
      <c r="BB34" s="113">
        <f t="shared" si="11"/>
        <v>0.90118574583105027</v>
      </c>
      <c r="BC34" s="113">
        <f t="shared" si="12"/>
        <v>0.91699592874092017</v>
      </c>
      <c r="BD34" s="113">
        <f t="shared" si="13"/>
        <v>0.93466508430070849</v>
      </c>
      <c r="BE34" s="113">
        <f t="shared" si="14"/>
        <v>0.94520542682835129</v>
      </c>
      <c r="BF34" s="113">
        <f t="shared" si="15"/>
        <v>0.94879998069277616</v>
      </c>
    </row>
    <row r="35" spans="1:58" x14ac:dyDescent="0.2">
      <c r="A35" s="12" t="s">
        <v>28</v>
      </c>
      <c r="B35" s="12">
        <v>800</v>
      </c>
      <c r="C35" s="98">
        <v>324.27295140000001</v>
      </c>
      <c r="D35" s="99">
        <v>355.80534033499998</v>
      </c>
      <c r="E35" s="99">
        <v>393.67432675250001</v>
      </c>
      <c r="F35" s="99">
        <v>434.80518736499999</v>
      </c>
      <c r="G35" s="99">
        <v>463.0312980425</v>
      </c>
      <c r="H35" s="99">
        <v>471.32863618749997</v>
      </c>
      <c r="I35" s="99">
        <v>470.22611378250002</v>
      </c>
      <c r="J35" s="99">
        <v>424.95063493750001</v>
      </c>
      <c r="K35" s="99">
        <v>330.89059019000001</v>
      </c>
      <c r="L35" s="99">
        <v>271.69934778750002</v>
      </c>
      <c r="M35" s="99">
        <v>314.15457116499999</v>
      </c>
      <c r="N35" s="99">
        <v>433.0132000525</v>
      </c>
      <c r="O35" s="99">
        <v>530.44836581000004</v>
      </c>
      <c r="P35" s="99">
        <v>572.95646838750008</v>
      </c>
      <c r="Q35" s="38">
        <v>379.09984121000002</v>
      </c>
      <c r="R35" s="39">
        <v>410.77925206750001</v>
      </c>
      <c r="S35" s="39">
        <v>449.10039836749996</v>
      </c>
      <c r="T35" s="39">
        <v>489.61167610249998</v>
      </c>
      <c r="U35" s="39">
        <v>516.21820088250001</v>
      </c>
      <c r="V35" s="39">
        <v>523.57797316999995</v>
      </c>
      <c r="W35" s="39">
        <v>525.10700241249992</v>
      </c>
      <c r="X35" s="39">
        <v>507.69655909749997</v>
      </c>
      <c r="Y35" s="39">
        <v>453.47550996250004</v>
      </c>
      <c r="Z35" s="39">
        <v>400.084831425</v>
      </c>
      <c r="AA35" s="39">
        <v>421.75781253000002</v>
      </c>
      <c r="AB35" s="39">
        <v>507.30678835250001</v>
      </c>
      <c r="AC35" s="39">
        <v>600.42361825750004</v>
      </c>
      <c r="AD35" s="39">
        <v>657.2564917075</v>
      </c>
      <c r="AE35" s="24">
        <v>350.86772618999998</v>
      </c>
      <c r="AF35" s="25">
        <v>382.6416234875</v>
      </c>
      <c r="AG35" s="25">
        <v>420.83572936500002</v>
      </c>
      <c r="AH35" s="25">
        <v>461.73773395000001</v>
      </c>
      <c r="AI35" s="25">
        <v>489.23854564750002</v>
      </c>
      <c r="AJ35" s="25">
        <v>497.12702754750001</v>
      </c>
      <c r="AK35" s="25">
        <v>497.35757825999997</v>
      </c>
      <c r="AL35" s="25">
        <v>465.08420305499999</v>
      </c>
      <c r="AM35" s="25">
        <v>388.9662501025</v>
      </c>
      <c r="AN35" s="25">
        <v>332.794363385</v>
      </c>
      <c r="AO35" s="25">
        <v>367.49047422999996</v>
      </c>
      <c r="AP35" s="25">
        <v>471.40469164000001</v>
      </c>
      <c r="AQ35" s="25">
        <v>566.47234180499993</v>
      </c>
      <c r="AR35" s="26">
        <v>615.36741587250003</v>
      </c>
      <c r="AS35" s="113">
        <f t="shared" si="2"/>
        <v>0.85537612035129029</v>
      </c>
      <c r="AT35" s="113">
        <f t="shared" si="3"/>
        <v>0.86617164461006757</v>
      </c>
      <c r="AU35" s="113">
        <f t="shared" si="4"/>
        <v>0.87658422968121119</v>
      </c>
      <c r="AV35" s="113">
        <f t="shared" si="5"/>
        <v>0.8880613118261782</v>
      </c>
      <c r="AW35" s="113">
        <f t="shared" si="6"/>
        <v>0.89696817595916911</v>
      </c>
      <c r="AX35" s="113">
        <f t="shared" si="7"/>
        <v>0.90020715221047853</v>
      </c>
      <c r="AY35" s="113">
        <f t="shared" si="8"/>
        <v>0.89548627541080095</v>
      </c>
      <c r="AZ35" s="113">
        <f t="shared" si="9"/>
        <v>0.83701696874390452</v>
      </c>
      <c r="BA35" s="113">
        <f t="shared" si="10"/>
        <v>0.7296768688067915</v>
      </c>
      <c r="BB35" s="113">
        <f t="shared" si="11"/>
        <v>0.67910434599526381</v>
      </c>
      <c r="BC35" s="113">
        <f t="shared" si="12"/>
        <v>0.74486959537389452</v>
      </c>
      <c r="BD35" s="113">
        <f t="shared" si="13"/>
        <v>0.8535529387626144</v>
      </c>
      <c r="BE35" s="113">
        <f t="shared" si="14"/>
        <v>0.88345686225572473</v>
      </c>
      <c r="BF35" s="113">
        <f t="shared" si="15"/>
        <v>0.87173953489452016</v>
      </c>
    </row>
    <row r="36" spans="1:58" x14ac:dyDescent="0.2">
      <c r="A36" s="12" t="s">
        <v>29</v>
      </c>
      <c r="B36" s="12">
        <v>834</v>
      </c>
      <c r="C36" s="98">
        <v>341.78588563</v>
      </c>
      <c r="D36" s="99">
        <v>367.09731564749995</v>
      </c>
      <c r="E36" s="99">
        <v>387.42475324499998</v>
      </c>
      <c r="F36" s="99">
        <v>406.32710950249998</v>
      </c>
      <c r="G36" s="99">
        <v>430.54967911499995</v>
      </c>
      <c r="H36" s="99">
        <v>460.91443685500002</v>
      </c>
      <c r="I36" s="99">
        <v>481.12384710499998</v>
      </c>
      <c r="J36" s="99">
        <v>478.66120625000002</v>
      </c>
      <c r="K36" s="99">
        <v>447.09635154249997</v>
      </c>
      <c r="L36" s="99">
        <v>411.47450474750002</v>
      </c>
      <c r="M36" s="99">
        <v>421.88007367250003</v>
      </c>
      <c r="N36" s="99">
        <v>500.68753207000003</v>
      </c>
      <c r="O36" s="99">
        <v>586.25018835749995</v>
      </c>
      <c r="P36" s="99">
        <v>668.4357174475</v>
      </c>
      <c r="Q36" s="38">
        <v>399.71646913999996</v>
      </c>
      <c r="R36" s="39">
        <v>425.14272076499998</v>
      </c>
      <c r="S36" s="39">
        <v>446.00913815000001</v>
      </c>
      <c r="T36" s="39">
        <v>464.976896125</v>
      </c>
      <c r="U36" s="39">
        <v>488.62488722000001</v>
      </c>
      <c r="V36" s="39">
        <v>519.58935305499995</v>
      </c>
      <c r="W36" s="39">
        <v>541.42737101750004</v>
      </c>
      <c r="X36" s="39">
        <v>548.58733123249999</v>
      </c>
      <c r="Y36" s="39">
        <v>533.06931008750007</v>
      </c>
      <c r="Z36" s="39">
        <v>499.28156299249997</v>
      </c>
      <c r="AA36" s="39">
        <v>496.0716257075</v>
      </c>
      <c r="AB36" s="39">
        <v>553.60583448500006</v>
      </c>
      <c r="AC36" s="39">
        <v>649.49173304499993</v>
      </c>
      <c r="AD36" s="39">
        <v>736.11327685000003</v>
      </c>
      <c r="AE36" s="24">
        <v>370.62325786000002</v>
      </c>
      <c r="AF36" s="25">
        <v>396.00305449500001</v>
      </c>
      <c r="AG36" s="25">
        <v>416.61322651500001</v>
      </c>
      <c r="AH36" s="25">
        <v>435.56662704999997</v>
      </c>
      <c r="AI36" s="25">
        <v>459.52541192749999</v>
      </c>
      <c r="AJ36" s="25">
        <v>490.1990536175</v>
      </c>
      <c r="AK36" s="25">
        <v>511.21829014999997</v>
      </c>
      <c r="AL36" s="25">
        <v>513.40502299750005</v>
      </c>
      <c r="AM36" s="25">
        <v>489.48339655500001</v>
      </c>
      <c r="AN36" s="25">
        <v>454.80143577000001</v>
      </c>
      <c r="AO36" s="25">
        <v>458.97366799999998</v>
      </c>
      <c r="AP36" s="25">
        <v>527.61386769499995</v>
      </c>
      <c r="AQ36" s="25">
        <v>618.11043163500005</v>
      </c>
      <c r="AR36" s="26">
        <v>702.25484423</v>
      </c>
      <c r="AS36" s="113">
        <f t="shared" si="2"/>
        <v>0.85507081148135056</v>
      </c>
      <c r="AT36" s="113">
        <f t="shared" si="3"/>
        <v>0.86346842534889612</v>
      </c>
      <c r="AU36" s="113">
        <f t="shared" si="4"/>
        <v>0.86864756819108679</v>
      </c>
      <c r="AV36" s="113">
        <f t="shared" si="5"/>
        <v>0.87386515951378974</v>
      </c>
      <c r="AW36" s="113">
        <f t="shared" si="6"/>
        <v>0.88114561983239281</v>
      </c>
      <c r="AX36" s="113">
        <f t="shared" si="7"/>
        <v>0.88707444474177088</v>
      </c>
      <c r="AY36" s="113">
        <f t="shared" si="8"/>
        <v>0.88862121285229423</v>
      </c>
      <c r="AZ36" s="113">
        <f t="shared" si="9"/>
        <v>0.87253419646895902</v>
      </c>
      <c r="BA36" s="113">
        <f t="shared" si="10"/>
        <v>0.83872086252557254</v>
      </c>
      <c r="BB36" s="113">
        <f t="shared" si="11"/>
        <v>0.82413318505350264</v>
      </c>
      <c r="BC36" s="113">
        <f t="shared" si="12"/>
        <v>0.85044185518736815</v>
      </c>
      <c r="BD36" s="113">
        <f t="shared" si="13"/>
        <v>0.90441158832036506</v>
      </c>
      <c r="BE36" s="113">
        <f t="shared" si="14"/>
        <v>0.90262917683184996</v>
      </c>
      <c r="BF36" s="113">
        <f t="shared" si="15"/>
        <v>0.90806094451643626</v>
      </c>
    </row>
    <row r="37" spans="1:58" x14ac:dyDescent="0.2">
      <c r="A37" s="12" t="s">
        <v>30</v>
      </c>
      <c r="B37" s="12">
        <v>894</v>
      </c>
      <c r="C37" s="98">
        <v>356.78355664999998</v>
      </c>
      <c r="D37" s="99">
        <v>381.58584226249997</v>
      </c>
      <c r="E37" s="99">
        <v>410.382166525</v>
      </c>
      <c r="F37" s="99">
        <v>436.00794188999998</v>
      </c>
      <c r="G37" s="99">
        <v>464.94623218749996</v>
      </c>
      <c r="H37" s="99">
        <v>493.26298713749998</v>
      </c>
      <c r="I37" s="99">
        <v>485.2036911225</v>
      </c>
      <c r="J37" s="99">
        <v>414.2519889925</v>
      </c>
      <c r="K37" s="99">
        <v>321.35203429749998</v>
      </c>
      <c r="L37" s="99">
        <v>269.24384914249998</v>
      </c>
      <c r="M37" s="99">
        <v>278.4344891325</v>
      </c>
      <c r="N37" s="99">
        <v>361.52393028750004</v>
      </c>
      <c r="O37" s="99">
        <v>503.17113167000002</v>
      </c>
      <c r="P37" s="99">
        <v>590.81241784250005</v>
      </c>
      <c r="Q37" s="38">
        <v>408.55142723</v>
      </c>
      <c r="R37" s="39">
        <v>436.11063812750001</v>
      </c>
      <c r="S37" s="39">
        <v>464.26811741500001</v>
      </c>
      <c r="T37" s="39">
        <v>489.48958229750002</v>
      </c>
      <c r="U37" s="39">
        <v>520.20764372999997</v>
      </c>
      <c r="V37" s="39">
        <v>550.82912674749991</v>
      </c>
      <c r="W37" s="39">
        <v>552.99906120749995</v>
      </c>
      <c r="X37" s="39">
        <v>503.12657338499997</v>
      </c>
      <c r="Y37" s="39">
        <v>420.69163920250003</v>
      </c>
      <c r="Z37" s="39">
        <v>357.76846204750001</v>
      </c>
      <c r="AA37" s="39">
        <v>349.59785636750001</v>
      </c>
      <c r="AB37" s="39">
        <v>426.88458079000003</v>
      </c>
      <c r="AC37" s="39">
        <v>577.7917003</v>
      </c>
      <c r="AD37" s="39">
        <v>686.88736212250001</v>
      </c>
      <c r="AE37" s="24">
        <v>382.24310738999998</v>
      </c>
      <c r="AF37" s="25">
        <v>408.51459314749997</v>
      </c>
      <c r="AG37" s="25">
        <v>437.01404730499996</v>
      </c>
      <c r="AH37" s="25">
        <v>462.41403160999999</v>
      </c>
      <c r="AI37" s="25">
        <v>492.27963123500001</v>
      </c>
      <c r="AJ37" s="25">
        <v>521.84001237500001</v>
      </c>
      <c r="AK37" s="25">
        <v>518.71579636499996</v>
      </c>
      <c r="AL37" s="25">
        <v>457.46958916250003</v>
      </c>
      <c r="AM37" s="25">
        <v>369.17297578750004</v>
      </c>
      <c r="AN37" s="25">
        <v>312.28740888250002</v>
      </c>
      <c r="AO37" s="25">
        <v>314.05078656000001</v>
      </c>
      <c r="AP37" s="25">
        <v>394.98333249000001</v>
      </c>
      <c r="AQ37" s="25">
        <v>541.17706408250001</v>
      </c>
      <c r="AR37" s="26">
        <v>638.79784319249995</v>
      </c>
      <c r="AS37" s="113">
        <f t="shared" si="2"/>
        <v>0.87328921861566144</v>
      </c>
      <c r="AT37" s="113">
        <f t="shared" si="3"/>
        <v>0.87497485477742609</v>
      </c>
      <c r="AU37" s="113">
        <f t="shared" si="4"/>
        <v>0.88393355290035469</v>
      </c>
      <c r="AV37" s="113">
        <f t="shared" si="5"/>
        <v>0.89073998233736629</v>
      </c>
      <c r="AW37" s="113">
        <f t="shared" si="6"/>
        <v>0.8937704737549339</v>
      </c>
      <c r="AX37" s="113">
        <f t="shared" si="7"/>
        <v>0.89549183800444121</v>
      </c>
      <c r="AY37" s="113">
        <f t="shared" si="8"/>
        <v>0.87740418593665326</v>
      </c>
      <c r="AZ37" s="113">
        <f t="shared" si="9"/>
        <v>0.82335541572658733</v>
      </c>
      <c r="BA37" s="113">
        <f t="shared" si="10"/>
        <v>0.76386598722685117</v>
      </c>
      <c r="BB37" s="113">
        <f t="shared" si="11"/>
        <v>0.75256451505430111</v>
      </c>
      <c r="BC37" s="113">
        <f t="shared" si="12"/>
        <v>0.7964422094162027</v>
      </c>
      <c r="BD37" s="113">
        <f t="shared" si="13"/>
        <v>0.84688917462996105</v>
      </c>
      <c r="BE37" s="113">
        <f t="shared" si="14"/>
        <v>0.87085212786674571</v>
      </c>
      <c r="BF37" s="113">
        <f t="shared" si="15"/>
        <v>0.86012998698487353</v>
      </c>
    </row>
    <row r="38" spans="1:58" x14ac:dyDescent="0.2">
      <c r="A38" s="12" t="s">
        <v>31</v>
      </c>
      <c r="B38" s="12">
        <v>716</v>
      </c>
      <c r="C38" s="98">
        <v>446.44143939000003</v>
      </c>
      <c r="D38" s="99">
        <v>472.22033084750001</v>
      </c>
      <c r="E38" s="99">
        <v>500.37798730500003</v>
      </c>
      <c r="F38" s="99">
        <v>525.64691920249993</v>
      </c>
      <c r="G38" s="99">
        <v>548.28631458500001</v>
      </c>
      <c r="H38" s="99">
        <v>574.90259403749997</v>
      </c>
      <c r="I38" s="99">
        <v>613.17266430249992</v>
      </c>
      <c r="J38" s="99">
        <v>615.32872440749998</v>
      </c>
      <c r="K38" s="99">
        <v>508.84588532749996</v>
      </c>
      <c r="L38" s="99">
        <v>338.06383073750004</v>
      </c>
      <c r="M38" s="99">
        <v>222.7477703925</v>
      </c>
      <c r="N38" s="99">
        <v>236.87866508499999</v>
      </c>
      <c r="O38" s="99">
        <v>399.04182425499999</v>
      </c>
      <c r="P38" s="99">
        <v>556.44959860250003</v>
      </c>
      <c r="Q38" s="38">
        <v>499.97209017</v>
      </c>
      <c r="R38" s="39">
        <v>527.73581069249997</v>
      </c>
      <c r="S38" s="39">
        <v>556.25807404</v>
      </c>
      <c r="T38" s="39">
        <v>581.92747676249996</v>
      </c>
      <c r="U38" s="39">
        <v>605.84747819249992</v>
      </c>
      <c r="V38" s="39">
        <v>632.8474363224999</v>
      </c>
      <c r="W38" s="39">
        <v>673.63308100500001</v>
      </c>
      <c r="X38" s="39">
        <v>701.19420966749999</v>
      </c>
      <c r="Y38" s="39">
        <v>634.051231175</v>
      </c>
      <c r="Z38" s="39">
        <v>460.93085457249998</v>
      </c>
      <c r="AA38" s="39">
        <v>305.09387566000004</v>
      </c>
      <c r="AB38" s="39">
        <v>289.8201839875</v>
      </c>
      <c r="AC38" s="39">
        <v>447.51589557749998</v>
      </c>
      <c r="AD38" s="39">
        <v>618.54688686500003</v>
      </c>
      <c r="AE38" s="24">
        <v>472.95849264999998</v>
      </c>
      <c r="AF38" s="25">
        <v>499.64878096749999</v>
      </c>
      <c r="AG38" s="25">
        <v>527.91712590749989</v>
      </c>
      <c r="AH38" s="25">
        <v>553.34981312000002</v>
      </c>
      <c r="AI38" s="25">
        <v>576.64923575500006</v>
      </c>
      <c r="AJ38" s="25">
        <v>603.59127909749998</v>
      </c>
      <c r="AK38" s="25">
        <v>643.26524124999992</v>
      </c>
      <c r="AL38" s="25">
        <v>657.61514888249997</v>
      </c>
      <c r="AM38" s="25">
        <v>569.52808500499998</v>
      </c>
      <c r="AN38" s="25">
        <v>397.61567577750003</v>
      </c>
      <c r="AO38" s="25">
        <v>263.9238848375</v>
      </c>
      <c r="AP38" s="25">
        <v>265.01842844250001</v>
      </c>
      <c r="AQ38" s="25">
        <v>425.41729818499999</v>
      </c>
      <c r="AR38" s="26">
        <v>589.33282768499998</v>
      </c>
      <c r="AS38" s="113">
        <f t="shared" si="2"/>
        <v>0.89293272198094387</v>
      </c>
      <c r="AT38" s="113">
        <f t="shared" si="3"/>
        <v>0.89480441023672053</v>
      </c>
      <c r="AU38" s="113">
        <f t="shared" si="4"/>
        <v>0.89954287525365129</v>
      </c>
      <c r="AV38" s="113">
        <f t="shared" si="5"/>
        <v>0.9032859594925613</v>
      </c>
      <c r="AW38" s="113">
        <f t="shared" si="6"/>
        <v>0.90499066897294134</v>
      </c>
      <c r="AX38" s="113">
        <f t="shared" si="7"/>
        <v>0.90843789678327591</v>
      </c>
      <c r="AY38" s="113">
        <f t="shared" si="8"/>
        <v>0.91024725713841348</v>
      </c>
      <c r="AZ38" s="113">
        <f t="shared" si="9"/>
        <v>0.87754393279899356</v>
      </c>
      <c r="BA38" s="113">
        <f t="shared" si="10"/>
        <v>0.80253118408827284</v>
      </c>
      <c r="BB38" s="113">
        <f t="shared" si="11"/>
        <v>0.73343718994694862</v>
      </c>
      <c r="BC38" s="113">
        <f t="shared" si="12"/>
        <v>0.73009584315855802</v>
      </c>
      <c r="BD38" s="113">
        <f t="shared" si="13"/>
        <v>0.81732977264004714</v>
      </c>
      <c r="BE38" s="113">
        <f t="shared" si="14"/>
        <v>0.89168190046088469</v>
      </c>
      <c r="BF38" s="113">
        <f t="shared" si="15"/>
        <v>0.89960779112925526</v>
      </c>
    </row>
    <row r="39" spans="1:58" x14ac:dyDescent="0.2">
      <c r="A39" s="12" t="s">
        <v>32</v>
      </c>
      <c r="B39" s="12">
        <v>911</v>
      </c>
      <c r="C39" s="98">
        <v>287.68773833299997</v>
      </c>
      <c r="D39" s="99">
        <v>306.58814862625002</v>
      </c>
      <c r="E39" s="99">
        <v>327.83159914799995</v>
      </c>
      <c r="F39" s="99">
        <v>351.25375021299999</v>
      </c>
      <c r="G39" s="99">
        <v>379.97585676174998</v>
      </c>
      <c r="H39" s="99">
        <v>406.94906914075</v>
      </c>
      <c r="I39" s="99">
        <v>428.34311698350001</v>
      </c>
      <c r="J39" s="99">
        <v>444.19353140999999</v>
      </c>
      <c r="K39" s="99">
        <v>451.72595977500004</v>
      </c>
      <c r="L39" s="99">
        <v>446.66594601449998</v>
      </c>
      <c r="M39" s="99">
        <v>458.09135809149996</v>
      </c>
      <c r="N39" s="99">
        <v>506.01735468275001</v>
      </c>
      <c r="O39" s="99">
        <v>556.05714384725002</v>
      </c>
      <c r="P39" s="99">
        <v>592.79125462375009</v>
      </c>
      <c r="Q39" s="38">
        <v>341.08062993999999</v>
      </c>
      <c r="R39" s="39">
        <v>360.0539871245</v>
      </c>
      <c r="S39" s="39">
        <v>380.78678510675002</v>
      </c>
      <c r="T39" s="39">
        <v>403.23099245949999</v>
      </c>
      <c r="U39" s="39">
        <v>431.92277935800001</v>
      </c>
      <c r="V39" s="39">
        <v>458.9302620725</v>
      </c>
      <c r="W39" s="39">
        <v>481.38162902050004</v>
      </c>
      <c r="X39" s="39">
        <v>499.16807672049998</v>
      </c>
      <c r="Y39" s="39">
        <v>507.19692060749998</v>
      </c>
      <c r="Z39" s="39">
        <v>499.57047664050003</v>
      </c>
      <c r="AA39" s="39">
        <v>507.084497634</v>
      </c>
      <c r="AB39" s="39">
        <v>553.86033855175003</v>
      </c>
      <c r="AC39" s="39">
        <v>607.46959267199998</v>
      </c>
      <c r="AD39" s="39">
        <v>647.08362094274992</v>
      </c>
      <c r="AE39" s="24">
        <v>314.94878133999998</v>
      </c>
      <c r="AF39" s="25">
        <v>333.73443707550001</v>
      </c>
      <c r="AG39" s="25">
        <v>354.67626692825002</v>
      </c>
      <c r="AH39" s="25">
        <v>377.62131537900001</v>
      </c>
      <c r="AI39" s="25">
        <v>406.32123736649999</v>
      </c>
      <c r="AJ39" s="25">
        <v>433.27571377950005</v>
      </c>
      <c r="AK39" s="25">
        <v>455.10405620799997</v>
      </c>
      <c r="AL39" s="25">
        <v>471.7906878595</v>
      </c>
      <c r="AM39" s="25">
        <v>479.44790178350001</v>
      </c>
      <c r="AN39" s="25">
        <v>473.03774463374998</v>
      </c>
      <c r="AO39" s="25">
        <v>482.49936878650004</v>
      </c>
      <c r="AP39" s="25">
        <v>529.84089750750002</v>
      </c>
      <c r="AQ39" s="25">
        <v>581.58329344449999</v>
      </c>
      <c r="AR39" s="26">
        <v>619.66653342999996</v>
      </c>
      <c r="AS39" s="113">
        <f t="shared" si="2"/>
        <v>0.8434596194559848</v>
      </c>
      <c r="AT39" s="113">
        <f t="shared" si="3"/>
        <v>0.85150605073076868</v>
      </c>
      <c r="AU39" s="113">
        <f t="shared" si="4"/>
        <v>0.86093218559592455</v>
      </c>
      <c r="AV39" s="113">
        <f t="shared" si="5"/>
        <v>0.87109809707466734</v>
      </c>
      <c r="AW39" s="113">
        <f t="shared" si="6"/>
        <v>0.87973099572691504</v>
      </c>
      <c r="AX39" s="113">
        <f t="shared" si="7"/>
        <v>0.88673400464592111</v>
      </c>
      <c r="AY39" s="113">
        <f t="shared" si="8"/>
        <v>0.88982024065828791</v>
      </c>
      <c r="AZ39" s="113">
        <f t="shared" si="9"/>
        <v>0.8898676660741629</v>
      </c>
      <c r="BA39" s="113">
        <f t="shared" si="10"/>
        <v>0.89063229964791768</v>
      </c>
      <c r="BB39" s="113">
        <f t="shared" si="11"/>
        <v>0.89409996567096761</v>
      </c>
      <c r="BC39" s="113">
        <f t="shared" si="12"/>
        <v>0.90338269110750458</v>
      </c>
      <c r="BD39" s="113">
        <f t="shared" si="13"/>
        <v>0.91361904700722707</v>
      </c>
      <c r="BE39" s="113">
        <f t="shared" si="14"/>
        <v>0.91536621841661492</v>
      </c>
      <c r="BF39" s="113">
        <f t="shared" si="15"/>
        <v>0.91609683113304563</v>
      </c>
    </row>
    <row r="40" spans="1:58" x14ac:dyDescent="0.2">
      <c r="A40" s="12" t="s">
        <v>33</v>
      </c>
      <c r="B40" s="12">
        <v>24</v>
      </c>
      <c r="C40" s="98">
        <v>222.23616063</v>
      </c>
      <c r="D40" s="99">
        <v>232.62324689249999</v>
      </c>
      <c r="E40" s="99">
        <v>249.14011571250001</v>
      </c>
      <c r="F40" s="99">
        <v>271.48589967749996</v>
      </c>
      <c r="G40" s="99">
        <v>297.86340235749998</v>
      </c>
      <c r="H40" s="99">
        <v>325.64678638499998</v>
      </c>
      <c r="I40" s="99">
        <v>342.76793615000003</v>
      </c>
      <c r="J40" s="99">
        <v>348.967898445</v>
      </c>
      <c r="K40" s="99">
        <v>353.56016507250001</v>
      </c>
      <c r="L40" s="99">
        <v>371.93305699500002</v>
      </c>
      <c r="M40" s="99">
        <v>426.2038265425</v>
      </c>
      <c r="N40" s="99">
        <v>505.06801970250001</v>
      </c>
      <c r="O40" s="99">
        <v>581.3949646074999</v>
      </c>
      <c r="P40" s="99">
        <v>625.03257894749993</v>
      </c>
      <c r="Q40" s="38">
        <v>269.02676165000003</v>
      </c>
      <c r="R40" s="39">
        <v>281.06991459250003</v>
      </c>
      <c r="S40" s="39">
        <v>299.52801974499999</v>
      </c>
      <c r="T40" s="39">
        <v>324.02675772750001</v>
      </c>
      <c r="U40" s="39">
        <v>351.62179622500003</v>
      </c>
      <c r="V40" s="39">
        <v>379.99772224999998</v>
      </c>
      <c r="W40" s="39">
        <v>402.72140020000001</v>
      </c>
      <c r="X40" s="39">
        <v>414.80900321000001</v>
      </c>
      <c r="Y40" s="39">
        <v>424.4981245125</v>
      </c>
      <c r="Z40" s="39">
        <v>446.34056042499998</v>
      </c>
      <c r="AA40" s="39">
        <v>504.05609834500001</v>
      </c>
      <c r="AB40" s="39">
        <v>588.29238808499997</v>
      </c>
      <c r="AC40" s="39">
        <v>668.46363053000005</v>
      </c>
      <c r="AD40" s="39">
        <v>715.12013558749993</v>
      </c>
      <c r="AE40" s="24">
        <v>245.41255699000001</v>
      </c>
      <c r="AF40" s="25">
        <v>256.63850716749999</v>
      </c>
      <c r="AG40" s="25">
        <v>274.17624513499999</v>
      </c>
      <c r="AH40" s="25">
        <v>297.72918435500003</v>
      </c>
      <c r="AI40" s="25">
        <v>324.89097534249998</v>
      </c>
      <c r="AJ40" s="25">
        <v>353.04759618499997</v>
      </c>
      <c r="AK40" s="25">
        <v>372.77381654250001</v>
      </c>
      <c r="AL40" s="25">
        <v>381.61877694250001</v>
      </c>
      <c r="AM40" s="25">
        <v>388.46923440499995</v>
      </c>
      <c r="AN40" s="25">
        <v>408.50487441249999</v>
      </c>
      <c r="AO40" s="25">
        <v>464.62695901749998</v>
      </c>
      <c r="AP40" s="25">
        <v>546.32567086999995</v>
      </c>
      <c r="AQ40" s="25">
        <v>624.68970328499995</v>
      </c>
      <c r="AR40" s="26">
        <v>669.80360303750001</v>
      </c>
      <c r="AS40" s="113">
        <f t="shared" si="2"/>
        <v>0.82607454837197969</v>
      </c>
      <c r="AT40" s="113">
        <f t="shared" si="3"/>
        <v>0.8276348154506723</v>
      </c>
      <c r="AU40" s="113">
        <f t="shared" si="4"/>
        <v>0.83177565799888376</v>
      </c>
      <c r="AV40" s="113">
        <f t="shared" si="5"/>
        <v>0.83785024910138484</v>
      </c>
      <c r="AW40" s="113">
        <f t="shared" si="6"/>
        <v>0.84711302187563919</v>
      </c>
      <c r="AX40" s="113">
        <f t="shared" si="7"/>
        <v>0.85697036407696525</v>
      </c>
      <c r="AY40" s="113">
        <f t="shared" si="8"/>
        <v>0.8511291825559163</v>
      </c>
      <c r="AZ40" s="113">
        <f t="shared" si="9"/>
        <v>0.84127368438127303</v>
      </c>
      <c r="BA40" s="113">
        <f t="shared" si="10"/>
        <v>0.83288981660056516</v>
      </c>
      <c r="BB40" s="113">
        <f t="shared" si="11"/>
        <v>0.83329432718561347</v>
      </c>
      <c r="BC40" s="113">
        <f t="shared" si="12"/>
        <v>0.84554839816814553</v>
      </c>
      <c r="BD40" s="113">
        <f t="shared" si="13"/>
        <v>0.85853230456812368</v>
      </c>
      <c r="BE40" s="113">
        <f t="shared" si="14"/>
        <v>0.86974808808451309</v>
      </c>
      <c r="BF40" s="113">
        <f t="shared" si="15"/>
        <v>0.87402458390296978</v>
      </c>
    </row>
    <row r="41" spans="1:58" x14ac:dyDescent="0.2">
      <c r="A41" s="12" t="s">
        <v>34</v>
      </c>
      <c r="B41" s="12">
        <v>120</v>
      </c>
      <c r="C41" s="98">
        <v>311.91904043</v>
      </c>
      <c r="D41" s="99">
        <v>333.43494160749998</v>
      </c>
      <c r="E41" s="99">
        <v>362.52339948500003</v>
      </c>
      <c r="F41" s="99">
        <v>393.57865842249998</v>
      </c>
      <c r="G41" s="99">
        <v>425.48757922750002</v>
      </c>
      <c r="H41" s="99">
        <v>461.65194585</v>
      </c>
      <c r="I41" s="99">
        <v>495.99704278249999</v>
      </c>
      <c r="J41" s="99">
        <v>515.01600755999993</v>
      </c>
      <c r="K41" s="99">
        <v>503.01358052249998</v>
      </c>
      <c r="L41" s="99">
        <v>464.96384974</v>
      </c>
      <c r="M41" s="99">
        <v>456.37566312749999</v>
      </c>
      <c r="N41" s="99">
        <v>496.92536075999999</v>
      </c>
      <c r="O41" s="99">
        <v>528.83016176499996</v>
      </c>
      <c r="P41" s="99">
        <v>558.10590637749999</v>
      </c>
      <c r="Q41" s="38">
        <v>360.05623996000003</v>
      </c>
      <c r="R41" s="39">
        <v>381.61583963499999</v>
      </c>
      <c r="S41" s="39">
        <v>410.80102101249997</v>
      </c>
      <c r="T41" s="39">
        <v>441.3693243175</v>
      </c>
      <c r="U41" s="39">
        <v>476.29280796250004</v>
      </c>
      <c r="V41" s="39">
        <v>515.77502987499997</v>
      </c>
      <c r="W41" s="39">
        <v>550.67739664250007</v>
      </c>
      <c r="X41" s="39">
        <v>571.05261692750003</v>
      </c>
      <c r="Y41" s="39">
        <v>554.89951236000002</v>
      </c>
      <c r="Z41" s="39">
        <v>504.39575329499996</v>
      </c>
      <c r="AA41" s="39">
        <v>485.46002451249996</v>
      </c>
      <c r="AB41" s="39">
        <v>523.05911424999999</v>
      </c>
      <c r="AC41" s="39">
        <v>566.05094631249995</v>
      </c>
      <c r="AD41" s="39">
        <v>595.41762509749992</v>
      </c>
      <c r="AE41" s="24">
        <v>335.83303274999997</v>
      </c>
      <c r="AF41" s="25">
        <v>357.39455114250001</v>
      </c>
      <c r="AG41" s="25">
        <v>386.5602106325</v>
      </c>
      <c r="AH41" s="25">
        <v>417.39911180000001</v>
      </c>
      <c r="AI41" s="25">
        <v>450.75938146250002</v>
      </c>
      <c r="AJ41" s="25">
        <v>488.53571613000003</v>
      </c>
      <c r="AK41" s="25">
        <v>523.17148230999999</v>
      </c>
      <c r="AL41" s="25">
        <v>542.84909327999992</v>
      </c>
      <c r="AM41" s="25">
        <v>528.82329880500004</v>
      </c>
      <c r="AN41" s="25">
        <v>484.684074415</v>
      </c>
      <c r="AO41" s="25">
        <v>470.99897936000002</v>
      </c>
      <c r="AP41" s="25">
        <v>510.06174137000005</v>
      </c>
      <c r="AQ41" s="25">
        <v>547.32992158750005</v>
      </c>
      <c r="AR41" s="26">
        <v>576.59402290999992</v>
      </c>
      <c r="AS41" s="113">
        <f t="shared" si="2"/>
        <v>0.86630644275086643</v>
      </c>
      <c r="AT41" s="113">
        <f t="shared" si="3"/>
        <v>0.87374502569499457</v>
      </c>
      <c r="AU41" s="113">
        <f t="shared" si="4"/>
        <v>0.88247930492356075</v>
      </c>
      <c r="AV41" s="113">
        <f t="shared" si="5"/>
        <v>0.89172182283193357</v>
      </c>
      <c r="AW41" s="113">
        <f t="shared" si="6"/>
        <v>0.89333194227236778</v>
      </c>
      <c r="AX41" s="113">
        <f t="shared" si="7"/>
        <v>0.89506455161639586</v>
      </c>
      <c r="AY41" s="113">
        <f t="shared" si="8"/>
        <v>0.9007034714092349</v>
      </c>
      <c r="AZ41" s="113">
        <f t="shared" si="9"/>
        <v>0.90187137278347429</v>
      </c>
      <c r="BA41" s="113">
        <f t="shared" si="10"/>
        <v>0.90649490460565008</v>
      </c>
      <c r="BB41" s="113">
        <f t="shared" si="11"/>
        <v>0.92182348226088673</v>
      </c>
      <c r="BC41" s="113">
        <f t="shared" si="12"/>
        <v>0.94008907033239952</v>
      </c>
      <c r="BD41" s="113">
        <f t="shared" si="13"/>
        <v>0.95003671138113621</v>
      </c>
      <c r="BE41" s="113">
        <f t="shared" si="14"/>
        <v>0.93424481525917014</v>
      </c>
      <c r="BF41" s="113">
        <f t="shared" si="15"/>
        <v>0.93733521288710575</v>
      </c>
    </row>
    <row r="42" spans="1:58" x14ac:dyDescent="0.2">
      <c r="A42" s="12" t="s">
        <v>35</v>
      </c>
      <c r="B42" s="12">
        <v>140</v>
      </c>
      <c r="C42" s="98">
        <v>242.10962012000002</v>
      </c>
      <c r="D42" s="99">
        <v>264.96054600000002</v>
      </c>
      <c r="E42" s="99">
        <v>290.42545769499998</v>
      </c>
      <c r="F42" s="99">
        <v>319.36817692</v>
      </c>
      <c r="G42" s="99">
        <v>361.44674859999998</v>
      </c>
      <c r="H42" s="99">
        <v>414.53818455750002</v>
      </c>
      <c r="I42" s="99">
        <v>453.6790639125</v>
      </c>
      <c r="J42" s="99">
        <v>463.2541575175</v>
      </c>
      <c r="K42" s="99">
        <v>441.73351971750003</v>
      </c>
      <c r="L42" s="99">
        <v>391.56386856499995</v>
      </c>
      <c r="M42" s="99">
        <v>342.47929102500001</v>
      </c>
      <c r="N42" s="99">
        <v>347.29763199000001</v>
      </c>
      <c r="O42" s="99">
        <v>396.85365211750002</v>
      </c>
      <c r="P42" s="99">
        <v>458.94977398499998</v>
      </c>
      <c r="Q42" s="38">
        <v>290.36686401000003</v>
      </c>
      <c r="R42" s="39">
        <v>316.12772399250002</v>
      </c>
      <c r="S42" s="39">
        <v>344.68264527999997</v>
      </c>
      <c r="T42" s="39">
        <v>376.78236604</v>
      </c>
      <c r="U42" s="39">
        <v>423.90820404999999</v>
      </c>
      <c r="V42" s="39">
        <v>482.15478232499999</v>
      </c>
      <c r="W42" s="39">
        <v>527.96482120999997</v>
      </c>
      <c r="X42" s="39">
        <v>541.40862558499998</v>
      </c>
      <c r="Y42" s="39">
        <v>511.71347457250005</v>
      </c>
      <c r="Z42" s="39">
        <v>441.74615284000004</v>
      </c>
      <c r="AA42" s="39">
        <v>371.59541806999999</v>
      </c>
      <c r="AB42" s="39">
        <v>372.99834327499997</v>
      </c>
      <c r="AC42" s="39">
        <v>430.46619345249997</v>
      </c>
      <c r="AD42" s="39">
        <v>503.69346822250003</v>
      </c>
      <c r="AE42" s="24">
        <v>265.54437940999998</v>
      </c>
      <c r="AF42" s="25">
        <v>289.89818813250002</v>
      </c>
      <c r="AG42" s="25">
        <v>316.91930566499997</v>
      </c>
      <c r="AH42" s="25">
        <v>347.43560388750001</v>
      </c>
      <c r="AI42" s="25">
        <v>392.02759836749999</v>
      </c>
      <c r="AJ42" s="25">
        <v>447.74143230999999</v>
      </c>
      <c r="AK42" s="25">
        <v>490.18375677500001</v>
      </c>
      <c r="AL42" s="25">
        <v>501.64663815500001</v>
      </c>
      <c r="AM42" s="25">
        <v>476.20506262000004</v>
      </c>
      <c r="AN42" s="25">
        <v>416.41781536500002</v>
      </c>
      <c r="AO42" s="25">
        <v>357.0304101575</v>
      </c>
      <c r="AP42" s="25">
        <v>360.20843174999999</v>
      </c>
      <c r="AQ42" s="25">
        <v>413.7089459</v>
      </c>
      <c r="AR42" s="26">
        <v>481.21691301500005</v>
      </c>
      <c r="AS42" s="113">
        <f t="shared" si="2"/>
        <v>0.83380595422094006</v>
      </c>
      <c r="AT42" s="113">
        <f t="shared" si="3"/>
        <v>0.83814397122058826</v>
      </c>
      <c r="AU42" s="113">
        <f t="shared" si="4"/>
        <v>0.8425879912203742</v>
      </c>
      <c r="AV42" s="113">
        <f t="shared" si="5"/>
        <v>0.84761975534198752</v>
      </c>
      <c r="AW42" s="113">
        <f t="shared" si="6"/>
        <v>0.85265334604698362</v>
      </c>
      <c r="AX42" s="113">
        <f t="shared" si="7"/>
        <v>0.85976163620851009</v>
      </c>
      <c r="AY42" s="113">
        <f t="shared" si="8"/>
        <v>0.85929790335793499</v>
      </c>
      <c r="AZ42" s="113">
        <f t="shared" si="9"/>
        <v>0.85564606034295643</v>
      </c>
      <c r="BA42" s="113">
        <f t="shared" si="10"/>
        <v>0.86324386921125484</v>
      </c>
      <c r="BB42" s="113">
        <f t="shared" si="11"/>
        <v>0.88640017812860039</v>
      </c>
      <c r="BC42" s="113">
        <f t="shared" si="12"/>
        <v>0.92164562416774698</v>
      </c>
      <c r="BD42" s="113">
        <f t="shared" si="13"/>
        <v>0.93109698273900476</v>
      </c>
      <c r="BE42" s="113">
        <f t="shared" si="14"/>
        <v>0.92191595566328965</v>
      </c>
      <c r="BF42" s="113">
        <f t="shared" si="15"/>
        <v>0.91116880193940675</v>
      </c>
    </row>
    <row r="43" spans="1:58" x14ac:dyDescent="0.2">
      <c r="A43" s="12" t="s">
        <v>36</v>
      </c>
      <c r="B43" s="12">
        <v>148</v>
      </c>
      <c r="C43" s="98">
        <v>261.73785035000003</v>
      </c>
      <c r="D43" s="99">
        <v>281.12860837249997</v>
      </c>
      <c r="E43" s="99">
        <v>303.97755207749998</v>
      </c>
      <c r="F43" s="99">
        <v>328.39068886249999</v>
      </c>
      <c r="G43" s="99">
        <v>359.53270632499999</v>
      </c>
      <c r="H43" s="99">
        <v>390.012142525</v>
      </c>
      <c r="I43" s="99">
        <v>410.971056885</v>
      </c>
      <c r="J43" s="99">
        <v>429.11173065000003</v>
      </c>
      <c r="K43" s="99">
        <v>437.70928571249999</v>
      </c>
      <c r="L43" s="99">
        <v>438.49427582999999</v>
      </c>
      <c r="M43" s="99">
        <v>437.11659595750001</v>
      </c>
      <c r="N43" s="99">
        <v>444.39326706499997</v>
      </c>
      <c r="O43" s="99">
        <v>473.65999459750003</v>
      </c>
      <c r="P43" s="99">
        <v>502.45429366000008</v>
      </c>
      <c r="Q43" s="38">
        <v>351.82410504000001</v>
      </c>
      <c r="R43" s="39">
        <v>361.48824556</v>
      </c>
      <c r="S43" s="39">
        <v>373.18916043000002</v>
      </c>
      <c r="T43" s="39">
        <v>384.31990040250002</v>
      </c>
      <c r="U43" s="39">
        <v>408.02757260499999</v>
      </c>
      <c r="V43" s="39">
        <v>433.2705302425</v>
      </c>
      <c r="W43" s="39">
        <v>451.23077132750001</v>
      </c>
      <c r="X43" s="39">
        <v>470.67103943000001</v>
      </c>
      <c r="Y43" s="39">
        <v>481.58652189000003</v>
      </c>
      <c r="Z43" s="39">
        <v>484.71056830999999</v>
      </c>
      <c r="AA43" s="39">
        <v>475.96076786500004</v>
      </c>
      <c r="AB43" s="39">
        <v>475.07553401500002</v>
      </c>
      <c r="AC43" s="39">
        <v>509.38048021750006</v>
      </c>
      <c r="AD43" s="39">
        <v>545.99855656</v>
      </c>
      <c r="AE43" s="24">
        <v>304.55635562999998</v>
      </c>
      <c r="AF43" s="25">
        <v>319.99086697749999</v>
      </c>
      <c r="AG43" s="25">
        <v>337.87213959000002</v>
      </c>
      <c r="AH43" s="25">
        <v>356.06963694500001</v>
      </c>
      <c r="AI43" s="25">
        <v>383.73270407499996</v>
      </c>
      <c r="AJ43" s="25">
        <v>411.72665356499999</v>
      </c>
      <c r="AK43" s="25">
        <v>431.24346979749998</v>
      </c>
      <c r="AL43" s="25">
        <v>449.93281877000004</v>
      </c>
      <c r="AM43" s="25">
        <v>459.54408295999997</v>
      </c>
      <c r="AN43" s="25">
        <v>461.42834427500003</v>
      </c>
      <c r="AO43" s="25">
        <v>456.56981166499997</v>
      </c>
      <c r="AP43" s="25">
        <v>459.99931398749999</v>
      </c>
      <c r="AQ43" s="25">
        <v>491.70990660000001</v>
      </c>
      <c r="AR43" s="26">
        <v>524.16647394250003</v>
      </c>
      <c r="AS43" s="113">
        <f t="shared" si="2"/>
        <v>0.7439451890888551</v>
      </c>
      <c r="AT43" s="113">
        <f t="shared" si="3"/>
        <v>0.77769778637473874</v>
      </c>
      <c r="AU43" s="113">
        <f t="shared" si="4"/>
        <v>0.81454014293246813</v>
      </c>
      <c r="AV43" s="113">
        <f t="shared" si="5"/>
        <v>0.85447224699677249</v>
      </c>
      <c r="AW43" s="113">
        <f t="shared" si="6"/>
        <v>0.88114806563098003</v>
      </c>
      <c r="AX43" s="113">
        <f t="shared" si="7"/>
        <v>0.90015848136893029</v>
      </c>
      <c r="AY43" s="113">
        <f t="shared" si="8"/>
        <v>0.91077799431971851</v>
      </c>
      <c r="AZ43" s="113">
        <f t="shared" si="9"/>
        <v>0.91170200565063486</v>
      </c>
      <c r="BA43" s="113">
        <f t="shared" si="10"/>
        <v>0.90889023221558907</v>
      </c>
      <c r="BB43" s="113">
        <f t="shared" si="11"/>
        <v>0.90465177468455349</v>
      </c>
      <c r="BC43" s="113">
        <f t="shared" si="12"/>
        <v>0.91838787032439262</v>
      </c>
      <c r="BD43" s="113">
        <f t="shared" si="13"/>
        <v>0.93541602386741451</v>
      </c>
      <c r="BE43" s="113">
        <f t="shared" si="14"/>
        <v>0.92987464771962258</v>
      </c>
      <c r="BF43" s="113">
        <f t="shared" si="15"/>
        <v>0.92024839191087715</v>
      </c>
    </row>
    <row r="44" spans="1:58" x14ac:dyDescent="0.2">
      <c r="A44" s="12" t="s">
        <v>37</v>
      </c>
      <c r="B44" s="12">
        <v>178</v>
      </c>
      <c r="C44" s="98">
        <v>370.74180045999998</v>
      </c>
      <c r="D44" s="99">
        <v>416.10822190000005</v>
      </c>
      <c r="E44" s="99">
        <v>463.19942192249999</v>
      </c>
      <c r="F44" s="99">
        <v>500.80772906000004</v>
      </c>
      <c r="G44" s="99">
        <v>528.37390251250008</v>
      </c>
      <c r="H44" s="99">
        <v>550.63875008999992</v>
      </c>
      <c r="I44" s="99">
        <v>569.77216626000006</v>
      </c>
      <c r="J44" s="99">
        <v>576.23950021749999</v>
      </c>
      <c r="K44" s="99">
        <v>551.19152423749995</v>
      </c>
      <c r="L44" s="99">
        <v>499.06912033750001</v>
      </c>
      <c r="M44" s="99">
        <v>464.13917332</v>
      </c>
      <c r="N44" s="99">
        <v>513.32545383249999</v>
      </c>
      <c r="O44" s="99">
        <v>602.18749046999994</v>
      </c>
      <c r="P44" s="99">
        <v>659.083393495</v>
      </c>
      <c r="Q44" s="38">
        <v>403.99737669000001</v>
      </c>
      <c r="R44" s="39">
        <v>455.76987638750001</v>
      </c>
      <c r="S44" s="39">
        <v>509.11992220249999</v>
      </c>
      <c r="T44" s="39">
        <v>552.76338972250005</v>
      </c>
      <c r="U44" s="39">
        <v>580.86134305000007</v>
      </c>
      <c r="V44" s="39">
        <v>600.66229273750002</v>
      </c>
      <c r="W44" s="39">
        <v>620.27204540750006</v>
      </c>
      <c r="X44" s="39">
        <v>628.35698785</v>
      </c>
      <c r="Y44" s="39">
        <v>601.56861483500006</v>
      </c>
      <c r="Z44" s="39">
        <v>537.19063024000002</v>
      </c>
      <c r="AA44" s="39">
        <v>489.79140544500001</v>
      </c>
      <c r="AB44" s="39">
        <v>540.05150351249995</v>
      </c>
      <c r="AC44" s="39">
        <v>640.68929455500006</v>
      </c>
      <c r="AD44" s="39">
        <v>704.69377186250006</v>
      </c>
      <c r="AE44" s="24">
        <v>387.25803610999998</v>
      </c>
      <c r="AF44" s="25">
        <v>435.67683938250002</v>
      </c>
      <c r="AG44" s="25">
        <v>485.85443865249999</v>
      </c>
      <c r="AH44" s="25">
        <v>526.45509252249997</v>
      </c>
      <c r="AI44" s="25">
        <v>554.31975154250006</v>
      </c>
      <c r="AJ44" s="25">
        <v>575.42762377500003</v>
      </c>
      <c r="AK44" s="25">
        <v>594.81856168249999</v>
      </c>
      <c r="AL44" s="25">
        <v>602.08546173749994</v>
      </c>
      <c r="AM44" s="25">
        <v>576.16262383000003</v>
      </c>
      <c r="AN44" s="25">
        <v>518.02571291499999</v>
      </c>
      <c r="AO44" s="25">
        <v>476.97480356749998</v>
      </c>
      <c r="AP44" s="25">
        <v>526.64940572</v>
      </c>
      <c r="AQ44" s="25">
        <v>621.19891912750006</v>
      </c>
      <c r="AR44" s="26">
        <v>681.50695864750003</v>
      </c>
      <c r="AS44" s="113">
        <f t="shared" si="2"/>
        <v>0.91768368274450929</v>
      </c>
      <c r="AT44" s="113">
        <f t="shared" si="3"/>
        <v>0.91297877165146557</v>
      </c>
      <c r="AU44" s="113">
        <f t="shared" si="4"/>
        <v>0.90980415757186706</v>
      </c>
      <c r="AV44" s="113">
        <f t="shared" si="5"/>
        <v>0.90600741360859127</v>
      </c>
      <c r="AW44" s="113">
        <f t="shared" si="6"/>
        <v>0.90963860624310489</v>
      </c>
      <c r="AX44" s="113">
        <f t="shared" si="7"/>
        <v>0.91671935586380937</v>
      </c>
      <c r="AY44" s="113">
        <f t="shared" si="8"/>
        <v>0.91858430583579964</v>
      </c>
      <c r="AZ44" s="113">
        <f t="shared" si="9"/>
        <v>0.91705751883045605</v>
      </c>
      <c r="BA44" s="113">
        <f t="shared" si="10"/>
        <v>0.91625711622053674</v>
      </c>
      <c r="BB44" s="113">
        <f t="shared" si="11"/>
        <v>0.92903541544373458</v>
      </c>
      <c r="BC44" s="113">
        <f t="shared" si="12"/>
        <v>0.94762621017881343</v>
      </c>
      <c r="BD44" s="113">
        <f t="shared" si="13"/>
        <v>0.95051203541481977</v>
      </c>
      <c r="BE44" s="113">
        <f t="shared" si="14"/>
        <v>0.93990565409440452</v>
      </c>
      <c r="BF44" s="113">
        <f t="shared" si="15"/>
        <v>0.9352763140690854</v>
      </c>
    </row>
    <row r="45" spans="1:58" x14ac:dyDescent="0.2">
      <c r="A45" s="12" t="s">
        <v>600</v>
      </c>
      <c r="B45" s="12">
        <v>180</v>
      </c>
      <c r="C45" s="98">
        <v>316.54499878999997</v>
      </c>
      <c r="D45" s="99">
        <v>337.38431589250001</v>
      </c>
      <c r="E45" s="99">
        <v>354.32797832250003</v>
      </c>
      <c r="F45" s="99">
        <v>370.51313295</v>
      </c>
      <c r="G45" s="99">
        <v>393.88440663</v>
      </c>
      <c r="H45" s="99">
        <v>412.51748355500001</v>
      </c>
      <c r="I45" s="99">
        <v>428.80273429749997</v>
      </c>
      <c r="J45" s="99">
        <v>447.61560707249998</v>
      </c>
      <c r="K45" s="99">
        <v>466.28571192999999</v>
      </c>
      <c r="L45" s="99">
        <v>467.24403573249998</v>
      </c>
      <c r="M45" s="99">
        <v>480.57572834500002</v>
      </c>
      <c r="N45" s="99">
        <v>533.13523134749994</v>
      </c>
      <c r="O45" s="99">
        <v>581.03042719999996</v>
      </c>
      <c r="P45" s="99">
        <v>614.82282993500007</v>
      </c>
      <c r="Q45" s="38">
        <v>366.70484765999998</v>
      </c>
      <c r="R45" s="39">
        <v>387.90019125500004</v>
      </c>
      <c r="S45" s="39">
        <v>405.04947418</v>
      </c>
      <c r="T45" s="39">
        <v>421.36665925249997</v>
      </c>
      <c r="U45" s="39">
        <v>444.800749435</v>
      </c>
      <c r="V45" s="39">
        <v>463.38749741250001</v>
      </c>
      <c r="W45" s="39">
        <v>479.50892734749999</v>
      </c>
      <c r="X45" s="39">
        <v>498.48610719499999</v>
      </c>
      <c r="Y45" s="39">
        <v>517.604297815</v>
      </c>
      <c r="Z45" s="39">
        <v>518.6837140225</v>
      </c>
      <c r="AA45" s="39">
        <v>531.99125548000006</v>
      </c>
      <c r="AB45" s="39">
        <v>584.12054298250007</v>
      </c>
      <c r="AC45" s="39">
        <v>630.8433475600001</v>
      </c>
      <c r="AD45" s="39">
        <v>665.08894314250006</v>
      </c>
      <c r="AE45" s="24">
        <v>343.07704687</v>
      </c>
      <c r="AF45" s="25">
        <v>364.01794486249997</v>
      </c>
      <c r="AG45" s="25">
        <v>380.93216085749998</v>
      </c>
      <c r="AH45" s="25">
        <v>397.0132648375</v>
      </c>
      <c r="AI45" s="25">
        <v>420.24546131</v>
      </c>
      <c r="AJ45" s="25">
        <v>438.67601609249999</v>
      </c>
      <c r="AK45" s="25">
        <v>454.70517751</v>
      </c>
      <c r="AL45" s="25">
        <v>473.44977606250001</v>
      </c>
      <c r="AM45" s="25">
        <v>492.19357544999997</v>
      </c>
      <c r="AN45" s="25">
        <v>493.04286714</v>
      </c>
      <c r="AO45" s="25">
        <v>506.22508103999996</v>
      </c>
      <c r="AP45" s="25">
        <v>558.50039124</v>
      </c>
      <c r="AQ45" s="25">
        <v>605.77283480749998</v>
      </c>
      <c r="AR45" s="26">
        <v>639.75538335750002</v>
      </c>
      <c r="AS45" s="113">
        <f t="shared" si="2"/>
        <v>0.8632146556281497</v>
      </c>
      <c r="AT45" s="113">
        <f t="shared" si="3"/>
        <v>0.8697709449457538</v>
      </c>
      <c r="AU45" s="113">
        <f t="shared" si="4"/>
        <v>0.87477703566908016</v>
      </c>
      <c r="AV45" s="113">
        <f t="shared" si="5"/>
        <v>0.87931288537941377</v>
      </c>
      <c r="AW45" s="113">
        <f t="shared" si="6"/>
        <v>0.8855299977131883</v>
      </c>
      <c r="AX45" s="113">
        <f t="shared" si="7"/>
        <v>0.89022143639707152</v>
      </c>
      <c r="AY45" s="113">
        <f t="shared" si="8"/>
        <v>0.89425391237136809</v>
      </c>
      <c r="AZ45" s="113">
        <f t="shared" si="9"/>
        <v>0.89795001427672638</v>
      </c>
      <c r="BA45" s="113">
        <f t="shared" si="10"/>
        <v>0.90085363258837914</v>
      </c>
      <c r="BB45" s="113">
        <f t="shared" si="11"/>
        <v>0.90082650197154901</v>
      </c>
      <c r="BC45" s="113">
        <f t="shared" si="12"/>
        <v>0.90335268370415345</v>
      </c>
      <c r="BD45" s="113">
        <f t="shared" si="13"/>
        <v>0.91271440073880838</v>
      </c>
      <c r="BE45" s="113">
        <f t="shared" si="14"/>
        <v>0.92103757525118013</v>
      </c>
      <c r="BF45" s="113">
        <f t="shared" si="15"/>
        <v>0.92442196833103851</v>
      </c>
    </row>
    <row r="46" spans="1:58" x14ac:dyDescent="0.2">
      <c r="A46" s="12" t="s">
        <v>38</v>
      </c>
      <c r="B46" s="12">
        <v>226</v>
      </c>
      <c r="C46" s="98">
        <v>257.56596631000002</v>
      </c>
      <c r="D46" s="99">
        <v>274.8579076725</v>
      </c>
      <c r="E46" s="99">
        <v>294.54635211250002</v>
      </c>
      <c r="F46" s="99">
        <v>314.47178832499998</v>
      </c>
      <c r="G46" s="99">
        <v>334.98703942000003</v>
      </c>
      <c r="H46" s="99">
        <v>354.00979960749999</v>
      </c>
      <c r="I46" s="99">
        <v>390.53576661</v>
      </c>
      <c r="J46" s="99">
        <v>428.62391569500005</v>
      </c>
      <c r="K46" s="99">
        <v>453.3471479575</v>
      </c>
      <c r="L46" s="99">
        <v>486.706179475</v>
      </c>
      <c r="M46" s="99">
        <v>517.51436689999991</v>
      </c>
      <c r="N46" s="99">
        <v>534.35460205250001</v>
      </c>
      <c r="O46" s="99">
        <v>549.63954527999999</v>
      </c>
      <c r="P46" s="99">
        <v>563.45680287499999</v>
      </c>
      <c r="Q46" s="38">
        <v>308.33480074000005</v>
      </c>
      <c r="R46" s="39">
        <v>326.77251279500001</v>
      </c>
      <c r="S46" s="39">
        <v>347.30650479500002</v>
      </c>
      <c r="T46" s="39">
        <v>368.06822487750003</v>
      </c>
      <c r="U46" s="39">
        <v>388.94835107999995</v>
      </c>
      <c r="V46" s="39">
        <v>408.25777962500001</v>
      </c>
      <c r="W46" s="39">
        <v>446.09480669999999</v>
      </c>
      <c r="X46" s="39">
        <v>484.117976935</v>
      </c>
      <c r="Y46" s="39">
        <v>509.2193583975</v>
      </c>
      <c r="Z46" s="39">
        <v>542.04531691</v>
      </c>
      <c r="AA46" s="39">
        <v>566.14408684499995</v>
      </c>
      <c r="AB46" s="39">
        <v>574.85438986500003</v>
      </c>
      <c r="AC46" s="39">
        <v>594.27000887999998</v>
      </c>
      <c r="AD46" s="39">
        <v>609.67709539250006</v>
      </c>
      <c r="AE46" s="24">
        <v>282.09440956999998</v>
      </c>
      <c r="AF46" s="25">
        <v>300.1491329525</v>
      </c>
      <c r="AG46" s="25">
        <v>320.40379880499995</v>
      </c>
      <c r="AH46" s="25">
        <v>340.71814496750005</v>
      </c>
      <c r="AI46" s="25">
        <v>361.32770634000002</v>
      </c>
      <c r="AJ46" s="25">
        <v>380.50788190750001</v>
      </c>
      <c r="AK46" s="25">
        <v>417.72202912250003</v>
      </c>
      <c r="AL46" s="25">
        <v>455.81759217249999</v>
      </c>
      <c r="AM46" s="25">
        <v>480.57609801749999</v>
      </c>
      <c r="AN46" s="25">
        <v>513.27590416750002</v>
      </c>
      <c r="AO46" s="25">
        <v>540.520991675</v>
      </c>
      <c r="AP46" s="25">
        <v>553.32869910500006</v>
      </c>
      <c r="AQ46" s="25">
        <v>569.82736887249996</v>
      </c>
      <c r="AR46" s="26">
        <v>584.12887858749991</v>
      </c>
      <c r="AS46" s="113">
        <f t="shared" si="2"/>
        <v>0.83534510438602649</v>
      </c>
      <c r="AT46" s="113">
        <f t="shared" si="3"/>
        <v>0.84112921653520922</v>
      </c>
      <c r="AU46" s="113">
        <f t="shared" si="4"/>
        <v>0.84808763454159308</v>
      </c>
      <c r="AV46" s="113">
        <f t="shared" si="5"/>
        <v>0.85438450556187528</v>
      </c>
      <c r="AW46" s="113">
        <f t="shared" si="6"/>
        <v>0.8612635546335019</v>
      </c>
      <c r="AX46" s="113">
        <f t="shared" si="7"/>
        <v>0.86712321791558067</v>
      </c>
      <c r="AY46" s="113">
        <f t="shared" si="8"/>
        <v>0.87545463597525441</v>
      </c>
      <c r="AZ46" s="113">
        <f t="shared" si="9"/>
        <v>0.88537079000590213</v>
      </c>
      <c r="BA46" s="113">
        <f t="shared" si="10"/>
        <v>0.8902786991134265</v>
      </c>
      <c r="BB46" s="113">
        <f t="shared" si="11"/>
        <v>0.89790680648166477</v>
      </c>
      <c r="BC46" s="113">
        <f t="shared" si="12"/>
        <v>0.91410363355377766</v>
      </c>
      <c r="BD46" s="113">
        <f t="shared" si="13"/>
        <v>0.92954774543513341</v>
      </c>
      <c r="BE46" s="113">
        <f t="shared" si="14"/>
        <v>0.92489867748144738</v>
      </c>
      <c r="BF46" s="113">
        <f t="shared" si="15"/>
        <v>0.92418889791530678</v>
      </c>
    </row>
    <row r="47" spans="1:58" x14ac:dyDescent="0.2">
      <c r="A47" s="12" t="s">
        <v>39</v>
      </c>
      <c r="B47" s="12">
        <v>266</v>
      </c>
      <c r="C47" s="98">
        <v>283.76761003000001</v>
      </c>
      <c r="D47" s="99">
        <v>312.30006571250004</v>
      </c>
      <c r="E47" s="99">
        <v>332.06865386750002</v>
      </c>
      <c r="F47" s="99">
        <v>370.59992858999999</v>
      </c>
      <c r="G47" s="99">
        <v>431.08142604749997</v>
      </c>
      <c r="H47" s="99">
        <v>489.64902542499999</v>
      </c>
      <c r="I47" s="99">
        <v>550.20912108999994</v>
      </c>
      <c r="J47" s="99">
        <v>611.34387495249996</v>
      </c>
      <c r="K47" s="99">
        <v>639.85487388749993</v>
      </c>
      <c r="L47" s="99">
        <v>623.59546451749998</v>
      </c>
      <c r="M47" s="99">
        <v>596.83875414750003</v>
      </c>
      <c r="N47" s="99">
        <v>609.00990586500006</v>
      </c>
      <c r="O47" s="99">
        <v>652.53551286749996</v>
      </c>
      <c r="P47" s="99">
        <v>687.49101890499992</v>
      </c>
      <c r="Q47" s="38">
        <v>336.91047828000001</v>
      </c>
      <c r="R47" s="39">
        <v>366.510440045</v>
      </c>
      <c r="S47" s="39">
        <v>387.13331394750003</v>
      </c>
      <c r="T47" s="39">
        <v>426.15818159000003</v>
      </c>
      <c r="U47" s="39">
        <v>486.8004125475</v>
      </c>
      <c r="V47" s="39">
        <v>545.34870465249992</v>
      </c>
      <c r="W47" s="39">
        <v>605.62672742250004</v>
      </c>
      <c r="X47" s="39">
        <v>665.30280041250001</v>
      </c>
      <c r="Y47" s="39">
        <v>690.54059556750008</v>
      </c>
      <c r="Z47" s="39">
        <v>666.55329643250002</v>
      </c>
      <c r="AA47" s="39">
        <v>622.12609596000004</v>
      </c>
      <c r="AB47" s="39">
        <v>611.64464012249994</v>
      </c>
      <c r="AC47" s="39">
        <v>669.1958045450001</v>
      </c>
      <c r="AD47" s="39">
        <v>734.85481410249997</v>
      </c>
      <c r="AE47" s="24">
        <v>309.85095947000002</v>
      </c>
      <c r="AF47" s="25">
        <v>339.00223600750002</v>
      </c>
      <c r="AG47" s="25">
        <v>359.22993902500002</v>
      </c>
      <c r="AH47" s="25">
        <v>398.29784247250001</v>
      </c>
      <c r="AI47" s="25">
        <v>459.43802931499999</v>
      </c>
      <c r="AJ47" s="25">
        <v>518.37430533499992</v>
      </c>
      <c r="AK47" s="25">
        <v>578.84740046000002</v>
      </c>
      <c r="AL47" s="25">
        <v>639.13163915250004</v>
      </c>
      <c r="AM47" s="25">
        <v>665.78206870250006</v>
      </c>
      <c r="AN47" s="25">
        <v>645.38355443249998</v>
      </c>
      <c r="AO47" s="25">
        <v>609.58460501000002</v>
      </c>
      <c r="AP47" s="25">
        <v>610.64363541750004</v>
      </c>
      <c r="AQ47" s="25">
        <v>660.82459206500005</v>
      </c>
      <c r="AR47" s="26">
        <v>710.06396850249996</v>
      </c>
      <c r="AS47" s="113">
        <f t="shared" si="2"/>
        <v>0.84226412748779533</v>
      </c>
      <c r="AT47" s="113">
        <f t="shared" si="3"/>
        <v>0.85209050436368461</v>
      </c>
      <c r="AU47" s="113">
        <f t="shared" si="4"/>
        <v>0.85776305449272849</v>
      </c>
      <c r="AV47" s="113">
        <f t="shared" si="5"/>
        <v>0.86962997450216328</v>
      </c>
      <c r="AW47" s="113">
        <f t="shared" si="6"/>
        <v>0.88554038767466492</v>
      </c>
      <c r="AX47" s="113">
        <f t="shared" si="7"/>
        <v>0.89786410281657836</v>
      </c>
      <c r="AY47" s="113">
        <f t="shared" si="8"/>
        <v>0.90849544146052952</v>
      </c>
      <c r="AZ47" s="113">
        <f t="shared" si="9"/>
        <v>0.9188956886600439</v>
      </c>
      <c r="BA47" s="113">
        <f t="shared" si="10"/>
        <v>0.92659993922827144</v>
      </c>
      <c r="BB47" s="113">
        <f t="shared" si="11"/>
        <v>0.9355522924499553</v>
      </c>
      <c r="BC47" s="113">
        <f t="shared" si="12"/>
        <v>0.95935334978437248</v>
      </c>
      <c r="BD47" s="113">
        <f t="shared" si="13"/>
        <v>0.9956923774285471</v>
      </c>
      <c r="BE47" s="113">
        <f t="shared" si="14"/>
        <v>0.9751040105685842</v>
      </c>
      <c r="BF47" s="113">
        <f t="shared" si="15"/>
        <v>0.93554673074388595</v>
      </c>
    </row>
    <row r="48" spans="1:58" x14ac:dyDescent="0.2">
      <c r="A48" s="12" t="s">
        <v>40</v>
      </c>
      <c r="B48" s="12">
        <v>678</v>
      </c>
      <c r="C48" s="98">
        <v>419.48599430000002</v>
      </c>
      <c r="D48" s="99">
        <v>447.054025615</v>
      </c>
      <c r="E48" s="99">
        <v>486.31451485999997</v>
      </c>
      <c r="F48" s="99">
        <v>525.24490047500001</v>
      </c>
      <c r="G48" s="99">
        <v>567.56811415250002</v>
      </c>
      <c r="H48" s="99">
        <v>615.80693643999996</v>
      </c>
      <c r="I48" s="99">
        <v>633.47041450999996</v>
      </c>
      <c r="J48" s="99">
        <v>635.22452255749999</v>
      </c>
      <c r="K48" s="99">
        <v>648.64203998750008</v>
      </c>
      <c r="L48" s="99">
        <v>660.80190215749997</v>
      </c>
      <c r="M48" s="99">
        <v>671.79751232499996</v>
      </c>
      <c r="N48" s="99">
        <v>690.72436900750006</v>
      </c>
      <c r="O48" s="99">
        <v>707.09448961999999</v>
      </c>
      <c r="P48" s="99">
        <v>714.17199872499998</v>
      </c>
      <c r="Q48" s="38">
        <v>470.45987096000005</v>
      </c>
      <c r="R48" s="39">
        <v>498.79197973999999</v>
      </c>
      <c r="S48" s="39">
        <v>538.98029817000008</v>
      </c>
      <c r="T48" s="39">
        <v>578.87945561000004</v>
      </c>
      <c r="U48" s="39">
        <v>614.8247275624999</v>
      </c>
      <c r="V48" s="39">
        <v>657.17931630250007</v>
      </c>
      <c r="W48" s="39">
        <v>686.25371037750006</v>
      </c>
      <c r="X48" s="39">
        <v>697.01268054000002</v>
      </c>
      <c r="Y48" s="39">
        <v>708.54545507249998</v>
      </c>
      <c r="Z48" s="39">
        <v>720.086988195</v>
      </c>
      <c r="AA48" s="39">
        <v>730.44181511249997</v>
      </c>
      <c r="AB48" s="39">
        <v>749.83515223999996</v>
      </c>
      <c r="AC48" s="39">
        <v>769.81606796250003</v>
      </c>
      <c r="AD48" s="39">
        <v>780.81964940750004</v>
      </c>
      <c r="AE48" s="24">
        <v>442.45405937999999</v>
      </c>
      <c r="AF48" s="25">
        <v>470.19192321499997</v>
      </c>
      <c r="AG48" s="25">
        <v>510.05784561500002</v>
      </c>
      <c r="AH48" s="25">
        <v>550.28951087250005</v>
      </c>
      <c r="AI48" s="25">
        <v>590.57767022749999</v>
      </c>
      <c r="AJ48" s="25">
        <v>636.41750929</v>
      </c>
      <c r="AK48" s="25">
        <v>659.68039896749997</v>
      </c>
      <c r="AL48" s="25">
        <v>665.83856643749994</v>
      </c>
      <c r="AM48" s="25">
        <v>678.47377399999993</v>
      </c>
      <c r="AN48" s="25">
        <v>690.76268247499991</v>
      </c>
      <c r="AO48" s="25">
        <v>701.9282985100001</v>
      </c>
      <c r="AP48" s="25">
        <v>721.13199919250007</v>
      </c>
      <c r="AQ48" s="25">
        <v>739.00880835750002</v>
      </c>
      <c r="AR48" s="26">
        <v>747.62584929749994</v>
      </c>
      <c r="AS48" s="113">
        <f t="shared" si="2"/>
        <v>0.89165095727296584</v>
      </c>
      <c r="AT48" s="113">
        <f t="shared" si="3"/>
        <v>0.89627348428503428</v>
      </c>
      <c r="AU48" s="113">
        <f t="shared" si="4"/>
        <v>0.90228625519556793</v>
      </c>
      <c r="AV48" s="113">
        <f t="shared" si="5"/>
        <v>0.90734762718693818</v>
      </c>
      <c r="AW48" s="113">
        <f t="shared" si="6"/>
        <v>0.92313807286614702</v>
      </c>
      <c r="AX48" s="113">
        <f t="shared" si="7"/>
        <v>0.93704552344210357</v>
      </c>
      <c r="AY48" s="113">
        <f t="shared" si="8"/>
        <v>0.92308486632667586</v>
      </c>
      <c r="AZ48" s="113">
        <f t="shared" si="9"/>
        <v>0.91135289255479457</v>
      </c>
      <c r="BA48" s="113">
        <f t="shared" si="10"/>
        <v>0.91545579093599516</v>
      </c>
      <c r="BB48" s="113">
        <f t="shared" si="11"/>
        <v>0.91766954963857006</v>
      </c>
      <c r="BC48" s="113">
        <f t="shared" si="12"/>
        <v>0.91971392987890788</v>
      </c>
      <c r="BD48" s="113">
        <f t="shared" si="13"/>
        <v>0.92116829538343614</v>
      </c>
      <c r="BE48" s="113">
        <f t="shared" si="14"/>
        <v>0.91852394233793078</v>
      </c>
      <c r="BF48" s="113">
        <f t="shared" si="15"/>
        <v>0.91464398887364895</v>
      </c>
    </row>
    <row r="49" spans="1:58" x14ac:dyDescent="0.2">
      <c r="A49" s="12" t="s">
        <v>41</v>
      </c>
      <c r="B49" s="12">
        <v>912</v>
      </c>
      <c r="C49" s="98">
        <v>395.703706479</v>
      </c>
      <c r="D49" s="99">
        <v>432.57450290924999</v>
      </c>
      <c r="E49" s="99">
        <v>470.07393841224996</v>
      </c>
      <c r="F49" s="99">
        <v>503.93604388074999</v>
      </c>
      <c r="G49" s="99">
        <v>532.53389560525</v>
      </c>
      <c r="H49" s="99">
        <v>565.3121126102501</v>
      </c>
      <c r="I49" s="99">
        <v>608.66655013774994</v>
      </c>
      <c r="J49" s="99">
        <v>653.94487820375002</v>
      </c>
      <c r="K49" s="99">
        <v>686.01107989075001</v>
      </c>
      <c r="L49" s="99">
        <v>707.82248685774994</v>
      </c>
      <c r="M49" s="99">
        <v>730.65164842800004</v>
      </c>
      <c r="N49" s="99">
        <v>756.90450719950002</v>
      </c>
      <c r="O49" s="99">
        <v>785.27280342325002</v>
      </c>
      <c r="P49" s="99">
        <v>803.69114530475008</v>
      </c>
      <c r="Q49" s="38">
        <v>436.66127492499999</v>
      </c>
      <c r="R49" s="39">
        <v>482.51359931575001</v>
      </c>
      <c r="S49" s="39">
        <v>522.65409748674995</v>
      </c>
      <c r="T49" s="39">
        <v>557.84789190749996</v>
      </c>
      <c r="U49" s="39">
        <v>589.34360579574991</v>
      </c>
      <c r="V49" s="39">
        <v>623.32713469175008</v>
      </c>
      <c r="W49" s="39">
        <v>670.69269144400005</v>
      </c>
      <c r="X49" s="39">
        <v>719.01456045375005</v>
      </c>
      <c r="Y49" s="39">
        <v>751.78184883950007</v>
      </c>
      <c r="Z49" s="39">
        <v>774.74929039674998</v>
      </c>
      <c r="AA49" s="39">
        <v>796.17499941400001</v>
      </c>
      <c r="AB49" s="39">
        <v>818.13081696649999</v>
      </c>
      <c r="AC49" s="39">
        <v>840.25507961525</v>
      </c>
      <c r="AD49" s="39">
        <v>856.75820240974997</v>
      </c>
      <c r="AE49" s="24">
        <v>415.80008052200003</v>
      </c>
      <c r="AF49" s="25">
        <v>457.38781611249999</v>
      </c>
      <c r="AG49" s="25">
        <v>496.26229163699998</v>
      </c>
      <c r="AH49" s="25">
        <v>530.82257048399993</v>
      </c>
      <c r="AI49" s="25">
        <v>560.79660975875004</v>
      </c>
      <c r="AJ49" s="25">
        <v>594.05316365925</v>
      </c>
      <c r="AK49" s="25">
        <v>639.39599061299998</v>
      </c>
      <c r="AL49" s="25">
        <v>686.22527357399997</v>
      </c>
      <c r="AM49" s="25">
        <v>718.66000346625003</v>
      </c>
      <c r="AN49" s="25">
        <v>741.01179375075003</v>
      </c>
      <c r="AO49" s="25">
        <v>763.01665480400004</v>
      </c>
      <c r="AP49" s="25">
        <v>786.91085515924999</v>
      </c>
      <c r="AQ49" s="25">
        <v>812.17383080449997</v>
      </c>
      <c r="AR49" s="26">
        <v>829.80136801200001</v>
      </c>
      <c r="AS49" s="113">
        <f t="shared" si="2"/>
        <v>0.90620288356682244</v>
      </c>
      <c r="AT49" s="113">
        <f t="shared" si="3"/>
        <v>0.89650219915600637</v>
      </c>
      <c r="AU49" s="113">
        <f t="shared" si="4"/>
        <v>0.89939778655263869</v>
      </c>
      <c r="AV49" s="113">
        <f t="shared" si="5"/>
        <v>0.90335744060553091</v>
      </c>
      <c r="AW49" s="113">
        <f t="shared" si="6"/>
        <v>0.90360511316010006</v>
      </c>
      <c r="AX49" s="113">
        <f t="shared" si="7"/>
        <v>0.90692684651023614</v>
      </c>
      <c r="AY49" s="113">
        <f t="shared" si="8"/>
        <v>0.90751928253056113</v>
      </c>
      <c r="AZ49" s="113">
        <f t="shared" si="9"/>
        <v>0.90950157920454855</v>
      </c>
      <c r="BA49" s="113">
        <f t="shared" si="10"/>
        <v>0.91251349171268481</v>
      </c>
      <c r="BB49" s="113">
        <f t="shared" si="11"/>
        <v>0.91361488888266451</v>
      </c>
      <c r="BC49" s="113">
        <f t="shared" si="12"/>
        <v>0.91770232545077857</v>
      </c>
      <c r="BD49" s="113">
        <f t="shared" si="13"/>
        <v>0.92516317867842035</v>
      </c>
      <c r="BE49" s="113">
        <f t="shared" si="14"/>
        <v>0.93456477976047925</v>
      </c>
      <c r="BF49" s="113">
        <f t="shared" si="15"/>
        <v>0.93806063723026922</v>
      </c>
    </row>
    <row r="50" spans="1:58" x14ac:dyDescent="0.2">
      <c r="A50" s="12" t="s">
        <v>42</v>
      </c>
      <c r="B50" s="12">
        <v>12</v>
      </c>
      <c r="C50" s="98">
        <v>403.96922146999998</v>
      </c>
      <c r="D50" s="99">
        <v>425.97188316250003</v>
      </c>
      <c r="E50" s="99">
        <v>453.73764888250003</v>
      </c>
      <c r="F50" s="99">
        <v>482.49870062500003</v>
      </c>
      <c r="G50" s="99">
        <v>507.64279194499994</v>
      </c>
      <c r="H50" s="99">
        <v>541.43977049</v>
      </c>
      <c r="I50" s="99">
        <v>615.32294969999998</v>
      </c>
      <c r="J50" s="99">
        <v>701.17407289749997</v>
      </c>
      <c r="K50" s="99">
        <v>740.71870097250007</v>
      </c>
      <c r="L50" s="99">
        <v>759.98927877999995</v>
      </c>
      <c r="M50" s="99">
        <v>789.29535431499994</v>
      </c>
      <c r="N50" s="99">
        <v>820.63220021500001</v>
      </c>
      <c r="O50" s="99">
        <v>844.94699365250005</v>
      </c>
      <c r="P50" s="99">
        <v>858.37234644</v>
      </c>
      <c r="Q50" s="38">
        <v>437.61501084999998</v>
      </c>
      <c r="R50" s="39">
        <v>461.37482864750001</v>
      </c>
      <c r="S50" s="39">
        <v>490.93135635250002</v>
      </c>
      <c r="T50" s="39">
        <v>521.27236128999994</v>
      </c>
      <c r="U50" s="39">
        <v>547.74484476750001</v>
      </c>
      <c r="V50" s="39">
        <v>581.58881955749996</v>
      </c>
      <c r="W50" s="39">
        <v>662.85069727999996</v>
      </c>
      <c r="X50" s="39">
        <v>752.66288305249998</v>
      </c>
      <c r="Y50" s="39">
        <v>790.74352464999993</v>
      </c>
      <c r="Z50" s="39">
        <v>808.30026394250001</v>
      </c>
      <c r="AA50" s="39">
        <v>830.83249610500002</v>
      </c>
      <c r="AB50" s="39">
        <v>856.61849200749998</v>
      </c>
      <c r="AC50" s="39">
        <v>876.23392142750004</v>
      </c>
      <c r="AD50" s="39">
        <v>888.08793373749995</v>
      </c>
      <c r="AE50" s="24">
        <v>420.11091396</v>
      </c>
      <c r="AF50" s="25">
        <v>443.42735095</v>
      </c>
      <c r="AG50" s="25">
        <v>472.45093536000002</v>
      </c>
      <c r="AH50" s="25">
        <v>502.26365047499996</v>
      </c>
      <c r="AI50" s="25">
        <v>528.14492096749996</v>
      </c>
      <c r="AJ50" s="25">
        <v>561.90494062999994</v>
      </c>
      <c r="AK50" s="25">
        <v>639.31869339500008</v>
      </c>
      <c r="AL50" s="25">
        <v>726.96655159500006</v>
      </c>
      <c r="AM50" s="25">
        <v>765.63750382749993</v>
      </c>
      <c r="AN50" s="25">
        <v>783.94865220999998</v>
      </c>
      <c r="AO50" s="25">
        <v>809.75147130749997</v>
      </c>
      <c r="AP50" s="25">
        <v>838.21022641000002</v>
      </c>
      <c r="AQ50" s="25">
        <v>860.21437146749997</v>
      </c>
      <c r="AR50" s="26">
        <v>872.91513680499997</v>
      </c>
      <c r="AS50" s="113">
        <f t="shared" si="2"/>
        <v>0.92311555009356694</v>
      </c>
      <c r="AT50" s="113">
        <f t="shared" si="3"/>
        <v>0.92326641314875768</v>
      </c>
      <c r="AU50" s="113">
        <f t="shared" si="4"/>
        <v>0.92423847654315638</v>
      </c>
      <c r="AV50" s="113">
        <f t="shared" si="5"/>
        <v>0.9256172712302525</v>
      </c>
      <c r="AW50" s="113">
        <f t="shared" si="6"/>
        <v>0.92678698265152615</v>
      </c>
      <c r="AX50" s="113">
        <f t="shared" si="7"/>
        <v>0.93096660782088758</v>
      </c>
      <c r="AY50" s="113">
        <f t="shared" si="8"/>
        <v>0.92829795944240601</v>
      </c>
      <c r="AZ50" s="113">
        <f t="shared" si="9"/>
        <v>0.93159113952028305</v>
      </c>
      <c r="BA50" s="113">
        <f t="shared" si="10"/>
        <v>0.93673697966778557</v>
      </c>
      <c r="BB50" s="113">
        <f t="shared" si="11"/>
        <v>0.94023138761966707</v>
      </c>
      <c r="BC50" s="113">
        <f t="shared" si="12"/>
        <v>0.9500053958111544</v>
      </c>
      <c r="BD50" s="113">
        <f t="shared" si="13"/>
        <v>0.957990293078818</v>
      </c>
      <c r="BE50" s="113">
        <f t="shared" si="14"/>
        <v>0.9642938637618258</v>
      </c>
      <c r="BF50" s="113">
        <f t="shared" si="15"/>
        <v>0.96653981416857848</v>
      </c>
    </row>
    <row r="51" spans="1:58" x14ac:dyDescent="0.2">
      <c r="A51" s="12" t="s">
        <v>43</v>
      </c>
      <c r="B51" s="12">
        <v>818</v>
      </c>
      <c r="C51" s="98">
        <v>398.03398067000001</v>
      </c>
      <c r="D51" s="99">
        <v>456.48380094750001</v>
      </c>
      <c r="E51" s="99">
        <v>498.38938658500001</v>
      </c>
      <c r="F51" s="99">
        <v>526.12305248749999</v>
      </c>
      <c r="G51" s="99">
        <v>544.53472361249999</v>
      </c>
      <c r="H51" s="99">
        <v>573.87310324750001</v>
      </c>
      <c r="I51" s="99">
        <v>615.69797090999998</v>
      </c>
      <c r="J51" s="99">
        <v>657.10109664000004</v>
      </c>
      <c r="K51" s="99">
        <v>690.49980501999994</v>
      </c>
      <c r="L51" s="99">
        <v>718.43312112000001</v>
      </c>
      <c r="M51" s="99">
        <v>742.52152737250003</v>
      </c>
      <c r="N51" s="99">
        <v>756.39312323499996</v>
      </c>
      <c r="O51" s="99">
        <v>773.4204088875</v>
      </c>
      <c r="P51" s="99">
        <v>789.06217075749998</v>
      </c>
      <c r="Q51" s="38">
        <v>431.34248890999999</v>
      </c>
      <c r="R51" s="39">
        <v>504.04193518749997</v>
      </c>
      <c r="S51" s="39">
        <v>556.83342463499991</v>
      </c>
      <c r="T51" s="39">
        <v>591.95172688499997</v>
      </c>
      <c r="U51" s="39">
        <v>615.11234090000005</v>
      </c>
      <c r="V51" s="39">
        <v>649.16303129749997</v>
      </c>
      <c r="W51" s="39">
        <v>695.54650505250004</v>
      </c>
      <c r="X51" s="39">
        <v>739.73609699999997</v>
      </c>
      <c r="Y51" s="39">
        <v>774.86544382</v>
      </c>
      <c r="Z51" s="39">
        <v>802.58622893250003</v>
      </c>
      <c r="AA51" s="39">
        <v>825.64539085499996</v>
      </c>
      <c r="AB51" s="39">
        <v>836.36204609749996</v>
      </c>
      <c r="AC51" s="39">
        <v>850.59090752750001</v>
      </c>
      <c r="AD51" s="39">
        <v>867.07136899</v>
      </c>
      <c r="AE51" s="24">
        <v>415.36974997999999</v>
      </c>
      <c r="AF51" s="25">
        <v>480.68066892000002</v>
      </c>
      <c r="AG51" s="25">
        <v>527.73517972249999</v>
      </c>
      <c r="AH51" s="25">
        <v>558.92920168750004</v>
      </c>
      <c r="AI51" s="25">
        <v>579.558552835</v>
      </c>
      <c r="AJ51" s="25">
        <v>611.02954828750001</v>
      </c>
      <c r="AK51" s="25">
        <v>654.92269302999989</v>
      </c>
      <c r="AL51" s="25">
        <v>697.70548679750004</v>
      </c>
      <c r="AM51" s="25">
        <v>731.99692422249996</v>
      </c>
      <c r="AN51" s="25">
        <v>759.79700993749998</v>
      </c>
      <c r="AO51" s="25">
        <v>783.20727917249997</v>
      </c>
      <c r="AP51" s="25">
        <v>795.21758117749994</v>
      </c>
      <c r="AQ51" s="25">
        <v>810.71650824749997</v>
      </c>
      <c r="AR51" s="26">
        <v>826.83840802499992</v>
      </c>
      <c r="AS51" s="113">
        <f t="shared" si="2"/>
        <v>0.92277944070807771</v>
      </c>
      <c r="AT51" s="113">
        <f t="shared" si="3"/>
        <v>0.90564647320007474</v>
      </c>
      <c r="AU51" s="113">
        <f t="shared" si="4"/>
        <v>0.89504215180992497</v>
      </c>
      <c r="AV51" s="113">
        <f t="shared" si="5"/>
        <v>0.88879384684979779</v>
      </c>
      <c r="AW51" s="113">
        <f t="shared" si="6"/>
        <v>0.88526060591755551</v>
      </c>
      <c r="AX51" s="113">
        <f t="shared" si="7"/>
        <v>0.88402000049276386</v>
      </c>
      <c r="AY51" s="113">
        <f t="shared" si="8"/>
        <v>0.88520029421113533</v>
      </c>
      <c r="AZ51" s="113">
        <f t="shared" si="9"/>
        <v>0.88829124238343082</v>
      </c>
      <c r="BA51" s="113">
        <f t="shared" si="10"/>
        <v>0.89112220776798756</v>
      </c>
      <c r="BB51" s="113">
        <f t="shared" si="11"/>
        <v>0.89514758068496891</v>
      </c>
      <c r="BC51" s="113">
        <f t="shared" si="12"/>
        <v>0.8993225609890213</v>
      </c>
      <c r="BD51" s="113">
        <f t="shared" si="13"/>
        <v>0.90438480173073577</v>
      </c>
      <c r="BE51" s="113">
        <f t="shared" si="14"/>
        <v>0.90927424928122091</v>
      </c>
      <c r="BF51" s="113">
        <f t="shared" si="15"/>
        <v>0.91003139877243522</v>
      </c>
    </row>
    <row r="52" spans="1:58" x14ac:dyDescent="0.2">
      <c r="A52" s="12" t="s">
        <v>44</v>
      </c>
      <c r="B52" s="12">
        <v>434</v>
      </c>
      <c r="C52" s="98">
        <v>327.53039609000001</v>
      </c>
      <c r="D52" s="99">
        <v>318.8427887025</v>
      </c>
      <c r="E52" s="99">
        <v>391.14160837500003</v>
      </c>
      <c r="F52" s="99">
        <v>493.95570201750002</v>
      </c>
      <c r="G52" s="99">
        <v>571.89565567750003</v>
      </c>
      <c r="H52" s="99">
        <v>636.84061332750002</v>
      </c>
      <c r="I52" s="99">
        <v>693.58095858750005</v>
      </c>
      <c r="J52" s="99">
        <v>733.669093245</v>
      </c>
      <c r="K52" s="99">
        <v>765.17743492750003</v>
      </c>
      <c r="L52" s="99">
        <v>787.75446404500008</v>
      </c>
      <c r="M52" s="99">
        <v>797.04063016999999</v>
      </c>
      <c r="N52" s="99">
        <v>805.04586802999995</v>
      </c>
      <c r="O52" s="99">
        <v>799.71566534999999</v>
      </c>
      <c r="P52" s="99">
        <v>796.16390208999997</v>
      </c>
      <c r="Q52" s="38">
        <v>368.78712086999997</v>
      </c>
      <c r="R52" s="39">
        <v>360.63459528250002</v>
      </c>
      <c r="S52" s="39">
        <v>438.92054513750003</v>
      </c>
      <c r="T52" s="39">
        <v>547.91927215750002</v>
      </c>
      <c r="U52" s="39">
        <v>636.41490367749998</v>
      </c>
      <c r="V52" s="39">
        <v>707.43970341499994</v>
      </c>
      <c r="W52" s="39">
        <v>759.21147295499998</v>
      </c>
      <c r="X52" s="39">
        <v>794.43163082750004</v>
      </c>
      <c r="Y52" s="39">
        <v>820.52903764249993</v>
      </c>
      <c r="Z52" s="39">
        <v>838.46883164500002</v>
      </c>
      <c r="AA52" s="39">
        <v>848.00733784500005</v>
      </c>
      <c r="AB52" s="39">
        <v>865.33194937000007</v>
      </c>
      <c r="AC52" s="39">
        <v>875.604397855</v>
      </c>
      <c r="AD52" s="39">
        <v>878.59552749250008</v>
      </c>
      <c r="AE52" s="24">
        <v>346.41563502999998</v>
      </c>
      <c r="AF52" s="25">
        <v>338.47511764249998</v>
      </c>
      <c r="AG52" s="25">
        <v>413.72358593750005</v>
      </c>
      <c r="AH52" s="25">
        <v>519.36916750499995</v>
      </c>
      <c r="AI52" s="25">
        <v>601.98721681500001</v>
      </c>
      <c r="AJ52" s="25">
        <v>669.31607635750004</v>
      </c>
      <c r="AK52" s="25">
        <v>723.27976944750003</v>
      </c>
      <c r="AL52" s="25">
        <v>760.86526736000008</v>
      </c>
      <c r="AM52" s="25">
        <v>789.95350475500004</v>
      </c>
      <c r="AN52" s="25">
        <v>810.57860055250001</v>
      </c>
      <c r="AO52" s="25">
        <v>820.32457788500005</v>
      </c>
      <c r="AP52" s="25">
        <v>833.44168503000003</v>
      </c>
      <c r="AQ52" s="25">
        <v>836.31309713999997</v>
      </c>
      <c r="AR52" s="26">
        <v>836.28122040999995</v>
      </c>
      <c r="AS52" s="113">
        <f t="shared" si="2"/>
        <v>0.88812861825903289</v>
      </c>
      <c r="AT52" s="113">
        <f t="shared" si="3"/>
        <v>0.88411592474298606</v>
      </c>
      <c r="AU52" s="113">
        <f t="shared" si="4"/>
        <v>0.8911444513322283</v>
      </c>
      <c r="AV52" s="113">
        <f t="shared" si="5"/>
        <v>0.90151182321528545</v>
      </c>
      <c r="AW52" s="113">
        <f t="shared" si="6"/>
        <v>0.89862077769207183</v>
      </c>
      <c r="AX52" s="113">
        <f t="shared" si="7"/>
        <v>0.90020479519781083</v>
      </c>
      <c r="AY52" s="113">
        <f t="shared" si="8"/>
        <v>0.913554369625036</v>
      </c>
      <c r="AZ52" s="113">
        <f t="shared" si="9"/>
        <v>0.92351445332154225</v>
      </c>
      <c r="BA52" s="113">
        <f t="shared" si="10"/>
        <v>0.93254156748183692</v>
      </c>
      <c r="BB52" s="113">
        <f t="shared" si="11"/>
        <v>0.93951550053386845</v>
      </c>
      <c r="BC52" s="113">
        <f t="shared" si="12"/>
        <v>0.93989827045067875</v>
      </c>
      <c r="BD52" s="113">
        <f t="shared" si="13"/>
        <v>0.93033184388500734</v>
      </c>
      <c r="BE52" s="113">
        <f t="shared" si="14"/>
        <v>0.91332988654361791</v>
      </c>
      <c r="BF52" s="113">
        <f t="shared" si="15"/>
        <v>0.90617795922799782</v>
      </c>
    </row>
    <row r="53" spans="1:58" x14ac:dyDescent="0.2">
      <c r="A53" s="12" t="s">
        <v>45</v>
      </c>
      <c r="B53" s="12">
        <v>504</v>
      </c>
      <c r="C53" s="98">
        <v>433.00569089999999</v>
      </c>
      <c r="D53" s="99">
        <v>445.88437354000001</v>
      </c>
      <c r="E53" s="99">
        <v>478.40445984749999</v>
      </c>
      <c r="F53" s="99">
        <v>512.55920623499992</v>
      </c>
      <c r="G53" s="99">
        <v>537.61723556499999</v>
      </c>
      <c r="H53" s="99">
        <v>563.71696305249998</v>
      </c>
      <c r="I53" s="99">
        <v>603.89793941000005</v>
      </c>
      <c r="J53" s="99">
        <v>658.92014639000001</v>
      </c>
      <c r="K53" s="99">
        <v>707.30882407999991</v>
      </c>
      <c r="L53" s="99">
        <v>737.61658147749995</v>
      </c>
      <c r="M53" s="99">
        <v>771.29852183499997</v>
      </c>
      <c r="N53" s="99">
        <v>823.67124822750009</v>
      </c>
      <c r="O53" s="99">
        <v>870.34510363499999</v>
      </c>
      <c r="P53" s="99">
        <v>892.56424803499999</v>
      </c>
      <c r="Q53" s="38">
        <v>491.75937266999995</v>
      </c>
      <c r="R53" s="39">
        <v>516.07215724749994</v>
      </c>
      <c r="S53" s="39">
        <v>533.30188083500002</v>
      </c>
      <c r="T53" s="39">
        <v>554.88650789250005</v>
      </c>
      <c r="U53" s="39">
        <v>582.28601996499992</v>
      </c>
      <c r="V53" s="39">
        <v>607.55046265500005</v>
      </c>
      <c r="W53" s="39">
        <v>654.45096946500007</v>
      </c>
      <c r="X53" s="39">
        <v>713.68123741750003</v>
      </c>
      <c r="Y53" s="39">
        <v>761.39686791000008</v>
      </c>
      <c r="Z53" s="39">
        <v>792.29788130500003</v>
      </c>
      <c r="AA53" s="39">
        <v>817.91694269750008</v>
      </c>
      <c r="AB53" s="39">
        <v>857.9752723025</v>
      </c>
      <c r="AC53" s="39">
        <v>890.59949531000007</v>
      </c>
      <c r="AD53" s="39">
        <v>906.1662807675001</v>
      </c>
      <c r="AE53" s="24">
        <v>461.65120831000002</v>
      </c>
      <c r="AF53" s="25">
        <v>480.19327126749999</v>
      </c>
      <c r="AG53" s="25">
        <v>505.60922722999999</v>
      </c>
      <c r="AH53" s="25">
        <v>533.94183099000008</v>
      </c>
      <c r="AI53" s="25">
        <v>560.31925701499995</v>
      </c>
      <c r="AJ53" s="25">
        <v>586.22240778000003</v>
      </c>
      <c r="AK53" s="25">
        <v>629.86151445500002</v>
      </c>
      <c r="AL53" s="25">
        <v>687.06111832500005</v>
      </c>
      <c r="AM53" s="25">
        <v>735.27168355250001</v>
      </c>
      <c r="AN53" s="25">
        <v>765.97101902249995</v>
      </c>
      <c r="AO53" s="25">
        <v>795.1362602024999</v>
      </c>
      <c r="AP53" s="25">
        <v>840.73802049250003</v>
      </c>
      <c r="AQ53" s="25">
        <v>880.34355915250001</v>
      </c>
      <c r="AR53" s="26">
        <v>899.33712227499996</v>
      </c>
      <c r="AS53" s="113">
        <f t="shared" si="2"/>
        <v>0.88052351406949758</v>
      </c>
      <c r="AT53" s="113">
        <f t="shared" si="3"/>
        <v>0.86399618208071827</v>
      </c>
      <c r="AU53" s="113">
        <f t="shared" si="4"/>
        <v>0.89706126499770411</v>
      </c>
      <c r="AV53" s="113">
        <f t="shared" si="5"/>
        <v>0.92371899288331527</v>
      </c>
      <c r="AW53" s="113">
        <f t="shared" si="6"/>
        <v>0.92328721132153424</v>
      </c>
      <c r="AX53" s="113">
        <f t="shared" si="7"/>
        <v>0.92785208423519694</v>
      </c>
      <c r="AY53" s="113">
        <f t="shared" si="8"/>
        <v>0.92275505360420496</v>
      </c>
      <c r="AZ53" s="113">
        <f t="shared" si="9"/>
        <v>0.92326953805643475</v>
      </c>
      <c r="BA53" s="113">
        <f t="shared" si="10"/>
        <v>0.92896208782882261</v>
      </c>
      <c r="BB53" s="113">
        <f t="shared" si="11"/>
        <v>0.93098391259429591</v>
      </c>
      <c r="BC53" s="113">
        <f t="shared" si="12"/>
        <v>0.94300347819088826</v>
      </c>
      <c r="BD53" s="113">
        <f t="shared" si="13"/>
        <v>0.96001746765621798</v>
      </c>
      <c r="BE53" s="113">
        <f t="shared" si="14"/>
        <v>0.97725757561994808</v>
      </c>
      <c r="BF53" s="113">
        <f t="shared" si="15"/>
        <v>0.98498947376304979</v>
      </c>
    </row>
    <row r="54" spans="1:58" x14ac:dyDescent="0.2">
      <c r="A54" s="12" t="s">
        <v>46</v>
      </c>
      <c r="B54" s="12">
        <v>729</v>
      </c>
      <c r="C54" s="98">
        <v>387.58557731999997</v>
      </c>
      <c r="D54" s="99">
        <v>422.71188662999998</v>
      </c>
      <c r="E54" s="99">
        <v>455.05644598999999</v>
      </c>
      <c r="F54" s="99">
        <v>484.05256219500001</v>
      </c>
      <c r="G54" s="99">
        <v>511.95660114499998</v>
      </c>
      <c r="H54" s="99">
        <v>531.61367526250001</v>
      </c>
      <c r="I54" s="99">
        <v>540.64071056249998</v>
      </c>
      <c r="J54" s="99">
        <v>548.4322900300001</v>
      </c>
      <c r="K54" s="99">
        <v>557.39934530250002</v>
      </c>
      <c r="L54" s="99">
        <v>567.50456176499995</v>
      </c>
      <c r="M54" s="99">
        <v>584.52696533250003</v>
      </c>
      <c r="N54" s="99">
        <v>614.25092351000001</v>
      </c>
      <c r="O54" s="99">
        <v>652.86736629500001</v>
      </c>
      <c r="P54" s="99">
        <v>679.72296946250003</v>
      </c>
      <c r="Q54" s="38">
        <v>438.93312829999996</v>
      </c>
      <c r="R54" s="39">
        <v>473.34580281500001</v>
      </c>
      <c r="S54" s="39">
        <v>506.14185576000006</v>
      </c>
      <c r="T54" s="39">
        <v>535.51785026749997</v>
      </c>
      <c r="U54" s="39">
        <v>563.45216473250002</v>
      </c>
      <c r="V54" s="39">
        <v>583.34382181249998</v>
      </c>
      <c r="W54" s="39">
        <v>592.04770002249995</v>
      </c>
      <c r="X54" s="39">
        <v>599.07110310250005</v>
      </c>
      <c r="Y54" s="39">
        <v>609.87376109249999</v>
      </c>
      <c r="Z54" s="39">
        <v>628.23131793499999</v>
      </c>
      <c r="AA54" s="39">
        <v>653.97717181250005</v>
      </c>
      <c r="AB54" s="39">
        <v>682.36865057749992</v>
      </c>
      <c r="AC54" s="39">
        <v>712.25786728749995</v>
      </c>
      <c r="AD54" s="39">
        <v>736.38047403999997</v>
      </c>
      <c r="AE54" s="24">
        <v>412.69010431999999</v>
      </c>
      <c r="AF54" s="25">
        <v>447.53136619999998</v>
      </c>
      <c r="AG54" s="25">
        <v>480.13337376999999</v>
      </c>
      <c r="AH54" s="25">
        <v>509.31634730249999</v>
      </c>
      <c r="AI54" s="25">
        <v>537.2367047125</v>
      </c>
      <c r="AJ54" s="25">
        <v>557.03749010750005</v>
      </c>
      <c r="AK54" s="25">
        <v>565.94464004500003</v>
      </c>
      <c r="AL54" s="25">
        <v>573.38088001749998</v>
      </c>
      <c r="AM54" s="25">
        <v>583.21535878499992</v>
      </c>
      <c r="AN54" s="25">
        <v>597.2953519125</v>
      </c>
      <c r="AO54" s="25">
        <v>618.54891344499993</v>
      </c>
      <c r="AP54" s="25">
        <v>647.75610043250003</v>
      </c>
      <c r="AQ54" s="25">
        <v>682.35063699249997</v>
      </c>
      <c r="AR54" s="26">
        <v>707.97267539500001</v>
      </c>
      <c r="AS54" s="113">
        <f t="shared" si="2"/>
        <v>0.88301737173753447</v>
      </c>
      <c r="AT54" s="113">
        <f t="shared" si="3"/>
        <v>0.89302975565880416</v>
      </c>
      <c r="AU54" s="113">
        <f t="shared" si="4"/>
        <v>0.89906898789610579</v>
      </c>
      <c r="AV54" s="113">
        <f t="shared" si="5"/>
        <v>0.90389622297969674</v>
      </c>
      <c r="AW54" s="113">
        <f t="shared" si="6"/>
        <v>0.90860703567986523</v>
      </c>
      <c r="AX54" s="113">
        <f t="shared" si="7"/>
        <v>0.9113213432358469</v>
      </c>
      <c r="AY54" s="113">
        <f t="shared" si="8"/>
        <v>0.91317086535756098</v>
      </c>
      <c r="AZ54" s="113">
        <f t="shared" si="9"/>
        <v>0.91547111384567026</v>
      </c>
      <c r="BA54" s="113">
        <f t="shared" si="10"/>
        <v>0.91395856136522469</v>
      </c>
      <c r="BB54" s="113">
        <f t="shared" si="11"/>
        <v>0.90333694861057034</v>
      </c>
      <c r="BC54" s="113">
        <f t="shared" si="12"/>
        <v>0.89380331688410697</v>
      </c>
      <c r="BD54" s="113">
        <f t="shared" si="13"/>
        <v>0.90017459475922468</v>
      </c>
      <c r="BE54" s="113">
        <f t="shared" si="14"/>
        <v>0.91661657424904619</v>
      </c>
      <c r="BF54" s="113">
        <f t="shared" si="15"/>
        <v>0.92305946915368331</v>
      </c>
    </row>
    <row r="55" spans="1:58" x14ac:dyDescent="0.2">
      <c r="A55" s="12" t="s">
        <v>47</v>
      </c>
      <c r="B55" s="12">
        <v>788</v>
      </c>
      <c r="C55" s="98">
        <v>315.74462192000004</v>
      </c>
      <c r="D55" s="99">
        <v>338.14827182499999</v>
      </c>
      <c r="E55" s="99">
        <v>370.16273628250002</v>
      </c>
      <c r="F55" s="99">
        <v>422.34680322000003</v>
      </c>
      <c r="G55" s="99">
        <v>504.59374885999995</v>
      </c>
      <c r="H55" s="99">
        <v>596.92373001499993</v>
      </c>
      <c r="I55" s="99">
        <v>672.3665667125</v>
      </c>
      <c r="J55" s="99">
        <v>721.36702439750002</v>
      </c>
      <c r="K55" s="99">
        <v>764.16948688000002</v>
      </c>
      <c r="L55" s="99">
        <v>804.68142511249994</v>
      </c>
      <c r="M55" s="99">
        <v>829.9886613650001</v>
      </c>
      <c r="N55" s="99">
        <v>844.66795520250002</v>
      </c>
      <c r="O55" s="99">
        <v>855.77462339750002</v>
      </c>
      <c r="P55" s="99">
        <v>867.36731557999997</v>
      </c>
      <c r="Q55" s="38">
        <v>348.3935821</v>
      </c>
      <c r="R55" s="39">
        <v>368.00417750999998</v>
      </c>
      <c r="S55" s="39">
        <v>404.79844855250002</v>
      </c>
      <c r="T55" s="39">
        <v>461.09898102250003</v>
      </c>
      <c r="U55" s="39">
        <v>543.07732737750007</v>
      </c>
      <c r="V55" s="39">
        <v>625.74218245999998</v>
      </c>
      <c r="W55" s="39">
        <v>703.20478412499995</v>
      </c>
      <c r="X55" s="39">
        <v>768.10147667499996</v>
      </c>
      <c r="Y55" s="39">
        <v>817.62037096249992</v>
      </c>
      <c r="Z55" s="39">
        <v>864.26461336750003</v>
      </c>
      <c r="AA55" s="39">
        <v>889.41016028499996</v>
      </c>
      <c r="AB55" s="39">
        <v>900.43964743750007</v>
      </c>
      <c r="AC55" s="39">
        <v>904.97745958749999</v>
      </c>
      <c r="AD55" s="39">
        <v>909.60926280249998</v>
      </c>
      <c r="AE55" s="24">
        <v>331.65506798000001</v>
      </c>
      <c r="AF55" s="25">
        <v>352.814880195</v>
      </c>
      <c r="AG55" s="25">
        <v>387.09711765999998</v>
      </c>
      <c r="AH55" s="25">
        <v>441.16748636999995</v>
      </c>
      <c r="AI55" s="25">
        <v>523.33012442250003</v>
      </c>
      <c r="AJ55" s="25">
        <v>610.96893111749989</v>
      </c>
      <c r="AK55" s="25">
        <v>687.49454313750005</v>
      </c>
      <c r="AL55" s="25">
        <v>744.42061538500002</v>
      </c>
      <c r="AM55" s="25">
        <v>790.49119137000002</v>
      </c>
      <c r="AN55" s="25">
        <v>834.08270296249998</v>
      </c>
      <c r="AO55" s="25">
        <v>859.56127417749997</v>
      </c>
      <c r="AP55" s="25">
        <v>872.50646818749999</v>
      </c>
      <c r="AQ55" s="25">
        <v>880.2380708899999</v>
      </c>
      <c r="AR55" s="26">
        <v>888.42268168750002</v>
      </c>
      <c r="AS55" s="113">
        <f t="shared" si="2"/>
        <v>0.90628713656777793</v>
      </c>
      <c r="AT55" s="113">
        <f t="shared" si="3"/>
        <v>0.9188707424817516</v>
      </c>
      <c r="AU55" s="113">
        <f t="shared" si="4"/>
        <v>0.91443714175819535</v>
      </c>
      <c r="AV55" s="113">
        <f t="shared" si="5"/>
        <v>0.91595692162111064</v>
      </c>
      <c r="AW55" s="113">
        <f t="shared" si="6"/>
        <v>0.92913793933667632</v>
      </c>
      <c r="AX55" s="113">
        <f t="shared" si="7"/>
        <v>0.95394516583218802</v>
      </c>
      <c r="AY55" s="113">
        <f t="shared" si="8"/>
        <v>0.95614617802853541</v>
      </c>
      <c r="AZ55" s="113">
        <f t="shared" si="9"/>
        <v>0.93915588799567651</v>
      </c>
      <c r="BA55" s="113">
        <f t="shared" si="10"/>
        <v>0.9346262813638343</v>
      </c>
      <c r="BB55" s="113">
        <f t="shared" si="11"/>
        <v>0.93105909077679161</v>
      </c>
      <c r="BC55" s="113">
        <f t="shared" si="12"/>
        <v>0.93318999312875062</v>
      </c>
      <c r="BD55" s="113">
        <f t="shared" si="13"/>
        <v>0.93806170975065695</v>
      </c>
      <c r="BE55" s="113">
        <f t="shared" si="14"/>
        <v>0.94563087105790766</v>
      </c>
      <c r="BF55" s="113">
        <f t="shared" si="15"/>
        <v>0.95356033744384605</v>
      </c>
    </row>
    <row r="56" spans="1:58" x14ac:dyDescent="0.2">
      <c r="A56" s="12" t="s">
        <v>48</v>
      </c>
      <c r="B56" s="12">
        <v>732</v>
      </c>
      <c r="C56" s="98">
        <v>252.15788036999999</v>
      </c>
      <c r="D56" s="99">
        <v>275.45372374250002</v>
      </c>
      <c r="E56" s="99">
        <v>302.24198429</v>
      </c>
      <c r="F56" s="99">
        <v>329.26813536999998</v>
      </c>
      <c r="G56" s="99">
        <v>354.69841321749999</v>
      </c>
      <c r="H56" s="99">
        <v>400.32511099999999</v>
      </c>
      <c r="I56" s="99">
        <v>466.04688823750001</v>
      </c>
      <c r="J56" s="99">
        <v>533.41549981000003</v>
      </c>
      <c r="K56" s="99">
        <v>586.66319579250001</v>
      </c>
      <c r="L56" s="99">
        <v>624.76725114499993</v>
      </c>
      <c r="M56" s="99">
        <v>665.49361804249997</v>
      </c>
      <c r="N56" s="99">
        <v>706.52704136750003</v>
      </c>
      <c r="O56" s="99">
        <v>745.75550897749997</v>
      </c>
      <c r="P56" s="99">
        <v>775.12827632250003</v>
      </c>
      <c r="Q56" s="38">
        <v>309.23090286999997</v>
      </c>
      <c r="R56" s="39">
        <v>334.41047948250002</v>
      </c>
      <c r="S56" s="39">
        <v>361.1828352375</v>
      </c>
      <c r="T56" s="39">
        <v>388.30573738000004</v>
      </c>
      <c r="U56" s="39">
        <v>415.27065947750003</v>
      </c>
      <c r="V56" s="39">
        <v>462.03417302499997</v>
      </c>
      <c r="W56" s="39">
        <v>527.2904899775001</v>
      </c>
      <c r="X56" s="39">
        <v>593.42333906750002</v>
      </c>
      <c r="Y56" s="39">
        <v>645.43824376999999</v>
      </c>
      <c r="Z56" s="39">
        <v>681.69407483999998</v>
      </c>
      <c r="AA56" s="39">
        <v>723.19468459749999</v>
      </c>
      <c r="AB56" s="39">
        <v>762.96309888500002</v>
      </c>
      <c r="AC56" s="39">
        <v>798.05173764250003</v>
      </c>
      <c r="AD56" s="39">
        <v>827.49385483500009</v>
      </c>
      <c r="AE56" s="24">
        <v>279.45573396999998</v>
      </c>
      <c r="AF56" s="25">
        <v>301.9558036775</v>
      </c>
      <c r="AG56" s="25">
        <v>327.16998151749999</v>
      </c>
      <c r="AH56" s="25">
        <v>353.00215325250002</v>
      </c>
      <c r="AI56" s="25">
        <v>378.30760539000005</v>
      </c>
      <c r="AJ56" s="25">
        <v>424.51488564499999</v>
      </c>
      <c r="AK56" s="25">
        <v>490.89154392</v>
      </c>
      <c r="AL56" s="25">
        <v>558.87580485249998</v>
      </c>
      <c r="AM56" s="25">
        <v>612.94236382999998</v>
      </c>
      <c r="AN56" s="25">
        <v>650.9978923000001</v>
      </c>
      <c r="AO56" s="25">
        <v>691.53555624499995</v>
      </c>
      <c r="AP56" s="25">
        <v>731.24211843249998</v>
      </c>
      <c r="AQ56" s="25">
        <v>768.74647169000002</v>
      </c>
      <c r="AR56" s="26">
        <v>798.60431496249998</v>
      </c>
      <c r="AS56" s="113">
        <f t="shared" si="2"/>
        <v>0.81543557914070008</v>
      </c>
      <c r="AT56" s="113">
        <f t="shared" si="3"/>
        <v>0.8236994371969576</v>
      </c>
      <c r="AU56" s="113">
        <f t="shared" si="4"/>
        <v>0.8368115945799508</v>
      </c>
      <c r="AV56" s="113">
        <f t="shared" si="5"/>
        <v>0.84796103604252115</v>
      </c>
      <c r="AW56" s="113">
        <f t="shared" si="6"/>
        <v>0.85413791011333917</v>
      </c>
      <c r="AX56" s="113">
        <f t="shared" si="7"/>
        <v>0.86644048075279267</v>
      </c>
      <c r="AY56" s="113">
        <f t="shared" si="8"/>
        <v>0.88385225429987668</v>
      </c>
      <c r="AZ56" s="113">
        <f t="shared" si="9"/>
        <v>0.89887853188956846</v>
      </c>
      <c r="BA56" s="113">
        <f t="shared" si="10"/>
        <v>0.90893776663403869</v>
      </c>
      <c r="BB56" s="113">
        <f t="shared" si="11"/>
        <v>0.91649212484594167</v>
      </c>
      <c r="BC56" s="113">
        <f t="shared" si="12"/>
        <v>0.92021364677602124</v>
      </c>
      <c r="BD56" s="113">
        <f t="shared" si="13"/>
        <v>0.92603042322757667</v>
      </c>
      <c r="BE56" s="113">
        <f t="shared" si="14"/>
        <v>0.93447012743874636</v>
      </c>
      <c r="BF56" s="113">
        <f t="shared" si="15"/>
        <v>0.93671786417925529</v>
      </c>
    </row>
    <row r="57" spans="1:58" x14ac:dyDescent="0.2">
      <c r="A57" s="12" t="s">
        <v>49</v>
      </c>
      <c r="B57" s="12">
        <v>913</v>
      </c>
      <c r="C57" s="98">
        <v>405.09013259699998</v>
      </c>
      <c r="D57" s="99">
        <v>449.57586540375002</v>
      </c>
      <c r="E57" s="99">
        <v>483.82820996574998</v>
      </c>
      <c r="F57" s="99">
        <v>513.52563675975</v>
      </c>
      <c r="G57" s="99">
        <v>526.75777479074998</v>
      </c>
      <c r="H57" s="99">
        <v>522.46907542725</v>
      </c>
      <c r="I57" s="99">
        <v>526.38236300150004</v>
      </c>
      <c r="J57" s="99">
        <v>557.62129534625001</v>
      </c>
      <c r="K57" s="99">
        <v>597.79468095800007</v>
      </c>
      <c r="L57" s="99">
        <v>567.72796374125005</v>
      </c>
      <c r="M57" s="99">
        <v>455.20769248600004</v>
      </c>
      <c r="N57" s="99">
        <v>376.84091443700004</v>
      </c>
      <c r="O57" s="99">
        <v>433.16422839824997</v>
      </c>
      <c r="P57" s="99">
        <v>547.49569260374994</v>
      </c>
      <c r="Q57" s="38">
        <v>487.46488504600001</v>
      </c>
      <c r="R57" s="39">
        <v>527.2020395080001</v>
      </c>
      <c r="S57" s="39">
        <v>559.21547612425002</v>
      </c>
      <c r="T57" s="39">
        <v>584.76703510000004</v>
      </c>
      <c r="U57" s="39">
        <v>615.11196481724994</v>
      </c>
      <c r="V57" s="39">
        <v>639.25705763124995</v>
      </c>
      <c r="W57" s="39">
        <v>650.82071382050003</v>
      </c>
      <c r="X57" s="39">
        <v>683.88598715750004</v>
      </c>
      <c r="Y57" s="39">
        <v>726.12629862575</v>
      </c>
      <c r="Z57" s="39">
        <v>695.88290120225008</v>
      </c>
      <c r="AA57" s="39">
        <v>571.27770884200004</v>
      </c>
      <c r="AB57" s="39">
        <v>477.65989456375002</v>
      </c>
      <c r="AC57" s="39">
        <v>550.88790755424998</v>
      </c>
      <c r="AD57" s="39">
        <v>677.01182323075</v>
      </c>
      <c r="AE57" s="24">
        <v>444.67310256499997</v>
      </c>
      <c r="AF57" s="25">
        <v>486.96856687175</v>
      </c>
      <c r="AG57" s="25">
        <v>520.15799271575008</v>
      </c>
      <c r="AH57" s="25">
        <v>548.00089451025008</v>
      </c>
      <c r="AI57" s="25">
        <v>569.37947591399995</v>
      </c>
      <c r="AJ57" s="25">
        <v>578.49313378224997</v>
      </c>
      <c r="AK57" s="25">
        <v>586.18944767049993</v>
      </c>
      <c r="AL57" s="25">
        <v>618.635972487</v>
      </c>
      <c r="AM57" s="25">
        <v>660.43930741099996</v>
      </c>
      <c r="AN57" s="25">
        <v>630.88578764449994</v>
      </c>
      <c r="AO57" s="25">
        <v>512.77294865124998</v>
      </c>
      <c r="AP57" s="25">
        <v>427.86915445075005</v>
      </c>
      <c r="AQ57" s="25">
        <v>493.24380297975</v>
      </c>
      <c r="AR57" s="26">
        <v>613.33937210900001</v>
      </c>
      <c r="AS57" s="113">
        <f t="shared" si="2"/>
        <v>0.83101397664525789</v>
      </c>
      <c r="AT57" s="113">
        <f t="shared" si="3"/>
        <v>0.85275820598741792</v>
      </c>
      <c r="AU57" s="113">
        <f t="shared" si="4"/>
        <v>0.86519102317949792</v>
      </c>
      <c r="AV57" s="113">
        <f t="shared" si="5"/>
        <v>0.87817131598728515</v>
      </c>
      <c r="AW57" s="113">
        <f t="shared" si="6"/>
        <v>0.85636080082956922</v>
      </c>
      <c r="AX57" s="113">
        <f t="shared" si="7"/>
        <v>0.81730669875315154</v>
      </c>
      <c r="AY57" s="113">
        <f t="shared" si="8"/>
        <v>0.80879780225722686</v>
      </c>
      <c r="AZ57" s="113">
        <f t="shared" si="9"/>
        <v>0.81537172250588741</v>
      </c>
      <c r="BA57" s="113">
        <f t="shared" si="10"/>
        <v>0.82326543204587488</v>
      </c>
      <c r="BB57" s="113">
        <f t="shared" si="11"/>
        <v>0.8158383583795612</v>
      </c>
      <c r="BC57" s="113">
        <f t="shared" si="12"/>
        <v>0.79682383093280851</v>
      </c>
      <c r="BD57" s="113">
        <f t="shared" si="13"/>
        <v>0.788931452537315</v>
      </c>
      <c r="BE57" s="113">
        <f t="shared" si="14"/>
        <v>0.7863019363074204</v>
      </c>
      <c r="BF57" s="113">
        <f t="shared" si="15"/>
        <v>0.80869443312091716</v>
      </c>
    </row>
    <row r="58" spans="1:58" x14ac:dyDescent="0.2">
      <c r="A58" s="12" t="s">
        <v>50</v>
      </c>
      <c r="B58" s="12">
        <v>72</v>
      </c>
      <c r="C58" s="98">
        <v>414.19494923000002</v>
      </c>
      <c r="D58" s="99">
        <v>442.3901000125</v>
      </c>
      <c r="E58" s="99">
        <v>472.42742101750002</v>
      </c>
      <c r="F58" s="99">
        <v>499.56672536000002</v>
      </c>
      <c r="G58" s="99">
        <v>532.70227502499995</v>
      </c>
      <c r="H58" s="99">
        <v>579.37838201249997</v>
      </c>
      <c r="I58" s="99">
        <v>626.59964877250002</v>
      </c>
      <c r="J58" s="99">
        <v>654.23177512249993</v>
      </c>
      <c r="K58" s="99">
        <v>620.45314310749995</v>
      </c>
      <c r="L58" s="99">
        <v>462.52689021499998</v>
      </c>
      <c r="M58" s="99">
        <v>319.01188752249999</v>
      </c>
      <c r="N58" s="99">
        <v>382.72450198500002</v>
      </c>
      <c r="O58" s="99">
        <v>525.13515363499994</v>
      </c>
      <c r="P58" s="99">
        <v>652.96079462249998</v>
      </c>
      <c r="Q58" s="38">
        <v>486.65005450999996</v>
      </c>
      <c r="R58" s="39">
        <v>512.38457580749991</v>
      </c>
      <c r="S58" s="39">
        <v>539.55948336500001</v>
      </c>
      <c r="T58" s="39">
        <v>564.00015958750009</v>
      </c>
      <c r="U58" s="39">
        <v>597.17624800999999</v>
      </c>
      <c r="V58" s="39">
        <v>646.84182991250009</v>
      </c>
      <c r="W58" s="39">
        <v>695.04475940500004</v>
      </c>
      <c r="X58" s="39">
        <v>725.74780218500007</v>
      </c>
      <c r="Y58" s="39">
        <v>714.3582750700001</v>
      </c>
      <c r="Z58" s="39">
        <v>580.95938972500005</v>
      </c>
      <c r="AA58" s="39">
        <v>426.36286727499999</v>
      </c>
      <c r="AB58" s="39">
        <v>473.65579101999998</v>
      </c>
      <c r="AC58" s="39">
        <v>646.72119790750003</v>
      </c>
      <c r="AD58" s="39">
        <v>771.83630016250004</v>
      </c>
      <c r="AE58" s="24">
        <v>452.01106803000005</v>
      </c>
      <c r="AF58" s="25">
        <v>478.9385000675</v>
      </c>
      <c r="AG58" s="25">
        <v>507.854808875</v>
      </c>
      <c r="AH58" s="25">
        <v>534.06150413</v>
      </c>
      <c r="AI58" s="25">
        <v>567.47603965000008</v>
      </c>
      <c r="AJ58" s="25">
        <v>615.70796773000006</v>
      </c>
      <c r="AK58" s="25">
        <v>663.30169754500002</v>
      </c>
      <c r="AL58" s="25">
        <v>692.212272525</v>
      </c>
      <c r="AM58" s="25">
        <v>668.77285556749996</v>
      </c>
      <c r="AN58" s="25">
        <v>521.35389857749999</v>
      </c>
      <c r="AO58" s="25">
        <v>372.11485895999999</v>
      </c>
      <c r="AP58" s="25">
        <v>429.09932847249996</v>
      </c>
      <c r="AQ58" s="25">
        <v>586.48078389500006</v>
      </c>
      <c r="AR58" s="26">
        <v>712.81920886750004</v>
      </c>
      <c r="AS58" s="113">
        <f t="shared" si="2"/>
        <v>0.85111456454483747</v>
      </c>
      <c r="AT58" s="113">
        <f t="shared" si="3"/>
        <v>0.86339464710722191</v>
      </c>
      <c r="AU58" s="113">
        <f t="shared" si="4"/>
        <v>0.87557986761936568</v>
      </c>
      <c r="AV58" s="113">
        <f t="shared" si="5"/>
        <v>0.88575635461765545</v>
      </c>
      <c r="AW58" s="113">
        <f t="shared" si="6"/>
        <v>0.89203526898491048</v>
      </c>
      <c r="AX58" s="113">
        <f t="shared" si="7"/>
        <v>0.89570333150976633</v>
      </c>
      <c r="AY58" s="113">
        <f t="shared" si="8"/>
        <v>0.90152416847068506</v>
      </c>
      <c r="AZ58" s="113">
        <f t="shared" si="9"/>
        <v>0.90145884445369628</v>
      </c>
      <c r="BA58" s="113">
        <f t="shared" si="10"/>
        <v>0.86854616900280412</v>
      </c>
      <c r="BB58" s="113">
        <f t="shared" si="11"/>
        <v>0.7961432389171631</v>
      </c>
      <c r="BC58" s="113">
        <f t="shared" si="12"/>
        <v>0.74821686410308419</v>
      </c>
      <c r="BD58" s="113">
        <f t="shared" si="13"/>
        <v>0.80802242734289631</v>
      </c>
      <c r="BE58" s="113">
        <f t="shared" si="14"/>
        <v>0.81199619764142872</v>
      </c>
      <c r="BF58" s="113">
        <f t="shared" si="15"/>
        <v>0.84598352589147152</v>
      </c>
    </row>
    <row r="59" spans="1:58" x14ac:dyDescent="0.2">
      <c r="A59" s="12" t="s">
        <v>51</v>
      </c>
      <c r="B59" s="12">
        <v>426</v>
      </c>
      <c r="C59" s="98">
        <v>333.05718203000004</v>
      </c>
      <c r="D59" s="99">
        <v>371.36313187249999</v>
      </c>
      <c r="E59" s="99">
        <v>414.93153005749997</v>
      </c>
      <c r="F59" s="99">
        <v>439.04400803999999</v>
      </c>
      <c r="G59" s="99">
        <v>450.47400569749999</v>
      </c>
      <c r="H59" s="99">
        <v>478.41877124749999</v>
      </c>
      <c r="I59" s="99">
        <v>522.32621302500002</v>
      </c>
      <c r="J59" s="99">
        <v>562.974358575</v>
      </c>
      <c r="K59" s="99">
        <v>604.35618441000008</v>
      </c>
      <c r="L59" s="99">
        <v>537.70617453500006</v>
      </c>
      <c r="M59" s="99">
        <v>353.38085733000003</v>
      </c>
      <c r="N59" s="99">
        <v>303.47918991749998</v>
      </c>
      <c r="O59" s="99">
        <v>360.90709292500003</v>
      </c>
      <c r="P59" s="99">
        <v>394.07066942</v>
      </c>
      <c r="Q59" s="38">
        <v>397.90288385999997</v>
      </c>
      <c r="R59" s="39">
        <v>435.50665885500001</v>
      </c>
      <c r="S59" s="39">
        <v>478.53881985500004</v>
      </c>
      <c r="T59" s="39">
        <v>502.60979736249999</v>
      </c>
      <c r="U59" s="39">
        <v>513.18736216500008</v>
      </c>
      <c r="V59" s="39">
        <v>539.74802498249994</v>
      </c>
      <c r="W59" s="39">
        <v>583.54909968000004</v>
      </c>
      <c r="X59" s="39">
        <v>624.55862637749999</v>
      </c>
      <c r="Y59" s="39">
        <v>669.40906524249999</v>
      </c>
      <c r="Z59" s="39">
        <v>601.71647865750003</v>
      </c>
      <c r="AA59" s="39">
        <v>397.10709312</v>
      </c>
      <c r="AB59" s="39">
        <v>341.10470908000002</v>
      </c>
      <c r="AC59" s="39">
        <v>438.88109593000001</v>
      </c>
      <c r="AD59" s="39">
        <v>495.08958919000003</v>
      </c>
      <c r="AE59" s="24">
        <v>367.9496322</v>
      </c>
      <c r="AF59" s="25">
        <v>404.69766899499996</v>
      </c>
      <c r="AG59" s="25">
        <v>447.90014349250004</v>
      </c>
      <c r="AH59" s="25">
        <v>472.81403593249996</v>
      </c>
      <c r="AI59" s="25">
        <v>484.58105202749999</v>
      </c>
      <c r="AJ59" s="25">
        <v>511.94143227000001</v>
      </c>
      <c r="AK59" s="25">
        <v>555.36753409249991</v>
      </c>
      <c r="AL59" s="25">
        <v>595.84232638499998</v>
      </c>
      <c r="AM59" s="25">
        <v>639.07136317749996</v>
      </c>
      <c r="AN59" s="25">
        <v>572.33766370750004</v>
      </c>
      <c r="AO59" s="25">
        <v>377.99920058000004</v>
      </c>
      <c r="AP59" s="25">
        <v>325.61371128249999</v>
      </c>
      <c r="AQ59" s="25">
        <v>404.54184459749996</v>
      </c>
      <c r="AR59" s="26">
        <v>449.51194842999996</v>
      </c>
      <c r="AS59" s="113">
        <f t="shared" si="2"/>
        <v>0.83703133488015746</v>
      </c>
      <c r="AT59" s="113">
        <f t="shared" si="3"/>
        <v>0.85271516364149025</v>
      </c>
      <c r="AU59" s="113">
        <f t="shared" si="4"/>
        <v>0.86708018836011369</v>
      </c>
      <c r="AV59" s="113">
        <f t="shared" si="5"/>
        <v>0.87352855106273608</v>
      </c>
      <c r="AW59" s="113">
        <f t="shared" si="6"/>
        <v>0.8777963740125454</v>
      </c>
      <c r="AX59" s="113">
        <f t="shared" si="7"/>
        <v>0.88637428782256611</v>
      </c>
      <c r="AY59" s="113">
        <f t="shared" si="8"/>
        <v>0.89508528641621976</v>
      </c>
      <c r="AZ59" s="113">
        <f t="shared" si="9"/>
        <v>0.90139553726173849</v>
      </c>
      <c r="BA59" s="113">
        <f t="shared" si="10"/>
        <v>0.90282043639648968</v>
      </c>
      <c r="BB59" s="113">
        <f t="shared" si="11"/>
        <v>0.89362049005984601</v>
      </c>
      <c r="BC59" s="113">
        <f t="shared" si="12"/>
        <v>0.88988805149147376</v>
      </c>
      <c r="BD59" s="113">
        <f t="shared" si="13"/>
        <v>0.88969510487269277</v>
      </c>
      <c r="BE59" s="113">
        <f t="shared" si="14"/>
        <v>0.82233456002525895</v>
      </c>
      <c r="BF59" s="113">
        <f t="shared" si="15"/>
        <v>0.79595830335419937</v>
      </c>
    </row>
    <row r="60" spans="1:58" x14ac:dyDescent="0.2">
      <c r="A60" s="12" t="s">
        <v>52</v>
      </c>
      <c r="B60" s="12">
        <v>516</v>
      </c>
      <c r="C60" s="98">
        <v>315.43717795999999</v>
      </c>
      <c r="D60" s="99">
        <v>364.18973532499996</v>
      </c>
      <c r="E60" s="99">
        <v>413.39420674749999</v>
      </c>
      <c r="F60" s="99">
        <v>459.29286648750002</v>
      </c>
      <c r="G60" s="99">
        <v>491.19620545249995</v>
      </c>
      <c r="H60" s="99">
        <v>526.96159805499997</v>
      </c>
      <c r="I60" s="99">
        <v>562.51678605749998</v>
      </c>
      <c r="J60" s="99">
        <v>595.36884062249999</v>
      </c>
      <c r="K60" s="99">
        <v>621.67457865250003</v>
      </c>
      <c r="L60" s="99">
        <v>574.10047818750002</v>
      </c>
      <c r="M60" s="99">
        <v>467.181904605</v>
      </c>
      <c r="N60" s="99">
        <v>416.14604377999996</v>
      </c>
      <c r="O60" s="99">
        <v>497.89644099750001</v>
      </c>
      <c r="P60" s="99">
        <v>602.64969958500001</v>
      </c>
      <c r="Q60" s="38">
        <v>398.12799441000004</v>
      </c>
      <c r="R60" s="39">
        <v>443.86840150250003</v>
      </c>
      <c r="S60" s="39">
        <v>491.42429194499999</v>
      </c>
      <c r="T60" s="39">
        <v>532.5189005174999</v>
      </c>
      <c r="U60" s="39">
        <v>571.44732003249999</v>
      </c>
      <c r="V60" s="39">
        <v>618.35056649249998</v>
      </c>
      <c r="W60" s="39">
        <v>657.49916754500009</v>
      </c>
      <c r="X60" s="39">
        <v>691.17521169499992</v>
      </c>
      <c r="Y60" s="39">
        <v>722.25089355750004</v>
      </c>
      <c r="Z60" s="39">
        <v>678.54373700000008</v>
      </c>
      <c r="AA60" s="39">
        <v>550.08753511750001</v>
      </c>
      <c r="AB60" s="39">
        <v>469.77063406250005</v>
      </c>
      <c r="AC60" s="39">
        <v>566.79010375250004</v>
      </c>
      <c r="AD60" s="39">
        <v>705.27050980749993</v>
      </c>
      <c r="AE60" s="24">
        <v>355.78310328999999</v>
      </c>
      <c r="AF60" s="25">
        <v>403.55867056250003</v>
      </c>
      <c r="AG60" s="25">
        <v>452.19220121499995</v>
      </c>
      <c r="AH60" s="25">
        <v>495.84208194500002</v>
      </c>
      <c r="AI60" s="25">
        <v>530.84266200249999</v>
      </c>
      <c r="AJ60" s="25">
        <v>571.86980144749998</v>
      </c>
      <c r="AK60" s="25">
        <v>609.80274074749991</v>
      </c>
      <c r="AL60" s="25">
        <v>643.62210467500006</v>
      </c>
      <c r="AM60" s="25">
        <v>672.42022379000002</v>
      </c>
      <c r="AN60" s="25">
        <v>626.7464637475</v>
      </c>
      <c r="AO60" s="25">
        <v>509.40062971999998</v>
      </c>
      <c r="AP60" s="25">
        <v>444.28721610999997</v>
      </c>
      <c r="AQ60" s="25">
        <v>534.14655133999997</v>
      </c>
      <c r="AR60" s="26">
        <v>655.70614113750003</v>
      </c>
      <c r="AS60" s="113">
        <f t="shared" si="2"/>
        <v>0.79230092429812049</v>
      </c>
      <c r="AT60" s="113">
        <f t="shared" si="3"/>
        <v>0.82049033923616366</v>
      </c>
      <c r="AU60" s="113">
        <f t="shared" si="4"/>
        <v>0.84121646716187748</v>
      </c>
      <c r="AV60" s="113">
        <f t="shared" si="5"/>
        <v>0.86249120179802241</v>
      </c>
      <c r="AW60" s="113">
        <f t="shared" si="6"/>
        <v>0.85956515716018078</v>
      </c>
      <c r="AX60" s="113">
        <f t="shared" si="7"/>
        <v>0.85220524830131539</v>
      </c>
      <c r="AY60" s="113">
        <f t="shared" si="8"/>
        <v>0.8555399213018785</v>
      </c>
      <c r="AZ60" s="113">
        <f t="shared" si="9"/>
        <v>0.86138627449102279</v>
      </c>
      <c r="BA60" s="113">
        <f t="shared" si="10"/>
        <v>0.86074601526679473</v>
      </c>
      <c r="BB60" s="113">
        <f t="shared" si="11"/>
        <v>0.84607733721886813</v>
      </c>
      <c r="BC60" s="113">
        <f t="shared" si="12"/>
        <v>0.84928647675175706</v>
      </c>
      <c r="BD60" s="113">
        <f t="shared" si="13"/>
        <v>0.88584942013347379</v>
      </c>
      <c r="BE60" s="113">
        <f t="shared" si="14"/>
        <v>0.87844942545947524</v>
      </c>
      <c r="BF60" s="113">
        <f t="shared" si="15"/>
        <v>0.85449439782969261</v>
      </c>
    </row>
    <row r="61" spans="1:58" x14ac:dyDescent="0.2">
      <c r="A61" s="12" t="s">
        <v>53</v>
      </c>
      <c r="B61" s="12">
        <v>710</v>
      </c>
      <c r="C61" s="98">
        <v>414.33422503000003</v>
      </c>
      <c r="D61" s="99">
        <v>459.46874054749998</v>
      </c>
      <c r="E61" s="99">
        <v>492.67923187000002</v>
      </c>
      <c r="F61" s="99">
        <v>521.82909604250005</v>
      </c>
      <c r="G61" s="99">
        <v>534.43844196250006</v>
      </c>
      <c r="H61" s="99">
        <v>526.18402010750003</v>
      </c>
      <c r="I61" s="99">
        <v>525.5051885150001</v>
      </c>
      <c r="J61" s="99">
        <v>555.93738165249999</v>
      </c>
      <c r="K61" s="99">
        <v>598.57357567250006</v>
      </c>
      <c r="L61" s="99">
        <v>575.84567999500007</v>
      </c>
      <c r="M61" s="99">
        <v>467.61067246499999</v>
      </c>
      <c r="N61" s="99">
        <v>381.19666420499999</v>
      </c>
      <c r="O61" s="99">
        <v>433.12340922999999</v>
      </c>
      <c r="P61" s="99">
        <v>550.46696828249992</v>
      </c>
      <c r="Q61" s="38">
        <v>499.46772206000003</v>
      </c>
      <c r="R61" s="39">
        <v>539.18334635999997</v>
      </c>
      <c r="S61" s="39">
        <v>569.82558676249994</v>
      </c>
      <c r="T61" s="39">
        <v>594.81894457499993</v>
      </c>
      <c r="U61" s="39">
        <v>625.6321038625</v>
      </c>
      <c r="V61" s="39">
        <v>647.31921918</v>
      </c>
      <c r="W61" s="39">
        <v>654.14128744499999</v>
      </c>
      <c r="X61" s="39">
        <v>686.23127043249997</v>
      </c>
      <c r="Y61" s="39">
        <v>730.63063449000003</v>
      </c>
      <c r="Z61" s="39">
        <v>707.16234729000007</v>
      </c>
      <c r="AA61" s="39">
        <v>588.21035961250004</v>
      </c>
      <c r="AB61" s="39">
        <v>486.03657497500001</v>
      </c>
      <c r="AC61" s="39">
        <v>552.11419672249997</v>
      </c>
      <c r="AD61" s="39">
        <v>680.9252608700001</v>
      </c>
      <c r="AE61" s="24">
        <v>454.92196238999998</v>
      </c>
      <c r="AF61" s="25">
        <v>497.60500662250001</v>
      </c>
      <c r="AG61" s="25">
        <v>529.6338719675</v>
      </c>
      <c r="AH61" s="25">
        <v>556.89654382250001</v>
      </c>
      <c r="AI61" s="25">
        <v>577.82623947499997</v>
      </c>
      <c r="AJ61" s="25">
        <v>583.33993724250001</v>
      </c>
      <c r="AK61" s="25">
        <v>586.35521695250009</v>
      </c>
      <c r="AL61" s="25">
        <v>618.1125749900001</v>
      </c>
      <c r="AM61" s="25">
        <v>662.5846386275</v>
      </c>
      <c r="AN61" s="25">
        <v>640.31809616250007</v>
      </c>
      <c r="AO61" s="25">
        <v>527.18463568499999</v>
      </c>
      <c r="AP61" s="25">
        <v>433.70630439250004</v>
      </c>
      <c r="AQ61" s="25">
        <v>493.00661751750005</v>
      </c>
      <c r="AR61" s="26">
        <v>616.21772385249994</v>
      </c>
      <c r="AS61" s="113">
        <f t="shared" si="2"/>
        <v>0.82955155404462133</v>
      </c>
      <c r="AT61" s="113">
        <f t="shared" si="3"/>
        <v>0.85215677310760918</v>
      </c>
      <c r="AU61" s="113">
        <f t="shared" si="4"/>
        <v>0.86461409125060218</v>
      </c>
      <c r="AV61" s="113">
        <f t="shared" si="5"/>
        <v>0.8772906458373626</v>
      </c>
      <c r="AW61" s="113">
        <f t="shared" si="6"/>
        <v>0.85423756016196661</v>
      </c>
      <c r="AX61" s="113">
        <f t="shared" si="7"/>
        <v>0.81286636410093072</v>
      </c>
      <c r="AY61" s="113">
        <f t="shared" si="8"/>
        <v>0.80335120042271357</v>
      </c>
      <c r="AZ61" s="113">
        <f t="shared" si="9"/>
        <v>0.81013122777415592</v>
      </c>
      <c r="BA61" s="113">
        <f t="shared" si="10"/>
        <v>0.81925606101956105</v>
      </c>
      <c r="BB61" s="113">
        <f t="shared" si="11"/>
        <v>0.81430478051011335</v>
      </c>
      <c r="BC61" s="113">
        <f t="shared" si="12"/>
        <v>0.79497184098058316</v>
      </c>
      <c r="BD61" s="113">
        <f t="shared" si="13"/>
        <v>0.78429625224111454</v>
      </c>
      <c r="BE61" s="113">
        <f t="shared" si="14"/>
        <v>0.78448156522896595</v>
      </c>
      <c r="BF61" s="113">
        <f t="shared" si="15"/>
        <v>0.80841026161840857</v>
      </c>
    </row>
    <row r="62" spans="1:58" x14ac:dyDescent="0.2">
      <c r="A62" s="12" t="s">
        <v>54</v>
      </c>
      <c r="B62" s="12">
        <v>748</v>
      </c>
      <c r="C62" s="98">
        <v>323.42994941999996</v>
      </c>
      <c r="D62" s="99">
        <v>352.38472251000002</v>
      </c>
      <c r="E62" s="99">
        <v>377.9457433975</v>
      </c>
      <c r="F62" s="99">
        <v>399.62718319499999</v>
      </c>
      <c r="G62" s="99">
        <v>432.71933088749995</v>
      </c>
      <c r="H62" s="99">
        <v>477.40720256750001</v>
      </c>
      <c r="I62" s="99">
        <v>527.65532171500001</v>
      </c>
      <c r="J62" s="99">
        <v>587.91621498000006</v>
      </c>
      <c r="K62" s="99">
        <v>615.79780721750001</v>
      </c>
      <c r="L62" s="99">
        <v>513.7714733549999</v>
      </c>
      <c r="M62" s="99">
        <v>334.72852361999998</v>
      </c>
      <c r="N62" s="99">
        <v>282.7462152475</v>
      </c>
      <c r="O62" s="99">
        <v>364.3562759175</v>
      </c>
      <c r="P62" s="99">
        <v>447.66382440500001</v>
      </c>
      <c r="Q62" s="38">
        <v>396.37920241</v>
      </c>
      <c r="R62" s="39">
        <v>424.51603110250005</v>
      </c>
      <c r="S62" s="39">
        <v>449.57996524499998</v>
      </c>
      <c r="T62" s="39">
        <v>470.65924183500005</v>
      </c>
      <c r="U62" s="39">
        <v>503.55263108500003</v>
      </c>
      <c r="V62" s="39">
        <v>547.30817814750003</v>
      </c>
      <c r="W62" s="39">
        <v>596.42451474250004</v>
      </c>
      <c r="X62" s="39">
        <v>657.2294871025</v>
      </c>
      <c r="Y62" s="39">
        <v>692.49456227999997</v>
      </c>
      <c r="Z62" s="39">
        <v>612.07353910749998</v>
      </c>
      <c r="AA62" s="39">
        <v>435.13152960000002</v>
      </c>
      <c r="AB62" s="39">
        <v>370.10104624749999</v>
      </c>
      <c r="AC62" s="39">
        <v>491.49755936999998</v>
      </c>
      <c r="AD62" s="39">
        <v>600.42865560000007</v>
      </c>
      <c r="AE62" s="24">
        <v>359.42445615000003</v>
      </c>
      <c r="AF62" s="25">
        <v>388.34732615749999</v>
      </c>
      <c r="AG62" s="25">
        <v>414.05564760500005</v>
      </c>
      <c r="AH62" s="25">
        <v>435.7681386575</v>
      </c>
      <c r="AI62" s="25">
        <v>468.93718828999999</v>
      </c>
      <c r="AJ62" s="25">
        <v>513.25675613999999</v>
      </c>
      <c r="AK62" s="25">
        <v>563.11889917250005</v>
      </c>
      <c r="AL62" s="25">
        <v>623.77602041</v>
      </c>
      <c r="AM62" s="25">
        <v>655.17712809749992</v>
      </c>
      <c r="AN62" s="25">
        <v>563.5009548349999</v>
      </c>
      <c r="AO62" s="25">
        <v>385.81116773500003</v>
      </c>
      <c r="AP62" s="25">
        <v>328.95709660749998</v>
      </c>
      <c r="AQ62" s="25">
        <v>431.84410148500001</v>
      </c>
      <c r="AR62" s="26">
        <v>528.95098754000003</v>
      </c>
      <c r="AS62" s="113">
        <f t="shared" si="2"/>
        <v>0.81596094712723088</v>
      </c>
      <c r="AT62" s="113">
        <f t="shared" si="3"/>
        <v>0.83008578402759114</v>
      </c>
      <c r="AU62" s="113">
        <f t="shared" si="4"/>
        <v>0.8406641145397511</v>
      </c>
      <c r="AV62" s="113">
        <f t="shared" si="5"/>
        <v>0.8490796475958674</v>
      </c>
      <c r="AW62" s="113">
        <f t="shared" si="6"/>
        <v>0.8593328763968997</v>
      </c>
      <c r="AX62" s="113">
        <f t="shared" si="7"/>
        <v>0.87228223810468686</v>
      </c>
      <c r="AY62" s="113">
        <f t="shared" si="8"/>
        <v>0.88469757475144961</v>
      </c>
      <c r="AZ62" s="113">
        <f t="shared" si="9"/>
        <v>0.89453718452579112</v>
      </c>
      <c r="BA62" s="113">
        <f t="shared" si="10"/>
        <v>0.88924569341024118</v>
      </c>
      <c r="BB62" s="113">
        <f t="shared" si="11"/>
        <v>0.83939500816218904</v>
      </c>
      <c r="BC62" s="113">
        <f t="shared" si="12"/>
        <v>0.76925826066362801</v>
      </c>
      <c r="BD62" s="113">
        <f t="shared" si="13"/>
        <v>0.76397032138735799</v>
      </c>
      <c r="BE62" s="113">
        <f t="shared" si="14"/>
        <v>0.74131858637208847</v>
      </c>
      <c r="BF62" s="113">
        <f t="shared" si="15"/>
        <v>0.74557371676016315</v>
      </c>
    </row>
    <row r="63" spans="1:58" x14ac:dyDescent="0.2">
      <c r="A63" s="12" t="s">
        <v>55</v>
      </c>
      <c r="B63" s="12">
        <v>914</v>
      </c>
      <c r="C63" s="98">
        <v>250.69682779800002</v>
      </c>
      <c r="D63" s="99">
        <v>273.18885237700005</v>
      </c>
      <c r="E63" s="99">
        <v>300.61247733475</v>
      </c>
      <c r="F63" s="99">
        <v>327.60213357450004</v>
      </c>
      <c r="G63" s="99">
        <v>356.47123451375001</v>
      </c>
      <c r="H63" s="99">
        <v>392.19779064475</v>
      </c>
      <c r="I63" s="99">
        <v>429.75817843275001</v>
      </c>
      <c r="J63" s="99">
        <v>454.81323301624997</v>
      </c>
      <c r="K63" s="99">
        <v>464.05776054025</v>
      </c>
      <c r="L63" s="99">
        <v>464.51440462699998</v>
      </c>
      <c r="M63" s="99">
        <v>465.3842585905</v>
      </c>
      <c r="N63" s="99">
        <v>493.91347666524996</v>
      </c>
      <c r="O63" s="99">
        <v>535.67465894324994</v>
      </c>
      <c r="P63" s="99">
        <v>567.13555908875003</v>
      </c>
      <c r="Q63" s="38">
        <v>297.46562105500004</v>
      </c>
      <c r="R63" s="39">
        <v>319.72162523275</v>
      </c>
      <c r="S63" s="39">
        <v>347.93661885100005</v>
      </c>
      <c r="T63" s="39">
        <v>375.31354290074995</v>
      </c>
      <c r="U63" s="39">
        <v>405.04123529250001</v>
      </c>
      <c r="V63" s="39">
        <v>442.53640228800003</v>
      </c>
      <c r="W63" s="39">
        <v>480.97492203899998</v>
      </c>
      <c r="X63" s="39">
        <v>505.56108808375001</v>
      </c>
      <c r="Y63" s="39">
        <v>515.12953203874997</v>
      </c>
      <c r="Z63" s="39">
        <v>510.55688434025006</v>
      </c>
      <c r="AA63" s="39">
        <v>504.87341648874997</v>
      </c>
      <c r="AB63" s="39">
        <v>530.82791677675004</v>
      </c>
      <c r="AC63" s="39">
        <v>571.96348664850007</v>
      </c>
      <c r="AD63" s="39">
        <v>606.8797669380001</v>
      </c>
      <c r="AE63" s="24">
        <v>273.441193043</v>
      </c>
      <c r="AF63" s="25">
        <v>295.92089627474996</v>
      </c>
      <c r="AG63" s="25">
        <v>323.79847647449998</v>
      </c>
      <c r="AH63" s="25">
        <v>351.01804728675</v>
      </c>
      <c r="AI63" s="25">
        <v>380.31787057225</v>
      </c>
      <c r="AJ63" s="25">
        <v>416.89278577299996</v>
      </c>
      <c r="AK63" s="25">
        <v>454.85518078824998</v>
      </c>
      <c r="AL63" s="25">
        <v>479.69076354649997</v>
      </c>
      <c r="AM63" s="25">
        <v>489.13330876200001</v>
      </c>
      <c r="AN63" s="25">
        <v>487.18530124675004</v>
      </c>
      <c r="AO63" s="25">
        <v>484.88957808949999</v>
      </c>
      <c r="AP63" s="25">
        <v>512.19522408324997</v>
      </c>
      <c r="AQ63" s="25">
        <v>553.71052306000001</v>
      </c>
      <c r="AR63" s="26">
        <v>586.76781012799995</v>
      </c>
      <c r="AS63" s="113">
        <f t="shared" si="2"/>
        <v>0.8427758034991456</v>
      </c>
      <c r="AT63" s="113">
        <f t="shared" si="3"/>
        <v>0.85445847517547435</v>
      </c>
      <c r="AU63" s="113">
        <f t="shared" si="4"/>
        <v>0.86398631546018423</v>
      </c>
      <c r="AV63" s="113">
        <f t="shared" si="5"/>
        <v>0.8728758654497395</v>
      </c>
      <c r="AW63" s="113">
        <f t="shared" si="6"/>
        <v>0.88008628123090915</v>
      </c>
      <c r="AX63" s="113">
        <f t="shared" si="7"/>
        <v>0.88624978333310089</v>
      </c>
      <c r="AY63" s="113">
        <f t="shared" si="8"/>
        <v>0.89351473172628937</v>
      </c>
      <c r="AZ63" s="113">
        <f t="shared" si="9"/>
        <v>0.89962072583581976</v>
      </c>
      <c r="BA63" s="113">
        <f t="shared" si="10"/>
        <v>0.90085644809302423</v>
      </c>
      <c r="BB63" s="113">
        <f t="shared" si="11"/>
        <v>0.90981909925130688</v>
      </c>
      <c r="BC63" s="113">
        <f t="shared" si="12"/>
        <v>0.92178404208150677</v>
      </c>
      <c r="BD63" s="113">
        <f t="shared" si="13"/>
        <v>0.93045874388888783</v>
      </c>
      <c r="BE63" s="113">
        <f t="shared" si="14"/>
        <v>0.93655394347305354</v>
      </c>
      <c r="BF63" s="113">
        <f t="shared" si="15"/>
        <v>0.93451057356916234</v>
      </c>
    </row>
    <row r="64" spans="1:58" x14ac:dyDescent="0.2">
      <c r="A64" s="12" t="s">
        <v>56</v>
      </c>
      <c r="B64" s="12">
        <v>204</v>
      </c>
      <c r="C64" s="98">
        <v>278.41938275000001</v>
      </c>
      <c r="D64" s="99">
        <v>304.02336376250003</v>
      </c>
      <c r="E64" s="99">
        <v>331.5478188125</v>
      </c>
      <c r="F64" s="99">
        <v>355.89905795249996</v>
      </c>
      <c r="G64" s="99">
        <v>377.95504075500003</v>
      </c>
      <c r="H64" s="99">
        <v>402.34577606749997</v>
      </c>
      <c r="I64" s="99">
        <v>424.0494282775</v>
      </c>
      <c r="J64" s="99">
        <v>468.40761276999996</v>
      </c>
      <c r="K64" s="99">
        <v>539.67072607249997</v>
      </c>
      <c r="L64" s="99">
        <v>561.64288255749989</v>
      </c>
      <c r="M64" s="99">
        <v>557.79627118249994</v>
      </c>
      <c r="N64" s="99">
        <v>589.09401801750005</v>
      </c>
      <c r="O64" s="99">
        <v>618.97535822500004</v>
      </c>
      <c r="P64" s="99">
        <v>637.64134485</v>
      </c>
      <c r="Q64" s="38">
        <v>278.31518531</v>
      </c>
      <c r="R64" s="39">
        <v>312.30822645749998</v>
      </c>
      <c r="S64" s="39">
        <v>347.83923109</v>
      </c>
      <c r="T64" s="39">
        <v>381.56128336749998</v>
      </c>
      <c r="U64" s="39">
        <v>426.61569417999999</v>
      </c>
      <c r="V64" s="39">
        <v>480.81809322750001</v>
      </c>
      <c r="W64" s="39">
        <v>520.81932975749999</v>
      </c>
      <c r="X64" s="39">
        <v>561.64175631000001</v>
      </c>
      <c r="Y64" s="39">
        <v>608.62599381500002</v>
      </c>
      <c r="Z64" s="39">
        <v>619.72746099999995</v>
      </c>
      <c r="AA64" s="39">
        <v>615.81933617499999</v>
      </c>
      <c r="AB64" s="39">
        <v>639.89855353000007</v>
      </c>
      <c r="AC64" s="39">
        <v>667.35824356000001</v>
      </c>
      <c r="AD64" s="39">
        <v>687.21747788499999</v>
      </c>
      <c r="AE64" s="24">
        <v>278.23593416999995</v>
      </c>
      <c r="AF64" s="25">
        <v>307.93332186250001</v>
      </c>
      <c r="AG64" s="25">
        <v>339.59099399499996</v>
      </c>
      <c r="AH64" s="25">
        <v>368.95659594250003</v>
      </c>
      <c r="AI64" s="25">
        <v>402.85627811500001</v>
      </c>
      <c r="AJ64" s="25">
        <v>442.33645368750001</v>
      </c>
      <c r="AK64" s="25">
        <v>473.29257135250003</v>
      </c>
      <c r="AL64" s="25">
        <v>516.16544013999999</v>
      </c>
      <c r="AM64" s="25">
        <v>575.38518242500004</v>
      </c>
      <c r="AN64" s="25">
        <v>591.71068827249997</v>
      </c>
      <c r="AO64" s="25">
        <v>587.57463374999998</v>
      </c>
      <c r="AP64" s="25">
        <v>614.90881926999998</v>
      </c>
      <c r="AQ64" s="25">
        <v>643.28164305250004</v>
      </c>
      <c r="AR64" s="26">
        <v>662.39276622249997</v>
      </c>
      <c r="AS64" s="113">
        <f t="shared" si="2"/>
        <v>1.0003743864708063</v>
      </c>
      <c r="AT64" s="113">
        <f t="shared" si="3"/>
        <v>0.97347215989481017</v>
      </c>
      <c r="AU64" s="113">
        <f t="shared" si="4"/>
        <v>0.95316395960729128</v>
      </c>
      <c r="AV64" s="113">
        <f t="shared" si="5"/>
        <v>0.9327441579278799</v>
      </c>
      <c r="AW64" s="113">
        <f t="shared" si="6"/>
        <v>0.88593796691298277</v>
      </c>
      <c r="AX64" s="113">
        <f t="shared" si="7"/>
        <v>0.83679416755460845</v>
      </c>
      <c r="AY64" s="113">
        <f t="shared" si="8"/>
        <v>0.81419679349255858</v>
      </c>
      <c r="AZ64" s="113">
        <f t="shared" si="9"/>
        <v>0.83399712985631513</v>
      </c>
      <c r="BA64" s="113">
        <f t="shared" si="10"/>
        <v>0.88670338033005547</v>
      </c>
      <c r="BB64" s="113">
        <f t="shared" si="11"/>
        <v>0.90627399607438075</v>
      </c>
      <c r="BC64" s="113">
        <f t="shared" si="12"/>
        <v>0.90577907905117905</v>
      </c>
      <c r="BD64" s="113">
        <f t="shared" si="13"/>
        <v>0.92060532840364018</v>
      </c>
      <c r="BE64" s="113">
        <f t="shared" si="14"/>
        <v>0.92750088007169418</v>
      </c>
      <c r="BF64" s="113">
        <f t="shared" si="15"/>
        <v>0.92785961557966057</v>
      </c>
    </row>
    <row r="65" spans="1:58" x14ac:dyDescent="0.2">
      <c r="A65" s="12" t="s">
        <v>57</v>
      </c>
      <c r="B65" s="12">
        <v>854</v>
      </c>
      <c r="C65" s="98">
        <v>215.47325910000001</v>
      </c>
      <c r="D65" s="99">
        <v>243.409281725</v>
      </c>
      <c r="E65" s="99">
        <v>274.05566002500001</v>
      </c>
      <c r="F65" s="99">
        <v>305.72598873999999</v>
      </c>
      <c r="G65" s="99">
        <v>336.90486881749996</v>
      </c>
      <c r="H65" s="99">
        <v>373.78163753249999</v>
      </c>
      <c r="I65" s="99">
        <v>444.25806598000003</v>
      </c>
      <c r="J65" s="99">
        <v>495.85391540500001</v>
      </c>
      <c r="K65" s="99">
        <v>492.26961699750001</v>
      </c>
      <c r="L65" s="99">
        <v>481.83442070000001</v>
      </c>
      <c r="M65" s="99">
        <v>495.52516363000001</v>
      </c>
      <c r="N65" s="99">
        <v>545.5098136025</v>
      </c>
      <c r="O65" s="99">
        <v>602.35708637499999</v>
      </c>
      <c r="P65" s="99">
        <v>642.31040880750004</v>
      </c>
      <c r="Q65" s="38">
        <v>264.89783196000002</v>
      </c>
      <c r="R65" s="39">
        <v>293.93612723000001</v>
      </c>
      <c r="S65" s="39">
        <v>326.27777128000002</v>
      </c>
      <c r="T65" s="39">
        <v>359.33415195750001</v>
      </c>
      <c r="U65" s="39">
        <v>391.95926018</v>
      </c>
      <c r="V65" s="39">
        <v>429.85187671250003</v>
      </c>
      <c r="W65" s="39">
        <v>497.51730937499997</v>
      </c>
      <c r="X65" s="39">
        <v>545.03517776249998</v>
      </c>
      <c r="Y65" s="39">
        <v>541.81442851249994</v>
      </c>
      <c r="Z65" s="39">
        <v>541.37013434750008</v>
      </c>
      <c r="AA65" s="39">
        <v>552.90846721499997</v>
      </c>
      <c r="AB65" s="39">
        <v>582.89814509749999</v>
      </c>
      <c r="AC65" s="39">
        <v>630.5052395125</v>
      </c>
      <c r="AD65" s="39">
        <v>672.71680985250009</v>
      </c>
      <c r="AE65" s="24">
        <v>236.96232446000002</v>
      </c>
      <c r="AF65" s="25">
        <v>266.24022330000003</v>
      </c>
      <c r="AG65" s="25">
        <v>298.50547697249999</v>
      </c>
      <c r="AH65" s="25">
        <v>331.60239952749998</v>
      </c>
      <c r="AI65" s="25">
        <v>364.21967587999995</v>
      </c>
      <c r="AJ65" s="25">
        <v>402.35827601250003</v>
      </c>
      <c r="AK65" s="25">
        <v>472.22625269500003</v>
      </c>
      <c r="AL65" s="25">
        <v>522.36895380999999</v>
      </c>
      <c r="AM65" s="25">
        <v>519.26238423500001</v>
      </c>
      <c r="AN65" s="25">
        <v>513.97106321000001</v>
      </c>
      <c r="AO65" s="25">
        <v>526.51400542750002</v>
      </c>
      <c r="AP65" s="25">
        <v>566.15453278500001</v>
      </c>
      <c r="AQ65" s="25">
        <v>618.03219705499998</v>
      </c>
      <c r="AR65" s="26">
        <v>658.8174176325</v>
      </c>
      <c r="AS65" s="113">
        <f t="shared" si="2"/>
        <v>0.81342024396989709</v>
      </c>
      <c r="AT65" s="113">
        <f t="shared" si="3"/>
        <v>0.82810263583059451</v>
      </c>
      <c r="AU65" s="113">
        <f t="shared" si="4"/>
        <v>0.83994585027925528</v>
      </c>
      <c r="AV65" s="113">
        <f t="shared" si="5"/>
        <v>0.85081250160758315</v>
      </c>
      <c r="AW65" s="113">
        <f t="shared" si="6"/>
        <v>0.85954052638731548</v>
      </c>
      <c r="AX65" s="113">
        <f t="shared" si="7"/>
        <v>0.86955916161440472</v>
      </c>
      <c r="AY65" s="113">
        <f t="shared" si="8"/>
        <v>0.89294996899322721</v>
      </c>
      <c r="AZ65" s="113">
        <f t="shared" si="9"/>
        <v>0.90976497597934713</v>
      </c>
      <c r="BA65" s="113">
        <f t="shared" si="10"/>
        <v>0.90855760033740607</v>
      </c>
      <c r="BB65" s="113">
        <f t="shared" si="11"/>
        <v>0.89002770956462718</v>
      </c>
      <c r="BC65" s="113">
        <f t="shared" si="12"/>
        <v>0.89621554563264394</v>
      </c>
      <c r="BD65" s="113">
        <f t="shared" si="13"/>
        <v>0.93585786503275603</v>
      </c>
      <c r="BE65" s="113">
        <f t="shared" si="14"/>
        <v>0.95535619472525901</v>
      </c>
      <c r="BF65" s="113">
        <f t="shared" si="15"/>
        <v>0.95480059276106544</v>
      </c>
    </row>
    <row r="66" spans="1:58" x14ac:dyDescent="0.2">
      <c r="A66" s="12" t="s">
        <v>58</v>
      </c>
      <c r="B66" s="12">
        <v>132</v>
      </c>
      <c r="C66" s="98">
        <v>439.86800117000001</v>
      </c>
      <c r="D66" s="99">
        <v>450.4820425625</v>
      </c>
      <c r="E66" s="99">
        <v>456.61621316999998</v>
      </c>
      <c r="F66" s="99">
        <v>482.60193238249997</v>
      </c>
      <c r="G66" s="99">
        <v>524.84040732250003</v>
      </c>
      <c r="H66" s="99">
        <v>590.3825374475</v>
      </c>
      <c r="I66" s="99">
        <v>649.19348381499992</v>
      </c>
      <c r="J66" s="99">
        <v>674.6406935</v>
      </c>
      <c r="K66" s="99">
        <v>701.02496665000001</v>
      </c>
      <c r="L66" s="99">
        <v>731.30810106750005</v>
      </c>
      <c r="M66" s="99">
        <v>781.13533371999995</v>
      </c>
      <c r="N66" s="99">
        <v>813.51962850000007</v>
      </c>
      <c r="O66" s="99">
        <v>814.42147232249999</v>
      </c>
      <c r="P66" s="99">
        <v>822.65439354500006</v>
      </c>
      <c r="Q66" s="38">
        <v>486.07487361</v>
      </c>
      <c r="R66" s="39">
        <v>497.65324369250004</v>
      </c>
      <c r="S66" s="39">
        <v>505.68033158000003</v>
      </c>
      <c r="T66" s="39">
        <v>533.669142265</v>
      </c>
      <c r="U66" s="39">
        <v>578.10283717499999</v>
      </c>
      <c r="V66" s="39">
        <v>645.13016076999997</v>
      </c>
      <c r="W66" s="39">
        <v>703.55616811000004</v>
      </c>
      <c r="X66" s="39">
        <v>727.81199548749998</v>
      </c>
      <c r="Y66" s="39">
        <v>752.94538951749996</v>
      </c>
      <c r="Z66" s="39">
        <v>781.5993616275</v>
      </c>
      <c r="AA66" s="39">
        <v>828.0635829025</v>
      </c>
      <c r="AB66" s="39">
        <v>858.88143547499999</v>
      </c>
      <c r="AC66" s="39">
        <v>863.12704629500001</v>
      </c>
      <c r="AD66" s="39">
        <v>873.84535434500003</v>
      </c>
      <c r="AE66" s="24">
        <v>464.12765819000003</v>
      </c>
      <c r="AF66" s="25">
        <v>474.86324091249998</v>
      </c>
      <c r="AG66" s="25">
        <v>481.9689715275</v>
      </c>
      <c r="AH66" s="25">
        <v>509.16822886750003</v>
      </c>
      <c r="AI66" s="25">
        <v>552.81983799500006</v>
      </c>
      <c r="AJ66" s="25">
        <v>619.72640212499994</v>
      </c>
      <c r="AK66" s="25">
        <v>678.86303736000002</v>
      </c>
      <c r="AL66" s="25">
        <v>703.882020775</v>
      </c>
      <c r="AM66" s="25">
        <v>729.89150470749996</v>
      </c>
      <c r="AN66" s="25">
        <v>759.64881440750003</v>
      </c>
      <c r="AO66" s="25">
        <v>807.52740351249997</v>
      </c>
      <c r="AP66" s="25">
        <v>838.04834220500004</v>
      </c>
      <c r="AQ66" s="25">
        <v>839.70778886749997</v>
      </c>
      <c r="AR66" s="26">
        <v>848.87738135500001</v>
      </c>
      <c r="AS66" s="113">
        <f t="shared" si="2"/>
        <v>0.90493877600208183</v>
      </c>
      <c r="AT66" s="113">
        <f t="shared" si="3"/>
        <v>0.90521271240995438</v>
      </c>
      <c r="AU66" s="113">
        <f t="shared" si="4"/>
        <v>0.90297404240204671</v>
      </c>
      <c r="AV66" s="113">
        <f t="shared" si="5"/>
        <v>0.90430923237240124</v>
      </c>
      <c r="AW66" s="113">
        <f t="shared" si="6"/>
        <v>0.90786685961830582</v>
      </c>
      <c r="AX66" s="113">
        <f t="shared" si="7"/>
        <v>0.91513708914623437</v>
      </c>
      <c r="AY66" s="113">
        <f t="shared" si="8"/>
        <v>0.92273156464388983</v>
      </c>
      <c r="AZ66" s="113">
        <f t="shared" si="9"/>
        <v>0.92694363061179696</v>
      </c>
      <c r="BA66" s="113">
        <f t="shared" si="10"/>
        <v>0.93104357422153627</v>
      </c>
      <c r="BB66" s="113">
        <f t="shared" si="11"/>
        <v>0.93565596003650764</v>
      </c>
      <c r="BC66" s="113">
        <f t="shared" si="12"/>
        <v>0.94332772247028573</v>
      </c>
      <c r="BD66" s="113">
        <f t="shared" si="13"/>
        <v>0.9471850186750016</v>
      </c>
      <c r="BE66" s="113">
        <f t="shared" si="14"/>
        <v>0.94357079391548415</v>
      </c>
      <c r="BF66" s="113">
        <f t="shared" si="15"/>
        <v>0.94141874126186698</v>
      </c>
    </row>
    <row r="67" spans="1:58" x14ac:dyDescent="0.2">
      <c r="A67" s="12" t="s">
        <v>59</v>
      </c>
      <c r="B67" s="12">
        <v>384</v>
      </c>
      <c r="C67" s="98">
        <v>251.70815515000001</v>
      </c>
      <c r="D67" s="99">
        <v>279.73834801250001</v>
      </c>
      <c r="E67" s="99">
        <v>316.52680033750005</v>
      </c>
      <c r="F67" s="99">
        <v>350.02075017250002</v>
      </c>
      <c r="G67" s="99">
        <v>391.05350085999999</v>
      </c>
      <c r="H67" s="99">
        <v>443.11053851499997</v>
      </c>
      <c r="I67" s="99">
        <v>484.10020152999999</v>
      </c>
      <c r="J67" s="99">
        <v>510.40838891499993</v>
      </c>
      <c r="K67" s="99">
        <v>506.28656424749994</v>
      </c>
      <c r="L67" s="99">
        <v>462.78149280250005</v>
      </c>
      <c r="M67" s="99">
        <v>413.13154131499999</v>
      </c>
      <c r="N67" s="99">
        <v>421.73104561500003</v>
      </c>
      <c r="O67" s="99">
        <v>461.581139495</v>
      </c>
      <c r="P67" s="99">
        <v>491.839802335</v>
      </c>
      <c r="Q67" s="38">
        <v>287.39534973000002</v>
      </c>
      <c r="R67" s="39">
        <v>313.51653056250001</v>
      </c>
      <c r="S67" s="39">
        <v>353.87927662999999</v>
      </c>
      <c r="T67" s="39">
        <v>392.18178962249999</v>
      </c>
      <c r="U67" s="39">
        <v>444.850254775</v>
      </c>
      <c r="V67" s="39">
        <v>506.77858089750004</v>
      </c>
      <c r="W67" s="39">
        <v>549.79208997249998</v>
      </c>
      <c r="X67" s="39">
        <v>578.81022686750009</v>
      </c>
      <c r="Y67" s="39">
        <v>577.29933847000007</v>
      </c>
      <c r="Z67" s="39">
        <v>503.28541443499995</v>
      </c>
      <c r="AA67" s="39">
        <v>436.49041267249999</v>
      </c>
      <c r="AB67" s="39">
        <v>454.67179885749999</v>
      </c>
      <c r="AC67" s="39">
        <v>497.77473516749995</v>
      </c>
      <c r="AD67" s="39">
        <v>539.587527475</v>
      </c>
      <c r="AE67" s="24">
        <v>269.01813777000001</v>
      </c>
      <c r="AF67" s="25">
        <v>296.0828713825</v>
      </c>
      <c r="AG67" s="25">
        <v>334.32229942500004</v>
      </c>
      <c r="AH67" s="25">
        <v>369.76240308750005</v>
      </c>
      <c r="AI67" s="25">
        <v>415.75942134249999</v>
      </c>
      <c r="AJ67" s="25">
        <v>471.948568755</v>
      </c>
      <c r="AK67" s="25">
        <v>513.55613354749994</v>
      </c>
      <c r="AL67" s="25">
        <v>540.9372885125</v>
      </c>
      <c r="AM67" s="25">
        <v>537.89735420749992</v>
      </c>
      <c r="AN67" s="25">
        <v>480.78178187999998</v>
      </c>
      <c r="AO67" s="25">
        <v>423.54963853750002</v>
      </c>
      <c r="AP67" s="25">
        <v>436.53624185749999</v>
      </c>
      <c r="AQ67" s="25">
        <v>478.46138971750003</v>
      </c>
      <c r="AR67" s="26">
        <v>514.5822089374999</v>
      </c>
      <c r="AS67" s="113">
        <f t="shared" si="2"/>
        <v>0.87582542788696083</v>
      </c>
      <c r="AT67" s="113">
        <f t="shared" si="3"/>
        <v>0.89226028213122799</v>
      </c>
      <c r="AU67" s="113">
        <f t="shared" si="4"/>
        <v>0.89444853440357297</v>
      </c>
      <c r="AV67" s="113">
        <f t="shared" si="5"/>
        <v>0.89249618272540732</v>
      </c>
      <c r="AW67" s="113">
        <f t="shared" si="6"/>
        <v>0.87906772371702979</v>
      </c>
      <c r="AX67" s="113">
        <f t="shared" si="7"/>
        <v>0.87436714024151418</v>
      </c>
      <c r="AY67" s="113">
        <f t="shared" si="8"/>
        <v>0.88051503533674735</v>
      </c>
      <c r="AZ67" s="113">
        <f t="shared" si="9"/>
        <v>0.88182337702861879</v>
      </c>
      <c r="BA67" s="113">
        <f t="shared" si="10"/>
        <v>0.87699141590790097</v>
      </c>
      <c r="BB67" s="113">
        <f t="shared" si="11"/>
        <v>0.9195209706643882</v>
      </c>
      <c r="BC67" s="113">
        <f t="shared" si="12"/>
        <v>0.9464848008585558</v>
      </c>
      <c r="BD67" s="113">
        <f t="shared" si="13"/>
        <v>0.92755048075276814</v>
      </c>
      <c r="BE67" s="113">
        <f t="shared" si="14"/>
        <v>0.92728920711429663</v>
      </c>
      <c r="BF67" s="113">
        <f t="shared" si="15"/>
        <v>0.91151069528342232</v>
      </c>
    </row>
    <row r="68" spans="1:58" x14ac:dyDescent="0.2">
      <c r="A68" s="12" t="s">
        <v>60</v>
      </c>
      <c r="B68" s="12">
        <v>270</v>
      </c>
      <c r="C68" s="98">
        <v>208.75344186999999</v>
      </c>
      <c r="D68" s="99">
        <v>223.2851872725</v>
      </c>
      <c r="E68" s="99">
        <v>237.85398949750001</v>
      </c>
      <c r="F68" s="99">
        <v>260.93808699749997</v>
      </c>
      <c r="G68" s="99">
        <v>310.27415516500002</v>
      </c>
      <c r="H68" s="99">
        <v>374.44721402249996</v>
      </c>
      <c r="I68" s="99">
        <v>436.27485124250001</v>
      </c>
      <c r="J68" s="99">
        <v>491.61097218250001</v>
      </c>
      <c r="K68" s="99">
        <v>523.07228260250008</v>
      </c>
      <c r="L68" s="99">
        <v>543.15810871250005</v>
      </c>
      <c r="M68" s="99">
        <v>571.97283944000003</v>
      </c>
      <c r="N68" s="99">
        <v>598.99393622499997</v>
      </c>
      <c r="O68" s="99">
        <v>621.04964236000001</v>
      </c>
      <c r="P68" s="99">
        <v>640.73136505499997</v>
      </c>
      <c r="Q68" s="38">
        <v>254.12637253999998</v>
      </c>
      <c r="R68" s="39">
        <v>270.282519175</v>
      </c>
      <c r="S68" s="39">
        <v>286.39816633999999</v>
      </c>
      <c r="T68" s="39">
        <v>311.25484739749999</v>
      </c>
      <c r="U68" s="39">
        <v>362.61224866000003</v>
      </c>
      <c r="V68" s="39">
        <v>428.08716141000002</v>
      </c>
      <c r="W68" s="39">
        <v>490.31550486749995</v>
      </c>
      <c r="X68" s="39">
        <v>545.65258501000005</v>
      </c>
      <c r="Y68" s="39">
        <v>576.35511680749994</v>
      </c>
      <c r="Z68" s="39">
        <v>596.51561587250001</v>
      </c>
      <c r="AA68" s="39">
        <v>622.23786678250008</v>
      </c>
      <c r="AB68" s="39">
        <v>649.51366717000008</v>
      </c>
      <c r="AC68" s="39">
        <v>675.490068425</v>
      </c>
      <c r="AD68" s="39">
        <v>696.42683218000002</v>
      </c>
      <c r="AE68" s="24">
        <v>231.31347922</v>
      </c>
      <c r="AF68" s="25">
        <v>245.597713255</v>
      </c>
      <c r="AG68" s="25">
        <v>260.30482116499996</v>
      </c>
      <c r="AH68" s="25">
        <v>283.88271911500004</v>
      </c>
      <c r="AI68" s="25">
        <v>333.78962361499998</v>
      </c>
      <c r="AJ68" s="25">
        <v>398.26222176499999</v>
      </c>
      <c r="AK68" s="25">
        <v>460.27281367000001</v>
      </c>
      <c r="AL68" s="25">
        <v>515.88349280249997</v>
      </c>
      <c r="AM68" s="25">
        <v>547.093113045</v>
      </c>
      <c r="AN68" s="25">
        <v>567.34088806250008</v>
      </c>
      <c r="AO68" s="25">
        <v>595.03470715499998</v>
      </c>
      <c r="AP68" s="25">
        <v>622.79253875749998</v>
      </c>
      <c r="AQ68" s="25">
        <v>647.69400169250002</v>
      </c>
      <c r="AR68" s="26">
        <v>668.86709898499998</v>
      </c>
      <c r="AS68" s="113">
        <f t="shared" si="2"/>
        <v>0.82145524600026232</v>
      </c>
      <c r="AT68" s="113">
        <f t="shared" si="3"/>
        <v>0.82611775246896146</v>
      </c>
      <c r="AU68" s="113">
        <f t="shared" si="4"/>
        <v>0.83050109062196176</v>
      </c>
      <c r="AV68" s="113">
        <f t="shared" si="5"/>
        <v>0.83834224327519924</v>
      </c>
      <c r="AW68" s="113">
        <f t="shared" si="6"/>
        <v>0.85566374636154574</v>
      </c>
      <c r="AX68" s="113">
        <f t="shared" si="7"/>
        <v>0.87469853753421389</v>
      </c>
      <c r="AY68" s="113">
        <f t="shared" si="8"/>
        <v>0.88978391854117767</v>
      </c>
      <c r="AZ68" s="113">
        <f t="shared" si="9"/>
        <v>0.90095966863877386</v>
      </c>
      <c r="BA68" s="113">
        <f t="shared" si="10"/>
        <v>0.90755207570613783</v>
      </c>
      <c r="BB68" s="113">
        <f t="shared" si="11"/>
        <v>0.91055136573087692</v>
      </c>
      <c r="BC68" s="113">
        <f t="shared" si="12"/>
        <v>0.91921895142381316</v>
      </c>
      <c r="BD68" s="113">
        <f t="shared" si="13"/>
        <v>0.92221914103036517</v>
      </c>
      <c r="BE68" s="113">
        <f t="shared" si="14"/>
        <v>0.91940603036261437</v>
      </c>
      <c r="BF68" s="113">
        <f t="shared" si="15"/>
        <v>0.92002682184048179</v>
      </c>
    </row>
    <row r="69" spans="1:58" x14ac:dyDescent="0.2">
      <c r="A69" s="12" t="s">
        <v>61</v>
      </c>
      <c r="B69" s="12">
        <v>288</v>
      </c>
      <c r="C69" s="98">
        <v>373.74941114000001</v>
      </c>
      <c r="D69" s="99">
        <v>408.92913491999997</v>
      </c>
      <c r="E69" s="99">
        <v>441.45668235750003</v>
      </c>
      <c r="F69" s="99">
        <v>467.63083775499996</v>
      </c>
      <c r="G69" s="99">
        <v>483.04917013749997</v>
      </c>
      <c r="H69" s="99">
        <v>499.02655250250001</v>
      </c>
      <c r="I69" s="99">
        <v>521.44024241499994</v>
      </c>
      <c r="J69" s="99">
        <v>550.96122959249999</v>
      </c>
      <c r="K69" s="99">
        <v>591.13456683749996</v>
      </c>
      <c r="L69" s="99">
        <v>600.19925181250005</v>
      </c>
      <c r="M69" s="99">
        <v>589.00997800250002</v>
      </c>
      <c r="N69" s="99">
        <v>615.29831415000001</v>
      </c>
      <c r="O69" s="99">
        <v>649.90998825500003</v>
      </c>
      <c r="P69" s="99">
        <v>670.55159485000001</v>
      </c>
      <c r="Q69" s="38">
        <v>399.58524093</v>
      </c>
      <c r="R69" s="39">
        <v>431.35226050749998</v>
      </c>
      <c r="S69" s="39">
        <v>467.3237980225</v>
      </c>
      <c r="T69" s="39">
        <v>497.80804184750002</v>
      </c>
      <c r="U69" s="39">
        <v>526.36237809499994</v>
      </c>
      <c r="V69" s="39">
        <v>553.5080824675</v>
      </c>
      <c r="W69" s="39">
        <v>573.70233092249998</v>
      </c>
      <c r="X69" s="39">
        <v>598.68971257750002</v>
      </c>
      <c r="Y69" s="39">
        <v>638.752677425</v>
      </c>
      <c r="Z69" s="39">
        <v>644.01430700999992</v>
      </c>
      <c r="AA69" s="39">
        <v>626.42746626749999</v>
      </c>
      <c r="AB69" s="39">
        <v>652.89743609499999</v>
      </c>
      <c r="AC69" s="39">
        <v>688.21678987250004</v>
      </c>
      <c r="AD69" s="39">
        <v>711.68175649</v>
      </c>
      <c r="AE69" s="24">
        <v>386.74352275000001</v>
      </c>
      <c r="AF69" s="25">
        <v>420.28646295750002</v>
      </c>
      <c r="AG69" s="25">
        <v>454.45547482999996</v>
      </c>
      <c r="AH69" s="25">
        <v>482.6803668375</v>
      </c>
      <c r="AI69" s="25">
        <v>504.27312219249995</v>
      </c>
      <c r="AJ69" s="25">
        <v>525.50262305249998</v>
      </c>
      <c r="AK69" s="25">
        <v>546.85838534250001</v>
      </c>
      <c r="AL69" s="25">
        <v>574.20466666499999</v>
      </c>
      <c r="AM69" s="25">
        <v>614.37361156750001</v>
      </c>
      <c r="AN69" s="25">
        <v>621.70965504749995</v>
      </c>
      <c r="AO69" s="25">
        <v>607.55275301250003</v>
      </c>
      <c r="AP69" s="25">
        <v>634.14685124000005</v>
      </c>
      <c r="AQ69" s="25">
        <v>669.43348833750008</v>
      </c>
      <c r="AR69" s="26">
        <v>691.63175076000005</v>
      </c>
      <c r="AS69" s="113">
        <f t="shared" ref="AS69:AS132" si="16">C69/Q69</f>
        <v>0.93534338322939725</v>
      </c>
      <c r="AT69" s="113">
        <f t="shared" ref="AT69:AT132" si="17">D69/R69</f>
        <v>0.94801667305251058</v>
      </c>
      <c r="AU69" s="113">
        <f t="shared" ref="AU69:AU132" si="18">E69/S69</f>
        <v>0.94464840914488468</v>
      </c>
      <c r="AV69" s="113">
        <f t="shared" ref="AV69:AV132" si="19">F69/T69</f>
        <v>0.93937983809882963</v>
      </c>
      <c r="AW69" s="113">
        <f t="shared" ref="AW69:AW132" si="20">G69/U69</f>
        <v>0.91771218886452666</v>
      </c>
      <c r="AX69" s="113">
        <f t="shared" ref="AX69:AX132" si="21">H69/V69</f>
        <v>0.90157048886779545</v>
      </c>
      <c r="AY69" s="113">
        <f t="shared" ref="AY69:AY132" si="22">I69/W69</f>
        <v>0.90890382400318326</v>
      </c>
      <c r="AZ69" s="113">
        <f t="shared" ref="AZ69:AZ132" si="23">J69/X69</f>
        <v>0.9202784314106256</v>
      </c>
      <c r="BA69" s="113">
        <f t="shared" ref="BA69:BA132" si="24">K69/Y69</f>
        <v>0.92545141136713094</v>
      </c>
      <c r="BB69" s="113">
        <f t="shared" ref="BB69:BB132" si="25">L69/Z69</f>
        <v>0.93196571144370632</v>
      </c>
      <c r="BC69" s="113">
        <f t="shared" ref="BC69:BC132" si="26">M69/AA69</f>
        <v>0.94026844242965912</v>
      </c>
      <c r="BD69" s="113">
        <f t="shared" ref="BD69:BD132" si="27">N69/AB69</f>
        <v>0.94241190137017306</v>
      </c>
      <c r="BE69" s="113">
        <f t="shared" ref="BE69:BE132" si="28">O69/AC69</f>
        <v>0.94433904812959191</v>
      </c>
      <c r="BF69" s="113">
        <f t="shared" ref="BF69:BF132" si="29">P69/AD69</f>
        <v>0.9422070872761259</v>
      </c>
    </row>
    <row r="70" spans="1:58" x14ac:dyDescent="0.2">
      <c r="A70" s="12" t="s">
        <v>62</v>
      </c>
      <c r="B70" s="12">
        <v>324</v>
      </c>
      <c r="C70" s="98">
        <v>246.83717492999997</v>
      </c>
      <c r="D70" s="99">
        <v>263.0197190925</v>
      </c>
      <c r="E70" s="99">
        <v>280.12462522499999</v>
      </c>
      <c r="F70" s="99">
        <v>293.86061961249999</v>
      </c>
      <c r="G70" s="99">
        <v>306.97402156749996</v>
      </c>
      <c r="H70" s="99">
        <v>332.85721365999996</v>
      </c>
      <c r="I70" s="99">
        <v>373.62072245500002</v>
      </c>
      <c r="J70" s="99">
        <v>441.88742539499998</v>
      </c>
      <c r="K70" s="99">
        <v>519.30365925000001</v>
      </c>
      <c r="L70" s="99">
        <v>547.8278082475</v>
      </c>
      <c r="M70" s="99">
        <v>530.74655686750009</v>
      </c>
      <c r="N70" s="99">
        <v>543.22492403499996</v>
      </c>
      <c r="O70" s="99">
        <v>592.21710439999993</v>
      </c>
      <c r="P70" s="99">
        <v>638.01447609249999</v>
      </c>
      <c r="Q70" s="38">
        <v>291.70066834000005</v>
      </c>
      <c r="R70" s="39">
        <v>310.24224484500002</v>
      </c>
      <c r="S70" s="39">
        <v>327.64338927</v>
      </c>
      <c r="T70" s="39">
        <v>340.33139826749999</v>
      </c>
      <c r="U70" s="39">
        <v>355.66295780749999</v>
      </c>
      <c r="V70" s="39">
        <v>383.42035478999998</v>
      </c>
      <c r="W70" s="39">
        <v>424.20032512249998</v>
      </c>
      <c r="X70" s="39">
        <v>490.77375064</v>
      </c>
      <c r="Y70" s="39">
        <v>557.584815005</v>
      </c>
      <c r="Z70" s="39">
        <v>569.489845145</v>
      </c>
      <c r="AA70" s="39">
        <v>540.46612957749994</v>
      </c>
      <c r="AB70" s="39">
        <v>570.26667495250001</v>
      </c>
      <c r="AC70" s="39">
        <v>626.61399930749997</v>
      </c>
      <c r="AD70" s="39">
        <v>662.17576582250001</v>
      </c>
      <c r="AE70" s="24">
        <v>268.14694322999998</v>
      </c>
      <c r="AF70" s="25">
        <v>285.75449864250004</v>
      </c>
      <c r="AG70" s="25">
        <v>303.2602782125</v>
      </c>
      <c r="AH70" s="25">
        <v>316.68222930249999</v>
      </c>
      <c r="AI70" s="25">
        <v>330.98686057250001</v>
      </c>
      <c r="AJ70" s="25">
        <v>357.92905078499996</v>
      </c>
      <c r="AK70" s="25">
        <v>398.89096259000002</v>
      </c>
      <c r="AL70" s="25">
        <v>466.46981178000004</v>
      </c>
      <c r="AM70" s="25">
        <v>538.70881019750004</v>
      </c>
      <c r="AN70" s="25">
        <v>558.93635928999993</v>
      </c>
      <c r="AO70" s="25">
        <v>535.88950790499996</v>
      </c>
      <c r="AP70" s="25">
        <v>556.86650127250005</v>
      </c>
      <c r="AQ70" s="25">
        <v>609.48810422999998</v>
      </c>
      <c r="AR70" s="26">
        <v>650.25717771500001</v>
      </c>
      <c r="AS70" s="113">
        <f t="shared" si="16"/>
        <v>0.84620023784893028</v>
      </c>
      <c r="AT70" s="113">
        <f t="shared" si="17"/>
        <v>0.84778821537958882</v>
      </c>
      <c r="AU70" s="113">
        <f t="shared" si="18"/>
        <v>0.85496803658735998</v>
      </c>
      <c r="AV70" s="113">
        <f t="shared" si="19"/>
        <v>0.86345433042156738</v>
      </c>
      <c r="AW70" s="113">
        <f t="shared" si="20"/>
        <v>0.86310371892494753</v>
      </c>
      <c r="AX70" s="113">
        <f t="shared" si="21"/>
        <v>0.86812609059919743</v>
      </c>
      <c r="AY70" s="113">
        <f t="shared" si="22"/>
        <v>0.88076481871414491</v>
      </c>
      <c r="AZ70" s="113">
        <f t="shared" si="23"/>
        <v>0.90038928287984199</v>
      </c>
      <c r="BA70" s="113">
        <f t="shared" si="24"/>
        <v>0.93134469460999092</v>
      </c>
      <c r="BB70" s="113">
        <f t="shared" si="25"/>
        <v>0.96196238250396804</v>
      </c>
      <c r="BC70" s="113">
        <f t="shared" si="26"/>
        <v>0.98201631484733753</v>
      </c>
      <c r="BD70" s="113">
        <f t="shared" si="27"/>
        <v>0.95258051696646573</v>
      </c>
      <c r="BE70" s="113">
        <f t="shared" si="28"/>
        <v>0.94510672448187616</v>
      </c>
      <c r="BF70" s="113">
        <f t="shared" si="29"/>
        <v>0.9635122712472135</v>
      </c>
    </row>
    <row r="71" spans="1:58" x14ac:dyDescent="0.2">
      <c r="A71" s="12" t="s">
        <v>63</v>
      </c>
      <c r="B71" s="12">
        <v>624</v>
      </c>
      <c r="C71" s="98">
        <v>280.24540930000001</v>
      </c>
      <c r="D71" s="99">
        <v>295.33784987500002</v>
      </c>
      <c r="E71" s="99">
        <v>314.07889742499998</v>
      </c>
      <c r="F71" s="99">
        <v>339.36601402499997</v>
      </c>
      <c r="G71" s="99">
        <v>368.61001659749996</v>
      </c>
      <c r="H71" s="99">
        <v>398.02579351750001</v>
      </c>
      <c r="I71" s="99">
        <v>426.3646067075</v>
      </c>
      <c r="J71" s="99">
        <v>449.59974170999999</v>
      </c>
      <c r="K71" s="99">
        <v>472.69405730000005</v>
      </c>
      <c r="L71" s="99">
        <v>503.15835282500001</v>
      </c>
      <c r="M71" s="99">
        <v>536.73609718750004</v>
      </c>
      <c r="N71" s="99">
        <v>552.03848620499991</v>
      </c>
      <c r="O71" s="99">
        <v>562.35239615</v>
      </c>
      <c r="P71" s="99">
        <v>589.32731489499997</v>
      </c>
      <c r="Q71" s="38">
        <v>331.14733870000003</v>
      </c>
      <c r="R71" s="39">
        <v>350.28161947499996</v>
      </c>
      <c r="S71" s="39">
        <v>371.72258084999999</v>
      </c>
      <c r="T71" s="39">
        <v>398.01089797499998</v>
      </c>
      <c r="U71" s="39">
        <v>427.8937419975</v>
      </c>
      <c r="V71" s="39">
        <v>456.73122208249998</v>
      </c>
      <c r="W71" s="39">
        <v>491.93327801499998</v>
      </c>
      <c r="X71" s="39">
        <v>525.31955064750002</v>
      </c>
      <c r="Y71" s="39">
        <v>553.71224889500002</v>
      </c>
      <c r="Z71" s="39">
        <v>576.68156696249991</v>
      </c>
      <c r="AA71" s="39">
        <v>574.73056300000007</v>
      </c>
      <c r="AB71" s="39">
        <v>585.61906536250001</v>
      </c>
      <c r="AC71" s="39">
        <v>621.21095142000001</v>
      </c>
      <c r="AD71" s="39">
        <v>652.27157686750002</v>
      </c>
      <c r="AE71" s="24">
        <v>305.36572374999997</v>
      </c>
      <c r="AF71" s="25">
        <v>322.39156535250004</v>
      </c>
      <c r="AG71" s="25">
        <v>342.4254253725</v>
      </c>
      <c r="AH71" s="25">
        <v>368.22711188250003</v>
      </c>
      <c r="AI71" s="25">
        <v>397.80565435749998</v>
      </c>
      <c r="AJ71" s="25">
        <v>427.09014713249996</v>
      </c>
      <c r="AK71" s="25">
        <v>459.14123449499999</v>
      </c>
      <c r="AL71" s="25">
        <v>487.63998528250005</v>
      </c>
      <c r="AM71" s="25">
        <v>513.57611039999995</v>
      </c>
      <c r="AN71" s="25">
        <v>540.57726680249993</v>
      </c>
      <c r="AO71" s="25">
        <v>556.40413447750007</v>
      </c>
      <c r="AP71" s="25">
        <v>569.37812925749995</v>
      </c>
      <c r="AQ71" s="25">
        <v>592.16813946000002</v>
      </c>
      <c r="AR71" s="26">
        <v>620.87549971500005</v>
      </c>
      <c r="AS71" s="113">
        <f t="shared" si="16"/>
        <v>0.84628615890489101</v>
      </c>
      <c r="AT71" s="113">
        <f t="shared" si="17"/>
        <v>0.84314401171734521</v>
      </c>
      <c r="AU71" s="113">
        <f t="shared" si="18"/>
        <v>0.84492821691598885</v>
      </c>
      <c r="AV71" s="113">
        <f t="shared" si="19"/>
        <v>0.85265507992777712</v>
      </c>
      <c r="AW71" s="113">
        <f t="shared" si="20"/>
        <v>0.86145222614555927</v>
      </c>
      <c r="AX71" s="113">
        <f t="shared" si="21"/>
        <v>0.8714661364788503</v>
      </c>
      <c r="AY71" s="113">
        <f t="shared" si="22"/>
        <v>0.86671226721624495</v>
      </c>
      <c r="AZ71" s="113">
        <f t="shared" si="23"/>
        <v>0.85585952617950523</v>
      </c>
      <c r="BA71" s="113">
        <f t="shared" si="24"/>
        <v>0.85368177829426461</v>
      </c>
      <c r="BB71" s="113">
        <f t="shared" si="25"/>
        <v>0.87250639113581907</v>
      </c>
      <c r="BC71" s="113">
        <f t="shared" si="26"/>
        <v>0.93389169071821221</v>
      </c>
      <c r="BD71" s="113">
        <f t="shared" si="27"/>
        <v>0.94265798170912751</v>
      </c>
      <c r="BE71" s="113">
        <f t="shared" si="28"/>
        <v>0.90525190334224193</v>
      </c>
      <c r="BF71" s="113">
        <f t="shared" si="29"/>
        <v>0.90349991597857671</v>
      </c>
    </row>
    <row r="72" spans="1:58" x14ac:dyDescent="0.2">
      <c r="A72" s="12" t="s">
        <v>64</v>
      </c>
      <c r="B72" s="12">
        <v>430</v>
      </c>
      <c r="C72" s="98">
        <v>225.20790528000001</v>
      </c>
      <c r="D72" s="99">
        <v>240.040934225</v>
      </c>
      <c r="E72" s="99">
        <v>257.15971379250004</v>
      </c>
      <c r="F72" s="99">
        <v>287.70901566000003</v>
      </c>
      <c r="G72" s="99">
        <v>329.846660375</v>
      </c>
      <c r="H72" s="99">
        <v>382.81206529500002</v>
      </c>
      <c r="I72" s="99">
        <v>435.4013375175</v>
      </c>
      <c r="J72" s="99">
        <v>456.130561005</v>
      </c>
      <c r="K72" s="99">
        <v>453.32498625250003</v>
      </c>
      <c r="L72" s="99">
        <v>513.25675700499994</v>
      </c>
      <c r="M72" s="99">
        <v>540.41747815499991</v>
      </c>
      <c r="N72" s="99">
        <v>560.2110488049999</v>
      </c>
      <c r="O72" s="99">
        <v>632.13470206750003</v>
      </c>
      <c r="P72" s="99">
        <v>668.31511412249995</v>
      </c>
      <c r="Q72" s="38">
        <v>311.50883056999999</v>
      </c>
      <c r="R72" s="39">
        <v>325.09503989249998</v>
      </c>
      <c r="S72" s="39">
        <v>339.69160294</v>
      </c>
      <c r="T72" s="39">
        <v>361.42107054000002</v>
      </c>
      <c r="U72" s="39">
        <v>396.11930242749997</v>
      </c>
      <c r="V72" s="39">
        <v>450.26174338000004</v>
      </c>
      <c r="W72" s="39">
        <v>503.8526349425</v>
      </c>
      <c r="X72" s="39">
        <v>528.50719544499998</v>
      </c>
      <c r="Y72" s="39">
        <v>532.27884506750001</v>
      </c>
      <c r="Z72" s="39">
        <v>562.01996449500007</v>
      </c>
      <c r="AA72" s="39">
        <v>569.1917538125</v>
      </c>
      <c r="AB72" s="39">
        <v>600.20733476249995</v>
      </c>
      <c r="AC72" s="39">
        <v>670.80160918000001</v>
      </c>
      <c r="AD72" s="39">
        <v>708.03710288000002</v>
      </c>
      <c r="AE72" s="24">
        <v>262.56899359000005</v>
      </c>
      <c r="AF72" s="25">
        <v>277.29816070250001</v>
      </c>
      <c r="AG72" s="25">
        <v>293.82365108750002</v>
      </c>
      <c r="AH72" s="25">
        <v>321.16279843749999</v>
      </c>
      <c r="AI72" s="25">
        <v>360.71483585750002</v>
      </c>
      <c r="AJ72" s="25">
        <v>414.85093873</v>
      </c>
      <c r="AK72" s="25">
        <v>468.45633041500002</v>
      </c>
      <c r="AL72" s="25">
        <v>491.30937541750001</v>
      </c>
      <c r="AM72" s="25">
        <v>491.7244948375</v>
      </c>
      <c r="AN72" s="25">
        <v>537.18159824750001</v>
      </c>
      <c r="AO72" s="25">
        <v>554.93594871999994</v>
      </c>
      <c r="AP72" s="25">
        <v>580.42083979749998</v>
      </c>
      <c r="AQ72" s="25">
        <v>651.75679656249997</v>
      </c>
      <c r="AR72" s="26">
        <v>688.37177038250002</v>
      </c>
      <c r="AS72" s="113">
        <f t="shared" si="16"/>
        <v>0.7229583343365058</v>
      </c>
      <c r="AT72" s="113">
        <f t="shared" si="17"/>
        <v>0.73837156760181566</v>
      </c>
      <c r="AU72" s="113">
        <f t="shared" si="18"/>
        <v>0.75703877154102739</v>
      </c>
      <c r="AV72" s="113">
        <f t="shared" si="19"/>
        <v>0.7960493704203061</v>
      </c>
      <c r="AW72" s="113">
        <f t="shared" si="20"/>
        <v>0.83269524699663033</v>
      </c>
      <c r="AX72" s="113">
        <f t="shared" si="21"/>
        <v>0.85019895854648342</v>
      </c>
      <c r="AY72" s="113">
        <f t="shared" si="22"/>
        <v>0.86414421067221026</v>
      </c>
      <c r="AZ72" s="113">
        <f t="shared" si="23"/>
        <v>0.86305459024250508</v>
      </c>
      <c r="BA72" s="113">
        <f t="shared" si="24"/>
        <v>0.85166823828028038</v>
      </c>
      <c r="BB72" s="113">
        <f t="shared" si="25"/>
        <v>0.91323580909831903</v>
      </c>
      <c r="BC72" s="113">
        <f t="shared" si="26"/>
        <v>0.94944713189401064</v>
      </c>
      <c r="BD72" s="113">
        <f t="shared" si="27"/>
        <v>0.9333625505037747</v>
      </c>
      <c r="BE72" s="113">
        <f t="shared" si="28"/>
        <v>0.94235716405068393</v>
      </c>
      <c r="BF72" s="113">
        <f t="shared" si="29"/>
        <v>0.94389843611877466</v>
      </c>
    </row>
    <row r="73" spans="1:58" x14ac:dyDescent="0.2">
      <c r="A73" s="12" t="s">
        <v>65</v>
      </c>
      <c r="B73" s="12">
        <v>466</v>
      </c>
      <c r="C73" s="98">
        <v>175.99598642999999</v>
      </c>
      <c r="D73" s="99">
        <v>190.6070597625</v>
      </c>
      <c r="E73" s="99">
        <v>196.0380203425</v>
      </c>
      <c r="F73" s="99">
        <v>213.023568275</v>
      </c>
      <c r="G73" s="99">
        <v>255.33747779749999</v>
      </c>
      <c r="H73" s="99">
        <v>306.71046892249996</v>
      </c>
      <c r="I73" s="99">
        <v>363.03742136</v>
      </c>
      <c r="J73" s="99">
        <v>419.91407171499998</v>
      </c>
      <c r="K73" s="99">
        <v>461.1409768725</v>
      </c>
      <c r="L73" s="99">
        <v>468.88629188749997</v>
      </c>
      <c r="M73" s="99">
        <v>486.8858346275</v>
      </c>
      <c r="N73" s="99">
        <v>541.65188782999996</v>
      </c>
      <c r="O73" s="99">
        <v>582.84974522499999</v>
      </c>
      <c r="P73" s="99">
        <v>613.69676001249991</v>
      </c>
      <c r="Q73" s="38">
        <v>213.69800212000001</v>
      </c>
      <c r="R73" s="39">
        <v>225.42115065500002</v>
      </c>
      <c r="S73" s="39">
        <v>235.88456540249999</v>
      </c>
      <c r="T73" s="39">
        <v>256.60388285750003</v>
      </c>
      <c r="U73" s="39">
        <v>297.77311150500003</v>
      </c>
      <c r="V73" s="39">
        <v>348.77576517499995</v>
      </c>
      <c r="W73" s="39">
        <v>404.3291543025</v>
      </c>
      <c r="X73" s="39">
        <v>453.27878292500003</v>
      </c>
      <c r="Y73" s="39">
        <v>488.15956801250002</v>
      </c>
      <c r="Z73" s="39">
        <v>496.37603464</v>
      </c>
      <c r="AA73" s="39">
        <v>512.18523186250002</v>
      </c>
      <c r="AB73" s="39">
        <v>565.70379369500006</v>
      </c>
      <c r="AC73" s="39">
        <v>607.90104808499996</v>
      </c>
      <c r="AD73" s="39">
        <v>639.86277778750002</v>
      </c>
      <c r="AE73" s="24">
        <v>193.54462334999999</v>
      </c>
      <c r="AF73" s="25">
        <v>207.10748594750001</v>
      </c>
      <c r="AG73" s="25">
        <v>215.00451934</v>
      </c>
      <c r="AH73" s="25">
        <v>233.86265122750001</v>
      </c>
      <c r="AI73" s="25">
        <v>275.88446623750002</v>
      </c>
      <c r="AJ73" s="25">
        <v>327.3385649425</v>
      </c>
      <c r="AK73" s="25">
        <v>383.65586344500002</v>
      </c>
      <c r="AL73" s="25">
        <v>436.88202407249997</v>
      </c>
      <c r="AM73" s="25">
        <v>475.01990686250002</v>
      </c>
      <c r="AN73" s="25">
        <v>483.03942387000001</v>
      </c>
      <c r="AO73" s="25">
        <v>499.94600262249998</v>
      </c>
      <c r="AP73" s="25">
        <v>554.08044680249998</v>
      </c>
      <c r="AQ73" s="25">
        <v>595.79348579999998</v>
      </c>
      <c r="AR73" s="26">
        <v>627.11053021750001</v>
      </c>
      <c r="AS73" s="113">
        <f t="shared" si="16"/>
        <v>0.8235733824557292</v>
      </c>
      <c r="AT73" s="113">
        <f t="shared" si="17"/>
        <v>0.84555978535580323</v>
      </c>
      <c r="AU73" s="113">
        <f t="shared" si="18"/>
        <v>0.8310760816757633</v>
      </c>
      <c r="AV73" s="113">
        <f t="shared" si="19"/>
        <v>0.83016502284690097</v>
      </c>
      <c r="AW73" s="113">
        <f t="shared" si="20"/>
        <v>0.85749004168636134</v>
      </c>
      <c r="AX73" s="113">
        <f t="shared" si="21"/>
        <v>0.87939157346155195</v>
      </c>
      <c r="AY73" s="113">
        <f t="shared" si="22"/>
        <v>0.89787594462800602</v>
      </c>
      <c r="AZ73" s="113">
        <f t="shared" si="23"/>
        <v>0.92639251501096487</v>
      </c>
      <c r="BA73" s="113">
        <f t="shared" si="24"/>
        <v>0.94465213239596246</v>
      </c>
      <c r="BB73" s="113">
        <f t="shared" si="25"/>
        <v>0.94461911769685425</v>
      </c>
      <c r="BC73" s="113">
        <f t="shared" si="26"/>
        <v>0.95060498495241297</v>
      </c>
      <c r="BD73" s="113">
        <f t="shared" si="27"/>
        <v>0.95748321624661459</v>
      </c>
      <c r="BE73" s="113">
        <f t="shared" si="28"/>
        <v>0.95879049240182068</v>
      </c>
      <c r="BF73" s="113">
        <f t="shared" si="29"/>
        <v>0.95910682933382019</v>
      </c>
    </row>
    <row r="74" spans="1:58" x14ac:dyDescent="0.2">
      <c r="A74" s="12" t="s">
        <v>66</v>
      </c>
      <c r="B74" s="12">
        <v>478</v>
      </c>
      <c r="C74" s="98">
        <v>325.01982320000002</v>
      </c>
      <c r="D74" s="99">
        <v>362.05813459000001</v>
      </c>
      <c r="E74" s="99">
        <v>407.93062428499996</v>
      </c>
      <c r="F74" s="99">
        <v>449.98727023999999</v>
      </c>
      <c r="G74" s="99">
        <v>483.01567980999999</v>
      </c>
      <c r="H74" s="99">
        <v>514.53662571749999</v>
      </c>
      <c r="I74" s="99">
        <v>557.10919916750004</v>
      </c>
      <c r="J74" s="99">
        <v>598.79190637750003</v>
      </c>
      <c r="K74" s="99">
        <v>621.33288400749996</v>
      </c>
      <c r="L74" s="99">
        <v>633.96167767249995</v>
      </c>
      <c r="M74" s="99">
        <v>641.39962639250007</v>
      </c>
      <c r="N74" s="99">
        <v>652.31152909499997</v>
      </c>
      <c r="O74" s="99">
        <v>672.84240820999992</v>
      </c>
      <c r="P74" s="99">
        <v>689.19583754000007</v>
      </c>
      <c r="Q74" s="38">
        <v>343.61713078000002</v>
      </c>
      <c r="R74" s="39">
        <v>383.62915551999998</v>
      </c>
      <c r="S74" s="39">
        <v>437.47272392249999</v>
      </c>
      <c r="T74" s="39">
        <v>489.50636598750003</v>
      </c>
      <c r="U74" s="39">
        <v>531.23479137250001</v>
      </c>
      <c r="V74" s="39">
        <v>570.5310149375</v>
      </c>
      <c r="W74" s="39">
        <v>613.13750244250002</v>
      </c>
      <c r="X74" s="39">
        <v>649.01688892749996</v>
      </c>
      <c r="Y74" s="39">
        <v>670.98179333999997</v>
      </c>
      <c r="Z74" s="39">
        <v>687.63367665499993</v>
      </c>
      <c r="AA74" s="39">
        <v>698.97758103499996</v>
      </c>
      <c r="AB74" s="39">
        <v>709.34905050750001</v>
      </c>
      <c r="AC74" s="39">
        <v>725.54264950750007</v>
      </c>
      <c r="AD74" s="39">
        <v>741.19340727250005</v>
      </c>
      <c r="AE74" s="24">
        <v>334.06464681</v>
      </c>
      <c r="AF74" s="25">
        <v>372.80047170750004</v>
      </c>
      <c r="AG74" s="25">
        <v>422.82150267750001</v>
      </c>
      <c r="AH74" s="25">
        <v>469.94485355749998</v>
      </c>
      <c r="AI74" s="25">
        <v>507.30734063250003</v>
      </c>
      <c r="AJ74" s="25">
        <v>542.68984979000004</v>
      </c>
      <c r="AK74" s="25">
        <v>585.45106896250002</v>
      </c>
      <c r="AL74" s="25">
        <v>624.54507821000004</v>
      </c>
      <c r="AM74" s="25">
        <v>647.07188583250002</v>
      </c>
      <c r="AN74" s="25">
        <v>661.77945833000001</v>
      </c>
      <c r="AO74" s="25">
        <v>670.89570144250001</v>
      </c>
      <c r="AP74" s="25">
        <v>681.04990641249992</v>
      </c>
      <c r="AQ74" s="25">
        <v>699.01854945000002</v>
      </c>
      <c r="AR74" s="26">
        <v>714.83302688499998</v>
      </c>
      <c r="AS74" s="113">
        <f t="shared" si="16"/>
        <v>0.94587782181352631</v>
      </c>
      <c r="AT74" s="113">
        <f t="shared" si="17"/>
        <v>0.94377116384503945</v>
      </c>
      <c r="AU74" s="113">
        <f t="shared" si="18"/>
        <v>0.93247099071087791</v>
      </c>
      <c r="AV74" s="113">
        <f t="shared" si="19"/>
        <v>0.91926745290068568</v>
      </c>
      <c r="AW74" s="113">
        <f t="shared" si="20"/>
        <v>0.90923201502311068</v>
      </c>
      <c r="AX74" s="113">
        <f t="shared" si="21"/>
        <v>0.90185566121040062</v>
      </c>
      <c r="AY74" s="113">
        <f t="shared" si="22"/>
        <v>0.90862032896078748</v>
      </c>
      <c r="AZ74" s="113">
        <f t="shared" si="23"/>
        <v>0.92261375103351051</v>
      </c>
      <c r="BA74" s="113">
        <f t="shared" si="24"/>
        <v>0.92600557895116853</v>
      </c>
      <c r="BB74" s="113">
        <f t="shared" si="25"/>
        <v>0.9219468144091082</v>
      </c>
      <c r="BC74" s="113">
        <f t="shared" si="26"/>
        <v>0.91762546295513192</v>
      </c>
      <c r="BD74" s="113">
        <f t="shared" si="27"/>
        <v>0.91959174207438099</v>
      </c>
      <c r="BE74" s="113">
        <f t="shared" si="28"/>
        <v>0.92736437846448694</v>
      </c>
      <c r="BF74" s="113">
        <f t="shared" si="29"/>
        <v>0.92984615186494357</v>
      </c>
    </row>
    <row r="75" spans="1:58" x14ac:dyDescent="0.2">
      <c r="A75" s="12" t="s">
        <v>67</v>
      </c>
      <c r="B75" s="12">
        <v>562</v>
      </c>
      <c r="C75" s="98">
        <v>278.48161762000001</v>
      </c>
      <c r="D75" s="99">
        <v>283.264566505</v>
      </c>
      <c r="E75" s="99">
        <v>290.25103924000001</v>
      </c>
      <c r="F75" s="99">
        <v>298.39100712999999</v>
      </c>
      <c r="G75" s="99">
        <v>306.86490913499995</v>
      </c>
      <c r="H75" s="99">
        <v>323.8231486725</v>
      </c>
      <c r="I75" s="99">
        <v>360.06075258249996</v>
      </c>
      <c r="J75" s="99">
        <v>404.05943537749999</v>
      </c>
      <c r="K75" s="99">
        <v>443.407357225</v>
      </c>
      <c r="L75" s="99">
        <v>482.45975254249998</v>
      </c>
      <c r="M75" s="99">
        <v>520.32250090000002</v>
      </c>
      <c r="N75" s="99">
        <v>559.58527531000004</v>
      </c>
      <c r="O75" s="99">
        <v>602.35168896749997</v>
      </c>
      <c r="P75" s="99">
        <v>638.12859285249999</v>
      </c>
      <c r="Q75" s="38">
        <v>307.08312746000001</v>
      </c>
      <c r="R75" s="39">
        <v>311.02522761500001</v>
      </c>
      <c r="S75" s="39">
        <v>318.63673339499996</v>
      </c>
      <c r="T75" s="39">
        <v>325.57500088500001</v>
      </c>
      <c r="U75" s="39">
        <v>335.07878248750001</v>
      </c>
      <c r="V75" s="39">
        <v>355.32661934999999</v>
      </c>
      <c r="W75" s="39">
        <v>390.8581717175</v>
      </c>
      <c r="X75" s="39">
        <v>433.21836685749997</v>
      </c>
      <c r="Y75" s="39">
        <v>472.77640409499998</v>
      </c>
      <c r="Z75" s="39">
        <v>510.86953041750007</v>
      </c>
      <c r="AA75" s="39">
        <v>546.06728389</v>
      </c>
      <c r="AB75" s="39">
        <v>586.72947406749995</v>
      </c>
      <c r="AC75" s="39">
        <v>632.52658363750004</v>
      </c>
      <c r="AD75" s="39">
        <v>669.79252058500003</v>
      </c>
      <c r="AE75" s="24">
        <v>294.98521405999998</v>
      </c>
      <c r="AF75" s="25">
        <v>298.47559602000001</v>
      </c>
      <c r="AG75" s="25">
        <v>305.97310325249998</v>
      </c>
      <c r="AH75" s="25">
        <v>313.3964727</v>
      </c>
      <c r="AI75" s="25">
        <v>321.92107365750002</v>
      </c>
      <c r="AJ75" s="25">
        <v>340.19801828499999</v>
      </c>
      <c r="AK75" s="25">
        <v>375.63184901750003</v>
      </c>
      <c r="AL75" s="25">
        <v>418.92069913250003</v>
      </c>
      <c r="AM75" s="25">
        <v>458.636085385</v>
      </c>
      <c r="AN75" s="25">
        <v>497.1188225825</v>
      </c>
      <c r="AO75" s="25">
        <v>533.3326109599999</v>
      </c>
      <c r="AP75" s="25">
        <v>572.61819721500001</v>
      </c>
      <c r="AQ75" s="25">
        <v>616.2751198725</v>
      </c>
      <c r="AR75" s="26">
        <v>652.77910465749994</v>
      </c>
      <c r="AS75" s="113">
        <f t="shared" si="16"/>
        <v>0.90686069248879331</v>
      </c>
      <c r="AT75" s="113">
        <f t="shared" si="17"/>
        <v>0.91074466427410417</v>
      </c>
      <c r="AU75" s="113">
        <f t="shared" si="18"/>
        <v>0.91091518591545606</v>
      </c>
      <c r="AV75" s="113">
        <f t="shared" si="19"/>
        <v>0.91650466503537853</v>
      </c>
      <c r="AW75" s="113">
        <f t="shared" si="20"/>
        <v>0.91579928414729583</v>
      </c>
      <c r="AX75" s="113">
        <f t="shared" si="21"/>
        <v>0.91133940166056404</v>
      </c>
      <c r="AY75" s="113">
        <f t="shared" si="22"/>
        <v>0.92120564091145718</v>
      </c>
      <c r="AZ75" s="113">
        <f t="shared" si="23"/>
        <v>0.93269230090239608</v>
      </c>
      <c r="BA75" s="113">
        <f t="shared" si="24"/>
        <v>0.93787962636117828</v>
      </c>
      <c r="BB75" s="113">
        <f t="shared" si="25"/>
        <v>0.94438936717994781</v>
      </c>
      <c r="BC75" s="113">
        <f t="shared" si="26"/>
        <v>0.9528541926068107</v>
      </c>
      <c r="BD75" s="113">
        <f t="shared" si="27"/>
        <v>0.95373643227887828</v>
      </c>
      <c r="BE75" s="113">
        <f t="shared" si="28"/>
        <v>0.95229466167813548</v>
      </c>
      <c r="BF75" s="113">
        <f t="shared" si="29"/>
        <v>0.95272576692130784</v>
      </c>
    </row>
    <row r="76" spans="1:58" x14ac:dyDescent="0.2">
      <c r="A76" s="12" t="s">
        <v>68</v>
      </c>
      <c r="B76" s="12">
        <v>566</v>
      </c>
      <c r="C76" s="98">
        <v>250.95863717</v>
      </c>
      <c r="D76" s="99">
        <v>272.37745144749999</v>
      </c>
      <c r="E76" s="99">
        <v>302.93440662249998</v>
      </c>
      <c r="F76" s="99">
        <v>332.13352344250001</v>
      </c>
      <c r="G76" s="99">
        <v>359.043528165</v>
      </c>
      <c r="H76" s="99">
        <v>390.86538519000004</v>
      </c>
      <c r="I76" s="99">
        <v>422.02164744999999</v>
      </c>
      <c r="J76" s="99">
        <v>433.76684523</v>
      </c>
      <c r="K76" s="99">
        <v>430.5919380075</v>
      </c>
      <c r="L76" s="99">
        <v>430.23878568000003</v>
      </c>
      <c r="M76" s="99">
        <v>431.95518631499999</v>
      </c>
      <c r="N76" s="99">
        <v>456.5959647075</v>
      </c>
      <c r="O76" s="99">
        <v>494.2180257325</v>
      </c>
      <c r="P76" s="99">
        <v>523.31701570999996</v>
      </c>
      <c r="Q76" s="38">
        <v>306.31413671000001</v>
      </c>
      <c r="R76" s="39">
        <v>327.58966174749997</v>
      </c>
      <c r="S76" s="39">
        <v>357.67466295000003</v>
      </c>
      <c r="T76" s="39">
        <v>386.29067595250001</v>
      </c>
      <c r="U76" s="39">
        <v>412.61089020000003</v>
      </c>
      <c r="V76" s="39">
        <v>443.74042011249998</v>
      </c>
      <c r="W76" s="39">
        <v>474.21317736500004</v>
      </c>
      <c r="X76" s="39">
        <v>485.49860849749996</v>
      </c>
      <c r="Y76" s="39">
        <v>482.96560879499998</v>
      </c>
      <c r="Z76" s="39">
        <v>477.47884970000001</v>
      </c>
      <c r="AA76" s="39">
        <v>471.04477054749998</v>
      </c>
      <c r="AB76" s="39">
        <v>491.22743442749999</v>
      </c>
      <c r="AC76" s="39">
        <v>527.70877369499999</v>
      </c>
      <c r="AD76" s="39">
        <v>560.49444363249995</v>
      </c>
      <c r="AE76" s="24">
        <v>277.78713535999998</v>
      </c>
      <c r="AF76" s="25">
        <v>299.292549205</v>
      </c>
      <c r="AG76" s="25">
        <v>329.71989859249999</v>
      </c>
      <c r="AH76" s="25">
        <v>358.66645494749997</v>
      </c>
      <c r="AI76" s="25">
        <v>385.28221024249996</v>
      </c>
      <c r="AJ76" s="25">
        <v>416.74389033</v>
      </c>
      <c r="AK76" s="25">
        <v>447.54273343250003</v>
      </c>
      <c r="AL76" s="25">
        <v>459.02970129749997</v>
      </c>
      <c r="AM76" s="25">
        <v>456.1230682675</v>
      </c>
      <c r="AN76" s="25">
        <v>453.31546441999996</v>
      </c>
      <c r="AO76" s="25">
        <v>451.16551502000004</v>
      </c>
      <c r="AP76" s="25">
        <v>473.735748425</v>
      </c>
      <c r="AQ76" s="25">
        <v>510.85855492999997</v>
      </c>
      <c r="AR76" s="26">
        <v>541.70142865750006</v>
      </c>
      <c r="AS76" s="113">
        <f t="shared" si="16"/>
        <v>0.81928519481813111</v>
      </c>
      <c r="AT76" s="113">
        <f t="shared" si="17"/>
        <v>0.83145924079082656</v>
      </c>
      <c r="AU76" s="113">
        <f t="shared" si="18"/>
        <v>0.84695517463826542</v>
      </c>
      <c r="AV76" s="113">
        <f t="shared" si="19"/>
        <v>0.85980207164860634</v>
      </c>
      <c r="AW76" s="113">
        <f t="shared" si="20"/>
        <v>0.87017462867004081</v>
      </c>
      <c r="AX76" s="113">
        <f t="shared" si="21"/>
        <v>0.88084241929303009</v>
      </c>
      <c r="AY76" s="113">
        <f t="shared" si="22"/>
        <v>0.88994078527086473</v>
      </c>
      <c r="AZ76" s="113">
        <f t="shared" si="23"/>
        <v>0.89344611423790243</v>
      </c>
      <c r="BA76" s="113">
        <f t="shared" si="24"/>
        <v>0.89155817757257627</v>
      </c>
      <c r="BB76" s="113">
        <f t="shared" si="25"/>
        <v>0.90106354648026632</v>
      </c>
      <c r="BC76" s="113">
        <f t="shared" si="26"/>
        <v>0.91701514022315589</v>
      </c>
      <c r="BD76" s="113">
        <f t="shared" si="27"/>
        <v>0.9295001311147022</v>
      </c>
      <c r="BE76" s="113">
        <f t="shared" si="28"/>
        <v>0.93653554833284491</v>
      </c>
      <c r="BF76" s="113">
        <f t="shared" si="29"/>
        <v>0.93367030066960632</v>
      </c>
    </row>
    <row r="77" spans="1:58" x14ac:dyDescent="0.2">
      <c r="A77" s="12" t="s">
        <v>69</v>
      </c>
      <c r="B77" s="12">
        <v>686</v>
      </c>
      <c r="C77" s="98">
        <v>276.35783359999999</v>
      </c>
      <c r="D77" s="99">
        <v>305.334507895</v>
      </c>
      <c r="E77" s="99">
        <v>328.44621291749996</v>
      </c>
      <c r="F77" s="99">
        <v>331.9021725225</v>
      </c>
      <c r="G77" s="99">
        <v>343.73407882250001</v>
      </c>
      <c r="H77" s="99">
        <v>403.94695108249999</v>
      </c>
      <c r="I77" s="99">
        <v>480.47868316999995</v>
      </c>
      <c r="J77" s="99">
        <v>552.08195252500002</v>
      </c>
      <c r="K77" s="99">
        <v>600.13789765500007</v>
      </c>
      <c r="L77" s="99">
        <v>604.23676262499998</v>
      </c>
      <c r="M77" s="99">
        <v>605.47760546249992</v>
      </c>
      <c r="N77" s="99">
        <v>642.11129477249995</v>
      </c>
      <c r="O77" s="99">
        <v>692.52146220249995</v>
      </c>
      <c r="P77" s="99">
        <v>725.45741445249996</v>
      </c>
      <c r="Q77" s="38">
        <v>309.36516607999999</v>
      </c>
      <c r="R77" s="39">
        <v>341.11433135000004</v>
      </c>
      <c r="S77" s="39">
        <v>366.37459250500001</v>
      </c>
      <c r="T77" s="39">
        <v>371.32834647999999</v>
      </c>
      <c r="U77" s="39">
        <v>385.83473573499998</v>
      </c>
      <c r="V77" s="39">
        <v>451.18481241250004</v>
      </c>
      <c r="W77" s="39">
        <v>534.02687878250003</v>
      </c>
      <c r="X77" s="39">
        <v>611.10515977500006</v>
      </c>
      <c r="Y77" s="39">
        <v>661.67860077749992</v>
      </c>
      <c r="Z77" s="39">
        <v>663.4115877575</v>
      </c>
      <c r="AA77" s="39">
        <v>666.5169320425</v>
      </c>
      <c r="AB77" s="39">
        <v>700.02546325000003</v>
      </c>
      <c r="AC77" s="39">
        <v>753.16452824999999</v>
      </c>
      <c r="AD77" s="39">
        <v>798.28438244749998</v>
      </c>
      <c r="AE77" s="24">
        <v>293.07543967999999</v>
      </c>
      <c r="AF77" s="25">
        <v>323.35273785000004</v>
      </c>
      <c r="AG77" s="25">
        <v>347.43647665499998</v>
      </c>
      <c r="AH77" s="25">
        <v>351.44309479750001</v>
      </c>
      <c r="AI77" s="25">
        <v>364.30167391750001</v>
      </c>
      <c r="AJ77" s="25">
        <v>426.86831735500004</v>
      </c>
      <c r="AK77" s="25">
        <v>506.54885713249996</v>
      </c>
      <c r="AL77" s="25">
        <v>581.02807642999994</v>
      </c>
      <c r="AM77" s="25">
        <v>630.58448939250002</v>
      </c>
      <c r="AN77" s="25">
        <v>633.91313393000007</v>
      </c>
      <c r="AO77" s="25">
        <v>636.70346122499996</v>
      </c>
      <c r="AP77" s="25">
        <v>672.3825841675</v>
      </c>
      <c r="AQ77" s="25">
        <v>724.6122832850001</v>
      </c>
      <c r="AR77" s="26">
        <v>763.89783871500003</v>
      </c>
      <c r="AS77" s="113">
        <f t="shared" si="16"/>
        <v>0.89330624097651479</v>
      </c>
      <c r="AT77" s="113">
        <f t="shared" si="17"/>
        <v>0.89510899963247748</v>
      </c>
      <c r="AU77" s="113">
        <f t="shared" si="18"/>
        <v>0.8964765014730588</v>
      </c>
      <c r="AV77" s="113">
        <f t="shared" si="19"/>
        <v>0.89382395841513407</v>
      </c>
      <c r="AW77" s="113">
        <f t="shared" si="20"/>
        <v>0.89088422318353511</v>
      </c>
      <c r="AX77" s="113">
        <f t="shared" si="21"/>
        <v>0.89530263424112699</v>
      </c>
      <c r="AY77" s="113">
        <f t="shared" si="22"/>
        <v>0.8997275273211307</v>
      </c>
      <c r="AZ77" s="113">
        <f t="shared" si="23"/>
        <v>0.90341562936282271</v>
      </c>
      <c r="BA77" s="113">
        <f t="shared" si="24"/>
        <v>0.90699305818536835</v>
      </c>
      <c r="BB77" s="113">
        <f t="shared" si="25"/>
        <v>0.91080224369832608</v>
      </c>
      <c r="BC77" s="113">
        <f t="shared" si="26"/>
        <v>0.90842044118376886</v>
      </c>
      <c r="BD77" s="113">
        <f t="shared" si="27"/>
        <v>0.91726848305114128</v>
      </c>
      <c r="BE77" s="113">
        <f t="shared" si="28"/>
        <v>0.91948231259854207</v>
      </c>
      <c r="BF77" s="113">
        <f t="shared" si="29"/>
        <v>0.90877064665637552</v>
      </c>
    </row>
    <row r="78" spans="1:58" x14ac:dyDescent="0.2">
      <c r="A78" s="12" t="s">
        <v>70</v>
      </c>
      <c r="B78" s="12">
        <v>694</v>
      </c>
      <c r="C78" s="98">
        <v>209.08781862000001</v>
      </c>
      <c r="D78" s="99">
        <v>219.004434925</v>
      </c>
      <c r="E78" s="99">
        <v>233.817237995</v>
      </c>
      <c r="F78" s="99">
        <v>251.17321283749999</v>
      </c>
      <c r="G78" s="99">
        <v>301.90740741249999</v>
      </c>
      <c r="H78" s="99">
        <v>356.27242859500001</v>
      </c>
      <c r="I78" s="99">
        <v>376.05651371499999</v>
      </c>
      <c r="J78" s="99">
        <v>363.33304457999998</v>
      </c>
      <c r="K78" s="99">
        <v>306.60943538500004</v>
      </c>
      <c r="L78" s="99">
        <v>267.89108715750001</v>
      </c>
      <c r="M78" s="99">
        <v>302.15788964250004</v>
      </c>
      <c r="N78" s="99">
        <v>378.45424054</v>
      </c>
      <c r="O78" s="99">
        <v>452.46090041999997</v>
      </c>
      <c r="P78" s="99">
        <v>497.74304610749999</v>
      </c>
      <c r="Q78" s="38">
        <v>245.62960971999999</v>
      </c>
      <c r="R78" s="39">
        <v>257.679096915</v>
      </c>
      <c r="S78" s="39">
        <v>269.32941064249997</v>
      </c>
      <c r="T78" s="39">
        <v>283.35086872249997</v>
      </c>
      <c r="U78" s="39">
        <v>309.39365941</v>
      </c>
      <c r="V78" s="39">
        <v>351.64044430750005</v>
      </c>
      <c r="W78" s="39">
        <v>382.4951571025</v>
      </c>
      <c r="X78" s="39">
        <v>370.49146946500002</v>
      </c>
      <c r="Y78" s="39">
        <v>327.52183110750002</v>
      </c>
      <c r="Z78" s="39">
        <v>303.39654349749998</v>
      </c>
      <c r="AA78" s="39">
        <v>340.95006249749997</v>
      </c>
      <c r="AB78" s="39">
        <v>409.20213335749997</v>
      </c>
      <c r="AC78" s="39">
        <v>469.07080134250003</v>
      </c>
      <c r="AD78" s="39">
        <v>512.62026585249998</v>
      </c>
      <c r="AE78" s="24">
        <v>227.03230979</v>
      </c>
      <c r="AF78" s="25">
        <v>238.34309146749999</v>
      </c>
      <c r="AG78" s="25">
        <v>251.63002063499999</v>
      </c>
      <c r="AH78" s="25">
        <v>267.31080944000001</v>
      </c>
      <c r="AI78" s="25">
        <v>305.63457149499999</v>
      </c>
      <c r="AJ78" s="25">
        <v>353.86996648250005</v>
      </c>
      <c r="AK78" s="25">
        <v>379.16027897499998</v>
      </c>
      <c r="AL78" s="25">
        <v>366.70652924000001</v>
      </c>
      <c r="AM78" s="25">
        <v>316.69739160249998</v>
      </c>
      <c r="AN78" s="25">
        <v>285.18191449</v>
      </c>
      <c r="AO78" s="25">
        <v>321.24288257249998</v>
      </c>
      <c r="AP78" s="25">
        <v>393.73477403250001</v>
      </c>
      <c r="AQ78" s="25">
        <v>460.78091245250005</v>
      </c>
      <c r="AR78" s="26">
        <v>505.19364986500005</v>
      </c>
      <c r="AS78" s="113">
        <f t="shared" si="16"/>
        <v>0.85123214118340629</v>
      </c>
      <c r="AT78" s="113">
        <f t="shared" si="17"/>
        <v>0.84991152773731771</v>
      </c>
      <c r="AU78" s="113">
        <f t="shared" si="18"/>
        <v>0.86814595345237733</v>
      </c>
      <c r="AV78" s="113">
        <f t="shared" si="19"/>
        <v>0.88643883101514964</v>
      </c>
      <c r="AW78" s="113">
        <f t="shared" si="20"/>
        <v>0.97580347311649518</v>
      </c>
      <c r="AX78" s="113">
        <f t="shared" si="21"/>
        <v>1.0131725015210407</v>
      </c>
      <c r="AY78" s="113">
        <f t="shared" si="22"/>
        <v>0.98316673226329343</v>
      </c>
      <c r="AZ78" s="113">
        <f t="shared" si="23"/>
        <v>0.98067857029114058</v>
      </c>
      <c r="BA78" s="113">
        <f t="shared" si="24"/>
        <v>0.93614961283104192</v>
      </c>
      <c r="BB78" s="113">
        <f t="shared" si="25"/>
        <v>0.88297343163274189</v>
      </c>
      <c r="BC78" s="113">
        <f t="shared" si="26"/>
        <v>0.88622330035418495</v>
      </c>
      <c r="BD78" s="113">
        <f t="shared" si="27"/>
        <v>0.92485891369819173</v>
      </c>
      <c r="BE78" s="113">
        <f t="shared" si="28"/>
        <v>0.96458977861132722</v>
      </c>
      <c r="BF78" s="113">
        <f t="shared" si="29"/>
        <v>0.9709780889753572</v>
      </c>
    </row>
    <row r="79" spans="1:58" x14ac:dyDescent="0.2">
      <c r="A79" s="12" t="s">
        <v>71</v>
      </c>
      <c r="B79" s="12">
        <v>768</v>
      </c>
      <c r="C79" s="98">
        <v>267.64982879999997</v>
      </c>
      <c r="D79" s="99">
        <v>310.63293948</v>
      </c>
      <c r="E79" s="99">
        <v>356.00631762</v>
      </c>
      <c r="F79" s="99">
        <v>399.6615653325</v>
      </c>
      <c r="G79" s="99">
        <v>441.98732275250001</v>
      </c>
      <c r="H79" s="99">
        <v>482.87466208500001</v>
      </c>
      <c r="I79" s="99">
        <v>522.5058399175</v>
      </c>
      <c r="J79" s="99">
        <v>558.38810428749991</v>
      </c>
      <c r="K79" s="99">
        <v>586.10362117750003</v>
      </c>
      <c r="L79" s="99">
        <v>567.99201827750005</v>
      </c>
      <c r="M79" s="99">
        <v>538.03084509249993</v>
      </c>
      <c r="N79" s="99">
        <v>550.55707868000002</v>
      </c>
      <c r="O79" s="99">
        <v>595.43294776250002</v>
      </c>
      <c r="P79" s="99">
        <v>636.73321204249999</v>
      </c>
      <c r="Q79" s="38">
        <v>306.24750891000002</v>
      </c>
      <c r="R79" s="39">
        <v>349.7340371025</v>
      </c>
      <c r="S79" s="39">
        <v>399.14333583249999</v>
      </c>
      <c r="T79" s="39">
        <v>448.69420081750002</v>
      </c>
      <c r="U79" s="39">
        <v>498.36647070999999</v>
      </c>
      <c r="V79" s="39">
        <v>546.26691541500008</v>
      </c>
      <c r="W79" s="39">
        <v>591.37275855749999</v>
      </c>
      <c r="X79" s="39">
        <v>626.79182517999993</v>
      </c>
      <c r="Y79" s="39">
        <v>633.35361920749995</v>
      </c>
      <c r="Z79" s="39">
        <v>599.95133111500002</v>
      </c>
      <c r="AA79" s="39">
        <v>574.69529785499992</v>
      </c>
      <c r="AB79" s="39">
        <v>586.10597434500005</v>
      </c>
      <c r="AC79" s="39">
        <v>628.10289498500003</v>
      </c>
      <c r="AD79" s="39">
        <v>671.09471861500003</v>
      </c>
      <c r="AE79" s="24">
        <v>286.91740893000002</v>
      </c>
      <c r="AF79" s="25">
        <v>330.35318827250001</v>
      </c>
      <c r="AG79" s="25">
        <v>377.82764279499997</v>
      </c>
      <c r="AH79" s="25">
        <v>424.40604529999996</v>
      </c>
      <c r="AI79" s="25">
        <v>470.27014492000001</v>
      </c>
      <c r="AJ79" s="25">
        <v>514.50686618750001</v>
      </c>
      <c r="AK79" s="25">
        <v>556.78409590000001</v>
      </c>
      <c r="AL79" s="25">
        <v>592.49178551750003</v>
      </c>
      <c r="AM79" s="25">
        <v>609.88647267499994</v>
      </c>
      <c r="AN79" s="25">
        <v>584.2352341175</v>
      </c>
      <c r="AO79" s="25">
        <v>556.54091863500003</v>
      </c>
      <c r="AP79" s="25">
        <v>568.52714905000005</v>
      </c>
      <c r="AQ79" s="25">
        <v>612.00227229250004</v>
      </c>
      <c r="AR79" s="26">
        <v>654.09732799999995</v>
      </c>
      <c r="AS79" s="113">
        <f t="shared" si="16"/>
        <v>0.87396573364016117</v>
      </c>
      <c r="AT79" s="113">
        <f t="shared" si="17"/>
        <v>0.88819762026468063</v>
      </c>
      <c r="AU79" s="113">
        <f t="shared" si="18"/>
        <v>0.89192599665348693</v>
      </c>
      <c r="AV79" s="113">
        <f t="shared" si="19"/>
        <v>0.89072148604625412</v>
      </c>
      <c r="AW79" s="113">
        <f t="shared" si="20"/>
        <v>0.88687210863688481</v>
      </c>
      <c r="AX79" s="113">
        <f t="shared" si="21"/>
        <v>0.88395370186048916</v>
      </c>
      <c r="AY79" s="113">
        <f t="shared" si="22"/>
        <v>0.88354736053790683</v>
      </c>
      <c r="AZ79" s="113">
        <f t="shared" si="23"/>
        <v>0.89086692240624532</v>
      </c>
      <c r="BA79" s="113">
        <f t="shared" si="24"/>
        <v>0.9253971295070158</v>
      </c>
      <c r="BB79" s="113">
        <f t="shared" si="25"/>
        <v>0.94673015763111301</v>
      </c>
      <c r="BC79" s="113">
        <f t="shared" si="26"/>
        <v>0.93620192665687907</v>
      </c>
      <c r="BD79" s="113">
        <f t="shared" si="27"/>
        <v>0.93934732416824873</v>
      </c>
      <c r="BE79" s="113">
        <f t="shared" si="28"/>
        <v>0.94798631325639693</v>
      </c>
      <c r="BF79" s="113">
        <f t="shared" si="29"/>
        <v>0.9487978289511575</v>
      </c>
    </row>
    <row r="80" spans="1:58" x14ac:dyDescent="0.2">
      <c r="A80" s="12" t="s">
        <v>601</v>
      </c>
      <c r="B80" s="12">
        <v>935</v>
      </c>
      <c r="C80" s="98">
        <v>348.55704816600002</v>
      </c>
      <c r="D80" s="99">
        <v>381.56202405400001</v>
      </c>
      <c r="E80" s="99">
        <v>405.43491776825005</v>
      </c>
      <c r="F80" s="99">
        <v>477.78743051400005</v>
      </c>
      <c r="G80" s="99">
        <v>569.75983108499997</v>
      </c>
      <c r="H80" s="99">
        <v>621.90346713999998</v>
      </c>
      <c r="I80" s="99">
        <v>657.37494546599999</v>
      </c>
      <c r="J80" s="99">
        <v>685.91399427175008</v>
      </c>
      <c r="K80" s="99">
        <v>711.54843324575006</v>
      </c>
      <c r="L80" s="99">
        <v>729.44520708200002</v>
      </c>
      <c r="M80" s="99">
        <v>752.48909597975</v>
      </c>
      <c r="N80" s="99">
        <v>777.34282014300004</v>
      </c>
      <c r="O80" s="99">
        <v>795.004315797</v>
      </c>
      <c r="P80" s="99">
        <v>808.93771767574992</v>
      </c>
      <c r="Q80" s="38">
        <v>383.06136699299998</v>
      </c>
      <c r="R80" s="39">
        <v>423.48969031374997</v>
      </c>
      <c r="S80" s="39">
        <v>450.55702418925</v>
      </c>
      <c r="T80" s="39">
        <v>516.02342258149997</v>
      </c>
      <c r="U80" s="39">
        <v>603.92985472800001</v>
      </c>
      <c r="V80" s="39">
        <v>659.43286628550004</v>
      </c>
      <c r="W80" s="39">
        <v>700.44361518849996</v>
      </c>
      <c r="X80" s="39">
        <v>731.57378790525001</v>
      </c>
      <c r="Y80" s="39">
        <v>756.38944869150009</v>
      </c>
      <c r="Z80" s="39">
        <v>777.82276337949997</v>
      </c>
      <c r="AA80" s="39">
        <v>799.97589135650003</v>
      </c>
      <c r="AB80" s="39">
        <v>823.54985613050007</v>
      </c>
      <c r="AC80" s="39">
        <v>845.59801262375004</v>
      </c>
      <c r="AD80" s="39">
        <v>861.92753006725002</v>
      </c>
      <c r="AE80" s="24">
        <v>365.03177510899997</v>
      </c>
      <c r="AF80" s="25">
        <v>401.65556264225</v>
      </c>
      <c r="AG80" s="25">
        <v>427.21809334799997</v>
      </c>
      <c r="AH80" s="25">
        <v>496.36158077800002</v>
      </c>
      <c r="AI80" s="25">
        <v>586.31575891049999</v>
      </c>
      <c r="AJ80" s="25">
        <v>640.04898341600006</v>
      </c>
      <c r="AK80" s="25">
        <v>678.14526407325002</v>
      </c>
      <c r="AL80" s="25">
        <v>707.90010077325007</v>
      </c>
      <c r="AM80" s="25">
        <v>733.12443141949996</v>
      </c>
      <c r="AN80" s="25">
        <v>752.73819365600002</v>
      </c>
      <c r="AO80" s="25">
        <v>775.48826083900008</v>
      </c>
      <c r="AP80" s="25">
        <v>799.76494495299994</v>
      </c>
      <c r="AQ80" s="25">
        <v>819.53871846425</v>
      </c>
      <c r="AR80" s="26">
        <v>834.59933504200001</v>
      </c>
      <c r="AS80" s="113">
        <f t="shared" si="16"/>
        <v>0.90992482719451451</v>
      </c>
      <c r="AT80" s="113">
        <f t="shared" si="17"/>
        <v>0.90099483595766616</v>
      </c>
      <c r="AU80" s="113">
        <f t="shared" si="18"/>
        <v>0.8998526179850499</v>
      </c>
      <c r="AV80" s="113">
        <f t="shared" si="19"/>
        <v>0.92590260365272281</v>
      </c>
      <c r="AW80" s="113">
        <f t="shared" si="20"/>
        <v>0.94342054234363082</v>
      </c>
      <c r="AX80" s="113">
        <f t="shared" si="21"/>
        <v>0.94308837022804415</v>
      </c>
      <c r="AY80" s="113">
        <f t="shared" si="22"/>
        <v>0.93851229593846819</v>
      </c>
      <c r="AZ80" s="113">
        <f t="shared" si="23"/>
        <v>0.93758689227474945</v>
      </c>
      <c r="BA80" s="113">
        <f t="shared" si="24"/>
        <v>0.94071702676006153</v>
      </c>
      <c r="BB80" s="113">
        <f t="shared" si="25"/>
        <v>0.93780388209865684</v>
      </c>
      <c r="BC80" s="113">
        <f t="shared" si="26"/>
        <v>0.94063971690918358</v>
      </c>
      <c r="BD80" s="113">
        <f t="shared" si="27"/>
        <v>0.94389284917781824</v>
      </c>
      <c r="BE80" s="113">
        <f t="shared" si="28"/>
        <v>0.94016814600856713</v>
      </c>
      <c r="BF80" s="113">
        <f t="shared" si="29"/>
        <v>0.9385217311861872</v>
      </c>
    </row>
    <row r="81" spans="1:58" x14ac:dyDescent="0.2">
      <c r="A81" s="12" t="s">
        <v>72</v>
      </c>
      <c r="B81" s="12">
        <v>906</v>
      </c>
      <c r="C81" s="98">
        <v>380.11398525499999</v>
      </c>
      <c r="D81" s="99">
        <v>399.41408745375003</v>
      </c>
      <c r="E81" s="99">
        <v>394.79521837749996</v>
      </c>
      <c r="F81" s="99">
        <v>492.00183913950002</v>
      </c>
      <c r="G81" s="99">
        <v>644.14995701750001</v>
      </c>
      <c r="H81" s="99">
        <v>724.71495237375007</v>
      </c>
      <c r="I81" s="99">
        <v>769.53276731724998</v>
      </c>
      <c r="J81" s="99">
        <v>790.68302165124999</v>
      </c>
      <c r="K81" s="99">
        <v>803.10406288799993</v>
      </c>
      <c r="L81" s="99">
        <v>812.10648413575007</v>
      </c>
      <c r="M81" s="99">
        <v>836.86006541575</v>
      </c>
      <c r="N81" s="99">
        <v>864.73297232074992</v>
      </c>
      <c r="O81" s="99">
        <v>880.11482977824994</v>
      </c>
      <c r="P81" s="99">
        <v>890.95649103825008</v>
      </c>
      <c r="Q81" s="38">
        <v>443.52237109600003</v>
      </c>
      <c r="R81" s="39">
        <v>481.49711600099999</v>
      </c>
      <c r="S81" s="39">
        <v>481.0953848625</v>
      </c>
      <c r="T81" s="39">
        <v>563.17755547249999</v>
      </c>
      <c r="U81" s="39">
        <v>701.22294888449994</v>
      </c>
      <c r="V81" s="39">
        <v>774.51991068174993</v>
      </c>
      <c r="W81" s="39">
        <v>815.27775159750001</v>
      </c>
      <c r="X81" s="39">
        <v>837.54845023125006</v>
      </c>
      <c r="Y81" s="39">
        <v>850.62829276225</v>
      </c>
      <c r="Z81" s="39">
        <v>861.51466437750003</v>
      </c>
      <c r="AA81" s="39">
        <v>879.52358060000006</v>
      </c>
      <c r="AB81" s="39">
        <v>899.50796406324991</v>
      </c>
      <c r="AC81" s="39">
        <v>913.11549620099993</v>
      </c>
      <c r="AD81" s="39">
        <v>921.80323010124994</v>
      </c>
      <c r="AE81" s="24">
        <v>409.88634934999999</v>
      </c>
      <c r="AF81" s="25">
        <v>438.12509008849997</v>
      </c>
      <c r="AG81" s="25">
        <v>436.04758516649997</v>
      </c>
      <c r="AH81" s="25">
        <v>526.43965509500003</v>
      </c>
      <c r="AI81" s="25">
        <v>671.84164671500002</v>
      </c>
      <c r="AJ81" s="25">
        <v>748.71676601324998</v>
      </c>
      <c r="AK81" s="25">
        <v>791.36782381649994</v>
      </c>
      <c r="AL81" s="25">
        <v>812.95031870949992</v>
      </c>
      <c r="AM81" s="25">
        <v>825.66882589950001</v>
      </c>
      <c r="AN81" s="25">
        <v>835.62438525574998</v>
      </c>
      <c r="AO81" s="25">
        <v>857.33041246649998</v>
      </c>
      <c r="AP81" s="25">
        <v>881.55003622200002</v>
      </c>
      <c r="AQ81" s="25">
        <v>896.02437651800005</v>
      </c>
      <c r="AR81" s="26">
        <v>905.88289990274995</v>
      </c>
      <c r="AS81" s="113">
        <f t="shared" si="16"/>
        <v>0.85703452638857902</v>
      </c>
      <c r="AT81" s="113">
        <f t="shared" si="17"/>
        <v>0.82952539938561232</v>
      </c>
      <c r="AU81" s="113">
        <f t="shared" si="18"/>
        <v>0.82061734699520106</v>
      </c>
      <c r="AV81" s="113">
        <f t="shared" si="19"/>
        <v>0.87361762619732897</v>
      </c>
      <c r="AW81" s="113">
        <f t="shared" si="20"/>
        <v>0.91860934962583407</v>
      </c>
      <c r="AX81" s="113">
        <f t="shared" si="21"/>
        <v>0.93569570307862016</v>
      </c>
      <c r="AY81" s="113">
        <f t="shared" si="22"/>
        <v>0.94389030708784238</v>
      </c>
      <c r="AZ81" s="113">
        <f t="shared" si="23"/>
        <v>0.94404451638939768</v>
      </c>
      <c r="BA81" s="113">
        <f t="shared" si="24"/>
        <v>0.9441304383141027</v>
      </c>
      <c r="BB81" s="113">
        <f t="shared" si="25"/>
        <v>0.94264963524741563</v>
      </c>
      <c r="BC81" s="113">
        <f t="shared" si="26"/>
        <v>0.95149247146376048</v>
      </c>
      <c r="BD81" s="113">
        <f t="shared" si="27"/>
        <v>0.96133998460067582</v>
      </c>
      <c r="BE81" s="113">
        <f t="shared" si="28"/>
        <v>0.96385926363088936</v>
      </c>
      <c r="BF81" s="113">
        <f t="shared" si="29"/>
        <v>0.96653652530636969</v>
      </c>
    </row>
    <row r="82" spans="1:58" x14ac:dyDescent="0.2">
      <c r="A82" s="12" t="s">
        <v>73</v>
      </c>
      <c r="B82" s="12">
        <v>156</v>
      </c>
      <c r="C82" s="98">
        <v>360.21440729</v>
      </c>
      <c r="D82" s="99">
        <v>369.1236824925</v>
      </c>
      <c r="E82" s="99">
        <v>356.37227176000005</v>
      </c>
      <c r="F82" s="99">
        <v>462.12626012250001</v>
      </c>
      <c r="G82" s="99">
        <v>629.88936792000004</v>
      </c>
      <c r="H82" s="99">
        <v>717.55825863999996</v>
      </c>
      <c r="I82" s="99">
        <v>765.85084432499991</v>
      </c>
      <c r="J82" s="99">
        <v>788.25015266000003</v>
      </c>
      <c r="K82" s="99">
        <v>799.77345644749994</v>
      </c>
      <c r="L82" s="99">
        <v>808.17933998000001</v>
      </c>
      <c r="M82" s="99">
        <v>835.56470494500002</v>
      </c>
      <c r="N82" s="99">
        <v>865.25041532249998</v>
      </c>
      <c r="O82" s="99">
        <v>880.75153742250006</v>
      </c>
      <c r="P82" s="99">
        <v>891.44137323249993</v>
      </c>
      <c r="Q82" s="38">
        <v>420.78817809000003</v>
      </c>
      <c r="R82" s="39">
        <v>450.27249545749999</v>
      </c>
      <c r="S82" s="39">
        <v>441.21375783249999</v>
      </c>
      <c r="T82" s="39">
        <v>527.24684894999996</v>
      </c>
      <c r="U82" s="39">
        <v>678.14723828499996</v>
      </c>
      <c r="V82" s="39">
        <v>758.90185432500004</v>
      </c>
      <c r="W82" s="39">
        <v>802.77137825249997</v>
      </c>
      <c r="X82" s="39">
        <v>826.98657986750004</v>
      </c>
      <c r="Y82" s="39">
        <v>840.30184251749995</v>
      </c>
      <c r="Z82" s="39">
        <v>851.73583476750002</v>
      </c>
      <c r="AA82" s="39">
        <v>871.94083994499999</v>
      </c>
      <c r="AB82" s="39">
        <v>894.01171245</v>
      </c>
      <c r="AC82" s="39">
        <v>909.54088685249997</v>
      </c>
      <c r="AD82" s="39">
        <v>918.72112985749993</v>
      </c>
      <c r="AE82" s="24">
        <v>388.58149342999997</v>
      </c>
      <c r="AF82" s="25">
        <v>407.14525598250003</v>
      </c>
      <c r="AG82" s="25">
        <v>396.68334524749997</v>
      </c>
      <c r="AH82" s="25">
        <v>493.43139802250005</v>
      </c>
      <c r="AI82" s="25">
        <v>653.02885418000005</v>
      </c>
      <c r="AJ82" s="25">
        <v>737.26087069250002</v>
      </c>
      <c r="AK82" s="25">
        <v>783.29243779000001</v>
      </c>
      <c r="AL82" s="25">
        <v>806.46027961000004</v>
      </c>
      <c r="AM82" s="25">
        <v>818.83236155500003</v>
      </c>
      <c r="AN82" s="25">
        <v>828.7464732924999</v>
      </c>
      <c r="AO82" s="25">
        <v>852.9116719299999</v>
      </c>
      <c r="AP82" s="25">
        <v>879.13059934500006</v>
      </c>
      <c r="AQ82" s="25">
        <v>894.67562551250001</v>
      </c>
      <c r="AR82" s="26">
        <v>904.64273447749997</v>
      </c>
      <c r="AS82" s="113">
        <f t="shared" si="16"/>
        <v>0.85604688070147195</v>
      </c>
      <c r="AT82" s="113">
        <f t="shared" si="17"/>
        <v>0.81977843687176888</v>
      </c>
      <c r="AU82" s="113">
        <f t="shared" si="18"/>
        <v>0.80770888358220982</v>
      </c>
      <c r="AV82" s="113">
        <f t="shared" si="19"/>
        <v>0.87648937313293362</v>
      </c>
      <c r="AW82" s="113">
        <f t="shared" si="20"/>
        <v>0.92883865384891695</v>
      </c>
      <c r="AX82" s="113">
        <f t="shared" si="21"/>
        <v>0.94552181491008103</v>
      </c>
      <c r="AY82" s="113">
        <f t="shared" si="22"/>
        <v>0.95400865685088332</v>
      </c>
      <c r="AZ82" s="113">
        <f t="shared" si="23"/>
        <v>0.95315954557121552</v>
      </c>
      <c r="BA82" s="113">
        <f t="shared" si="24"/>
        <v>0.95176925240508925</v>
      </c>
      <c r="BB82" s="113">
        <f t="shared" si="25"/>
        <v>0.94886149788521024</v>
      </c>
      <c r="BC82" s="113">
        <f t="shared" si="26"/>
        <v>0.95828141849360504</v>
      </c>
      <c r="BD82" s="113">
        <f t="shared" si="27"/>
        <v>0.96782894818158371</v>
      </c>
      <c r="BE82" s="113">
        <f t="shared" si="28"/>
        <v>0.96834738289817124</v>
      </c>
      <c r="BF82" s="113">
        <f t="shared" si="29"/>
        <v>0.97030681483375558</v>
      </c>
    </row>
    <row r="83" spans="1:58" x14ac:dyDescent="0.2">
      <c r="A83" s="12" t="s">
        <v>74</v>
      </c>
      <c r="B83" s="12">
        <v>344</v>
      </c>
      <c r="C83" s="98">
        <v>616.76386000000002</v>
      </c>
      <c r="D83" s="99">
        <v>657.54307999999992</v>
      </c>
      <c r="E83" s="99">
        <v>705.14286749999997</v>
      </c>
      <c r="F83" s="99">
        <v>746.51096500000006</v>
      </c>
      <c r="G83" s="99">
        <v>773.53897000000006</v>
      </c>
      <c r="H83" s="99">
        <v>798.2133225</v>
      </c>
      <c r="I83" s="99">
        <v>827.66041749999999</v>
      </c>
      <c r="J83" s="99">
        <v>854.51437500000009</v>
      </c>
      <c r="K83" s="99">
        <v>872.57455749999997</v>
      </c>
      <c r="L83" s="99">
        <v>888.75760749999995</v>
      </c>
      <c r="M83" s="99">
        <v>904.55702500000007</v>
      </c>
      <c r="N83" s="99">
        <v>915.49939605999998</v>
      </c>
      <c r="O83" s="99">
        <v>923.02250664749999</v>
      </c>
      <c r="P83" s="99">
        <v>928.24599958249996</v>
      </c>
      <c r="Q83" s="38">
        <v>740.18114000000003</v>
      </c>
      <c r="R83" s="39">
        <v>769.75072</v>
      </c>
      <c r="S83" s="39">
        <v>811.62010750000002</v>
      </c>
      <c r="T83" s="39">
        <v>846.02262500000006</v>
      </c>
      <c r="U83" s="39">
        <v>866.61872500000004</v>
      </c>
      <c r="V83" s="39">
        <v>883.56683499999997</v>
      </c>
      <c r="W83" s="39">
        <v>901.12235500000008</v>
      </c>
      <c r="X83" s="39">
        <v>919.10558249999997</v>
      </c>
      <c r="Y83" s="39">
        <v>931.58878749999997</v>
      </c>
      <c r="Z83" s="39">
        <v>941.72794999999996</v>
      </c>
      <c r="AA83" s="39">
        <v>950.85478000000001</v>
      </c>
      <c r="AB83" s="39">
        <v>956.01130575500008</v>
      </c>
      <c r="AC83" s="39">
        <v>958.4582056774999</v>
      </c>
      <c r="AD83" s="39">
        <v>960.7823932325</v>
      </c>
      <c r="AE83" s="24">
        <v>684.28064690999997</v>
      </c>
      <c r="AF83" s="25">
        <v>717.15931502249998</v>
      </c>
      <c r="AG83" s="25">
        <v>759.13645656249992</v>
      </c>
      <c r="AH83" s="25">
        <v>794.95138927250002</v>
      </c>
      <c r="AI83" s="25">
        <v>817.77735330749999</v>
      </c>
      <c r="AJ83" s="25">
        <v>838.1665150325</v>
      </c>
      <c r="AK83" s="25">
        <v>861.6360381275</v>
      </c>
      <c r="AL83" s="25">
        <v>884.27815802500004</v>
      </c>
      <c r="AM83" s="25">
        <v>899.80278697000006</v>
      </c>
      <c r="AN83" s="25">
        <v>913.44122386250001</v>
      </c>
      <c r="AO83" s="25">
        <v>926.83432404250004</v>
      </c>
      <c r="AP83" s="25">
        <v>935.82768623000004</v>
      </c>
      <c r="AQ83" s="25">
        <v>941.44388764249993</v>
      </c>
      <c r="AR83" s="26">
        <v>945.67694249500005</v>
      </c>
      <c r="AS83" s="113">
        <f t="shared" si="16"/>
        <v>0.83326070696694599</v>
      </c>
      <c r="AT83" s="113">
        <f t="shared" si="17"/>
        <v>0.85422860013693769</v>
      </c>
      <c r="AU83" s="113">
        <f t="shared" si="18"/>
        <v>0.86880901666177601</v>
      </c>
      <c r="AV83" s="113">
        <f t="shared" si="19"/>
        <v>0.88237706999857124</v>
      </c>
      <c r="AW83" s="113">
        <f t="shared" si="20"/>
        <v>0.89259434130043758</v>
      </c>
      <c r="AX83" s="113">
        <f t="shared" si="21"/>
        <v>0.90339891775136627</v>
      </c>
      <c r="AY83" s="113">
        <f t="shared" si="22"/>
        <v>0.91847728880280632</v>
      </c>
      <c r="AZ83" s="113">
        <f t="shared" si="23"/>
        <v>0.9297238437783073</v>
      </c>
      <c r="BA83" s="113">
        <f t="shared" si="24"/>
        <v>0.93665206066040163</v>
      </c>
      <c r="BB83" s="113">
        <f t="shared" si="25"/>
        <v>0.94375196945147477</v>
      </c>
      <c r="BC83" s="113">
        <f t="shared" si="26"/>
        <v>0.95130933137865703</v>
      </c>
      <c r="BD83" s="113">
        <f t="shared" si="27"/>
        <v>0.9576240265662902</v>
      </c>
      <c r="BE83" s="113">
        <f t="shared" si="28"/>
        <v>0.96302843585657272</v>
      </c>
      <c r="BF83" s="113">
        <f t="shared" si="29"/>
        <v>0.96613552259161084</v>
      </c>
    </row>
    <row r="84" spans="1:58" x14ac:dyDescent="0.2">
      <c r="A84" s="12" t="s">
        <v>75</v>
      </c>
      <c r="B84" s="12">
        <v>446</v>
      </c>
      <c r="C84" s="98">
        <v>625.07027195000001</v>
      </c>
      <c r="D84" s="99">
        <v>661.34961201249996</v>
      </c>
      <c r="E84" s="99">
        <v>698.18855028749999</v>
      </c>
      <c r="F84" s="99">
        <v>730.44273573499993</v>
      </c>
      <c r="G84" s="99">
        <v>765.00971378250006</v>
      </c>
      <c r="H84" s="99">
        <v>801.49944063249995</v>
      </c>
      <c r="I84" s="99">
        <v>829.48525389250005</v>
      </c>
      <c r="J84" s="99">
        <v>852.03913379749997</v>
      </c>
      <c r="K84" s="99">
        <v>870.15409216249998</v>
      </c>
      <c r="L84" s="99">
        <v>887.48377879750001</v>
      </c>
      <c r="M84" s="99">
        <v>903.164682685</v>
      </c>
      <c r="N84" s="99">
        <v>913.00000934249999</v>
      </c>
      <c r="O84" s="99">
        <v>924.10453648750001</v>
      </c>
      <c r="P84" s="99">
        <v>933.12532489750004</v>
      </c>
      <c r="Q84" s="38">
        <v>677.81367741999998</v>
      </c>
      <c r="R84" s="39">
        <v>715.10622025500004</v>
      </c>
      <c r="S84" s="39">
        <v>755.19154403999994</v>
      </c>
      <c r="T84" s="39">
        <v>791.00170667250006</v>
      </c>
      <c r="U84" s="39">
        <v>826.00447841499999</v>
      </c>
      <c r="V84" s="39">
        <v>860.04864888750001</v>
      </c>
      <c r="W84" s="39">
        <v>885.56063471000004</v>
      </c>
      <c r="X84" s="39">
        <v>905.14955128999998</v>
      </c>
      <c r="Y84" s="39">
        <v>923.19289326000001</v>
      </c>
      <c r="Z84" s="39">
        <v>938.91718768500004</v>
      </c>
      <c r="AA84" s="39">
        <v>951.13853496249999</v>
      </c>
      <c r="AB84" s="39">
        <v>960.40408214749993</v>
      </c>
      <c r="AC84" s="39">
        <v>967.56650492249992</v>
      </c>
      <c r="AD84" s="39">
        <v>971.72979064999993</v>
      </c>
      <c r="AE84" s="24">
        <v>652.49656825</v>
      </c>
      <c r="AF84" s="25">
        <v>689.14767543749997</v>
      </c>
      <c r="AG84" s="25">
        <v>727.1642206125</v>
      </c>
      <c r="AH84" s="25">
        <v>760.04199890000007</v>
      </c>
      <c r="AI84" s="25">
        <v>794.04356368499998</v>
      </c>
      <c r="AJ84" s="25">
        <v>830.00397857500002</v>
      </c>
      <c r="AK84" s="25">
        <v>857.42360248750003</v>
      </c>
      <c r="AL84" s="25">
        <v>878.35133546249995</v>
      </c>
      <c r="AM84" s="25">
        <v>895.81707289999997</v>
      </c>
      <c r="AN84" s="25">
        <v>911.96618898000008</v>
      </c>
      <c r="AO84" s="25">
        <v>926.22225105999996</v>
      </c>
      <c r="AP84" s="25">
        <v>936.32455547500001</v>
      </c>
      <c r="AQ84" s="25">
        <v>946.05189344249993</v>
      </c>
      <c r="AR84" s="26">
        <v>953.22988524999994</v>
      </c>
      <c r="AS84" s="113">
        <f t="shared" si="16"/>
        <v>0.92218598233254878</v>
      </c>
      <c r="AT84" s="113">
        <f t="shared" si="17"/>
        <v>0.9248271001987215</v>
      </c>
      <c r="AU84" s="113">
        <f t="shared" si="18"/>
        <v>0.92451849573479772</v>
      </c>
      <c r="AV84" s="113">
        <f t="shared" si="19"/>
        <v>0.92344015135915059</v>
      </c>
      <c r="AW84" s="113">
        <f t="shared" si="20"/>
        <v>0.92615685964615913</v>
      </c>
      <c r="AX84" s="113">
        <f t="shared" si="21"/>
        <v>0.93192337627559174</v>
      </c>
      <c r="AY84" s="113">
        <f t="shared" si="22"/>
        <v>0.93667810128454576</v>
      </c>
      <c r="AZ84" s="113">
        <f t="shared" si="23"/>
        <v>0.94132415199586839</v>
      </c>
      <c r="BA84" s="113">
        <f t="shared" si="24"/>
        <v>0.94254851669166539</v>
      </c>
      <c r="BB84" s="113">
        <f t="shared" si="25"/>
        <v>0.94522050553327863</v>
      </c>
      <c r="BC84" s="113">
        <f t="shared" si="26"/>
        <v>0.94956165635809153</v>
      </c>
      <c r="BD84" s="113">
        <f t="shared" si="27"/>
        <v>0.95064153340643598</v>
      </c>
      <c r="BE84" s="113">
        <f t="shared" si="28"/>
        <v>0.9550811564746331</v>
      </c>
      <c r="BF84" s="113">
        <f t="shared" si="29"/>
        <v>0.96027242745467645</v>
      </c>
    </row>
    <row r="85" spans="1:58" x14ac:dyDescent="0.2">
      <c r="A85" s="12" t="s">
        <v>268</v>
      </c>
      <c r="B85" s="12">
        <v>158</v>
      </c>
      <c r="C85" s="98">
        <v>550.50000077000004</v>
      </c>
      <c r="D85" s="99">
        <v>629.56925163250003</v>
      </c>
      <c r="E85" s="99">
        <v>678.96960687499995</v>
      </c>
      <c r="F85" s="99">
        <v>714.55026063000003</v>
      </c>
      <c r="G85" s="99">
        <v>749.24299118250008</v>
      </c>
      <c r="H85" s="99">
        <v>772.36403744500001</v>
      </c>
      <c r="I85" s="99">
        <v>789.95283219750002</v>
      </c>
      <c r="J85" s="99">
        <v>804.07332390249996</v>
      </c>
      <c r="K85" s="99">
        <v>810.06375052249996</v>
      </c>
      <c r="L85" s="99">
        <v>812.26641785499999</v>
      </c>
      <c r="M85" s="99">
        <v>825.43185528499998</v>
      </c>
      <c r="N85" s="99">
        <v>839.92475410250006</v>
      </c>
      <c r="O85" s="99">
        <v>849.98097451249998</v>
      </c>
      <c r="P85" s="99">
        <v>862.91621779000002</v>
      </c>
      <c r="Q85" s="38">
        <v>608.74276887999997</v>
      </c>
      <c r="R85" s="39">
        <v>711.05447946000004</v>
      </c>
      <c r="S85" s="39">
        <v>768.17560927</v>
      </c>
      <c r="T85" s="39">
        <v>796.12534474999995</v>
      </c>
      <c r="U85" s="39">
        <v>827.76464834499996</v>
      </c>
      <c r="V85" s="39">
        <v>853.68916959249998</v>
      </c>
      <c r="W85" s="39">
        <v>869.93817009999998</v>
      </c>
      <c r="X85" s="39">
        <v>886.29673691999994</v>
      </c>
      <c r="Y85" s="39">
        <v>899.0785757525</v>
      </c>
      <c r="Z85" s="39">
        <v>905.98295452749994</v>
      </c>
      <c r="AA85" s="39">
        <v>915.58699359749994</v>
      </c>
      <c r="AB85" s="39">
        <v>926.97440796749993</v>
      </c>
      <c r="AC85" s="39">
        <v>934.22805941499996</v>
      </c>
      <c r="AD85" s="39">
        <v>938.76254273500001</v>
      </c>
      <c r="AE85" s="24">
        <v>578.14791423999998</v>
      </c>
      <c r="AF85" s="25">
        <v>667.71266308500003</v>
      </c>
      <c r="AG85" s="25">
        <v>720.11796619250003</v>
      </c>
      <c r="AH85" s="25">
        <v>751.59062975500001</v>
      </c>
      <c r="AI85" s="25">
        <v>784.07155182249994</v>
      </c>
      <c r="AJ85" s="25">
        <v>807.9121488275</v>
      </c>
      <c r="AK85" s="25">
        <v>825.13422363749999</v>
      </c>
      <c r="AL85" s="25">
        <v>841.29000461750002</v>
      </c>
      <c r="AM85" s="25">
        <v>851.93902413249998</v>
      </c>
      <c r="AN85" s="25">
        <v>857.36672126250005</v>
      </c>
      <c r="AO85" s="25">
        <v>869.15257213749999</v>
      </c>
      <c r="AP85" s="25">
        <v>882.30046858749995</v>
      </c>
      <c r="AQ85" s="25">
        <v>891.21627697500003</v>
      </c>
      <c r="AR85" s="26">
        <v>900.29378879000001</v>
      </c>
      <c r="AS85" s="113">
        <f t="shared" si="16"/>
        <v>0.90432285837717907</v>
      </c>
      <c r="AT85" s="113">
        <f t="shared" si="17"/>
        <v>0.88540227200399213</v>
      </c>
      <c r="AU85" s="113">
        <f t="shared" si="18"/>
        <v>0.88387290442640731</v>
      </c>
      <c r="AV85" s="113">
        <f t="shared" si="19"/>
        <v>0.89753487354982242</v>
      </c>
      <c r="AW85" s="113">
        <f t="shared" si="20"/>
        <v>0.90514011764153857</v>
      </c>
      <c r="AX85" s="113">
        <f t="shared" si="21"/>
        <v>0.90473683508680369</v>
      </c>
      <c r="AY85" s="113">
        <f t="shared" si="22"/>
        <v>0.90805629566374169</v>
      </c>
      <c r="AZ85" s="113">
        <f t="shared" si="23"/>
        <v>0.90722812169743805</v>
      </c>
      <c r="BA85" s="113">
        <f t="shared" si="24"/>
        <v>0.90099327508110461</v>
      </c>
      <c r="BB85" s="113">
        <f t="shared" si="25"/>
        <v>0.89655816789469711</v>
      </c>
      <c r="BC85" s="113">
        <f t="shared" si="26"/>
        <v>0.90153296306857222</v>
      </c>
      <c r="BD85" s="113">
        <f t="shared" si="27"/>
        <v>0.90609271074067033</v>
      </c>
      <c r="BE85" s="113">
        <f t="shared" si="28"/>
        <v>0.90982171424474845</v>
      </c>
      <c r="BF85" s="113">
        <f t="shared" si="29"/>
        <v>0.91920605958134149</v>
      </c>
    </row>
    <row r="86" spans="1:58" x14ac:dyDescent="0.2">
      <c r="A86" s="12" t="s">
        <v>591</v>
      </c>
      <c r="B86" s="12">
        <v>408</v>
      </c>
      <c r="C86" s="98">
        <v>13.6751176</v>
      </c>
      <c r="D86" s="99">
        <v>349.51363376</v>
      </c>
      <c r="E86" s="99">
        <v>464.03032364000001</v>
      </c>
      <c r="F86" s="99">
        <v>506.27159026750002</v>
      </c>
      <c r="G86" s="99">
        <v>600.35803786249994</v>
      </c>
      <c r="H86" s="99">
        <v>672.70789697750001</v>
      </c>
      <c r="I86" s="99">
        <v>721.70011751499999</v>
      </c>
      <c r="J86" s="99">
        <v>753.05232671249996</v>
      </c>
      <c r="K86" s="99">
        <v>790.02500635249999</v>
      </c>
      <c r="L86" s="99">
        <v>727.22883464250003</v>
      </c>
      <c r="M86" s="99">
        <v>699.78716843250004</v>
      </c>
      <c r="N86" s="99">
        <v>758.56117035750003</v>
      </c>
      <c r="O86" s="99">
        <v>778.70677089749995</v>
      </c>
      <c r="P86" s="99">
        <v>807.08305879</v>
      </c>
      <c r="Q86" s="38">
        <v>289.12042769999999</v>
      </c>
      <c r="R86" s="39">
        <v>475.055646895</v>
      </c>
      <c r="S86" s="39">
        <v>553.56928810499994</v>
      </c>
      <c r="T86" s="39">
        <v>607.94879835500001</v>
      </c>
      <c r="U86" s="39">
        <v>694.21378785249999</v>
      </c>
      <c r="V86" s="39">
        <v>757.92574568750001</v>
      </c>
      <c r="W86" s="39">
        <v>797.89966666500004</v>
      </c>
      <c r="X86" s="39">
        <v>822.19173191999994</v>
      </c>
      <c r="Y86" s="39">
        <v>856.19866476999994</v>
      </c>
      <c r="Z86" s="39">
        <v>822.90396935499996</v>
      </c>
      <c r="AA86" s="39">
        <v>803.28971097249996</v>
      </c>
      <c r="AB86" s="39">
        <v>838.33465151999997</v>
      </c>
      <c r="AC86" s="39">
        <v>852.86742265999999</v>
      </c>
      <c r="AD86" s="39">
        <v>875.4909650825</v>
      </c>
      <c r="AE86" s="24">
        <v>137.93896042</v>
      </c>
      <c r="AF86" s="25">
        <v>412.36469074999997</v>
      </c>
      <c r="AG86" s="25">
        <v>513.55384698249998</v>
      </c>
      <c r="AH86" s="25">
        <v>561.19311931250002</v>
      </c>
      <c r="AI86" s="25">
        <v>651.27256154250006</v>
      </c>
      <c r="AJ86" s="25">
        <v>719.96632333499997</v>
      </c>
      <c r="AK86" s="25">
        <v>764.77480299750005</v>
      </c>
      <c r="AL86" s="25">
        <v>791.58113176500001</v>
      </c>
      <c r="AM86" s="25">
        <v>825.25092893499993</v>
      </c>
      <c r="AN86" s="25">
        <v>775.20935195999994</v>
      </c>
      <c r="AO86" s="25">
        <v>751.18037575249991</v>
      </c>
      <c r="AP86" s="25">
        <v>798.57117342749996</v>
      </c>
      <c r="AQ86" s="25">
        <v>815.70410844999992</v>
      </c>
      <c r="AR86" s="26">
        <v>840.99818913249999</v>
      </c>
      <c r="AS86" s="113">
        <f t="shared" si="16"/>
        <v>4.7299036283211755E-2</v>
      </c>
      <c r="AT86" s="113">
        <f t="shared" si="17"/>
        <v>0.73573198433583054</v>
      </c>
      <c r="AU86" s="113">
        <f t="shared" si="18"/>
        <v>0.83825156780009735</v>
      </c>
      <c r="AV86" s="113">
        <f t="shared" si="19"/>
        <v>0.83275366550173269</v>
      </c>
      <c r="AW86" s="113">
        <f t="shared" si="20"/>
        <v>0.86480281487877675</v>
      </c>
      <c r="AX86" s="113">
        <f t="shared" si="21"/>
        <v>0.88756438319336872</v>
      </c>
      <c r="AY86" s="113">
        <f t="shared" si="22"/>
        <v>0.90449983583964499</v>
      </c>
      <c r="AZ86" s="113">
        <f t="shared" si="23"/>
        <v>0.91590841585569815</v>
      </c>
      <c r="BA86" s="113">
        <f t="shared" si="24"/>
        <v>0.92271226160428998</v>
      </c>
      <c r="BB86" s="113">
        <f t="shared" si="25"/>
        <v>0.88373475122803091</v>
      </c>
      <c r="BC86" s="113">
        <f t="shared" si="26"/>
        <v>0.87115166405568056</v>
      </c>
      <c r="BD86" s="113">
        <f t="shared" si="27"/>
        <v>0.90484291563296215</v>
      </c>
      <c r="BE86" s="113">
        <f t="shared" si="28"/>
        <v>0.91304551001467371</v>
      </c>
      <c r="BF86" s="113">
        <f t="shared" si="29"/>
        <v>0.92186337835473409</v>
      </c>
    </row>
    <row r="87" spans="1:58" x14ac:dyDescent="0.2">
      <c r="A87" s="12" t="s">
        <v>76</v>
      </c>
      <c r="B87" s="12">
        <v>392</v>
      </c>
      <c r="C87" s="98">
        <v>644.22261919000005</v>
      </c>
      <c r="D87" s="99">
        <v>697.62757284750001</v>
      </c>
      <c r="E87" s="99">
        <v>745.02441127999998</v>
      </c>
      <c r="F87" s="99">
        <v>782.07558612000003</v>
      </c>
      <c r="G87" s="99">
        <v>811.35061049500007</v>
      </c>
      <c r="H87" s="99">
        <v>837.77357350750003</v>
      </c>
      <c r="I87" s="99">
        <v>857.08918882499995</v>
      </c>
      <c r="J87" s="99">
        <v>869.97613075750007</v>
      </c>
      <c r="K87" s="99">
        <v>882.64823450249992</v>
      </c>
      <c r="L87" s="99">
        <v>891.05040252250001</v>
      </c>
      <c r="M87" s="99">
        <v>896.76046708249999</v>
      </c>
      <c r="N87" s="99">
        <v>904.15923593000002</v>
      </c>
      <c r="O87" s="99">
        <v>913.92782459750003</v>
      </c>
      <c r="P87" s="99">
        <v>921.64660527499996</v>
      </c>
      <c r="Q87" s="38">
        <v>693.88429873999996</v>
      </c>
      <c r="R87" s="39">
        <v>760.24715615000002</v>
      </c>
      <c r="S87" s="39">
        <v>816.80869660250005</v>
      </c>
      <c r="T87" s="39">
        <v>856.22589725749992</v>
      </c>
      <c r="U87" s="39">
        <v>882.37240673499991</v>
      </c>
      <c r="V87" s="39">
        <v>903.81466351249992</v>
      </c>
      <c r="W87" s="39">
        <v>921.3240834075001</v>
      </c>
      <c r="X87" s="39">
        <v>932.46776425749999</v>
      </c>
      <c r="Y87" s="39">
        <v>939.51175808999994</v>
      </c>
      <c r="Z87" s="39">
        <v>943.64315296999996</v>
      </c>
      <c r="AA87" s="39">
        <v>947.76203283000007</v>
      </c>
      <c r="AB87" s="39">
        <v>951.74108146250001</v>
      </c>
      <c r="AC87" s="39">
        <v>954.40942860999996</v>
      </c>
      <c r="AD87" s="39">
        <v>957.56083101000002</v>
      </c>
      <c r="AE87" s="24">
        <v>668.64656249999996</v>
      </c>
      <c r="AF87" s="25">
        <v>728.54129797500002</v>
      </c>
      <c r="AG87" s="25">
        <v>780.95523567500004</v>
      </c>
      <c r="AH87" s="25">
        <v>819.86656848249993</v>
      </c>
      <c r="AI87" s="25">
        <v>847.99037449000002</v>
      </c>
      <c r="AJ87" s="25">
        <v>871.84463010750005</v>
      </c>
      <c r="AK87" s="25">
        <v>889.72269527750007</v>
      </c>
      <c r="AL87" s="25">
        <v>901.14411811749994</v>
      </c>
      <c r="AM87" s="25">
        <v>910.77020562250004</v>
      </c>
      <c r="AN87" s="25">
        <v>916.97546549999993</v>
      </c>
      <c r="AO87" s="25">
        <v>921.81328196250001</v>
      </c>
      <c r="AP87" s="25">
        <v>927.47258197250005</v>
      </c>
      <c r="AQ87" s="25">
        <v>933.74343162999992</v>
      </c>
      <c r="AR87" s="26">
        <v>939.22445256000003</v>
      </c>
      <c r="AS87" s="113">
        <f t="shared" si="16"/>
        <v>0.92842945194151416</v>
      </c>
      <c r="AT87" s="113">
        <f t="shared" si="17"/>
        <v>0.91763259777305251</v>
      </c>
      <c r="AU87" s="113">
        <f t="shared" si="18"/>
        <v>0.912116159363771</v>
      </c>
      <c r="AV87" s="113">
        <f t="shared" si="19"/>
        <v>0.91339865872428749</v>
      </c>
      <c r="AW87" s="113">
        <f t="shared" si="20"/>
        <v>0.9195104066062102</v>
      </c>
      <c r="AX87" s="113">
        <f t="shared" si="21"/>
        <v>0.92693071636131241</v>
      </c>
      <c r="AY87" s="113">
        <f t="shared" si="22"/>
        <v>0.93027980518545816</v>
      </c>
      <c r="AZ87" s="113">
        <f t="shared" si="23"/>
        <v>0.93298252669382042</v>
      </c>
      <c r="BA87" s="113">
        <f t="shared" si="24"/>
        <v>0.93947545297027268</v>
      </c>
      <c r="BB87" s="113">
        <f t="shared" si="25"/>
        <v>0.94426627239124161</v>
      </c>
      <c r="BC87" s="113">
        <f t="shared" si="26"/>
        <v>0.94618737195537328</v>
      </c>
      <c r="BD87" s="113">
        <f t="shared" si="27"/>
        <v>0.95000547264453161</v>
      </c>
      <c r="BE87" s="113">
        <f t="shared" si="28"/>
        <v>0.95758465622929012</v>
      </c>
      <c r="BF87" s="113">
        <f t="shared" si="29"/>
        <v>0.96249405304400448</v>
      </c>
    </row>
    <row r="88" spans="1:58" x14ac:dyDescent="0.2">
      <c r="A88" s="12" t="s">
        <v>77</v>
      </c>
      <c r="B88" s="12">
        <v>496</v>
      </c>
      <c r="C88" s="98">
        <v>402.03720148999997</v>
      </c>
      <c r="D88" s="99">
        <v>420.66987220250002</v>
      </c>
      <c r="E88" s="99">
        <v>474.25274784999999</v>
      </c>
      <c r="F88" s="99">
        <v>531.38611284249998</v>
      </c>
      <c r="G88" s="99">
        <v>572.94605954250005</v>
      </c>
      <c r="H88" s="99">
        <v>593.19659048749998</v>
      </c>
      <c r="I88" s="99">
        <v>594.93936721</v>
      </c>
      <c r="J88" s="99">
        <v>619.51091291</v>
      </c>
      <c r="K88" s="99">
        <v>624.82736735749995</v>
      </c>
      <c r="L88" s="99">
        <v>614.49342499250008</v>
      </c>
      <c r="M88" s="99">
        <v>623.76325900500001</v>
      </c>
      <c r="N88" s="99">
        <v>631.55420542749994</v>
      </c>
      <c r="O88" s="99">
        <v>655.6193953925</v>
      </c>
      <c r="P88" s="99">
        <v>680.88285602249994</v>
      </c>
      <c r="Q88" s="38">
        <v>451.10510700000003</v>
      </c>
      <c r="R88" s="39">
        <v>493.12269123500005</v>
      </c>
      <c r="S88" s="39">
        <v>551.3148053525</v>
      </c>
      <c r="T88" s="39">
        <v>608.09617498500006</v>
      </c>
      <c r="U88" s="39">
        <v>653.16257709500007</v>
      </c>
      <c r="V88" s="39">
        <v>675.00060773000007</v>
      </c>
      <c r="W88" s="39">
        <v>678.38517734250001</v>
      </c>
      <c r="X88" s="39">
        <v>701.17743566249999</v>
      </c>
      <c r="Y88" s="39">
        <v>720.06244713499996</v>
      </c>
      <c r="Z88" s="39">
        <v>715.09186334250001</v>
      </c>
      <c r="AA88" s="39">
        <v>740.30622174000007</v>
      </c>
      <c r="AB88" s="39">
        <v>788.98633236250009</v>
      </c>
      <c r="AC88" s="39">
        <v>825.43337261750003</v>
      </c>
      <c r="AD88" s="39">
        <v>848.0093124325</v>
      </c>
      <c r="AE88" s="24">
        <v>426.83113520000001</v>
      </c>
      <c r="AF88" s="25">
        <v>456.40981257000004</v>
      </c>
      <c r="AG88" s="25">
        <v>512.13636965499995</v>
      </c>
      <c r="AH88" s="25">
        <v>568.96285400500005</v>
      </c>
      <c r="AI88" s="25">
        <v>612.0238522825</v>
      </c>
      <c r="AJ88" s="25">
        <v>633.10482948499998</v>
      </c>
      <c r="AK88" s="25">
        <v>635.72069330250008</v>
      </c>
      <c r="AL88" s="25">
        <v>659.58064175499999</v>
      </c>
      <c r="AM88" s="25">
        <v>671.35834687249996</v>
      </c>
      <c r="AN88" s="25">
        <v>663.40695252750004</v>
      </c>
      <c r="AO88" s="25">
        <v>680.26870743250004</v>
      </c>
      <c r="AP88" s="25">
        <v>707.81669723249991</v>
      </c>
      <c r="AQ88" s="25">
        <v>738.72527196750002</v>
      </c>
      <c r="AR88" s="26">
        <v>763.48183815000004</v>
      </c>
      <c r="AS88" s="113">
        <f t="shared" si="16"/>
        <v>0.89122733316783298</v>
      </c>
      <c r="AT88" s="113">
        <f t="shared" si="17"/>
        <v>0.85307344334318558</v>
      </c>
      <c r="AU88" s="113">
        <f t="shared" si="18"/>
        <v>0.86022131683326009</v>
      </c>
      <c r="AV88" s="113">
        <f t="shared" si="19"/>
        <v>0.87385208903115974</v>
      </c>
      <c r="AW88" s="113">
        <f t="shared" si="20"/>
        <v>0.87718751752546775</v>
      </c>
      <c r="AX88" s="113">
        <f t="shared" si="21"/>
        <v>0.87880897245766387</v>
      </c>
      <c r="AY88" s="113">
        <f t="shared" si="22"/>
        <v>0.87699346489351393</v>
      </c>
      <c r="AZ88" s="113">
        <f t="shared" si="23"/>
        <v>0.88352944832667324</v>
      </c>
      <c r="BA88" s="113">
        <f t="shared" si="24"/>
        <v>0.86774052701064552</v>
      </c>
      <c r="BB88" s="113">
        <f t="shared" si="25"/>
        <v>0.85932095789794027</v>
      </c>
      <c r="BC88" s="113">
        <f t="shared" si="26"/>
        <v>0.84257465449759428</v>
      </c>
      <c r="BD88" s="113">
        <f t="shared" si="27"/>
        <v>0.80046279577037349</v>
      </c>
      <c r="BE88" s="113">
        <f t="shared" si="28"/>
        <v>0.79427294454244146</v>
      </c>
      <c r="BF88" s="113">
        <f t="shared" si="29"/>
        <v>0.80291907888298919</v>
      </c>
    </row>
    <row r="89" spans="1:58" x14ac:dyDescent="0.2">
      <c r="A89" s="12" t="s">
        <v>78</v>
      </c>
      <c r="B89" s="12">
        <v>410</v>
      </c>
      <c r="C89" s="98">
        <v>408.02895940000002</v>
      </c>
      <c r="D89" s="99">
        <v>442.59952793500003</v>
      </c>
      <c r="E89" s="99">
        <v>484.71511260249997</v>
      </c>
      <c r="F89" s="99">
        <v>531.32039569000005</v>
      </c>
      <c r="G89" s="99">
        <v>583.63189820750006</v>
      </c>
      <c r="H89" s="99">
        <v>623.13206837250004</v>
      </c>
      <c r="I89" s="99">
        <v>653.3965442650001</v>
      </c>
      <c r="J89" s="99">
        <v>699.37278395750002</v>
      </c>
      <c r="K89" s="99">
        <v>745.88176190249999</v>
      </c>
      <c r="L89" s="99">
        <v>785.03579969250006</v>
      </c>
      <c r="M89" s="99">
        <v>827.85227256500002</v>
      </c>
      <c r="N89" s="99">
        <v>865.9777309625</v>
      </c>
      <c r="O89" s="99">
        <v>890.03477400249994</v>
      </c>
      <c r="P89" s="99">
        <v>906.23710072749998</v>
      </c>
      <c r="Q89" s="38">
        <v>469.82266241999997</v>
      </c>
      <c r="R89" s="39">
        <v>516.40714349000007</v>
      </c>
      <c r="S89" s="39">
        <v>574.11512579250007</v>
      </c>
      <c r="T89" s="39">
        <v>638.74926628749995</v>
      </c>
      <c r="U89" s="39">
        <v>711.31106516499995</v>
      </c>
      <c r="V89" s="39">
        <v>765.7660812675</v>
      </c>
      <c r="W89" s="39">
        <v>801.42834452</v>
      </c>
      <c r="X89" s="39">
        <v>843.58143224750006</v>
      </c>
      <c r="Y89" s="39">
        <v>881.89504962000001</v>
      </c>
      <c r="Z89" s="39">
        <v>908.86394341499999</v>
      </c>
      <c r="AA89" s="39">
        <v>929.42975275499998</v>
      </c>
      <c r="AB89" s="39">
        <v>943.52702776249998</v>
      </c>
      <c r="AC89" s="39">
        <v>952.36820966000005</v>
      </c>
      <c r="AD89" s="39">
        <v>958.27789575249994</v>
      </c>
      <c r="AE89" s="24">
        <v>438.04958474</v>
      </c>
      <c r="AF89" s="25">
        <v>478.27666719500002</v>
      </c>
      <c r="AG89" s="25">
        <v>527.54507324500003</v>
      </c>
      <c r="AH89" s="25">
        <v>582.92642530500007</v>
      </c>
      <c r="AI89" s="25">
        <v>646.18293470250001</v>
      </c>
      <c r="AJ89" s="25">
        <v>694.25670132749997</v>
      </c>
      <c r="AK89" s="25">
        <v>727.77401052499999</v>
      </c>
      <c r="AL89" s="25">
        <v>771.36365229500007</v>
      </c>
      <c r="AM89" s="25">
        <v>812.46116223249999</v>
      </c>
      <c r="AN89" s="25">
        <v>844.88436304750007</v>
      </c>
      <c r="AO89" s="25">
        <v>877.03467573</v>
      </c>
      <c r="AP89" s="25">
        <v>903.81961024999998</v>
      </c>
      <c r="AQ89" s="25">
        <v>920.63554622250001</v>
      </c>
      <c r="AR89" s="26">
        <v>931.79460695500006</v>
      </c>
      <c r="AS89" s="113">
        <f t="shared" si="16"/>
        <v>0.86847440968107403</v>
      </c>
      <c r="AT89" s="113">
        <f t="shared" si="17"/>
        <v>0.85707475877233041</v>
      </c>
      <c r="AU89" s="113">
        <f t="shared" si="18"/>
        <v>0.84428208006783723</v>
      </c>
      <c r="AV89" s="113">
        <f t="shared" si="19"/>
        <v>0.83181370802679511</v>
      </c>
      <c r="AW89" s="113">
        <f t="shared" si="20"/>
        <v>0.8205016437810051</v>
      </c>
      <c r="AX89" s="113">
        <f t="shared" si="21"/>
        <v>0.81373683637317629</v>
      </c>
      <c r="AY89" s="113">
        <f t="shared" si="22"/>
        <v>0.81529003651142307</v>
      </c>
      <c r="AZ89" s="113">
        <f t="shared" si="23"/>
        <v>0.82905189377415034</v>
      </c>
      <c r="BA89" s="113">
        <f t="shared" si="24"/>
        <v>0.84577157137223213</v>
      </c>
      <c r="BB89" s="113">
        <f t="shared" si="25"/>
        <v>0.86375502667954529</v>
      </c>
      <c r="BC89" s="113">
        <f t="shared" si="26"/>
        <v>0.89070988970505227</v>
      </c>
      <c r="BD89" s="113">
        <f t="shared" si="27"/>
        <v>0.91780914110759282</v>
      </c>
      <c r="BE89" s="113">
        <f t="shared" si="28"/>
        <v>0.9345490168348296</v>
      </c>
      <c r="BF89" s="113">
        <f t="shared" si="29"/>
        <v>0.94569342019087865</v>
      </c>
    </row>
    <row r="90" spans="1:58" x14ac:dyDescent="0.2">
      <c r="A90" s="12" t="s">
        <v>79</v>
      </c>
      <c r="B90" s="12">
        <v>921</v>
      </c>
      <c r="C90" s="98">
        <v>293.91427749799999</v>
      </c>
      <c r="D90" s="99">
        <v>338.87366502750001</v>
      </c>
      <c r="E90" s="99">
        <v>388.04877603049999</v>
      </c>
      <c r="F90" s="99">
        <v>439.04372238849999</v>
      </c>
      <c r="G90" s="99">
        <v>488.23982213700003</v>
      </c>
      <c r="H90" s="99">
        <v>534.77128264575003</v>
      </c>
      <c r="I90" s="99">
        <v>566.05026817700002</v>
      </c>
      <c r="J90" s="99">
        <v>590.71993744874999</v>
      </c>
      <c r="K90" s="99">
        <v>626.13556326849994</v>
      </c>
      <c r="L90" s="99">
        <v>656.52332723400002</v>
      </c>
      <c r="M90" s="99">
        <v>681.99385472175004</v>
      </c>
      <c r="N90" s="99">
        <v>707.94482132299993</v>
      </c>
      <c r="O90" s="99">
        <v>731.75182433274995</v>
      </c>
      <c r="P90" s="99">
        <v>751.26077271025008</v>
      </c>
      <c r="Q90" s="38">
        <v>284.50081245800004</v>
      </c>
      <c r="R90" s="39">
        <v>324.90601934449995</v>
      </c>
      <c r="S90" s="39">
        <v>372.81710947599998</v>
      </c>
      <c r="T90" s="39">
        <v>428.1517576645</v>
      </c>
      <c r="U90" s="39">
        <v>485.4836999625</v>
      </c>
      <c r="V90" s="39">
        <v>543.84976911199999</v>
      </c>
      <c r="W90" s="39">
        <v>594.25988059824999</v>
      </c>
      <c r="X90" s="39">
        <v>626.74743546599996</v>
      </c>
      <c r="Y90" s="39">
        <v>659.54684766899993</v>
      </c>
      <c r="Z90" s="39">
        <v>695.53074279250006</v>
      </c>
      <c r="AA90" s="39">
        <v>727.20187021975005</v>
      </c>
      <c r="AB90" s="39">
        <v>756.79732619325</v>
      </c>
      <c r="AC90" s="39">
        <v>789.18043773174998</v>
      </c>
      <c r="AD90" s="39">
        <v>815.58586490325001</v>
      </c>
      <c r="AE90" s="24">
        <v>289.32509849799999</v>
      </c>
      <c r="AF90" s="25">
        <v>332.27975881350005</v>
      </c>
      <c r="AG90" s="25">
        <v>380.65503665950001</v>
      </c>
      <c r="AH90" s="25">
        <v>433.53856696725001</v>
      </c>
      <c r="AI90" s="25">
        <v>486.61403848175001</v>
      </c>
      <c r="AJ90" s="25">
        <v>538.82114733224989</v>
      </c>
      <c r="AK90" s="25">
        <v>579.29716546425004</v>
      </c>
      <c r="AL90" s="25">
        <v>607.77360265499999</v>
      </c>
      <c r="AM90" s="25">
        <v>642.08137660875002</v>
      </c>
      <c r="AN90" s="25">
        <v>675.34309221824992</v>
      </c>
      <c r="AO90" s="25">
        <v>703.78360111125005</v>
      </c>
      <c r="AP90" s="25">
        <v>731.30851797399998</v>
      </c>
      <c r="AQ90" s="25">
        <v>759.22476859050005</v>
      </c>
      <c r="AR90" s="26">
        <v>782.16891728325004</v>
      </c>
      <c r="AS90" s="113">
        <f t="shared" si="16"/>
        <v>1.0330876560902251</v>
      </c>
      <c r="AT90" s="113">
        <f t="shared" si="17"/>
        <v>1.0429898027472064</v>
      </c>
      <c r="AU90" s="113">
        <f t="shared" si="18"/>
        <v>1.0408555996153404</v>
      </c>
      <c r="AV90" s="113">
        <f t="shared" si="19"/>
        <v>1.0254394955270392</v>
      </c>
      <c r="AW90" s="113">
        <f t="shared" si="20"/>
        <v>1.005677064286016</v>
      </c>
      <c r="AX90" s="113">
        <f t="shared" si="21"/>
        <v>0.9833069958252012</v>
      </c>
      <c r="AY90" s="113">
        <f t="shared" si="22"/>
        <v>0.95252983864088059</v>
      </c>
      <c r="AZ90" s="113">
        <f t="shared" si="23"/>
        <v>0.94251672048651824</v>
      </c>
      <c r="BA90" s="113">
        <f t="shared" si="24"/>
        <v>0.94934206035767787</v>
      </c>
      <c r="BB90" s="113">
        <f t="shared" si="25"/>
        <v>0.94391705045000829</v>
      </c>
      <c r="BC90" s="113">
        <f t="shared" si="26"/>
        <v>0.93783292184831868</v>
      </c>
      <c r="BD90" s="113">
        <f t="shared" si="27"/>
        <v>0.93544836486674443</v>
      </c>
      <c r="BE90" s="113">
        <f t="shared" si="28"/>
        <v>0.9272300596248173</v>
      </c>
      <c r="BF90" s="113">
        <f t="shared" si="29"/>
        <v>0.92113020227412767</v>
      </c>
    </row>
    <row r="91" spans="1:58" x14ac:dyDescent="0.2">
      <c r="A91" s="12" t="s">
        <v>80</v>
      </c>
      <c r="B91" s="12">
        <v>5500</v>
      </c>
      <c r="C91" s="98">
        <v>477.72429644300001</v>
      </c>
      <c r="D91" s="99">
        <v>506.49583804075007</v>
      </c>
      <c r="E91" s="99">
        <v>535.81362553849999</v>
      </c>
      <c r="F91" s="99">
        <v>565.79599281774995</v>
      </c>
      <c r="G91" s="99">
        <v>594.25458024900001</v>
      </c>
      <c r="H91" s="99">
        <v>614.05183148950005</v>
      </c>
      <c r="I91" s="99">
        <v>634.50970519350005</v>
      </c>
      <c r="J91" s="99">
        <v>666.18069587549996</v>
      </c>
      <c r="K91" s="99">
        <v>664.12243806599997</v>
      </c>
      <c r="L91" s="99">
        <v>627.21786365225</v>
      </c>
      <c r="M91" s="99">
        <v>628.67458140924998</v>
      </c>
      <c r="N91" s="99">
        <v>661.38249079499997</v>
      </c>
      <c r="O91" s="99">
        <v>709.20072105874999</v>
      </c>
      <c r="P91" s="99">
        <v>745.55330526675004</v>
      </c>
      <c r="Q91" s="38">
        <v>649.58193179900002</v>
      </c>
      <c r="R91" s="39">
        <v>674.11554377375001</v>
      </c>
      <c r="S91" s="39">
        <v>701.55678479649998</v>
      </c>
      <c r="T91" s="39">
        <v>728.99216042250009</v>
      </c>
      <c r="U91" s="39">
        <v>752.55025238100006</v>
      </c>
      <c r="V91" s="39">
        <v>768.64979809574993</v>
      </c>
      <c r="W91" s="39">
        <v>783.05902509700002</v>
      </c>
      <c r="X91" s="39">
        <v>799.08969466125006</v>
      </c>
      <c r="Y91" s="39">
        <v>797.36119737399997</v>
      </c>
      <c r="Z91" s="39">
        <v>783.14755566074996</v>
      </c>
      <c r="AA91" s="39">
        <v>789.80685430425001</v>
      </c>
      <c r="AB91" s="39">
        <v>813.12093368950002</v>
      </c>
      <c r="AC91" s="39">
        <v>841.32685397874991</v>
      </c>
      <c r="AD91" s="39">
        <v>862.24438195649998</v>
      </c>
      <c r="AE91" s="24">
        <v>562.64014646399994</v>
      </c>
      <c r="AF91" s="25">
        <v>593.69820737750001</v>
      </c>
      <c r="AG91" s="25">
        <v>624.00638756274998</v>
      </c>
      <c r="AH91" s="25">
        <v>652.85042186875</v>
      </c>
      <c r="AI91" s="25">
        <v>678.48666402650008</v>
      </c>
      <c r="AJ91" s="25">
        <v>695.31728095525</v>
      </c>
      <c r="AK91" s="25">
        <v>710.31232338774998</v>
      </c>
      <c r="AL91" s="25">
        <v>731.93518796650005</v>
      </c>
      <c r="AM91" s="25">
        <v>729.4069256222499</v>
      </c>
      <c r="AN91" s="25">
        <v>703.06928499000003</v>
      </c>
      <c r="AO91" s="25">
        <v>707.25122574625004</v>
      </c>
      <c r="AP91" s="25">
        <v>736.53387422699996</v>
      </c>
      <c r="AQ91" s="25">
        <v>775.17839436725001</v>
      </c>
      <c r="AR91" s="26">
        <v>804.1288479612499</v>
      </c>
      <c r="AS91" s="113">
        <f t="shared" si="16"/>
        <v>0.73543347352651145</v>
      </c>
      <c r="AT91" s="113">
        <f t="shared" si="17"/>
        <v>0.75134870085526873</v>
      </c>
      <c r="AU91" s="113">
        <f t="shared" si="18"/>
        <v>0.76374947424095263</v>
      </c>
      <c r="AV91" s="113">
        <f t="shared" si="19"/>
        <v>0.77613453687874101</v>
      </c>
      <c r="AW91" s="113">
        <f t="shared" si="20"/>
        <v>0.78965434981761407</v>
      </c>
      <c r="AX91" s="113">
        <f t="shared" si="21"/>
        <v>0.79887073802757735</v>
      </c>
      <c r="AY91" s="113">
        <f t="shared" si="22"/>
        <v>0.81029613970019865</v>
      </c>
      <c r="AZ91" s="113">
        <f t="shared" si="23"/>
        <v>0.83367449277131167</v>
      </c>
      <c r="BA91" s="113">
        <f t="shared" si="24"/>
        <v>0.83290037219417801</v>
      </c>
      <c r="BB91" s="113">
        <f t="shared" si="25"/>
        <v>0.80089359804367843</v>
      </c>
      <c r="BC91" s="113">
        <f t="shared" si="26"/>
        <v>0.79598521838995273</v>
      </c>
      <c r="BD91" s="113">
        <f t="shared" si="27"/>
        <v>0.81338760741776306</v>
      </c>
      <c r="BE91" s="113">
        <f t="shared" si="28"/>
        <v>0.84295505094701617</v>
      </c>
      <c r="BF91" s="113">
        <f t="shared" si="29"/>
        <v>0.86466588924016097</v>
      </c>
    </row>
    <row r="92" spans="1:58" x14ac:dyDescent="0.2">
      <c r="A92" s="12" t="s">
        <v>81</v>
      </c>
      <c r="B92" s="12">
        <v>398</v>
      </c>
      <c r="C92" s="98">
        <v>446.38720116000002</v>
      </c>
      <c r="D92" s="99">
        <v>478.159726815</v>
      </c>
      <c r="E92" s="99">
        <v>512.84173383249993</v>
      </c>
      <c r="F92" s="99">
        <v>547.84051948750005</v>
      </c>
      <c r="G92" s="99">
        <v>578.61713017</v>
      </c>
      <c r="H92" s="99">
        <v>598.30242427749999</v>
      </c>
      <c r="I92" s="99">
        <v>619.19000148750001</v>
      </c>
      <c r="J92" s="99">
        <v>656.38064980249999</v>
      </c>
      <c r="K92" s="99">
        <v>653.51159834250006</v>
      </c>
      <c r="L92" s="99">
        <v>576.03811907500005</v>
      </c>
      <c r="M92" s="99">
        <v>545.48873162250004</v>
      </c>
      <c r="N92" s="99">
        <v>578.39073689999998</v>
      </c>
      <c r="O92" s="99">
        <v>637.97512542000004</v>
      </c>
      <c r="P92" s="99">
        <v>690.16460863750001</v>
      </c>
      <c r="Q92" s="38">
        <v>673.58187234000002</v>
      </c>
      <c r="R92" s="39">
        <v>699.96567400999993</v>
      </c>
      <c r="S92" s="39">
        <v>728.43990359249995</v>
      </c>
      <c r="T92" s="39">
        <v>756.75965512499999</v>
      </c>
      <c r="U92" s="39">
        <v>781.33448346500006</v>
      </c>
      <c r="V92" s="39">
        <v>797.87354236499993</v>
      </c>
      <c r="W92" s="39">
        <v>815.67035103000001</v>
      </c>
      <c r="X92" s="39">
        <v>838.48883527249995</v>
      </c>
      <c r="Y92" s="39">
        <v>825.52326744499999</v>
      </c>
      <c r="Z92" s="39">
        <v>787.27919073999999</v>
      </c>
      <c r="AA92" s="39">
        <v>787.97222607749995</v>
      </c>
      <c r="AB92" s="39">
        <v>811.83369073250003</v>
      </c>
      <c r="AC92" s="39">
        <v>840.80456011750005</v>
      </c>
      <c r="AD92" s="39">
        <v>866.72960881250003</v>
      </c>
      <c r="AE92" s="24">
        <v>555.72760268000002</v>
      </c>
      <c r="AF92" s="25">
        <v>592.30626975999996</v>
      </c>
      <c r="AG92" s="25">
        <v>627.24708739499999</v>
      </c>
      <c r="AH92" s="25">
        <v>658.89302997999994</v>
      </c>
      <c r="AI92" s="25">
        <v>685.93529393999995</v>
      </c>
      <c r="AJ92" s="25">
        <v>702.64952702250002</v>
      </c>
      <c r="AK92" s="25">
        <v>719.19510528499995</v>
      </c>
      <c r="AL92" s="25">
        <v>747.04588301249998</v>
      </c>
      <c r="AM92" s="25">
        <v>738.14727172000005</v>
      </c>
      <c r="AN92" s="25">
        <v>678.32136199249999</v>
      </c>
      <c r="AO92" s="25">
        <v>663.50318524749991</v>
      </c>
      <c r="AP92" s="25">
        <v>692.99822168000003</v>
      </c>
      <c r="AQ92" s="25">
        <v>738.07505433749998</v>
      </c>
      <c r="AR92" s="26">
        <v>778.14234298499991</v>
      </c>
      <c r="AS92" s="113">
        <f t="shared" si="16"/>
        <v>0.66270667232962543</v>
      </c>
      <c r="AT92" s="113">
        <f t="shared" si="17"/>
        <v>0.68311882220694276</v>
      </c>
      <c r="AU92" s="113">
        <f t="shared" si="18"/>
        <v>0.70402751318712931</v>
      </c>
      <c r="AV92" s="113">
        <f t="shared" si="19"/>
        <v>0.72392934239736773</v>
      </c>
      <c r="AW92" s="113">
        <f t="shared" si="20"/>
        <v>0.74054984442001681</v>
      </c>
      <c r="AX92" s="113">
        <f t="shared" si="21"/>
        <v>0.74987124213199818</v>
      </c>
      <c r="AY92" s="113">
        <f t="shared" si="22"/>
        <v>0.7591179460006221</v>
      </c>
      <c r="AZ92" s="113">
        <f t="shared" si="23"/>
        <v>0.78281382195051319</v>
      </c>
      <c r="BA92" s="113">
        <f t="shared" si="24"/>
        <v>0.79163316664001826</v>
      </c>
      <c r="BB92" s="113">
        <f t="shared" si="25"/>
        <v>0.73168213494066225</v>
      </c>
      <c r="BC92" s="113">
        <f t="shared" si="26"/>
        <v>0.69226898305531037</v>
      </c>
      <c r="BD92" s="113">
        <f t="shared" si="27"/>
        <v>0.71244978313000351</v>
      </c>
      <c r="BE92" s="113">
        <f t="shared" si="28"/>
        <v>0.75876744213999603</v>
      </c>
      <c r="BF92" s="113">
        <f t="shared" si="29"/>
        <v>0.79628594848985201</v>
      </c>
    </row>
    <row r="93" spans="1:58" x14ac:dyDescent="0.2">
      <c r="A93" s="12" t="s">
        <v>82</v>
      </c>
      <c r="B93" s="12">
        <v>417</v>
      </c>
      <c r="C93" s="98">
        <v>437.78352642999999</v>
      </c>
      <c r="D93" s="99">
        <v>469.79126745249999</v>
      </c>
      <c r="E93" s="99">
        <v>505.09686972750001</v>
      </c>
      <c r="F93" s="99">
        <v>540.52004748249999</v>
      </c>
      <c r="G93" s="99">
        <v>571.81993001499995</v>
      </c>
      <c r="H93" s="99">
        <v>592.50487625250003</v>
      </c>
      <c r="I93" s="99">
        <v>613.16932507000001</v>
      </c>
      <c r="J93" s="99">
        <v>651.25410049250002</v>
      </c>
      <c r="K93" s="99">
        <v>672.84128924250001</v>
      </c>
      <c r="L93" s="99">
        <v>659.71405197499996</v>
      </c>
      <c r="M93" s="99">
        <v>657.05215900749999</v>
      </c>
      <c r="N93" s="99">
        <v>662.42041261249994</v>
      </c>
      <c r="O93" s="99">
        <v>695.2099054025</v>
      </c>
      <c r="P93" s="99">
        <v>733.00872160749998</v>
      </c>
      <c r="Q93" s="38">
        <v>607.85782035</v>
      </c>
      <c r="R93" s="39">
        <v>636.24684167750002</v>
      </c>
      <c r="S93" s="39">
        <v>667.30151495999996</v>
      </c>
      <c r="T93" s="39">
        <v>698.58436834250006</v>
      </c>
      <c r="U93" s="39">
        <v>725.70999935500004</v>
      </c>
      <c r="V93" s="39">
        <v>744.01524982499996</v>
      </c>
      <c r="W93" s="39">
        <v>763.13885382249998</v>
      </c>
      <c r="X93" s="39">
        <v>788.34123013249996</v>
      </c>
      <c r="Y93" s="39">
        <v>804.33047226500003</v>
      </c>
      <c r="Z93" s="39">
        <v>803.75136681499998</v>
      </c>
      <c r="AA93" s="39">
        <v>806.34752991750008</v>
      </c>
      <c r="AB93" s="39">
        <v>820.65919674999998</v>
      </c>
      <c r="AC93" s="39">
        <v>849.33205665000003</v>
      </c>
      <c r="AD93" s="39">
        <v>872.53671234000001</v>
      </c>
      <c r="AE93" s="24">
        <v>521.1298962599999</v>
      </c>
      <c r="AF93" s="25">
        <v>556.59149007500002</v>
      </c>
      <c r="AG93" s="25">
        <v>592.496103135</v>
      </c>
      <c r="AH93" s="25">
        <v>625.73752769250007</v>
      </c>
      <c r="AI93" s="25">
        <v>653.92665738250003</v>
      </c>
      <c r="AJ93" s="25">
        <v>671.85624529500001</v>
      </c>
      <c r="AK93" s="25">
        <v>689.17511279500002</v>
      </c>
      <c r="AL93" s="25">
        <v>719.19454863249996</v>
      </c>
      <c r="AM93" s="25">
        <v>737.43548690250009</v>
      </c>
      <c r="AN93" s="25">
        <v>729.88008190250002</v>
      </c>
      <c r="AO93" s="25">
        <v>729.66998911250005</v>
      </c>
      <c r="AP93" s="25">
        <v>739.81107962250007</v>
      </c>
      <c r="AQ93" s="25">
        <v>771.29875686500009</v>
      </c>
      <c r="AR93" s="26">
        <v>802.38127466499998</v>
      </c>
      <c r="AS93" s="113">
        <f t="shared" si="16"/>
        <v>0.72020711385752589</v>
      </c>
      <c r="AT93" s="113">
        <f t="shared" si="17"/>
        <v>0.73837893829676127</v>
      </c>
      <c r="AU93" s="113">
        <f t="shared" si="18"/>
        <v>0.75692450624479257</v>
      </c>
      <c r="AV93" s="113">
        <f t="shared" si="19"/>
        <v>0.77373624715503986</v>
      </c>
      <c r="AW93" s="113">
        <f t="shared" si="20"/>
        <v>0.7879455023676466</v>
      </c>
      <c r="AX93" s="113">
        <f t="shared" si="21"/>
        <v>0.7963611987682554</v>
      </c>
      <c r="AY93" s="113">
        <f t="shared" si="22"/>
        <v>0.80348330057981598</v>
      </c>
      <c r="AZ93" s="113">
        <f t="shared" si="23"/>
        <v>0.82610686286576807</v>
      </c>
      <c r="BA93" s="113">
        <f t="shared" si="24"/>
        <v>0.83652343463722623</v>
      </c>
      <c r="BB93" s="113">
        <f t="shared" si="25"/>
        <v>0.82079369219517206</v>
      </c>
      <c r="BC93" s="113">
        <f t="shared" si="26"/>
        <v>0.8148498440551124</v>
      </c>
      <c r="BD93" s="113">
        <f t="shared" si="27"/>
        <v>0.80718087999968535</v>
      </c>
      <c r="BE93" s="113">
        <f t="shared" si="28"/>
        <v>0.81853722576373689</v>
      </c>
      <c r="BF93" s="113">
        <f t="shared" si="29"/>
        <v>0.84008926070479151</v>
      </c>
    </row>
    <row r="94" spans="1:58" x14ac:dyDescent="0.2">
      <c r="A94" s="12" t="s">
        <v>83</v>
      </c>
      <c r="B94" s="12">
        <v>762</v>
      </c>
      <c r="C94" s="98">
        <v>541.83005369</v>
      </c>
      <c r="D94" s="99">
        <v>567.92031425250002</v>
      </c>
      <c r="E94" s="99">
        <v>596.28803664999998</v>
      </c>
      <c r="F94" s="99">
        <v>624.63316804750002</v>
      </c>
      <c r="G94" s="99">
        <v>650.27307031750001</v>
      </c>
      <c r="H94" s="99">
        <v>669.92760453749997</v>
      </c>
      <c r="I94" s="99">
        <v>684.23014571249996</v>
      </c>
      <c r="J94" s="99">
        <v>702.05922021499998</v>
      </c>
      <c r="K94" s="99">
        <v>658.29898514249999</v>
      </c>
      <c r="L94" s="99">
        <v>637.30794355249998</v>
      </c>
      <c r="M94" s="99">
        <v>699.51642330999994</v>
      </c>
      <c r="N94" s="99">
        <v>742.38463533499998</v>
      </c>
      <c r="O94" s="99">
        <v>772.00941642499993</v>
      </c>
      <c r="P94" s="99">
        <v>790.38946269500002</v>
      </c>
      <c r="Q94" s="38">
        <v>608.98589815000003</v>
      </c>
      <c r="R94" s="39">
        <v>633.29104394750004</v>
      </c>
      <c r="S94" s="39">
        <v>659.85006449000002</v>
      </c>
      <c r="T94" s="39">
        <v>686.49785135000002</v>
      </c>
      <c r="U94" s="39">
        <v>709.46055226999999</v>
      </c>
      <c r="V94" s="39">
        <v>726.28947237499995</v>
      </c>
      <c r="W94" s="39">
        <v>742.99160371999994</v>
      </c>
      <c r="X94" s="39">
        <v>759.70607233249996</v>
      </c>
      <c r="Y94" s="39">
        <v>760.69344386750004</v>
      </c>
      <c r="Z94" s="39">
        <v>762.05432625000003</v>
      </c>
      <c r="AA94" s="39">
        <v>781.5127038175001</v>
      </c>
      <c r="AB94" s="39">
        <v>810.91414699500001</v>
      </c>
      <c r="AC94" s="39">
        <v>839.98170933750009</v>
      </c>
      <c r="AD94" s="39">
        <v>856.66328402500005</v>
      </c>
      <c r="AE94" s="24">
        <v>574.46624342999996</v>
      </c>
      <c r="AF94" s="25">
        <v>600.62713365249999</v>
      </c>
      <c r="AG94" s="25">
        <v>629.21413070250003</v>
      </c>
      <c r="AH94" s="25">
        <v>657.44836549249999</v>
      </c>
      <c r="AI94" s="25">
        <v>682.09552147249997</v>
      </c>
      <c r="AJ94" s="25">
        <v>700.19516737999993</v>
      </c>
      <c r="AK94" s="25">
        <v>714.50207511249994</v>
      </c>
      <c r="AL94" s="25">
        <v>730.76467315750006</v>
      </c>
      <c r="AM94" s="25">
        <v>707.33630423250008</v>
      </c>
      <c r="AN94" s="25">
        <v>696.5077029775</v>
      </c>
      <c r="AO94" s="25">
        <v>738.93737288750003</v>
      </c>
      <c r="AP94" s="25">
        <v>775.94881806750004</v>
      </c>
      <c r="AQ94" s="25">
        <v>805.66833461249996</v>
      </c>
      <c r="AR94" s="26">
        <v>823.49138010249999</v>
      </c>
      <c r="AS94" s="113">
        <f t="shared" si="16"/>
        <v>0.88972512390843772</v>
      </c>
      <c r="AT94" s="113">
        <f t="shared" si="17"/>
        <v>0.89677616584071052</v>
      </c>
      <c r="AU94" s="113">
        <f t="shared" si="18"/>
        <v>0.90367201390041951</v>
      </c>
      <c r="AV94" s="113">
        <f t="shared" si="19"/>
        <v>0.90988364613109429</v>
      </c>
      <c r="AW94" s="113">
        <f t="shared" si="20"/>
        <v>0.91657396346685815</v>
      </c>
      <c r="AX94" s="113">
        <f t="shared" si="21"/>
        <v>0.92239751506628054</v>
      </c>
      <c r="AY94" s="113">
        <f t="shared" si="22"/>
        <v>0.92091235255782977</v>
      </c>
      <c r="AZ94" s="113">
        <f t="shared" si="23"/>
        <v>0.92411953225474586</v>
      </c>
      <c r="BA94" s="113">
        <f t="shared" si="24"/>
        <v>0.86539326774737468</v>
      </c>
      <c r="BB94" s="113">
        <f t="shared" si="25"/>
        <v>0.83630250705174047</v>
      </c>
      <c r="BC94" s="113">
        <f t="shared" si="26"/>
        <v>0.89508004142867004</v>
      </c>
      <c r="BD94" s="113">
        <f t="shared" si="27"/>
        <v>0.91549103944733301</v>
      </c>
      <c r="BE94" s="113">
        <f t="shared" si="28"/>
        <v>0.91907884164988496</v>
      </c>
      <c r="BF94" s="113">
        <f t="shared" si="29"/>
        <v>0.92263725717458678</v>
      </c>
    </row>
    <row r="95" spans="1:58" x14ac:dyDescent="0.2">
      <c r="A95" s="12" t="s">
        <v>84</v>
      </c>
      <c r="B95" s="12">
        <v>795</v>
      </c>
      <c r="C95" s="98">
        <v>443.92487022</v>
      </c>
      <c r="D95" s="99">
        <v>473.30498950999998</v>
      </c>
      <c r="E95" s="99">
        <v>505.42908599750001</v>
      </c>
      <c r="F95" s="99">
        <v>538.11472148749999</v>
      </c>
      <c r="G95" s="99">
        <v>565.8722591275</v>
      </c>
      <c r="H95" s="99">
        <v>583.27843776999998</v>
      </c>
      <c r="I95" s="99">
        <v>603.11318873250002</v>
      </c>
      <c r="J95" s="99">
        <v>626.90995506500008</v>
      </c>
      <c r="K95" s="99">
        <v>627.22461588750002</v>
      </c>
      <c r="L95" s="99">
        <v>613.976265775</v>
      </c>
      <c r="M95" s="99">
        <v>621.57492497500004</v>
      </c>
      <c r="N95" s="99">
        <v>650.46383596750002</v>
      </c>
      <c r="O95" s="99">
        <v>683.8896012125</v>
      </c>
      <c r="P95" s="99">
        <v>703.32391854749994</v>
      </c>
      <c r="Q95" s="38">
        <v>574.97184773999993</v>
      </c>
      <c r="R95" s="39">
        <v>602.8457724650001</v>
      </c>
      <c r="S95" s="39">
        <v>633.19827562499995</v>
      </c>
      <c r="T95" s="39">
        <v>663.81084762499995</v>
      </c>
      <c r="U95" s="39">
        <v>690.29814984500001</v>
      </c>
      <c r="V95" s="39">
        <v>707.43454994249998</v>
      </c>
      <c r="W95" s="39">
        <v>725.64997139249999</v>
      </c>
      <c r="X95" s="39">
        <v>744.53529739999999</v>
      </c>
      <c r="Y95" s="39">
        <v>756.45394222999994</v>
      </c>
      <c r="Z95" s="39">
        <v>760.42968988250004</v>
      </c>
      <c r="AA95" s="39">
        <v>767.100827815</v>
      </c>
      <c r="AB95" s="39">
        <v>787.73323040000002</v>
      </c>
      <c r="AC95" s="39">
        <v>811.18363647500007</v>
      </c>
      <c r="AD95" s="39">
        <v>826.15344737249995</v>
      </c>
      <c r="AE95" s="24">
        <v>506.56566368</v>
      </c>
      <c r="AF95" s="25">
        <v>538.21520842500001</v>
      </c>
      <c r="AG95" s="25">
        <v>571.49500699249995</v>
      </c>
      <c r="AH95" s="25">
        <v>604.02763125500007</v>
      </c>
      <c r="AI95" s="25">
        <v>631.02452485000003</v>
      </c>
      <c r="AJ95" s="25">
        <v>647.21505685249997</v>
      </c>
      <c r="AK95" s="25">
        <v>664.58470527750001</v>
      </c>
      <c r="AL95" s="25">
        <v>684.69837422500007</v>
      </c>
      <c r="AM95" s="25">
        <v>690.08698211749993</v>
      </c>
      <c r="AN95" s="25">
        <v>685.24494598000001</v>
      </c>
      <c r="AO95" s="25">
        <v>693.04805410250003</v>
      </c>
      <c r="AP95" s="25">
        <v>718.813922445</v>
      </c>
      <c r="AQ95" s="25">
        <v>747.97606410749995</v>
      </c>
      <c r="AR95" s="26">
        <v>765.15045800000007</v>
      </c>
      <c r="AS95" s="113">
        <f t="shared" si="16"/>
        <v>0.77208105399404026</v>
      </c>
      <c r="AT95" s="113">
        <f t="shared" si="17"/>
        <v>0.78511787115083242</v>
      </c>
      <c r="AU95" s="113">
        <f t="shared" si="18"/>
        <v>0.79821614406421904</v>
      </c>
      <c r="AV95" s="113">
        <f t="shared" si="19"/>
        <v>0.81064466393217449</v>
      </c>
      <c r="AW95" s="113">
        <f t="shared" si="20"/>
        <v>0.81975050817470874</v>
      </c>
      <c r="AX95" s="113">
        <f t="shared" si="21"/>
        <v>0.82449809359382942</v>
      </c>
      <c r="AY95" s="113">
        <f t="shared" si="22"/>
        <v>0.83113513747564038</v>
      </c>
      <c r="AZ95" s="113">
        <f t="shared" si="23"/>
        <v>0.84201508948499726</v>
      </c>
      <c r="BA95" s="113">
        <f t="shared" si="24"/>
        <v>0.8291643163871466</v>
      </c>
      <c r="BB95" s="113">
        <f t="shared" si="25"/>
        <v>0.80740701467070586</v>
      </c>
      <c r="BC95" s="113">
        <f t="shared" si="26"/>
        <v>0.81029103663658653</v>
      </c>
      <c r="BD95" s="113">
        <f t="shared" si="27"/>
        <v>0.82574126730340358</v>
      </c>
      <c r="BE95" s="113">
        <f t="shared" si="28"/>
        <v>0.84307617962357262</v>
      </c>
      <c r="BF95" s="113">
        <f t="shared" si="29"/>
        <v>0.85132358980568645</v>
      </c>
    </row>
    <row r="96" spans="1:58" x14ac:dyDescent="0.2">
      <c r="A96" s="12" t="s">
        <v>85</v>
      </c>
      <c r="B96" s="12">
        <v>860</v>
      </c>
      <c r="C96" s="98">
        <v>512.44063482000001</v>
      </c>
      <c r="D96" s="99">
        <v>538.433367245</v>
      </c>
      <c r="E96" s="99">
        <v>566.46498680000002</v>
      </c>
      <c r="F96" s="99">
        <v>596.74613521499998</v>
      </c>
      <c r="G96" s="99">
        <v>624.43989632749992</v>
      </c>
      <c r="H96" s="99">
        <v>642.30971031999991</v>
      </c>
      <c r="I96" s="99">
        <v>661.74196683749994</v>
      </c>
      <c r="J96" s="99">
        <v>689.91101967250006</v>
      </c>
      <c r="K96" s="99">
        <v>692.56456926750002</v>
      </c>
      <c r="L96" s="99">
        <v>683.70366759000001</v>
      </c>
      <c r="M96" s="99">
        <v>695.63224190749997</v>
      </c>
      <c r="N96" s="99">
        <v>718.01676682750008</v>
      </c>
      <c r="O96" s="99">
        <v>758.75302680000004</v>
      </c>
      <c r="P96" s="99">
        <v>786.37707455000009</v>
      </c>
      <c r="Q96" s="38">
        <v>663.46064482999998</v>
      </c>
      <c r="R96" s="39">
        <v>685.03915109750005</v>
      </c>
      <c r="S96" s="39">
        <v>709.41616956999997</v>
      </c>
      <c r="T96" s="39">
        <v>734.31626020499994</v>
      </c>
      <c r="U96" s="39">
        <v>756.33823137750005</v>
      </c>
      <c r="V96" s="39">
        <v>772.42091718250003</v>
      </c>
      <c r="W96" s="39">
        <v>781.52388477249997</v>
      </c>
      <c r="X96" s="39">
        <v>787.80332925499999</v>
      </c>
      <c r="Y96" s="39">
        <v>792.36965227749999</v>
      </c>
      <c r="Z96" s="39">
        <v>794.95336710499998</v>
      </c>
      <c r="AA96" s="39">
        <v>805.32353333999993</v>
      </c>
      <c r="AB96" s="39">
        <v>823.58181042750005</v>
      </c>
      <c r="AC96" s="39">
        <v>849.56788456749996</v>
      </c>
      <c r="AD96" s="39">
        <v>869.22677998500001</v>
      </c>
      <c r="AE96" s="24">
        <v>589.57038768000007</v>
      </c>
      <c r="AF96" s="25">
        <v>615.36030005499993</v>
      </c>
      <c r="AG96" s="25">
        <v>642.47875158750003</v>
      </c>
      <c r="AH96" s="25">
        <v>670.3556560275</v>
      </c>
      <c r="AI96" s="25">
        <v>695.12322173249993</v>
      </c>
      <c r="AJ96" s="25">
        <v>710.68067615249993</v>
      </c>
      <c r="AK96" s="25">
        <v>722.55473003000009</v>
      </c>
      <c r="AL96" s="25">
        <v>738.34781239500001</v>
      </c>
      <c r="AM96" s="25">
        <v>741.26629337500003</v>
      </c>
      <c r="AN96" s="25">
        <v>737.71611374999998</v>
      </c>
      <c r="AO96" s="25">
        <v>749.24795621999999</v>
      </c>
      <c r="AP96" s="25">
        <v>770.12148131000004</v>
      </c>
      <c r="AQ96" s="25">
        <v>803.99511974500001</v>
      </c>
      <c r="AR96" s="26">
        <v>827.97089027750008</v>
      </c>
      <c r="AS96" s="113">
        <f t="shared" si="16"/>
        <v>0.77237533049349727</v>
      </c>
      <c r="AT96" s="113">
        <f t="shared" si="17"/>
        <v>0.78598918964321507</v>
      </c>
      <c r="AU96" s="113">
        <f t="shared" si="18"/>
        <v>0.79849460880395884</v>
      </c>
      <c r="AV96" s="113">
        <f t="shared" si="19"/>
        <v>0.81265548314074598</v>
      </c>
      <c r="AW96" s="113">
        <f t="shared" si="20"/>
        <v>0.82560932453490155</v>
      </c>
      <c r="AX96" s="113">
        <f t="shared" si="21"/>
        <v>0.83155400900185783</v>
      </c>
      <c r="AY96" s="113">
        <f t="shared" si="22"/>
        <v>0.84673287628327787</v>
      </c>
      <c r="AZ96" s="113">
        <f t="shared" si="23"/>
        <v>0.87574016769505969</v>
      </c>
      <c r="BA96" s="113">
        <f t="shared" si="24"/>
        <v>0.87404226963623455</v>
      </c>
      <c r="BB96" s="113">
        <f t="shared" si="25"/>
        <v>0.86005506219799965</v>
      </c>
      <c r="BC96" s="113">
        <f t="shared" si="26"/>
        <v>0.86379226870775017</v>
      </c>
      <c r="BD96" s="113">
        <f t="shared" si="27"/>
        <v>0.87182203120148571</v>
      </c>
      <c r="BE96" s="113">
        <f t="shared" si="28"/>
        <v>0.89310464835457837</v>
      </c>
      <c r="BF96" s="113">
        <f t="shared" si="29"/>
        <v>0.90468574215300912</v>
      </c>
    </row>
    <row r="97" spans="1:58" x14ac:dyDescent="0.2">
      <c r="A97" s="12" t="s">
        <v>86</v>
      </c>
      <c r="B97" s="12">
        <v>5501</v>
      </c>
      <c r="C97" s="98">
        <v>289.48015309099998</v>
      </c>
      <c r="D97" s="99">
        <v>334.27424059825</v>
      </c>
      <c r="E97" s="99">
        <v>383.45655040525003</v>
      </c>
      <c r="F97" s="99">
        <v>434.77554806800003</v>
      </c>
      <c r="G97" s="99">
        <v>484.51484854824997</v>
      </c>
      <c r="H97" s="99">
        <v>531.88949159150002</v>
      </c>
      <c r="I97" s="99">
        <v>563.45964158225001</v>
      </c>
      <c r="J97" s="99">
        <v>587.75388443999998</v>
      </c>
      <c r="K97" s="99">
        <v>624.61335685224992</v>
      </c>
      <c r="L97" s="99">
        <v>657.63340342849995</v>
      </c>
      <c r="M97" s="99">
        <v>683.90538180700003</v>
      </c>
      <c r="N97" s="99">
        <v>709.57280858475008</v>
      </c>
      <c r="O97" s="99">
        <v>732.56610506325001</v>
      </c>
      <c r="P97" s="99">
        <v>751.45102417875</v>
      </c>
      <c r="Q97" s="38">
        <v>275.32537108499997</v>
      </c>
      <c r="R97" s="39">
        <v>314.63999132875</v>
      </c>
      <c r="S97" s="39">
        <v>361.92475703125001</v>
      </c>
      <c r="T97" s="39">
        <v>417.44904621475001</v>
      </c>
      <c r="U97" s="39">
        <v>475.67163746625005</v>
      </c>
      <c r="V97" s="39">
        <v>535.36226973249995</v>
      </c>
      <c r="W97" s="39">
        <v>586.73205255400001</v>
      </c>
      <c r="X97" s="39">
        <v>619.68731966150006</v>
      </c>
      <c r="Y97" s="39">
        <v>654.00217560550004</v>
      </c>
      <c r="Z97" s="39">
        <v>692.18112014899998</v>
      </c>
      <c r="AA97" s="39">
        <v>725.03285002675</v>
      </c>
      <c r="AB97" s="39">
        <v>754.84619149800005</v>
      </c>
      <c r="AC97" s="39">
        <v>787.18153549150009</v>
      </c>
      <c r="AD97" s="39">
        <v>813.69698034549992</v>
      </c>
      <c r="AE97" s="24">
        <v>282.716376465</v>
      </c>
      <c r="AF97" s="25">
        <v>324.88179239074998</v>
      </c>
      <c r="AG97" s="25">
        <v>373.18277516675005</v>
      </c>
      <c r="AH97" s="25">
        <v>426.31015715850003</v>
      </c>
      <c r="AI97" s="25">
        <v>479.87795191799995</v>
      </c>
      <c r="AJ97" s="25">
        <v>533.172557493</v>
      </c>
      <c r="AK97" s="25">
        <v>574.27525774150001</v>
      </c>
      <c r="AL97" s="25">
        <v>602.78963311224993</v>
      </c>
      <c r="AM97" s="25">
        <v>638.75461419725002</v>
      </c>
      <c r="AN97" s="25">
        <v>674.30487020374994</v>
      </c>
      <c r="AO97" s="25">
        <v>703.57530089775003</v>
      </c>
      <c r="AP97" s="25">
        <v>731.20356145050005</v>
      </c>
      <c r="AQ97" s="25">
        <v>758.64425584725007</v>
      </c>
      <c r="AR97" s="26">
        <v>781.3063673035</v>
      </c>
      <c r="AS97" s="113">
        <f t="shared" si="16"/>
        <v>1.0514111066125833</v>
      </c>
      <c r="AT97" s="113">
        <f t="shared" si="17"/>
        <v>1.0624022686581671</v>
      </c>
      <c r="AU97" s="113">
        <f t="shared" si="18"/>
        <v>1.0594924579092579</v>
      </c>
      <c r="AV97" s="113">
        <f t="shared" si="19"/>
        <v>1.0415056688004425</v>
      </c>
      <c r="AW97" s="113">
        <f t="shared" si="20"/>
        <v>1.0185909993059601</v>
      </c>
      <c r="AX97" s="113">
        <f t="shared" si="21"/>
        <v>0.99351321836196049</v>
      </c>
      <c r="AY97" s="113">
        <f t="shared" si="22"/>
        <v>0.96033553839363817</v>
      </c>
      <c r="AZ97" s="113">
        <f t="shared" si="23"/>
        <v>0.94846847077822494</v>
      </c>
      <c r="BA97" s="113">
        <f t="shared" si="24"/>
        <v>0.95506311775485941</v>
      </c>
      <c r="BB97" s="113">
        <f t="shared" si="25"/>
        <v>0.95008861739386474</v>
      </c>
      <c r="BC97" s="113">
        <f t="shared" si="26"/>
        <v>0.94327502785807216</v>
      </c>
      <c r="BD97" s="113">
        <f t="shared" si="27"/>
        <v>0.9400230359201992</v>
      </c>
      <c r="BE97" s="113">
        <f t="shared" si="28"/>
        <v>0.93061901484496923</v>
      </c>
      <c r="BF97" s="113">
        <f t="shared" si="29"/>
        <v>0.92350228934078138</v>
      </c>
    </row>
    <row r="98" spans="1:58" x14ac:dyDescent="0.2">
      <c r="A98" s="12" t="s">
        <v>87</v>
      </c>
      <c r="B98" s="12">
        <v>4</v>
      </c>
      <c r="C98" s="98">
        <v>173.88287282000002</v>
      </c>
      <c r="D98" s="99">
        <v>201.82894877999999</v>
      </c>
      <c r="E98" s="99">
        <v>231.02126942750002</v>
      </c>
      <c r="F98" s="99">
        <v>259.25861404749998</v>
      </c>
      <c r="G98" s="99">
        <v>288.21085239500002</v>
      </c>
      <c r="H98" s="99">
        <v>320.31483545750001</v>
      </c>
      <c r="I98" s="99">
        <v>359.92490244999999</v>
      </c>
      <c r="J98" s="99">
        <v>412.87843187750002</v>
      </c>
      <c r="K98" s="99">
        <v>474.56579756249999</v>
      </c>
      <c r="L98" s="99">
        <v>521.69354536750006</v>
      </c>
      <c r="M98" s="99">
        <v>559.00422337750001</v>
      </c>
      <c r="N98" s="99">
        <v>606.68821671249998</v>
      </c>
      <c r="O98" s="99">
        <v>650.3294482325</v>
      </c>
      <c r="P98" s="99">
        <v>682.64007618749997</v>
      </c>
      <c r="Q98" s="38">
        <v>207.25027112999999</v>
      </c>
      <c r="R98" s="39">
        <v>236.9486209225</v>
      </c>
      <c r="S98" s="39">
        <v>267.69839629499995</v>
      </c>
      <c r="T98" s="39">
        <v>296.7484418025</v>
      </c>
      <c r="U98" s="39">
        <v>326.18600010500001</v>
      </c>
      <c r="V98" s="39">
        <v>358.91524433000001</v>
      </c>
      <c r="W98" s="39">
        <v>398.60947000000004</v>
      </c>
      <c r="X98" s="39">
        <v>453.04278323750003</v>
      </c>
      <c r="Y98" s="39">
        <v>516.97374168499994</v>
      </c>
      <c r="Z98" s="39">
        <v>565.60004301749996</v>
      </c>
      <c r="AA98" s="39">
        <v>603.58023980749999</v>
      </c>
      <c r="AB98" s="39">
        <v>650.32934082250006</v>
      </c>
      <c r="AC98" s="39">
        <v>692.86269616499999</v>
      </c>
      <c r="AD98" s="39">
        <v>725.81889118499998</v>
      </c>
      <c r="AE98" s="24">
        <v>188.30983619</v>
      </c>
      <c r="AF98" s="25">
        <v>217.31535712749999</v>
      </c>
      <c r="AG98" s="25">
        <v>247.61678822499999</v>
      </c>
      <c r="AH98" s="25">
        <v>276.56157268749996</v>
      </c>
      <c r="AI98" s="25">
        <v>305.94210144499999</v>
      </c>
      <c r="AJ98" s="25">
        <v>338.50730280750003</v>
      </c>
      <c r="AK98" s="25">
        <v>378.35617386499996</v>
      </c>
      <c r="AL98" s="25">
        <v>432.39748607749999</v>
      </c>
      <c r="AM98" s="25">
        <v>495.35349751500002</v>
      </c>
      <c r="AN98" s="25">
        <v>543.10504603749996</v>
      </c>
      <c r="AO98" s="25">
        <v>580.69492241</v>
      </c>
      <c r="AP98" s="25">
        <v>627.86615324499996</v>
      </c>
      <c r="AQ98" s="25">
        <v>670.79008612500002</v>
      </c>
      <c r="AR98" s="26">
        <v>703.2184591875</v>
      </c>
      <c r="AS98" s="113">
        <f t="shared" si="16"/>
        <v>0.83899949501600457</v>
      </c>
      <c r="AT98" s="113">
        <f t="shared" si="17"/>
        <v>0.85178359761803901</v>
      </c>
      <c r="AU98" s="113">
        <f t="shared" si="18"/>
        <v>0.8629908607032436</v>
      </c>
      <c r="AV98" s="113">
        <f t="shared" si="19"/>
        <v>0.87366461799333972</v>
      </c>
      <c r="AW98" s="113">
        <f t="shared" si="20"/>
        <v>0.88357824156225062</v>
      </c>
      <c r="AX98" s="113">
        <f t="shared" si="21"/>
        <v>0.89245257903559716</v>
      </c>
      <c r="AY98" s="113">
        <f t="shared" si="22"/>
        <v>0.9029512079830917</v>
      </c>
      <c r="AZ98" s="113">
        <f t="shared" si="23"/>
        <v>0.91134534563605551</v>
      </c>
      <c r="BA98" s="113">
        <f t="shared" si="24"/>
        <v>0.91796886243336562</v>
      </c>
      <c r="BB98" s="113">
        <f t="shared" si="25"/>
        <v>0.92237182759789604</v>
      </c>
      <c r="BC98" s="113">
        <f t="shared" si="26"/>
        <v>0.9261473231061762</v>
      </c>
      <c r="BD98" s="113">
        <f t="shared" si="27"/>
        <v>0.93289381030416796</v>
      </c>
      <c r="BE98" s="113">
        <f t="shared" si="28"/>
        <v>0.93861229913528055</v>
      </c>
      <c r="BF98" s="113">
        <f t="shared" si="29"/>
        <v>0.94051020781919215</v>
      </c>
    </row>
    <row r="99" spans="1:58" x14ac:dyDescent="0.2">
      <c r="A99" s="12" t="s">
        <v>88</v>
      </c>
      <c r="B99" s="12">
        <v>50</v>
      </c>
      <c r="C99" s="98">
        <v>405.14338282</v>
      </c>
      <c r="D99" s="99">
        <v>452.60504524999999</v>
      </c>
      <c r="E99" s="99">
        <v>497.74718823250004</v>
      </c>
      <c r="F99" s="99">
        <v>538.138981715</v>
      </c>
      <c r="G99" s="99">
        <v>528.51711961000001</v>
      </c>
      <c r="H99" s="99">
        <v>550.24497688249994</v>
      </c>
      <c r="I99" s="99">
        <v>611.82393117000004</v>
      </c>
      <c r="J99" s="99">
        <v>638.49453716000005</v>
      </c>
      <c r="K99" s="99">
        <v>670.97378026000001</v>
      </c>
      <c r="L99" s="99">
        <v>705.02748907750004</v>
      </c>
      <c r="M99" s="99">
        <v>738.99330709499998</v>
      </c>
      <c r="N99" s="99">
        <v>768.01255148749999</v>
      </c>
      <c r="O99" s="99">
        <v>790.42446895249998</v>
      </c>
      <c r="P99" s="99">
        <v>809.65964291249998</v>
      </c>
      <c r="Q99" s="38">
        <v>414.50521191000001</v>
      </c>
      <c r="R99" s="39">
        <v>460.8545568975</v>
      </c>
      <c r="S99" s="39">
        <v>504.90022602499994</v>
      </c>
      <c r="T99" s="39">
        <v>544.86258456250005</v>
      </c>
      <c r="U99" s="39">
        <v>529.84030573249993</v>
      </c>
      <c r="V99" s="39">
        <v>549.7559802275</v>
      </c>
      <c r="W99" s="39">
        <v>614.54931865250001</v>
      </c>
      <c r="X99" s="39">
        <v>642.06302786499998</v>
      </c>
      <c r="Y99" s="39">
        <v>676.16370214749998</v>
      </c>
      <c r="Z99" s="39">
        <v>708.85671689499998</v>
      </c>
      <c r="AA99" s="39">
        <v>751.20329056750006</v>
      </c>
      <c r="AB99" s="39">
        <v>797.70975506249999</v>
      </c>
      <c r="AC99" s="39">
        <v>829.31226667250007</v>
      </c>
      <c r="AD99" s="39">
        <v>852.82529906249999</v>
      </c>
      <c r="AE99" s="24">
        <v>409.72954489</v>
      </c>
      <c r="AF99" s="25">
        <v>456.66873389250003</v>
      </c>
      <c r="AG99" s="25">
        <v>501.28036596000004</v>
      </c>
      <c r="AH99" s="25">
        <v>541.46850201999996</v>
      </c>
      <c r="AI99" s="25">
        <v>529.2111652625</v>
      </c>
      <c r="AJ99" s="25">
        <v>550.03175384999997</v>
      </c>
      <c r="AK99" s="25">
        <v>613.1669438225</v>
      </c>
      <c r="AL99" s="25">
        <v>640.23255851250008</v>
      </c>
      <c r="AM99" s="25">
        <v>673.50140900249994</v>
      </c>
      <c r="AN99" s="25">
        <v>706.91364372750002</v>
      </c>
      <c r="AO99" s="25">
        <v>744.89424576249996</v>
      </c>
      <c r="AP99" s="25">
        <v>782.27140005999991</v>
      </c>
      <c r="AQ99" s="25">
        <v>809.11172904749992</v>
      </c>
      <c r="AR99" s="26">
        <v>830.59449671999994</v>
      </c>
      <c r="AS99" s="113">
        <f t="shared" si="16"/>
        <v>0.97741444782597153</v>
      </c>
      <c r="AT99" s="113">
        <f t="shared" si="17"/>
        <v>0.98209953330387745</v>
      </c>
      <c r="AU99" s="113">
        <f t="shared" si="18"/>
        <v>0.98583276967646727</v>
      </c>
      <c r="AV99" s="113">
        <f t="shared" si="19"/>
        <v>0.98766000265388232</v>
      </c>
      <c r="AW99" s="113">
        <f t="shared" si="20"/>
        <v>0.99750266994001024</v>
      </c>
      <c r="AX99" s="113">
        <f t="shared" si="21"/>
        <v>1.0008894794646845</v>
      </c>
      <c r="AY99" s="113">
        <f t="shared" si="22"/>
        <v>0.99556522576824946</v>
      </c>
      <c r="AZ99" s="113">
        <f t="shared" si="23"/>
        <v>0.99444214890107296</v>
      </c>
      <c r="BA99" s="113">
        <f t="shared" si="24"/>
        <v>0.99232445948959291</v>
      </c>
      <c r="BB99" s="113">
        <f t="shared" si="25"/>
        <v>0.9945980228073833</v>
      </c>
      <c r="BC99" s="113">
        <f t="shared" si="26"/>
        <v>0.98374609959006432</v>
      </c>
      <c r="BD99" s="113">
        <f t="shared" si="27"/>
        <v>0.96277191875048185</v>
      </c>
      <c r="BE99" s="113">
        <f t="shared" si="28"/>
        <v>0.95310837752824762</v>
      </c>
      <c r="BF99" s="113">
        <f t="shared" si="29"/>
        <v>0.94938511299154527</v>
      </c>
    </row>
    <row r="100" spans="1:58" x14ac:dyDescent="0.2">
      <c r="A100" s="12" t="s">
        <v>89</v>
      </c>
      <c r="B100" s="12">
        <v>64</v>
      </c>
      <c r="C100" s="98">
        <v>227.20496337</v>
      </c>
      <c r="D100" s="99">
        <v>243.14409760749999</v>
      </c>
      <c r="E100" s="99">
        <v>260.08516418749997</v>
      </c>
      <c r="F100" s="99">
        <v>286.726267635</v>
      </c>
      <c r="G100" s="99">
        <v>323.69983715000001</v>
      </c>
      <c r="H100" s="99">
        <v>359.75042908500001</v>
      </c>
      <c r="I100" s="99">
        <v>404.20776556499999</v>
      </c>
      <c r="J100" s="99">
        <v>457.03707849250003</v>
      </c>
      <c r="K100" s="99">
        <v>511.50431030249996</v>
      </c>
      <c r="L100" s="99">
        <v>568.40177224249999</v>
      </c>
      <c r="M100" s="99">
        <v>628.01448932000005</v>
      </c>
      <c r="N100" s="99">
        <v>686.38598084</v>
      </c>
      <c r="O100" s="99">
        <v>726.63048129250001</v>
      </c>
      <c r="P100" s="99">
        <v>751.12666895749999</v>
      </c>
      <c r="Q100" s="38">
        <v>245.43235119000002</v>
      </c>
      <c r="R100" s="39">
        <v>260.88647679249999</v>
      </c>
      <c r="S100" s="39">
        <v>278.05564582249997</v>
      </c>
      <c r="T100" s="39">
        <v>304.0717895025</v>
      </c>
      <c r="U100" s="39">
        <v>339.75080230999998</v>
      </c>
      <c r="V100" s="39">
        <v>372.39523281749996</v>
      </c>
      <c r="W100" s="39">
        <v>412.55405374999998</v>
      </c>
      <c r="X100" s="39">
        <v>462.96211957499997</v>
      </c>
      <c r="Y100" s="39">
        <v>515.28164370249999</v>
      </c>
      <c r="Z100" s="39">
        <v>570.40197099750003</v>
      </c>
      <c r="AA100" s="39">
        <v>629.25329343500005</v>
      </c>
      <c r="AB100" s="39">
        <v>687.95128779750007</v>
      </c>
      <c r="AC100" s="39">
        <v>724.9752835349999</v>
      </c>
      <c r="AD100" s="39">
        <v>752.27340478250005</v>
      </c>
      <c r="AE100" s="24">
        <v>236.03481067000001</v>
      </c>
      <c r="AF100" s="25">
        <v>251.74310899250003</v>
      </c>
      <c r="AG100" s="25">
        <v>268.77521127749998</v>
      </c>
      <c r="AH100" s="25">
        <v>295.11452182749997</v>
      </c>
      <c r="AI100" s="25">
        <v>331.47410323499997</v>
      </c>
      <c r="AJ100" s="25">
        <v>365.88630795</v>
      </c>
      <c r="AK100" s="25">
        <v>408.2924554425</v>
      </c>
      <c r="AL100" s="25">
        <v>459.99794599249998</v>
      </c>
      <c r="AM100" s="25">
        <v>513.47407007250001</v>
      </c>
      <c r="AN100" s="25">
        <v>569.54770912749996</v>
      </c>
      <c r="AO100" s="25">
        <v>628.82820107500004</v>
      </c>
      <c r="AP100" s="25">
        <v>687.34385314250005</v>
      </c>
      <c r="AQ100" s="25">
        <v>726.07937455750005</v>
      </c>
      <c r="AR100" s="26">
        <v>751.83218237750009</v>
      </c>
      <c r="AS100" s="113">
        <f t="shared" si="16"/>
        <v>0.92573355659258871</v>
      </c>
      <c r="AT100" s="113">
        <f t="shared" si="17"/>
        <v>0.93199195526293344</v>
      </c>
      <c r="AU100" s="113">
        <f t="shared" si="18"/>
        <v>0.93537091619973201</v>
      </c>
      <c r="AV100" s="113">
        <f t="shared" si="19"/>
        <v>0.9429558332396456</v>
      </c>
      <c r="AW100" s="113">
        <f t="shared" si="20"/>
        <v>0.95275665266757914</v>
      </c>
      <c r="AX100" s="113">
        <f t="shared" si="21"/>
        <v>0.96604466808871103</v>
      </c>
      <c r="AY100" s="113">
        <f t="shared" si="22"/>
        <v>0.97976922512544817</v>
      </c>
      <c r="AZ100" s="113">
        <f t="shared" si="23"/>
        <v>0.98720188794724906</v>
      </c>
      <c r="BA100" s="113">
        <f t="shared" si="24"/>
        <v>0.9926693810148981</v>
      </c>
      <c r="BB100" s="113">
        <f t="shared" si="25"/>
        <v>0.99649335230819391</v>
      </c>
      <c r="BC100" s="113">
        <f t="shared" si="26"/>
        <v>0.99803131087604235</v>
      </c>
      <c r="BD100" s="113">
        <f t="shared" si="27"/>
        <v>0.99772468344014376</v>
      </c>
      <c r="BE100" s="113">
        <f t="shared" si="28"/>
        <v>1.0022831092246749</v>
      </c>
      <c r="BF100" s="113">
        <f t="shared" si="29"/>
        <v>0.99847563955111296</v>
      </c>
    </row>
    <row r="101" spans="1:58" x14ac:dyDescent="0.2">
      <c r="A101" s="12" t="s">
        <v>90</v>
      </c>
      <c r="B101" s="12">
        <v>356</v>
      </c>
      <c r="C101" s="98">
        <v>274.74007652</v>
      </c>
      <c r="D101" s="99">
        <v>317.80321900000001</v>
      </c>
      <c r="E101" s="99">
        <v>366.92586434500004</v>
      </c>
      <c r="F101" s="99">
        <v>420.02488772750002</v>
      </c>
      <c r="G101" s="99">
        <v>477.0975417125</v>
      </c>
      <c r="H101" s="99">
        <v>527.71689011750004</v>
      </c>
      <c r="I101" s="99">
        <v>564.87615404250005</v>
      </c>
      <c r="J101" s="99">
        <v>590.83523145000004</v>
      </c>
      <c r="K101" s="99">
        <v>617.53088282249996</v>
      </c>
      <c r="L101" s="99">
        <v>648.50191197499998</v>
      </c>
      <c r="M101" s="99">
        <v>675.71986613000001</v>
      </c>
      <c r="N101" s="99">
        <v>701.81530483999995</v>
      </c>
      <c r="O101" s="99">
        <v>724.1600882125</v>
      </c>
      <c r="P101" s="99">
        <v>741.93434162750009</v>
      </c>
      <c r="Q101" s="38">
        <v>259.37777396000001</v>
      </c>
      <c r="R101" s="39">
        <v>295.60740105999997</v>
      </c>
      <c r="S101" s="39">
        <v>341.19789492500001</v>
      </c>
      <c r="T101" s="39">
        <v>397.37746659499999</v>
      </c>
      <c r="U101" s="39">
        <v>464.15604155</v>
      </c>
      <c r="V101" s="39">
        <v>530.70291483999995</v>
      </c>
      <c r="W101" s="39">
        <v>581.47296732500001</v>
      </c>
      <c r="X101" s="39">
        <v>612.14690414499989</v>
      </c>
      <c r="Y101" s="39">
        <v>644.76299288250004</v>
      </c>
      <c r="Z101" s="39">
        <v>684.89806069250005</v>
      </c>
      <c r="AA101" s="39">
        <v>717.65626941000005</v>
      </c>
      <c r="AB101" s="39">
        <v>746.41789410750005</v>
      </c>
      <c r="AC101" s="39">
        <v>780.74143983500005</v>
      </c>
      <c r="AD101" s="39">
        <v>809.09498278249998</v>
      </c>
      <c r="AE101" s="24">
        <v>267.16254744000003</v>
      </c>
      <c r="AF101" s="25">
        <v>306.92411628999997</v>
      </c>
      <c r="AG101" s="25">
        <v>354.37888042499998</v>
      </c>
      <c r="AH101" s="25">
        <v>408.95570635000001</v>
      </c>
      <c r="AI101" s="25">
        <v>470.63616811749995</v>
      </c>
      <c r="AJ101" s="25">
        <v>528.90404515499995</v>
      </c>
      <c r="AK101" s="25">
        <v>572.732932785</v>
      </c>
      <c r="AL101" s="25">
        <v>601.20814969000003</v>
      </c>
      <c r="AM101" s="25">
        <v>630.94300556500002</v>
      </c>
      <c r="AN101" s="25">
        <v>666.30693270249992</v>
      </c>
      <c r="AO101" s="25">
        <v>696.04595960000006</v>
      </c>
      <c r="AP101" s="25">
        <v>723.27548736749998</v>
      </c>
      <c r="AQ101" s="25">
        <v>751.17040486999997</v>
      </c>
      <c r="AR101" s="26">
        <v>773.96891389250004</v>
      </c>
      <c r="AS101" s="113">
        <f t="shared" si="16"/>
        <v>1.0592275210225572</v>
      </c>
      <c r="AT101" s="113">
        <f t="shared" si="17"/>
        <v>1.0750854608525005</v>
      </c>
      <c r="AU101" s="113">
        <f t="shared" si="18"/>
        <v>1.0754048304596233</v>
      </c>
      <c r="AV101" s="113">
        <f t="shared" si="19"/>
        <v>1.0569922127858897</v>
      </c>
      <c r="AW101" s="113">
        <f t="shared" si="20"/>
        <v>1.0278817875972985</v>
      </c>
      <c r="AX101" s="113">
        <f t="shared" si="21"/>
        <v>0.99437345332199623</v>
      </c>
      <c r="AY101" s="113">
        <f t="shared" si="22"/>
        <v>0.97145729171409001</v>
      </c>
      <c r="AZ101" s="113">
        <f t="shared" si="23"/>
        <v>0.96518536228690666</v>
      </c>
      <c r="BA101" s="113">
        <f t="shared" si="24"/>
        <v>0.95776415464191689</v>
      </c>
      <c r="BB101" s="113">
        <f t="shared" si="25"/>
        <v>0.94685902792497334</v>
      </c>
      <c r="BC101" s="113">
        <f t="shared" si="26"/>
        <v>0.94156477819879314</v>
      </c>
      <c r="BD101" s="113">
        <f t="shared" si="27"/>
        <v>0.9402444801771106</v>
      </c>
      <c r="BE101" s="113">
        <f t="shared" si="28"/>
        <v>0.92752869421859074</v>
      </c>
      <c r="BF101" s="113">
        <f t="shared" si="29"/>
        <v>0.91699288392070777</v>
      </c>
    </row>
    <row r="102" spans="1:58" x14ac:dyDescent="0.2">
      <c r="A102" s="12" t="s">
        <v>91</v>
      </c>
      <c r="B102" s="12">
        <v>364</v>
      </c>
      <c r="C102" s="98">
        <v>402.75467760999999</v>
      </c>
      <c r="D102" s="99">
        <v>428.60591488749998</v>
      </c>
      <c r="E102" s="99">
        <v>457.39226089750002</v>
      </c>
      <c r="F102" s="99">
        <v>484.50852424499999</v>
      </c>
      <c r="G102" s="99">
        <v>520.24760543750006</v>
      </c>
      <c r="H102" s="99">
        <v>587.14000685500002</v>
      </c>
      <c r="I102" s="99">
        <v>469.96698865999997</v>
      </c>
      <c r="J102" s="99">
        <v>436.04664425250002</v>
      </c>
      <c r="K102" s="99">
        <v>665.88995241999999</v>
      </c>
      <c r="L102" s="99">
        <v>773.72322500250004</v>
      </c>
      <c r="M102" s="99">
        <v>788.57094877249995</v>
      </c>
      <c r="N102" s="99">
        <v>800.50252683500003</v>
      </c>
      <c r="O102" s="99">
        <v>841.87973810000005</v>
      </c>
      <c r="P102" s="99">
        <v>883.73146504249996</v>
      </c>
      <c r="Q102" s="38">
        <v>338.35564892999997</v>
      </c>
      <c r="R102" s="39">
        <v>380.90806719249997</v>
      </c>
      <c r="S102" s="39">
        <v>429.77433987500001</v>
      </c>
      <c r="T102" s="39">
        <v>479.68183755749999</v>
      </c>
      <c r="U102" s="39">
        <v>530.285605315</v>
      </c>
      <c r="V102" s="39">
        <v>587.51800579000007</v>
      </c>
      <c r="W102" s="39">
        <v>649.52126239500001</v>
      </c>
      <c r="X102" s="39">
        <v>707.31407621250003</v>
      </c>
      <c r="Y102" s="39">
        <v>757.53901212749997</v>
      </c>
      <c r="Z102" s="39">
        <v>799.47233218250005</v>
      </c>
      <c r="AA102" s="39">
        <v>836.97255113250003</v>
      </c>
      <c r="AB102" s="39">
        <v>869.60388465750009</v>
      </c>
      <c r="AC102" s="39">
        <v>901.92649745250003</v>
      </c>
      <c r="AD102" s="39">
        <v>923.62263035249998</v>
      </c>
      <c r="AE102" s="24">
        <v>370.04406451</v>
      </c>
      <c r="AF102" s="25">
        <v>404.93872303249998</v>
      </c>
      <c r="AG102" s="25">
        <v>443.88900412749996</v>
      </c>
      <c r="AH102" s="25">
        <v>481.99318063000004</v>
      </c>
      <c r="AI102" s="25">
        <v>524.91435960750005</v>
      </c>
      <c r="AJ102" s="25">
        <v>588.72627258750003</v>
      </c>
      <c r="AK102" s="25">
        <v>544.10953863999998</v>
      </c>
      <c r="AL102" s="25">
        <v>551.980349735</v>
      </c>
      <c r="AM102" s="25">
        <v>709.54500774749999</v>
      </c>
      <c r="AN102" s="25">
        <v>786.77240450499994</v>
      </c>
      <c r="AO102" s="25">
        <v>812.14502561000006</v>
      </c>
      <c r="AP102" s="25">
        <v>833.8451141674999</v>
      </c>
      <c r="AQ102" s="25">
        <v>871.02226846999997</v>
      </c>
      <c r="AR102" s="26">
        <v>903.28206942999998</v>
      </c>
      <c r="AS102" s="113">
        <f t="shared" si="16"/>
        <v>1.1903294030516485</v>
      </c>
      <c r="AT102" s="113">
        <f t="shared" si="17"/>
        <v>1.1252214164077941</v>
      </c>
      <c r="AU102" s="113">
        <f t="shared" si="18"/>
        <v>1.0642614471364966</v>
      </c>
      <c r="AV102" s="113">
        <f t="shared" si="19"/>
        <v>1.0100622669227526</v>
      </c>
      <c r="AW102" s="113">
        <f t="shared" si="20"/>
        <v>0.9810705782376703</v>
      </c>
      <c r="AX102" s="113">
        <f t="shared" si="21"/>
        <v>0.99935661727593905</v>
      </c>
      <c r="AY102" s="113">
        <f t="shared" si="22"/>
        <v>0.72355905167303691</v>
      </c>
      <c r="AZ102" s="113">
        <f t="shared" si="23"/>
        <v>0.6164823505102951</v>
      </c>
      <c r="BA102" s="113">
        <f t="shared" si="24"/>
        <v>0.87901737304576633</v>
      </c>
      <c r="BB102" s="113">
        <f t="shared" si="25"/>
        <v>0.96779237236427329</v>
      </c>
      <c r="BC102" s="113">
        <f t="shared" si="26"/>
        <v>0.94217062161177412</v>
      </c>
      <c r="BD102" s="113">
        <f t="shared" si="27"/>
        <v>0.92053697201488915</v>
      </c>
      <c r="BE102" s="113">
        <f t="shared" si="28"/>
        <v>0.93342388817480959</v>
      </c>
      <c r="BF102" s="113">
        <f t="shared" si="29"/>
        <v>0.95681010404132738</v>
      </c>
    </row>
    <row r="103" spans="1:58" x14ac:dyDescent="0.2">
      <c r="A103" s="12" t="s">
        <v>92</v>
      </c>
      <c r="B103" s="12">
        <v>462</v>
      </c>
      <c r="C103" s="98">
        <v>300.02113751999997</v>
      </c>
      <c r="D103" s="99">
        <v>317.37475313500005</v>
      </c>
      <c r="E103" s="99">
        <v>350.44326169750002</v>
      </c>
      <c r="F103" s="99">
        <v>394.46517804499996</v>
      </c>
      <c r="G103" s="99">
        <v>444.44458373250001</v>
      </c>
      <c r="H103" s="99">
        <v>498.60423889250001</v>
      </c>
      <c r="I103" s="99">
        <v>573.84641618499995</v>
      </c>
      <c r="J103" s="99">
        <v>647.87040565249993</v>
      </c>
      <c r="K103" s="99">
        <v>706.35800626000002</v>
      </c>
      <c r="L103" s="99">
        <v>760.69263160000003</v>
      </c>
      <c r="M103" s="99">
        <v>808.79054112250003</v>
      </c>
      <c r="N103" s="99">
        <v>863.76897295749995</v>
      </c>
      <c r="O103" s="99">
        <v>896.54763312499995</v>
      </c>
      <c r="P103" s="99">
        <v>907.39547281750004</v>
      </c>
      <c r="Q103" s="38">
        <v>296.00419106999999</v>
      </c>
      <c r="R103" s="39">
        <v>308.79979033749999</v>
      </c>
      <c r="S103" s="39">
        <v>334.02530267000003</v>
      </c>
      <c r="T103" s="39">
        <v>368.2158929025</v>
      </c>
      <c r="U103" s="39">
        <v>406.83442066499998</v>
      </c>
      <c r="V103" s="39">
        <v>447.09408208500003</v>
      </c>
      <c r="W103" s="39">
        <v>511.79073360250004</v>
      </c>
      <c r="X103" s="39">
        <v>588.04043181249995</v>
      </c>
      <c r="Y103" s="39">
        <v>679.66193969999995</v>
      </c>
      <c r="Z103" s="39">
        <v>775.61145264499999</v>
      </c>
      <c r="AA103" s="39">
        <v>839.93407185750004</v>
      </c>
      <c r="AB103" s="39">
        <v>894.78859328750002</v>
      </c>
      <c r="AC103" s="39">
        <v>925.08896961999994</v>
      </c>
      <c r="AD103" s="39">
        <v>934.25387789750005</v>
      </c>
      <c r="AE103" s="24">
        <v>299.82544138999998</v>
      </c>
      <c r="AF103" s="25">
        <v>315.28380848749998</v>
      </c>
      <c r="AG103" s="25">
        <v>344.67594341500001</v>
      </c>
      <c r="AH103" s="25">
        <v>383.54038073000004</v>
      </c>
      <c r="AI103" s="25">
        <v>427.38172271250005</v>
      </c>
      <c r="AJ103" s="25">
        <v>474.62789343000003</v>
      </c>
      <c r="AK103" s="25">
        <v>544.76728028000002</v>
      </c>
      <c r="AL103" s="25">
        <v>619.63545916499993</v>
      </c>
      <c r="AM103" s="25">
        <v>693.57615935500007</v>
      </c>
      <c r="AN103" s="25">
        <v>767.65727006499992</v>
      </c>
      <c r="AO103" s="25">
        <v>823.76489766250006</v>
      </c>
      <c r="AP103" s="25">
        <v>878.55814728000007</v>
      </c>
      <c r="AQ103" s="25">
        <v>909.74130177999996</v>
      </c>
      <c r="AR103" s="26">
        <v>919.57039235000002</v>
      </c>
      <c r="AS103" s="113">
        <f t="shared" si="16"/>
        <v>1.0135705728877671</v>
      </c>
      <c r="AT103" s="113">
        <f t="shared" si="17"/>
        <v>1.027768680762795</v>
      </c>
      <c r="AU103" s="113">
        <f t="shared" si="18"/>
        <v>1.0491518423791988</v>
      </c>
      <c r="AV103" s="113">
        <f t="shared" si="19"/>
        <v>1.0712877571241894</v>
      </c>
      <c r="AW103" s="113">
        <f t="shared" si="20"/>
        <v>1.0924458727116144</v>
      </c>
      <c r="AX103" s="113">
        <f t="shared" si="21"/>
        <v>1.1152110011550254</v>
      </c>
      <c r="AY103" s="113">
        <f t="shared" si="22"/>
        <v>1.1212520636035932</v>
      </c>
      <c r="AZ103" s="113">
        <f t="shared" si="23"/>
        <v>1.1017446600662948</v>
      </c>
      <c r="BA103" s="113">
        <f t="shared" si="24"/>
        <v>1.0392784485942874</v>
      </c>
      <c r="BB103" s="113">
        <f t="shared" si="25"/>
        <v>0.98076508412282515</v>
      </c>
      <c r="BC103" s="113">
        <f t="shared" si="26"/>
        <v>0.96292145803047779</v>
      </c>
      <c r="BD103" s="113">
        <f t="shared" si="27"/>
        <v>0.9653330176952386</v>
      </c>
      <c r="BE103" s="113">
        <f t="shared" si="28"/>
        <v>0.9691474685870225</v>
      </c>
      <c r="BF103" s="113">
        <f t="shared" si="29"/>
        <v>0.97125149200296201</v>
      </c>
    </row>
    <row r="104" spans="1:58" x14ac:dyDescent="0.2">
      <c r="A104" s="12" t="s">
        <v>93</v>
      </c>
      <c r="B104" s="12">
        <v>524</v>
      </c>
      <c r="C104" s="98">
        <v>260.12565594</v>
      </c>
      <c r="D104" s="99">
        <v>261.59774403</v>
      </c>
      <c r="E104" s="99">
        <v>276.1304612225</v>
      </c>
      <c r="F104" s="99">
        <v>307.49578567500004</v>
      </c>
      <c r="G104" s="99">
        <v>348.52448745749996</v>
      </c>
      <c r="H104" s="99">
        <v>389.42032359249998</v>
      </c>
      <c r="I104" s="99">
        <v>433.81493285250002</v>
      </c>
      <c r="J104" s="99">
        <v>485.76893401249998</v>
      </c>
      <c r="K104" s="99">
        <v>546.48412368250001</v>
      </c>
      <c r="L104" s="99">
        <v>610.53096280249997</v>
      </c>
      <c r="M104" s="99">
        <v>669.74502042249992</v>
      </c>
      <c r="N104" s="99">
        <v>719.15966790999994</v>
      </c>
      <c r="O104" s="99">
        <v>756.14833305249999</v>
      </c>
      <c r="P104" s="99">
        <v>786.37788584750001</v>
      </c>
      <c r="Q104" s="38">
        <v>281.79334095000002</v>
      </c>
      <c r="R104" s="39">
        <v>282.45910848249997</v>
      </c>
      <c r="S104" s="39">
        <v>296.27972216749998</v>
      </c>
      <c r="T104" s="39">
        <v>328.26269263</v>
      </c>
      <c r="U104" s="39">
        <v>370.78469123000002</v>
      </c>
      <c r="V104" s="39">
        <v>412.51141192</v>
      </c>
      <c r="W104" s="39">
        <v>459.21165736500001</v>
      </c>
      <c r="X104" s="39">
        <v>512.87460720000001</v>
      </c>
      <c r="Y104" s="39">
        <v>575.4364083575</v>
      </c>
      <c r="Z104" s="39">
        <v>644.08329568750003</v>
      </c>
      <c r="AA104" s="39">
        <v>707.16480201499996</v>
      </c>
      <c r="AB104" s="39">
        <v>759.40584151749999</v>
      </c>
      <c r="AC104" s="39">
        <v>799.91204278750001</v>
      </c>
      <c r="AD104" s="39">
        <v>832.68881558999999</v>
      </c>
      <c r="AE104" s="24">
        <v>271.27984699000001</v>
      </c>
      <c r="AF104" s="25">
        <v>272.53501065250003</v>
      </c>
      <c r="AG104" s="25">
        <v>286.91475103750003</v>
      </c>
      <c r="AH104" s="25">
        <v>318.78487445499997</v>
      </c>
      <c r="AI104" s="25">
        <v>360.68640361749999</v>
      </c>
      <c r="AJ104" s="25">
        <v>402.0098603225</v>
      </c>
      <c r="AK104" s="25">
        <v>447.49818036750003</v>
      </c>
      <c r="AL104" s="25">
        <v>500.26354674499993</v>
      </c>
      <c r="AM104" s="25">
        <v>561.79032854249999</v>
      </c>
      <c r="AN104" s="25">
        <v>627.82426269500002</v>
      </c>
      <c r="AO104" s="25">
        <v>688.56171446500002</v>
      </c>
      <c r="AP104" s="25">
        <v>739.06360660749999</v>
      </c>
      <c r="AQ104" s="25">
        <v>777.77864614750001</v>
      </c>
      <c r="AR104" s="26">
        <v>809.52514716999997</v>
      </c>
      <c r="AS104" s="113">
        <f t="shared" si="16"/>
        <v>0.92310788843713443</v>
      </c>
      <c r="AT104" s="113">
        <f t="shared" si="17"/>
        <v>0.92614377151943583</v>
      </c>
      <c r="AU104" s="113">
        <f t="shared" si="18"/>
        <v>0.93199244012518445</v>
      </c>
      <c r="AV104" s="113">
        <f t="shared" si="19"/>
        <v>0.93673692618366688</v>
      </c>
      <c r="AW104" s="113">
        <f t="shared" si="20"/>
        <v>0.93996460938380022</v>
      </c>
      <c r="AX104" s="113">
        <f t="shared" si="21"/>
        <v>0.9440231526686147</v>
      </c>
      <c r="AY104" s="113">
        <f t="shared" si="22"/>
        <v>0.94469494816784749</v>
      </c>
      <c r="AZ104" s="113">
        <f t="shared" si="23"/>
        <v>0.94714951216734755</v>
      </c>
      <c r="BA104" s="113">
        <f t="shared" si="24"/>
        <v>0.9496863871411263</v>
      </c>
      <c r="BB104" s="113">
        <f t="shared" si="25"/>
        <v>0.94790684200374109</v>
      </c>
      <c r="BC104" s="113">
        <f t="shared" si="26"/>
        <v>0.94708477926803503</v>
      </c>
      <c r="BD104" s="113">
        <f t="shared" si="27"/>
        <v>0.94700307607974521</v>
      </c>
      <c r="BE104" s="113">
        <f t="shared" si="28"/>
        <v>0.94528934758564942</v>
      </c>
      <c r="BF104" s="113">
        <f t="shared" si="29"/>
        <v>0.94438386960957743</v>
      </c>
    </row>
    <row r="105" spans="1:58" x14ac:dyDescent="0.2">
      <c r="A105" s="12" t="s">
        <v>94</v>
      </c>
      <c r="B105" s="12">
        <v>586</v>
      </c>
      <c r="C105" s="98">
        <v>315.39495249999999</v>
      </c>
      <c r="D105" s="99">
        <v>384.75879811500005</v>
      </c>
      <c r="E105" s="99">
        <v>452.957419835</v>
      </c>
      <c r="F105" s="99">
        <v>511.37394148500005</v>
      </c>
      <c r="G105" s="99">
        <v>560.73104511250006</v>
      </c>
      <c r="H105" s="99">
        <v>595.9270134075</v>
      </c>
      <c r="I105" s="99">
        <v>619.37431580999998</v>
      </c>
      <c r="J105" s="99">
        <v>640.19961159000002</v>
      </c>
      <c r="K105" s="99">
        <v>660.31249169249998</v>
      </c>
      <c r="L105" s="99">
        <v>679.20610061499997</v>
      </c>
      <c r="M105" s="99">
        <v>696.08538723750007</v>
      </c>
      <c r="N105" s="99">
        <v>710.79843743250001</v>
      </c>
      <c r="O105" s="99">
        <v>728.63674562250003</v>
      </c>
      <c r="P105" s="99">
        <v>743.80599635999999</v>
      </c>
      <c r="Q105" s="38">
        <v>312.20688711000003</v>
      </c>
      <c r="R105" s="39">
        <v>377.51291955749997</v>
      </c>
      <c r="S105" s="39">
        <v>445.37535546499998</v>
      </c>
      <c r="T105" s="39">
        <v>505.85517310999995</v>
      </c>
      <c r="U105" s="39">
        <v>555.76339346500004</v>
      </c>
      <c r="V105" s="39">
        <v>596.33815985500007</v>
      </c>
      <c r="W105" s="39">
        <v>630.15781476749999</v>
      </c>
      <c r="X105" s="39">
        <v>658.88905469000008</v>
      </c>
      <c r="Y105" s="39">
        <v>683.25406261249998</v>
      </c>
      <c r="Z105" s="39">
        <v>704.60153788750006</v>
      </c>
      <c r="AA105" s="39">
        <v>724.79196122250005</v>
      </c>
      <c r="AB105" s="39">
        <v>742.10636801750002</v>
      </c>
      <c r="AC105" s="39">
        <v>763.49322078</v>
      </c>
      <c r="AD105" s="39">
        <v>783.47742126749995</v>
      </c>
      <c r="AE105" s="24">
        <v>314.23982981</v>
      </c>
      <c r="AF105" s="25">
        <v>381.66239550249998</v>
      </c>
      <c r="AG105" s="25">
        <v>449.47782146999998</v>
      </c>
      <c r="AH105" s="25">
        <v>508.59921929499995</v>
      </c>
      <c r="AI105" s="25">
        <v>558.09913728750007</v>
      </c>
      <c r="AJ105" s="25">
        <v>595.75097059250004</v>
      </c>
      <c r="AK105" s="25">
        <v>624.05844142750004</v>
      </c>
      <c r="AL105" s="25">
        <v>648.71383694499991</v>
      </c>
      <c r="AM105" s="25">
        <v>670.99686565250011</v>
      </c>
      <c r="AN105" s="25">
        <v>691.20747181499996</v>
      </c>
      <c r="AO105" s="25">
        <v>709.76979181000002</v>
      </c>
      <c r="AP105" s="25">
        <v>725.84699587750004</v>
      </c>
      <c r="AQ105" s="25">
        <v>745.48987650250001</v>
      </c>
      <c r="AR105" s="26">
        <v>763.00063607250001</v>
      </c>
      <c r="AS105" s="113">
        <f t="shared" si="16"/>
        <v>1.0102113871334193</v>
      </c>
      <c r="AT105" s="113">
        <f t="shared" si="17"/>
        <v>1.0191937233989059</v>
      </c>
      <c r="AU105" s="113">
        <f t="shared" si="18"/>
        <v>1.0170239872434879</v>
      </c>
      <c r="AV105" s="113">
        <f t="shared" si="19"/>
        <v>1.0109097794553936</v>
      </c>
      <c r="AW105" s="113">
        <f t="shared" si="20"/>
        <v>1.0089384290255756</v>
      </c>
      <c r="AX105" s="113">
        <f t="shared" si="21"/>
        <v>0.99931054815006293</v>
      </c>
      <c r="AY105" s="113">
        <f t="shared" si="22"/>
        <v>0.98288762163256105</v>
      </c>
      <c r="AZ105" s="113">
        <f t="shared" si="23"/>
        <v>0.97163491642945377</v>
      </c>
      <c r="BA105" s="113">
        <f t="shared" si="24"/>
        <v>0.96642307426277085</v>
      </c>
      <c r="BB105" s="113">
        <f t="shared" si="25"/>
        <v>0.96395773226859627</v>
      </c>
      <c r="BC105" s="113">
        <f t="shared" si="26"/>
        <v>0.96039336041119872</v>
      </c>
      <c r="BD105" s="113">
        <f t="shared" si="27"/>
        <v>0.95781207124170409</v>
      </c>
      <c r="BE105" s="113">
        <f t="shared" si="28"/>
        <v>0.95434605808039807</v>
      </c>
      <c r="BF105" s="113">
        <f t="shared" si="29"/>
        <v>0.94936494169376318</v>
      </c>
    </row>
    <row r="106" spans="1:58" x14ac:dyDescent="0.2">
      <c r="A106" s="12" t="s">
        <v>95</v>
      </c>
      <c r="B106" s="12">
        <v>144</v>
      </c>
      <c r="C106" s="98">
        <v>519.46835999999996</v>
      </c>
      <c r="D106" s="99">
        <v>581.64294000000007</v>
      </c>
      <c r="E106" s="99">
        <v>615.19119499999999</v>
      </c>
      <c r="F106" s="99">
        <v>646.9296875</v>
      </c>
      <c r="G106" s="99">
        <v>684.47467749999998</v>
      </c>
      <c r="H106" s="99">
        <v>710.71925999999996</v>
      </c>
      <c r="I106" s="99">
        <v>734.59785499999998</v>
      </c>
      <c r="J106" s="99">
        <v>718.13730750000002</v>
      </c>
      <c r="K106" s="99">
        <v>710.46164999999996</v>
      </c>
      <c r="L106" s="99">
        <v>706.83550515000002</v>
      </c>
      <c r="M106" s="99">
        <v>726.39994845000001</v>
      </c>
      <c r="N106" s="99">
        <v>781.30763110500004</v>
      </c>
      <c r="O106" s="99">
        <v>787.24900257000002</v>
      </c>
      <c r="P106" s="99">
        <v>789.17499486999998</v>
      </c>
      <c r="Q106" s="38">
        <v>585.56291999999996</v>
      </c>
      <c r="R106" s="39">
        <v>657.94907999999998</v>
      </c>
      <c r="S106" s="39">
        <v>700.74296500000003</v>
      </c>
      <c r="T106" s="39">
        <v>731.53435749999994</v>
      </c>
      <c r="U106" s="39">
        <v>760.0141175</v>
      </c>
      <c r="V106" s="39">
        <v>780.68334500000003</v>
      </c>
      <c r="W106" s="39">
        <v>814.93599749999998</v>
      </c>
      <c r="X106" s="39">
        <v>839.92663749999997</v>
      </c>
      <c r="Y106" s="39">
        <v>850.82028249999996</v>
      </c>
      <c r="Z106" s="39">
        <v>856.36335430500003</v>
      </c>
      <c r="AA106" s="39">
        <v>876.86160341499999</v>
      </c>
      <c r="AB106" s="39">
        <v>903.23533333749992</v>
      </c>
      <c r="AC106" s="39">
        <v>908.63452725500008</v>
      </c>
      <c r="AD106" s="39">
        <v>915.25295933749999</v>
      </c>
      <c r="AE106" s="24">
        <v>546.11261470000011</v>
      </c>
      <c r="AF106" s="25">
        <v>613.46416784000007</v>
      </c>
      <c r="AG106" s="25">
        <v>651.93461542249997</v>
      </c>
      <c r="AH106" s="25">
        <v>684.04108694000001</v>
      </c>
      <c r="AI106" s="25">
        <v>718.26466280500006</v>
      </c>
      <c r="AJ106" s="25">
        <v>742.78606917000002</v>
      </c>
      <c r="AK106" s="25">
        <v>772.23698002250001</v>
      </c>
      <c r="AL106" s="25">
        <v>775.54185153000003</v>
      </c>
      <c r="AM106" s="25">
        <v>777.31319792499994</v>
      </c>
      <c r="AN106" s="25">
        <v>778.58042689249999</v>
      </c>
      <c r="AO106" s="25">
        <v>799.18175076</v>
      </c>
      <c r="AP106" s="25">
        <v>841.72766562499999</v>
      </c>
      <c r="AQ106" s="25">
        <v>848.04871357000002</v>
      </c>
      <c r="AR106" s="26">
        <v>852.52610398999991</v>
      </c>
      <c r="AS106" s="113">
        <f t="shared" si="16"/>
        <v>0.88712645944179658</v>
      </c>
      <c r="AT106" s="113">
        <f t="shared" si="17"/>
        <v>0.88402424698276061</v>
      </c>
      <c r="AU106" s="113">
        <f t="shared" si="18"/>
        <v>0.87791276648778049</v>
      </c>
      <c r="AV106" s="113">
        <f t="shared" si="19"/>
        <v>0.88434627966192281</v>
      </c>
      <c r="AW106" s="113">
        <f t="shared" si="20"/>
        <v>0.90060784627464496</v>
      </c>
      <c r="AX106" s="113">
        <f t="shared" si="21"/>
        <v>0.91038096886772946</v>
      </c>
      <c r="AY106" s="113">
        <f t="shared" si="22"/>
        <v>0.90141785030179622</v>
      </c>
      <c r="AZ106" s="113">
        <f t="shared" si="23"/>
        <v>0.8550000386194444</v>
      </c>
      <c r="BA106" s="113">
        <f t="shared" si="24"/>
        <v>0.83503139806731164</v>
      </c>
      <c r="BB106" s="113">
        <f t="shared" si="25"/>
        <v>0.82539205069517185</v>
      </c>
      <c r="BC106" s="113">
        <f t="shared" si="26"/>
        <v>0.82840889100512971</v>
      </c>
      <c r="BD106" s="113">
        <f t="shared" si="27"/>
        <v>0.86501003920875097</v>
      </c>
      <c r="BE106" s="113">
        <f t="shared" si="28"/>
        <v>0.86640885741849616</v>
      </c>
      <c r="BF106" s="113">
        <f t="shared" si="29"/>
        <v>0.86224795759331851</v>
      </c>
    </row>
    <row r="107" spans="1:58" x14ac:dyDescent="0.2">
      <c r="A107" s="12" t="s">
        <v>96</v>
      </c>
      <c r="B107" s="12">
        <v>920</v>
      </c>
      <c r="C107" s="98">
        <v>417.84007887500002</v>
      </c>
      <c r="D107" s="99">
        <v>467.15204242925</v>
      </c>
      <c r="E107" s="99">
        <v>511.28532783574997</v>
      </c>
      <c r="F107" s="99">
        <v>550.25053692949996</v>
      </c>
      <c r="G107" s="99">
        <v>569.21320799499995</v>
      </c>
      <c r="H107" s="99">
        <v>576.47266326875001</v>
      </c>
      <c r="I107" s="99">
        <v>621.77894710475005</v>
      </c>
      <c r="J107" s="99">
        <v>673.77716800974997</v>
      </c>
      <c r="K107" s="99">
        <v>695.33634092025</v>
      </c>
      <c r="L107" s="99">
        <v>709.35414982099996</v>
      </c>
      <c r="M107" s="99">
        <v>721.60584842399999</v>
      </c>
      <c r="N107" s="99">
        <v>733.90317668649993</v>
      </c>
      <c r="O107" s="99">
        <v>748.51653268950008</v>
      </c>
      <c r="P107" s="99">
        <v>762.59902160774993</v>
      </c>
      <c r="Q107" s="38">
        <v>482.73517251699997</v>
      </c>
      <c r="R107" s="39">
        <v>528.83415644575007</v>
      </c>
      <c r="S107" s="39">
        <v>570.81377852374999</v>
      </c>
      <c r="T107" s="39">
        <v>608.84672712650001</v>
      </c>
      <c r="U107" s="39">
        <v>637.48938074199998</v>
      </c>
      <c r="V107" s="39">
        <v>654.10616013675008</v>
      </c>
      <c r="W107" s="39">
        <v>693.40431705875005</v>
      </c>
      <c r="X107" s="39">
        <v>741.18761803675</v>
      </c>
      <c r="Y107" s="39">
        <v>768.17840223675</v>
      </c>
      <c r="Z107" s="39">
        <v>788.33428382524994</v>
      </c>
      <c r="AA107" s="39">
        <v>804.11979968699995</v>
      </c>
      <c r="AB107" s="39">
        <v>820.50613702124997</v>
      </c>
      <c r="AC107" s="39">
        <v>837.46950163775</v>
      </c>
      <c r="AD107" s="39">
        <v>850.69123047325002</v>
      </c>
      <c r="AE107" s="24">
        <v>449.23158564400001</v>
      </c>
      <c r="AF107" s="25">
        <v>497.05233178050003</v>
      </c>
      <c r="AG107" s="25">
        <v>540.24266346975003</v>
      </c>
      <c r="AH107" s="25">
        <v>578.86445552675002</v>
      </c>
      <c r="AI107" s="25">
        <v>602.55803628424997</v>
      </c>
      <c r="AJ107" s="25">
        <v>614.43405915724998</v>
      </c>
      <c r="AK107" s="25">
        <v>657.08088634524995</v>
      </c>
      <c r="AL107" s="25">
        <v>707.12747964475</v>
      </c>
      <c r="AM107" s="25">
        <v>731.42323085925</v>
      </c>
      <c r="AN107" s="25">
        <v>748.592712753</v>
      </c>
      <c r="AO107" s="25">
        <v>762.53986545075009</v>
      </c>
      <c r="AP107" s="25">
        <v>776.7499516014999</v>
      </c>
      <c r="AQ107" s="25">
        <v>792.25930297000002</v>
      </c>
      <c r="AR107" s="26">
        <v>805.88372333625</v>
      </c>
      <c r="AS107" s="113">
        <f t="shared" si="16"/>
        <v>0.86556791935496558</v>
      </c>
      <c r="AT107" s="113">
        <f t="shared" si="17"/>
        <v>0.88336208381270154</v>
      </c>
      <c r="AU107" s="113">
        <f t="shared" si="18"/>
        <v>0.89571301021858007</v>
      </c>
      <c r="AV107" s="113">
        <f t="shared" si="19"/>
        <v>0.90375871695401999</v>
      </c>
      <c r="AW107" s="113">
        <f t="shared" si="20"/>
        <v>0.89289833711813271</v>
      </c>
      <c r="AX107" s="113">
        <f t="shared" si="21"/>
        <v>0.8813136129894118</v>
      </c>
      <c r="AY107" s="113">
        <f t="shared" si="22"/>
        <v>0.89670475335686239</v>
      </c>
      <c r="AZ107" s="113">
        <f t="shared" si="23"/>
        <v>0.90905076071621904</v>
      </c>
      <c r="BA107" s="113">
        <f t="shared" si="24"/>
        <v>0.90517559318980911</v>
      </c>
      <c r="BB107" s="113">
        <f t="shared" si="25"/>
        <v>0.899813904298297</v>
      </c>
      <c r="BC107" s="113">
        <f t="shared" si="26"/>
        <v>0.89738599734129398</v>
      </c>
      <c r="BD107" s="113">
        <f t="shared" si="27"/>
        <v>0.89445178234845168</v>
      </c>
      <c r="BE107" s="113">
        <f t="shared" si="28"/>
        <v>0.89378363179280673</v>
      </c>
      <c r="BF107" s="113">
        <f t="shared" si="29"/>
        <v>0.89644631834691269</v>
      </c>
    </row>
    <row r="108" spans="1:58" x14ac:dyDescent="0.2">
      <c r="A108" s="12" t="s">
        <v>97</v>
      </c>
      <c r="B108" s="12">
        <v>96</v>
      </c>
      <c r="C108" s="98">
        <v>584.60914729000001</v>
      </c>
      <c r="D108" s="99">
        <v>622.31399440250004</v>
      </c>
      <c r="E108" s="99">
        <v>665.30455992500004</v>
      </c>
      <c r="F108" s="99">
        <v>703.17605479500003</v>
      </c>
      <c r="G108" s="99">
        <v>734.05402330750007</v>
      </c>
      <c r="H108" s="99">
        <v>761.96726835999993</v>
      </c>
      <c r="I108" s="99">
        <v>786.88508958500006</v>
      </c>
      <c r="J108" s="99">
        <v>809.09398666999994</v>
      </c>
      <c r="K108" s="99">
        <v>828.88003128000003</v>
      </c>
      <c r="L108" s="99">
        <v>846.507338495</v>
      </c>
      <c r="M108" s="99">
        <v>862.25463946000002</v>
      </c>
      <c r="N108" s="99">
        <v>877.09725798500006</v>
      </c>
      <c r="O108" s="99">
        <v>882.94916404499997</v>
      </c>
      <c r="P108" s="99">
        <v>886.40558200750002</v>
      </c>
      <c r="Q108" s="38">
        <v>641.39140042999998</v>
      </c>
      <c r="R108" s="39">
        <v>676.22798532249999</v>
      </c>
      <c r="S108" s="39">
        <v>715.95332763249996</v>
      </c>
      <c r="T108" s="39">
        <v>751.8585580125</v>
      </c>
      <c r="U108" s="39">
        <v>781.69520587499994</v>
      </c>
      <c r="V108" s="39">
        <v>808.04330079750002</v>
      </c>
      <c r="W108" s="39">
        <v>831.13324119999993</v>
      </c>
      <c r="X108" s="39">
        <v>851.33800920500005</v>
      </c>
      <c r="Y108" s="39">
        <v>869.00915452750007</v>
      </c>
      <c r="Z108" s="39">
        <v>884.46419049000008</v>
      </c>
      <c r="AA108" s="39">
        <v>898.01769316000002</v>
      </c>
      <c r="AB108" s="39">
        <v>910.54602535999993</v>
      </c>
      <c r="AC108" s="39">
        <v>915.50025012000003</v>
      </c>
      <c r="AD108" s="39">
        <v>917.95963623249997</v>
      </c>
      <c r="AE108" s="24">
        <v>611.69805365999991</v>
      </c>
      <c r="AF108" s="25">
        <v>647.69627553999999</v>
      </c>
      <c r="AG108" s="25">
        <v>689.04604773250003</v>
      </c>
      <c r="AH108" s="25">
        <v>726.00347861750004</v>
      </c>
      <c r="AI108" s="25">
        <v>756.4436948524999</v>
      </c>
      <c r="AJ108" s="25">
        <v>783.31275872249989</v>
      </c>
      <c r="AK108" s="25">
        <v>806.67015069000001</v>
      </c>
      <c r="AL108" s="25">
        <v>828.06761887499999</v>
      </c>
      <c r="AM108" s="25">
        <v>847.11170244250002</v>
      </c>
      <c r="AN108" s="25">
        <v>863.64006610000001</v>
      </c>
      <c r="AO108" s="25">
        <v>878.93036659000006</v>
      </c>
      <c r="AP108" s="25">
        <v>893.13766439749998</v>
      </c>
      <c r="AQ108" s="25">
        <v>898.54766101500002</v>
      </c>
      <c r="AR108" s="26">
        <v>901.50166317000003</v>
      </c>
      <c r="AS108" s="113">
        <f t="shared" si="16"/>
        <v>0.91147019884904579</v>
      </c>
      <c r="AT108" s="113">
        <f t="shared" si="17"/>
        <v>0.92027246418338071</v>
      </c>
      <c r="AU108" s="113">
        <f t="shared" si="18"/>
        <v>0.9292568862344921</v>
      </c>
      <c r="AV108" s="113">
        <f t="shared" si="19"/>
        <v>0.93525045010302243</v>
      </c>
      <c r="AW108" s="113">
        <f t="shared" si="20"/>
        <v>0.93905401720588511</v>
      </c>
      <c r="AX108" s="113">
        <f t="shared" si="21"/>
        <v>0.94297826317967703</v>
      </c>
      <c r="AY108" s="113">
        <f t="shared" si="22"/>
        <v>0.94676166296620035</v>
      </c>
      <c r="AZ108" s="113">
        <f t="shared" si="23"/>
        <v>0.95037925937965739</v>
      </c>
      <c r="BA108" s="113">
        <f t="shared" si="24"/>
        <v>0.95382197870019081</v>
      </c>
      <c r="BB108" s="113">
        <f t="shared" si="25"/>
        <v>0.95708491943130936</v>
      </c>
      <c r="BC108" s="113">
        <f t="shared" si="26"/>
        <v>0.9601755578176252</v>
      </c>
      <c r="BD108" s="113">
        <f t="shared" si="27"/>
        <v>0.96326515470563356</v>
      </c>
      <c r="BE108" s="113">
        <f t="shared" si="28"/>
        <v>0.96444448150534812</v>
      </c>
      <c r="BF108" s="113">
        <f t="shared" si="29"/>
        <v>0.96562588050766107</v>
      </c>
    </row>
    <row r="109" spans="1:58" x14ac:dyDescent="0.2">
      <c r="A109" s="12" t="s">
        <v>98</v>
      </c>
      <c r="B109" s="12">
        <v>116</v>
      </c>
      <c r="C109" s="98">
        <v>308.59850842999998</v>
      </c>
      <c r="D109" s="99">
        <v>317.23746298750001</v>
      </c>
      <c r="E109" s="99">
        <v>322.27086875499998</v>
      </c>
      <c r="F109" s="99">
        <v>334.32035375300001</v>
      </c>
      <c r="G109" s="99">
        <v>315.85111798600002</v>
      </c>
      <c r="H109" s="99">
        <v>112.3742191635</v>
      </c>
      <c r="I109" s="99">
        <v>184.36565521350002</v>
      </c>
      <c r="J109" s="99">
        <v>458.46394683350002</v>
      </c>
      <c r="K109" s="99">
        <v>505.06546140800003</v>
      </c>
      <c r="L109" s="99">
        <v>545.66896674249995</v>
      </c>
      <c r="M109" s="99">
        <v>602.30977281000003</v>
      </c>
      <c r="N109" s="99">
        <v>672.52620379500001</v>
      </c>
      <c r="O109" s="99">
        <v>722.05346441500001</v>
      </c>
      <c r="P109" s="99">
        <v>749.89102556</v>
      </c>
      <c r="Q109" s="38">
        <v>354.32896002999996</v>
      </c>
      <c r="R109" s="39">
        <v>367.51107201249999</v>
      </c>
      <c r="S109" s="39">
        <v>377.94316131749997</v>
      </c>
      <c r="T109" s="39">
        <v>394.49725934874999</v>
      </c>
      <c r="U109" s="39">
        <v>393.89971476625004</v>
      </c>
      <c r="V109" s="39">
        <v>185.22448025749998</v>
      </c>
      <c r="W109" s="39">
        <v>248.52475989000001</v>
      </c>
      <c r="X109" s="39">
        <v>537.73626561374999</v>
      </c>
      <c r="Y109" s="39">
        <v>585.64740776125007</v>
      </c>
      <c r="Z109" s="39">
        <v>623.61620270999992</v>
      </c>
      <c r="AA109" s="39">
        <v>675.16074651999998</v>
      </c>
      <c r="AB109" s="39">
        <v>739.22240027249995</v>
      </c>
      <c r="AC109" s="39">
        <v>789.60633348499994</v>
      </c>
      <c r="AD109" s="39">
        <v>821.92887221249998</v>
      </c>
      <c r="AE109" s="24">
        <v>331.37915143000004</v>
      </c>
      <c r="AF109" s="25">
        <v>342.20510243250004</v>
      </c>
      <c r="AG109" s="25">
        <v>349.6591429225</v>
      </c>
      <c r="AH109" s="25">
        <v>363.68543640375003</v>
      </c>
      <c r="AI109" s="25">
        <v>353.32332795625001</v>
      </c>
      <c r="AJ109" s="25">
        <v>143.080144545</v>
      </c>
      <c r="AK109" s="25">
        <v>212.16186933</v>
      </c>
      <c r="AL109" s="25">
        <v>498.24350327625001</v>
      </c>
      <c r="AM109" s="25">
        <v>545.30763757374996</v>
      </c>
      <c r="AN109" s="25">
        <v>585.32350270749998</v>
      </c>
      <c r="AO109" s="25">
        <v>640.15064187250005</v>
      </c>
      <c r="AP109" s="25">
        <v>707.41148691000001</v>
      </c>
      <c r="AQ109" s="25">
        <v>757.42914408749994</v>
      </c>
      <c r="AR109" s="26">
        <v>787.43450181499998</v>
      </c>
      <c r="AS109" s="113">
        <f t="shared" si="16"/>
        <v>0.87093786633717962</v>
      </c>
      <c r="AT109" s="113">
        <f t="shared" si="17"/>
        <v>0.86320518522149436</v>
      </c>
      <c r="AU109" s="113">
        <f t="shared" si="18"/>
        <v>0.8526966531993122</v>
      </c>
      <c r="AV109" s="113">
        <f t="shared" si="19"/>
        <v>0.84745925562298674</v>
      </c>
      <c r="AW109" s="113">
        <f t="shared" si="20"/>
        <v>0.80185668114391495</v>
      </c>
      <c r="AX109" s="113">
        <f t="shared" si="21"/>
        <v>0.60669204744036431</v>
      </c>
      <c r="AY109" s="113">
        <f t="shared" si="22"/>
        <v>0.7418401904707701</v>
      </c>
      <c r="AZ109" s="113">
        <f t="shared" si="23"/>
        <v>0.85258141611525529</v>
      </c>
      <c r="BA109" s="113">
        <f t="shared" si="24"/>
        <v>0.86240535638791604</v>
      </c>
      <c r="BB109" s="113">
        <f t="shared" si="25"/>
        <v>0.87500767999809692</v>
      </c>
      <c r="BC109" s="113">
        <f t="shared" si="26"/>
        <v>0.89209832756791951</v>
      </c>
      <c r="BD109" s="113">
        <f t="shared" si="27"/>
        <v>0.90977519559348619</v>
      </c>
      <c r="BE109" s="113">
        <f t="shared" si="28"/>
        <v>0.91444740726451734</v>
      </c>
      <c r="BF109" s="113">
        <f t="shared" si="29"/>
        <v>0.91235513304382931</v>
      </c>
    </row>
    <row r="110" spans="1:58" x14ac:dyDescent="0.2">
      <c r="A110" s="12" t="s">
        <v>99</v>
      </c>
      <c r="B110" s="12">
        <v>360</v>
      </c>
      <c r="C110" s="98">
        <v>423.60476353999996</v>
      </c>
      <c r="D110" s="99">
        <v>464.91278324000001</v>
      </c>
      <c r="E110" s="99">
        <v>507.98763583749997</v>
      </c>
      <c r="F110" s="99">
        <v>547.64922111500005</v>
      </c>
      <c r="G110" s="99">
        <v>585.87268826250011</v>
      </c>
      <c r="H110" s="99">
        <v>623.98085236500003</v>
      </c>
      <c r="I110" s="99">
        <v>660.26847609749996</v>
      </c>
      <c r="J110" s="99">
        <v>685.69017283749997</v>
      </c>
      <c r="K110" s="99">
        <v>704.22574415250006</v>
      </c>
      <c r="L110" s="99">
        <v>725.55605804749996</v>
      </c>
      <c r="M110" s="99">
        <v>736.48862658000007</v>
      </c>
      <c r="N110" s="99">
        <v>740.061024245</v>
      </c>
      <c r="O110" s="99">
        <v>751.15528326750007</v>
      </c>
      <c r="P110" s="99">
        <v>764.64235297750008</v>
      </c>
      <c r="Q110" s="38">
        <v>461.69366101999998</v>
      </c>
      <c r="R110" s="39">
        <v>501.64665514999996</v>
      </c>
      <c r="S110" s="39">
        <v>542.93069295750001</v>
      </c>
      <c r="T110" s="39">
        <v>580.56944570000007</v>
      </c>
      <c r="U110" s="39">
        <v>616.31808792250001</v>
      </c>
      <c r="V110" s="39">
        <v>654.366045235</v>
      </c>
      <c r="W110" s="39">
        <v>691.49958527249998</v>
      </c>
      <c r="X110" s="39">
        <v>721.64134413750003</v>
      </c>
      <c r="Y110" s="39">
        <v>747.61317548749992</v>
      </c>
      <c r="Z110" s="39">
        <v>771.71185097</v>
      </c>
      <c r="AA110" s="39">
        <v>787.51122227500002</v>
      </c>
      <c r="AB110" s="39">
        <v>800.59316153750001</v>
      </c>
      <c r="AC110" s="39">
        <v>814.48180405250002</v>
      </c>
      <c r="AD110" s="39">
        <v>827.38579506999997</v>
      </c>
      <c r="AE110" s="24">
        <v>442.34151219</v>
      </c>
      <c r="AF110" s="25">
        <v>482.94623677749996</v>
      </c>
      <c r="AG110" s="25">
        <v>525.16678220000006</v>
      </c>
      <c r="AH110" s="25">
        <v>563.81942816749995</v>
      </c>
      <c r="AI110" s="25">
        <v>600.77697146000003</v>
      </c>
      <c r="AJ110" s="25">
        <v>638.84777467250001</v>
      </c>
      <c r="AK110" s="25">
        <v>675.58791602999997</v>
      </c>
      <c r="AL110" s="25">
        <v>703.46634626000002</v>
      </c>
      <c r="AM110" s="25">
        <v>725.85656501999995</v>
      </c>
      <c r="AN110" s="25">
        <v>748.71788447749998</v>
      </c>
      <c r="AO110" s="25">
        <v>761.94393374250001</v>
      </c>
      <c r="AP110" s="25">
        <v>769.58880558249996</v>
      </c>
      <c r="AQ110" s="25">
        <v>781.69052921750006</v>
      </c>
      <c r="AR110" s="26">
        <v>795.16956091750001</v>
      </c>
      <c r="AS110" s="113">
        <f t="shared" si="16"/>
        <v>0.91750179676313548</v>
      </c>
      <c r="AT110" s="113">
        <f t="shared" si="17"/>
        <v>0.92677341404974389</v>
      </c>
      <c r="AU110" s="113">
        <f t="shared" si="18"/>
        <v>0.93563993052289018</v>
      </c>
      <c r="AV110" s="113">
        <f t="shared" si="19"/>
        <v>0.94329666359670772</v>
      </c>
      <c r="AW110" s="113">
        <f t="shared" si="20"/>
        <v>0.95060115830345659</v>
      </c>
      <c r="AX110" s="113">
        <f t="shared" si="21"/>
        <v>0.9535654499629671</v>
      </c>
      <c r="AY110" s="113">
        <f t="shared" si="22"/>
        <v>0.95483567909488654</v>
      </c>
      <c r="AZ110" s="113">
        <f t="shared" si="23"/>
        <v>0.95018138637418481</v>
      </c>
      <c r="BA110" s="113">
        <f t="shared" si="24"/>
        <v>0.94196540034663245</v>
      </c>
      <c r="BB110" s="113">
        <f t="shared" si="25"/>
        <v>0.94019037952509776</v>
      </c>
      <c r="BC110" s="113">
        <f t="shared" si="26"/>
        <v>0.93521032557783312</v>
      </c>
      <c r="BD110" s="113">
        <f t="shared" si="27"/>
        <v>0.92439088890510757</v>
      </c>
      <c r="BE110" s="113">
        <f t="shared" si="28"/>
        <v>0.92224931180793079</v>
      </c>
      <c r="BF110" s="113">
        <f t="shared" si="29"/>
        <v>0.92416664334055731</v>
      </c>
    </row>
    <row r="111" spans="1:58" x14ac:dyDescent="0.2">
      <c r="A111" s="12" t="s">
        <v>602</v>
      </c>
      <c r="B111" s="12">
        <v>418</v>
      </c>
      <c r="C111" s="98">
        <v>323.25311282000001</v>
      </c>
      <c r="D111" s="99">
        <v>343.455675515</v>
      </c>
      <c r="E111" s="99">
        <v>366.61719550499998</v>
      </c>
      <c r="F111" s="99">
        <v>390.29266894999995</v>
      </c>
      <c r="G111" s="99">
        <v>414.50380409999997</v>
      </c>
      <c r="H111" s="99">
        <v>437.63247397250001</v>
      </c>
      <c r="I111" s="99">
        <v>458.37060282749997</v>
      </c>
      <c r="J111" s="99">
        <v>488.81347297249999</v>
      </c>
      <c r="K111" s="99">
        <v>526.36646562750002</v>
      </c>
      <c r="L111" s="99">
        <v>564.8061745</v>
      </c>
      <c r="M111" s="99">
        <v>609.06908673750002</v>
      </c>
      <c r="N111" s="99">
        <v>655.75371957499999</v>
      </c>
      <c r="O111" s="99">
        <v>697.03296429249997</v>
      </c>
      <c r="P111" s="99">
        <v>727.79712712000003</v>
      </c>
      <c r="Q111" s="38">
        <v>394.19913285000001</v>
      </c>
      <c r="R111" s="39">
        <v>410.94334958249999</v>
      </c>
      <c r="S111" s="39">
        <v>430.77561638000003</v>
      </c>
      <c r="T111" s="39">
        <v>450.75599549750001</v>
      </c>
      <c r="U111" s="39">
        <v>471.39722445749999</v>
      </c>
      <c r="V111" s="39">
        <v>490.58031110000002</v>
      </c>
      <c r="W111" s="39">
        <v>508.84608899749992</v>
      </c>
      <c r="X111" s="39">
        <v>537.144783545</v>
      </c>
      <c r="Y111" s="39">
        <v>575.91032005750003</v>
      </c>
      <c r="Z111" s="39">
        <v>616.63036634000002</v>
      </c>
      <c r="AA111" s="39">
        <v>658.71455131499999</v>
      </c>
      <c r="AB111" s="39">
        <v>702.70856583499994</v>
      </c>
      <c r="AC111" s="39">
        <v>743.13639612500003</v>
      </c>
      <c r="AD111" s="39">
        <v>775.86852931750002</v>
      </c>
      <c r="AE111" s="24">
        <v>357.79902579000003</v>
      </c>
      <c r="AF111" s="25">
        <v>376.59632851750001</v>
      </c>
      <c r="AG111" s="25">
        <v>398.45585186</v>
      </c>
      <c r="AH111" s="25">
        <v>420.51984099999999</v>
      </c>
      <c r="AI111" s="25">
        <v>443.01850728249997</v>
      </c>
      <c r="AJ111" s="25">
        <v>464.21092895999999</v>
      </c>
      <c r="AK111" s="25">
        <v>483.70698247249999</v>
      </c>
      <c r="AL111" s="25">
        <v>513.09624428999996</v>
      </c>
      <c r="AM111" s="25">
        <v>551.26839024499998</v>
      </c>
      <c r="AN111" s="25">
        <v>590.91927452499999</v>
      </c>
      <c r="AO111" s="25">
        <v>634.24948248250007</v>
      </c>
      <c r="AP111" s="25">
        <v>679.55368563249999</v>
      </c>
      <c r="AQ111" s="25">
        <v>720.24252791749996</v>
      </c>
      <c r="AR111" s="26">
        <v>751.935214395</v>
      </c>
      <c r="AS111" s="113">
        <f t="shared" si="16"/>
        <v>0.82002492111773295</v>
      </c>
      <c r="AT111" s="113">
        <f t="shared" si="17"/>
        <v>0.83577377724675572</v>
      </c>
      <c r="AU111" s="113">
        <f t="shared" si="18"/>
        <v>0.85106301648604921</v>
      </c>
      <c r="AV111" s="113">
        <f t="shared" si="19"/>
        <v>0.86586240193928732</v>
      </c>
      <c r="AW111" s="113">
        <f t="shared" si="20"/>
        <v>0.87930896194186359</v>
      </c>
      <c r="AX111" s="113">
        <f t="shared" si="21"/>
        <v>0.89207101074077322</v>
      </c>
      <c r="AY111" s="113">
        <f t="shared" si="22"/>
        <v>0.90080402058421249</v>
      </c>
      <c r="AZ111" s="113">
        <f t="shared" si="23"/>
        <v>0.91002181897117695</v>
      </c>
      <c r="BA111" s="113">
        <f t="shared" si="24"/>
        <v>0.91397296991473698</v>
      </c>
      <c r="BB111" s="113">
        <f t="shared" si="25"/>
        <v>0.91595582269552878</v>
      </c>
      <c r="BC111" s="113">
        <f t="shared" si="26"/>
        <v>0.92463281025386168</v>
      </c>
      <c r="BD111" s="113">
        <f t="shared" si="27"/>
        <v>0.93318019938435581</v>
      </c>
      <c r="BE111" s="113">
        <f t="shared" si="28"/>
        <v>0.93796100948237615</v>
      </c>
      <c r="BF111" s="113">
        <f t="shared" si="29"/>
        <v>0.93804181974001899</v>
      </c>
    </row>
    <row r="112" spans="1:58" x14ac:dyDescent="0.2">
      <c r="A112" s="12" t="s">
        <v>100</v>
      </c>
      <c r="B112" s="12">
        <v>458</v>
      </c>
      <c r="C112" s="98">
        <v>535.26655616999994</v>
      </c>
      <c r="D112" s="99">
        <v>579.29088728249997</v>
      </c>
      <c r="E112" s="99">
        <v>628.04806632500004</v>
      </c>
      <c r="F112" s="99">
        <v>667.73543957250001</v>
      </c>
      <c r="G112" s="99">
        <v>697.19804372500005</v>
      </c>
      <c r="H112" s="99">
        <v>723.51123658500001</v>
      </c>
      <c r="I112" s="99">
        <v>746.67650061250004</v>
      </c>
      <c r="J112" s="99">
        <v>767.1270351375</v>
      </c>
      <c r="K112" s="99">
        <v>785.33869464499992</v>
      </c>
      <c r="L112" s="99">
        <v>801.67197051750009</v>
      </c>
      <c r="M112" s="99">
        <v>817.34391946749997</v>
      </c>
      <c r="N112" s="99">
        <v>822.21670626499997</v>
      </c>
      <c r="O112" s="99">
        <v>822.67054240499999</v>
      </c>
      <c r="P112" s="99">
        <v>831.36138072749998</v>
      </c>
      <c r="Q112" s="38">
        <v>567.72157000000004</v>
      </c>
      <c r="R112" s="39">
        <v>608.08601250000004</v>
      </c>
      <c r="S112" s="39">
        <v>655.80534499999999</v>
      </c>
      <c r="T112" s="39">
        <v>701.73165749999998</v>
      </c>
      <c r="U112" s="39">
        <v>741.46365000000003</v>
      </c>
      <c r="V112" s="39">
        <v>775.83972999999992</v>
      </c>
      <c r="W112" s="39">
        <v>805.53199499999994</v>
      </c>
      <c r="X112" s="39">
        <v>831.12415750000002</v>
      </c>
      <c r="Y112" s="39">
        <v>853.1699900000001</v>
      </c>
      <c r="Z112" s="39">
        <v>872.1881075</v>
      </c>
      <c r="AA112" s="39">
        <v>889.09376035000003</v>
      </c>
      <c r="AB112" s="39">
        <v>899.98023651000005</v>
      </c>
      <c r="AC112" s="39">
        <v>902.25066022750002</v>
      </c>
      <c r="AD112" s="39">
        <v>905.97676370750003</v>
      </c>
      <c r="AE112" s="24">
        <v>550.55959143999996</v>
      </c>
      <c r="AF112" s="25">
        <v>592.84236361499995</v>
      </c>
      <c r="AG112" s="25">
        <v>641.20906363749998</v>
      </c>
      <c r="AH112" s="25">
        <v>684.03524156499998</v>
      </c>
      <c r="AI112" s="25">
        <v>718.61198712499993</v>
      </c>
      <c r="AJ112" s="25">
        <v>748.98711884500005</v>
      </c>
      <c r="AK112" s="25">
        <v>775.42138701249996</v>
      </c>
      <c r="AL112" s="25">
        <v>798.26616967999996</v>
      </c>
      <c r="AM112" s="25">
        <v>817.99435923750002</v>
      </c>
      <c r="AN112" s="25">
        <v>835.32403806249999</v>
      </c>
      <c r="AO112" s="25">
        <v>851.43988207999996</v>
      </c>
      <c r="AP112" s="25">
        <v>858.99551781500008</v>
      </c>
      <c r="AQ112" s="25">
        <v>860.23232264250009</v>
      </c>
      <c r="AR112" s="26">
        <v>866.65025999249997</v>
      </c>
      <c r="AS112" s="113">
        <f t="shared" si="16"/>
        <v>0.94283286817867407</v>
      </c>
      <c r="AT112" s="113">
        <f t="shared" si="17"/>
        <v>0.95264629571215453</v>
      </c>
      <c r="AU112" s="113">
        <f t="shared" si="18"/>
        <v>0.95767451594192188</v>
      </c>
      <c r="AV112" s="113">
        <f t="shared" si="19"/>
        <v>0.95155382037541902</v>
      </c>
      <c r="AW112" s="113">
        <f t="shared" si="20"/>
        <v>0.9402996946984522</v>
      </c>
      <c r="AX112" s="113">
        <f t="shared" si="21"/>
        <v>0.93255244428511042</v>
      </c>
      <c r="AY112" s="113">
        <f t="shared" si="22"/>
        <v>0.9269358700178012</v>
      </c>
      <c r="AZ112" s="113">
        <f t="shared" si="23"/>
        <v>0.92299932352465641</v>
      </c>
      <c r="BA112" s="113">
        <f t="shared" si="24"/>
        <v>0.92049498206682101</v>
      </c>
      <c r="BB112" s="113">
        <f t="shared" si="25"/>
        <v>0.91915031129623614</v>
      </c>
      <c r="BC112" s="113">
        <f t="shared" si="26"/>
        <v>0.9193000287683325</v>
      </c>
      <c r="BD112" s="113">
        <f t="shared" si="27"/>
        <v>0.91359418008271343</v>
      </c>
      <c r="BE112" s="113">
        <f t="shared" si="28"/>
        <v>0.91179821602742395</v>
      </c>
      <c r="BF112" s="113">
        <f t="shared" si="29"/>
        <v>0.91764095287096115</v>
      </c>
    </row>
    <row r="113" spans="1:58" x14ac:dyDescent="0.2">
      <c r="A113" s="12" t="s">
        <v>101</v>
      </c>
      <c r="B113" s="12">
        <v>104</v>
      </c>
      <c r="C113" s="98">
        <v>212.77583386999999</v>
      </c>
      <c r="D113" s="99">
        <v>291.26468454249999</v>
      </c>
      <c r="E113" s="99">
        <v>342.37512690249997</v>
      </c>
      <c r="F113" s="99">
        <v>406.73984447250001</v>
      </c>
      <c r="G113" s="99">
        <v>468.4755359975</v>
      </c>
      <c r="H113" s="99">
        <v>498.97697584000002</v>
      </c>
      <c r="I113" s="99">
        <v>531.09999194249997</v>
      </c>
      <c r="J113" s="99">
        <v>562.35047552749995</v>
      </c>
      <c r="K113" s="99">
        <v>592.60756658750006</v>
      </c>
      <c r="L113" s="99">
        <v>621.29788512749997</v>
      </c>
      <c r="M113" s="99">
        <v>649.89560105750002</v>
      </c>
      <c r="N113" s="99">
        <v>674.74828236999997</v>
      </c>
      <c r="O113" s="99">
        <v>698.26927126750002</v>
      </c>
      <c r="P113" s="99">
        <v>716.38623266750005</v>
      </c>
      <c r="Q113" s="38">
        <v>313.53348465000005</v>
      </c>
      <c r="R113" s="39">
        <v>391.74607122750001</v>
      </c>
      <c r="S113" s="39">
        <v>442.21197069750002</v>
      </c>
      <c r="T113" s="39">
        <v>500.70180178999999</v>
      </c>
      <c r="U113" s="39">
        <v>556.30059626249999</v>
      </c>
      <c r="V113" s="39">
        <v>584.80136323750003</v>
      </c>
      <c r="W113" s="39">
        <v>614.29586396249999</v>
      </c>
      <c r="X113" s="39">
        <v>642.46545416000004</v>
      </c>
      <c r="Y113" s="39">
        <v>669.58098637000001</v>
      </c>
      <c r="Z113" s="39">
        <v>694.9370380124999</v>
      </c>
      <c r="AA113" s="39">
        <v>719.0870084275</v>
      </c>
      <c r="AB113" s="39">
        <v>740.63801974249998</v>
      </c>
      <c r="AC113" s="39">
        <v>767.51002737499994</v>
      </c>
      <c r="AD113" s="39">
        <v>790.51952213999994</v>
      </c>
      <c r="AE113" s="24">
        <v>259.30493597999998</v>
      </c>
      <c r="AF113" s="25">
        <v>338.90123230500001</v>
      </c>
      <c r="AG113" s="25">
        <v>390.35036127500001</v>
      </c>
      <c r="AH113" s="25">
        <v>452.42163246000001</v>
      </c>
      <c r="AI113" s="25">
        <v>511.62446274749993</v>
      </c>
      <c r="AJ113" s="25">
        <v>541.27368998500003</v>
      </c>
      <c r="AK113" s="25">
        <v>572.29585323499998</v>
      </c>
      <c r="AL113" s="25">
        <v>602.20449642749998</v>
      </c>
      <c r="AM113" s="25">
        <v>631.05536595000001</v>
      </c>
      <c r="AN113" s="25">
        <v>658.21360434500002</v>
      </c>
      <c r="AO113" s="25">
        <v>684.75557843000001</v>
      </c>
      <c r="AP113" s="25">
        <v>708.1924745975</v>
      </c>
      <c r="AQ113" s="25">
        <v>733.47250840499999</v>
      </c>
      <c r="AR113" s="26">
        <v>753.88713129249993</v>
      </c>
      <c r="AS113" s="113">
        <f t="shared" si="16"/>
        <v>0.67863830910284861</v>
      </c>
      <c r="AT113" s="113">
        <f t="shared" si="17"/>
        <v>0.74350377945042079</v>
      </c>
      <c r="AU113" s="113">
        <f t="shared" si="18"/>
        <v>0.77423305923282082</v>
      </c>
      <c r="AV113" s="113">
        <f t="shared" si="19"/>
        <v>0.81233948633380659</v>
      </c>
      <c r="AW113" s="113">
        <f t="shared" si="20"/>
        <v>0.84212661130501787</v>
      </c>
      <c r="AX113" s="113">
        <f t="shared" si="21"/>
        <v>0.85324181372907482</v>
      </c>
      <c r="AY113" s="113">
        <f t="shared" si="22"/>
        <v>0.86456709722356395</v>
      </c>
      <c r="AZ113" s="113">
        <f t="shared" si="23"/>
        <v>0.87530072144151705</v>
      </c>
      <c r="BA113" s="113">
        <f t="shared" si="24"/>
        <v>0.88504240510203847</v>
      </c>
      <c r="BB113" s="113">
        <f t="shared" si="25"/>
        <v>0.89403478465386477</v>
      </c>
      <c r="BC113" s="113">
        <f t="shared" si="26"/>
        <v>0.9037788104094554</v>
      </c>
      <c r="BD113" s="113">
        <f t="shared" si="27"/>
        <v>0.9110365176832157</v>
      </c>
      <c r="BE113" s="113">
        <f t="shared" si="28"/>
        <v>0.90978520978505817</v>
      </c>
      <c r="BF113" s="113">
        <f t="shared" si="29"/>
        <v>0.9062220635970949</v>
      </c>
    </row>
    <row r="114" spans="1:58" x14ac:dyDescent="0.2">
      <c r="A114" s="12" t="s">
        <v>102</v>
      </c>
      <c r="B114" s="12">
        <v>608</v>
      </c>
      <c r="C114" s="98">
        <v>551.10728387999995</v>
      </c>
      <c r="D114" s="99">
        <v>572.553148685</v>
      </c>
      <c r="E114" s="99">
        <v>596.04142230750006</v>
      </c>
      <c r="F114" s="99">
        <v>614.37624062750001</v>
      </c>
      <c r="G114" s="99">
        <v>627.90307762499992</v>
      </c>
      <c r="H114" s="99">
        <v>633.28616728999998</v>
      </c>
      <c r="I114" s="99">
        <v>637.80458937999992</v>
      </c>
      <c r="J114" s="99">
        <v>654.174629805</v>
      </c>
      <c r="K114" s="99">
        <v>670.39898219500003</v>
      </c>
      <c r="L114" s="99">
        <v>682.55541237749992</v>
      </c>
      <c r="M114" s="99">
        <v>691.76793040999996</v>
      </c>
      <c r="N114" s="99">
        <v>696.61731134000001</v>
      </c>
      <c r="O114" s="99">
        <v>701.75969765750006</v>
      </c>
      <c r="P114" s="99">
        <v>710.39719898249996</v>
      </c>
      <c r="Q114" s="38">
        <v>597.40296455999999</v>
      </c>
      <c r="R114" s="39">
        <v>619.07522211000003</v>
      </c>
      <c r="S114" s="39">
        <v>641.02779492499997</v>
      </c>
      <c r="T114" s="39">
        <v>664.70885543250006</v>
      </c>
      <c r="U114" s="39">
        <v>690.63994632499998</v>
      </c>
      <c r="V114" s="39">
        <v>707.69355613499999</v>
      </c>
      <c r="W114" s="39">
        <v>722.92025367999997</v>
      </c>
      <c r="X114" s="39">
        <v>748.33047369500002</v>
      </c>
      <c r="Y114" s="39">
        <v>772.16479456249999</v>
      </c>
      <c r="Z114" s="39">
        <v>790.37819332499998</v>
      </c>
      <c r="AA114" s="39">
        <v>805.57117411000002</v>
      </c>
      <c r="AB114" s="39">
        <v>817.03258474999996</v>
      </c>
      <c r="AC114" s="39">
        <v>826.72274052500006</v>
      </c>
      <c r="AD114" s="39">
        <v>837.28046084249991</v>
      </c>
      <c r="AE114" s="24">
        <v>574.46929345000001</v>
      </c>
      <c r="AF114" s="25">
        <v>595.31322529750003</v>
      </c>
      <c r="AG114" s="25">
        <v>617.9777574525001</v>
      </c>
      <c r="AH114" s="25">
        <v>639.28815178249999</v>
      </c>
      <c r="AI114" s="25">
        <v>659.21132163749996</v>
      </c>
      <c r="AJ114" s="25">
        <v>670.35270796250006</v>
      </c>
      <c r="AK114" s="25">
        <v>679.79683896749998</v>
      </c>
      <c r="AL114" s="25">
        <v>700.05866796250007</v>
      </c>
      <c r="AM114" s="25">
        <v>719.67569135249994</v>
      </c>
      <c r="AN114" s="25">
        <v>734.80023711249999</v>
      </c>
      <c r="AO114" s="25">
        <v>746.99216495249993</v>
      </c>
      <c r="AP114" s="25">
        <v>754.81604309250008</v>
      </c>
      <c r="AQ114" s="25">
        <v>761.75237719250003</v>
      </c>
      <c r="AR114" s="26">
        <v>771.35144122500003</v>
      </c>
      <c r="AS114" s="113">
        <f t="shared" si="16"/>
        <v>0.92250510388059792</v>
      </c>
      <c r="AT114" s="113">
        <f t="shared" si="17"/>
        <v>0.92485230911610639</v>
      </c>
      <c r="AU114" s="113">
        <f t="shared" si="18"/>
        <v>0.92982149452230334</v>
      </c>
      <c r="AV114" s="113">
        <f t="shared" si="19"/>
        <v>0.92427870579180027</v>
      </c>
      <c r="AW114" s="113">
        <f t="shared" si="20"/>
        <v>0.90916125104863621</v>
      </c>
      <c r="AX114" s="113">
        <f t="shared" si="21"/>
        <v>0.8948593099372435</v>
      </c>
      <c r="AY114" s="113">
        <f t="shared" si="22"/>
        <v>0.88226133675641016</v>
      </c>
      <c r="AZ114" s="113">
        <f t="shared" si="23"/>
        <v>0.87417879239222929</v>
      </c>
      <c r="BA114" s="113">
        <f t="shared" si="24"/>
        <v>0.86820713261712568</v>
      </c>
      <c r="BB114" s="113">
        <f t="shared" si="25"/>
        <v>0.86358077454806015</v>
      </c>
      <c r="BC114" s="113">
        <f t="shared" si="26"/>
        <v>0.85872974684610515</v>
      </c>
      <c r="BD114" s="113">
        <f t="shared" si="27"/>
        <v>0.85261876251013258</v>
      </c>
      <c r="BE114" s="113">
        <f t="shared" si="28"/>
        <v>0.84884528180736418</v>
      </c>
      <c r="BF114" s="113">
        <f t="shared" si="29"/>
        <v>0.84845787308553011</v>
      </c>
    </row>
    <row r="115" spans="1:58" x14ac:dyDescent="0.2">
      <c r="A115" s="12" t="s">
        <v>103</v>
      </c>
      <c r="B115" s="12">
        <v>702</v>
      </c>
      <c r="C115" s="98">
        <v>550.54821819999995</v>
      </c>
      <c r="D115" s="99">
        <v>632.06948240000008</v>
      </c>
      <c r="E115" s="99">
        <v>687.11780092499998</v>
      </c>
      <c r="F115" s="99">
        <v>715.19975497500002</v>
      </c>
      <c r="G115" s="99">
        <v>737.19224731999998</v>
      </c>
      <c r="H115" s="99">
        <v>767.582088</v>
      </c>
      <c r="I115" s="99">
        <v>801.55595581500006</v>
      </c>
      <c r="J115" s="99">
        <v>829.72187881500008</v>
      </c>
      <c r="K115" s="99">
        <v>858.428708325</v>
      </c>
      <c r="L115" s="99">
        <v>882.45924144749995</v>
      </c>
      <c r="M115" s="99">
        <v>895.65069765750002</v>
      </c>
      <c r="N115" s="99">
        <v>907.89599233499996</v>
      </c>
      <c r="O115" s="99">
        <v>921.18381798000007</v>
      </c>
      <c r="P115" s="99">
        <v>931.68571787500002</v>
      </c>
      <c r="Q115" s="38">
        <v>636.20062590000009</v>
      </c>
      <c r="R115" s="39">
        <v>735.88289058500004</v>
      </c>
      <c r="S115" s="39">
        <v>794.23728766500005</v>
      </c>
      <c r="T115" s="39">
        <v>816.04509476999999</v>
      </c>
      <c r="U115" s="39">
        <v>835.83166637499994</v>
      </c>
      <c r="V115" s="39">
        <v>858.07963119499993</v>
      </c>
      <c r="W115" s="39">
        <v>877.14561488499999</v>
      </c>
      <c r="X115" s="39">
        <v>892.87918868250006</v>
      </c>
      <c r="Y115" s="39">
        <v>907.91051542000002</v>
      </c>
      <c r="Z115" s="39">
        <v>924.22383985750002</v>
      </c>
      <c r="AA115" s="39">
        <v>938.30733949</v>
      </c>
      <c r="AB115" s="39">
        <v>947.45547954749998</v>
      </c>
      <c r="AC115" s="39">
        <v>953.2510803749999</v>
      </c>
      <c r="AD115" s="39">
        <v>958.06130206</v>
      </c>
      <c r="AE115" s="24">
        <v>593.35407062000002</v>
      </c>
      <c r="AF115" s="25">
        <v>679.04456566500005</v>
      </c>
      <c r="AG115" s="25">
        <v>734.367655055</v>
      </c>
      <c r="AH115" s="25">
        <v>760.63190064999992</v>
      </c>
      <c r="AI115" s="25">
        <v>782.57674731750001</v>
      </c>
      <c r="AJ115" s="25">
        <v>809.74872388749998</v>
      </c>
      <c r="AK115" s="25">
        <v>837.39549857249995</v>
      </c>
      <c r="AL115" s="25">
        <v>860.19359733249996</v>
      </c>
      <c r="AM115" s="25">
        <v>882.63525290500002</v>
      </c>
      <c r="AN115" s="25">
        <v>903.02072755749998</v>
      </c>
      <c r="AO115" s="25">
        <v>916.71502641250004</v>
      </c>
      <c r="AP115" s="25">
        <v>927.44724255250003</v>
      </c>
      <c r="AQ115" s="25">
        <v>937.07568413499996</v>
      </c>
      <c r="AR115" s="26">
        <v>944.81315581500007</v>
      </c>
      <c r="AS115" s="113">
        <f t="shared" si="16"/>
        <v>0.86536887231314474</v>
      </c>
      <c r="AT115" s="113">
        <f t="shared" si="17"/>
        <v>0.85892672663924541</v>
      </c>
      <c r="AU115" s="113">
        <f t="shared" si="18"/>
        <v>0.86512911392648972</v>
      </c>
      <c r="AV115" s="113">
        <f t="shared" si="19"/>
        <v>0.87642185408464102</v>
      </c>
      <c r="AW115" s="113">
        <f t="shared" si="20"/>
        <v>0.88198650156101543</v>
      </c>
      <c r="AX115" s="113">
        <f t="shared" si="21"/>
        <v>0.89453479618322951</v>
      </c>
      <c r="AY115" s="113">
        <f t="shared" si="22"/>
        <v>0.91382313519299729</v>
      </c>
      <c r="AZ115" s="113">
        <f t="shared" si="23"/>
        <v>0.92926555947541722</v>
      </c>
      <c r="BA115" s="113">
        <f t="shared" si="24"/>
        <v>0.94549924661671125</v>
      </c>
      <c r="BB115" s="113">
        <f t="shared" si="25"/>
        <v>0.95481116520816056</v>
      </c>
      <c r="BC115" s="113">
        <f t="shared" si="26"/>
        <v>0.95453873156775559</v>
      </c>
      <c r="BD115" s="113">
        <f t="shared" si="27"/>
        <v>0.95824660042982346</v>
      </c>
      <c r="BE115" s="113">
        <f t="shared" si="28"/>
        <v>0.96636010904662717</v>
      </c>
      <c r="BF115" s="113">
        <f t="shared" si="29"/>
        <v>0.97246983660827568</v>
      </c>
    </row>
    <row r="116" spans="1:58" x14ac:dyDescent="0.2">
      <c r="A116" s="12" t="s">
        <v>104</v>
      </c>
      <c r="B116" s="12">
        <v>764</v>
      </c>
      <c r="C116" s="98">
        <v>460.8660332</v>
      </c>
      <c r="D116" s="99">
        <v>494.093237945</v>
      </c>
      <c r="E116" s="99">
        <v>528.72281189249998</v>
      </c>
      <c r="F116" s="99">
        <v>559.31881619750004</v>
      </c>
      <c r="G116" s="99">
        <v>589.05020578999995</v>
      </c>
      <c r="H116" s="99">
        <v>620.55052664749996</v>
      </c>
      <c r="I116" s="99">
        <v>648.11187983249999</v>
      </c>
      <c r="J116" s="99">
        <v>705.7251695425</v>
      </c>
      <c r="K116" s="99">
        <v>740.42258291749999</v>
      </c>
      <c r="L116" s="99">
        <v>716.04107960499994</v>
      </c>
      <c r="M116" s="99">
        <v>711.48481369000001</v>
      </c>
      <c r="N116" s="99">
        <v>739.94851742499998</v>
      </c>
      <c r="O116" s="99">
        <v>765.10384916999999</v>
      </c>
      <c r="P116" s="99">
        <v>777.43574262499999</v>
      </c>
      <c r="Q116" s="38">
        <v>533.75131246000001</v>
      </c>
      <c r="R116" s="39">
        <v>561.40923129999999</v>
      </c>
      <c r="S116" s="39">
        <v>596.03575277250002</v>
      </c>
      <c r="T116" s="39">
        <v>628.52475293750001</v>
      </c>
      <c r="U116" s="39">
        <v>661.37009482500002</v>
      </c>
      <c r="V116" s="39">
        <v>701.93595892500002</v>
      </c>
      <c r="W116" s="39">
        <v>741.10803708749995</v>
      </c>
      <c r="X116" s="39">
        <v>793.36150709499998</v>
      </c>
      <c r="Y116" s="39">
        <v>834.99002950249997</v>
      </c>
      <c r="Z116" s="39">
        <v>839.95764481000003</v>
      </c>
      <c r="AA116" s="39">
        <v>838.75111398500007</v>
      </c>
      <c r="AB116" s="39">
        <v>854.05143716249995</v>
      </c>
      <c r="AC116" s="39">
        <v>879.68830953500003</v>
      </c>
      <c r="AD116" s="39">
        <v>893.83262739500003</v>
      </c>
      <c r="AE116" s="24">
        <v>495.87054603000001</v>
      </c>
      <c r="AF116" s="25">
        <v>526.7192053425</v>
      </c>
      <c r="AG116" s="25">
        <v>561.52322996250007</v>
      </c>
      <c r="AH116" s="25">
        <v>593.025118765</v>
      </c>
      <c r="AI116" s="25">
        <v>624.1392367950001</v>
      </c>
      <c r="AJ116" s="25">
        <v>659.90064520999999</v>
      </c>
      <c r="AK116" s="25">
        <v>693.15577518750001</v>
      </c>
      <c r="AL116" s="25">
        <v>748.73600012999998</v>
      </c>
      <c r="AM116" s="25">
        <v>787.15353972000003</v>
      </c>
      <c r="AN116" s="25">
        <v>776.6069026225</v>
      </c>
      <c r="AO116" s="25">
        <v>773.62719073999995</v>
      </c>
      <c r="AP116" s="25">
        <v>796.12875342999996</v>
      </c>
      <c r="AQ116" s="25">
        <v>821.70945406749991</v>
      </c>
      <c r="AR116" s="26">
        <v>835.0069892775</v>
      </c>
      <c r="AS116" s="113">
        <f t="shared" si="16"/>
        <v>0.8634471193633606</v>
      </c>
      <c r="AT116" s="113">
        <f t="shared" si="17"/>
        <v>0.88009460906240711</v>
      </c>
      <c r="AU116" s="113">
        <f t="shared" si="18"/>
        <v>0.88706559872140323</v>
      </c>
      <c r="AV116" s="113">
        <f t="shared" si="19"/>
        <v>0.88989146980042366</v>
      </c>
      <c r="AW116" s="113">
        <f t="shared" si="20"/>
        <v>0.89065140743302573</v>
      </c>
      <c r="AX116" s="113">
        <f t="shared" si="21"/>
        <v>0.88405575858780605</v>
      </c>
      <c r="AY116" s="113">
        <f t="shared" si="22"/>
        <v>0.87451740825741409</v>
      </c>
      <c r="AZ116" s="113">
        <f t="shared" si="23"/>
        <v>0.88953795114992129</v>
      </c>
      <c r="BA116" s="113">
        <f t="shared" si="24"/>
        <v>0.88674422059704749</v>
      </c>
      <c r="BB116" s="113">
        <f t="shared" si="25"/>
        <v>0.85247284077873919</v>
      </c>
      <c r="BC116" s="113">
        <f t="shared" si="26"/>
        <v>0.8482669075807916</v>
      </c>
      <c r="BD116" s="113">
        <f t="shared" si="27"/>
        <v>0.86639807068694197</v>
      </c>
      <c r="BE116" s="113">
        <f t="shared" si="28"/>
        <v>0.86974425018155699</v>
      </c>
      <c r="BF116" s="113">
        <f t="shared" si="29"/>
        <v>0.86977776241036431</v>
      </c>
    </row>
    <row r="117" spans="1:58" x14ac:dyDescent="0.2">
      <c r="A117" s="12" t="s">
        <v>105</v>
      </c>
      <c r="B117" s="12">
        <v>626</v>
      </c>
      <c r="C117" s="98">
        <v>194.82616387000002</v>
      </c>
      <c r="D117" s="99">
        <v>220.38032348249999</v>
      </c>
      <c r="E117" s="99">
        <v>251.40786246250002</v>
      </c>
      <c r="F117" s="99">
        <v>285.02319377500004</v>
      </c>
      <c r="G117" s="99">
        <v>328.58431457500001</v>
      </c>
      <c r="H117" s="99">
        <v>265.70786929500002</v>
      </c>
      <c r="I117" s="99">
        <v>256.90107542499999</v>
      </c>
      <c r="J117" s="99">
        <v>378.97743795999997</v>
      </c>
      <c r="K117" s="99">
        <v>445.05690160500001</v>
      </c>
      <c r="L117" s="99">
        <v>529.89736338</v>
      </c>
      <c r="M117" s="99">
        <v>617.42665239250005</v>
      </c>
      <c r="N117" s="99">
        <v>704.23888648499997</v>
      </c>
      <c r="O117" s="99">
        <v>763.11963216499998</v>
      </c>
      <c r="P117" s="99">
        <v>773.80922910000004</v>
      </c>
      <c r="Q117" s="38">
        <v>218.0889703</v>
      </c>
      <c r="R117" s="39">
        <v>249.39407383</v>
      </c>
      <c r="S117" s="39">
        <v>282.99461015750001</v>
      </c>
      <c r="T117" s="39">
        <v>317.24955525249999</v>
      </c>
      <c r="U117" s="39">
        <v>362.84349858999997</v>
      </c>
      <c r="V117" s="39">
        <v>308.89636299</v>
      </c>
      <c r="W117" s="39">
        <v>298.33347615000002</v>
      </c>
      <c r="X117" s="39">
        <v>425.76702467249999</v>
      </c>
      <c r="Y117" s="39">
        <v>505.50337059749995</v>
      </c>
      <c r="Z117" s="39">
        <v>577.07570190249999</v>
      </c>
      <c r="AA117" s="39">
        <v>662.85561137500008</v>
      </c>
      <c r="AB117" s="39">
        <v>743.30917170750001</v>
      </c>
      <c r="AC117" s="39">
        <v>802.0684220249999</v>
      </c>
      <c r="AD117" s="39">
        <v>829.69991018999997</v>
      </c>
      <c r="AE117" s="24">
        <v>206.68292321000001</v>
      </c>
      <c r="AF117" s="25">
        <v>234.60838233250001</v>
      </c>
      <c r="AG117" s="25">
        <v>266.37721888999999</v>
      </c>
      <c r="AH117" s="25">
        <v>300.03459303250003</v>
      </c>
      <c r="AI117" s="25">
        <v>344.7997857675</v>
      </c>
      <c r="AJ117" s="25">
        <v>286.15226975500002</v>
      </c>
      <c r="AK117" s="25">
        <v>276.7207738875</v>
      </c>
      <c r="AL117" s="25">
        <v>401.72396428000002</v>
      </c>
      <c r="AM117" s="25">
        <v>474.27672252750006</v>
      </c>
      <c r="AN117" s="25">
        <v>552.90317963749999</v>
      </c>
      <c r="AO117" s="25">
        <v>639.55130561499993</v>
      </c>
      <c r="AP117" s="25">
        <v>723.22625520249994</v>
      </c>
      <c r="AQ117" s="25">
        <v>781.99140281000007</v>
      </c>
      <c r="AR117" s="26">
        <v>800.72432337750001</v>
      </c>
      <c r="AS117" s="113">
        <f t="shared" si="16"/>
        <v>0.89333341159802804</v>
      </c>
      <c r="AT117" s="113">
        <f t="shared" si="17"/>
        <v>0.88366303215658082</v>
      </c>
      <c r="AU117" s="113">
        <f t="shared" si="18"/>
        <v>0.88838392477715233</v>
      </c>
      <c r="AV117" s="113">
        <f t="shared" si="19"/>
        <v>0.89841952196953945</v>
      </c>
      <c r="AW117" s="113">
        <f t="shared" si="20"/>
        <v>0.90558137558443175</v>
      </c>
      <c r="AX117" s="113">
        <f t="shared" si="21"/>
        <v>0.86018451859726774</v>
      </c>
      <c r="AY117" s="113">
        <f t="shared" si="22"/>
        <v>0.8611205109809128</v>
      </c>
      <c r="AZ117" s="113">
        <f t="shared" si="23"/>
        <v>0.89010518898571211</v>
      </c>
      <c r="BA117" s="113">
        <f t="shared" si="24"/>
        <v>0.880423212765025</v>
      </c>
      <c r="BB117" s="113">
        <f t="shared" si="25"/>
        <v>0.91824584128743825</v>
      </c>
      <c r="BC117" s="113">
        <f t="shared" si="26"/>
        <v>0.9314647742239609</v>
      </c>
      <c r="BD117" s="113">
        <f t="shared" si="27"/>
        <v>0.94743736965770331</v>
      </c>
      <c r="BE117" s="113">
        <f t="shared" si="28"/>
        <v>0.95143956701142152</v>
      </c>
      <c r="BF117" s="113">
        <f t="shared" si="29"/>
        <v>0.93263747482243187</v>
      </c>
    </row>
    <row r="118" spans="1:58" x14ac:dyDescent="0.2">
      <c r="A118" s="12" t="s">
        <v>106</v>
      </c>
      <c r="B118" s="12">
        <v>704</v>
      </c>
      <c r="C118" s="98">
        <v>489.95863826000004</v>
      </c>
      <c r="D118" s="99">
        <v>544.38685551000003</v>
      </c>
      <c r="E118" s="99">
        <v>598.26968296250004</v>
      </c>
      <c r="F118" s="99">
        <v>636.32681257249999</v>
      </c>
      <c r="G118" s="99">
        <v>563.16246549750008</v>
      </c>
      <c r="H118" s="99">
        <v>584.52404169250008</v>
      </c>
      <c r="I118" s="99">
        <v>697.28862170999992</v>
      </c>
      <c r="J118" s="99">
        <v>715.16994532750005</v>
      </c>
      <c r="K118" s="99">
        <v>733.72714677249996</v>
      </c>
      <c r="L118" s="99">
        <v>747.92971569500003</v>
      </c>
      <c r="M118" s="99">
        <v>760.13846291999994</v>
      </c>
      <c r="N118" s="99">
        <v>767.54795325750001</v>
      </c>
      <c r="O118" s="99">
        <v>776.88056995499994</v>
      </c>
      <c r="P118" s="99">
        <v>791.19596685500005</v>
      </c>
      <c r="Q118" s="38">
        <v>591.50009621000004</v>
      </c>
      <c r="R118" s="39">
        <v>648.12704671250003</v>
      </c>
      <c r="S118" s="39">
        <v>702.79007983499991</v>
      </c>
      <c r="T118" s="39">
        <v>746.00077523250002</v>
      </c>
      <c r="U118" s="39">
        <v>729.89581690250009</v>
      </c>
      <c r="V118" s="39">
        <v>756.67635517500003</v>
      </c>
      <c r="W118" s="39">
        <v>823.68929420000006</v>
      </c>
      <c r="X118" s="39">
        <v>839.26183487749995</v>
      </c>
      <c r="Y118" s="39">
        <v>857.13990522500001</v>
      </c>
      <c r="Z118" s="39">
        <v>874.26010077000001</v>
      </c>
      <c r="AA118" s="39">
        <v>888.53807582249999</v>
      </c>
      <c r="AB118" s="39">
        <v>899.49483138749997</v>
      </c>
      <c r="AC118" s="39">
        <v>906.75451614000008</v>
      </c>
      <c r="AD118" s="39">
        <v>912.090339685</v>
      </c>
      <c r="AE118" s="24">
        <v>539.09621248999997</v>
      </c>
      <c r="AF118" s="25">
        <v>594.82643227749998</v>
      </c>
      <c r="AG118" s="25">
        <v>649.34134616250003</v>
      </c>
      <c r="AH118" s="25">
        <v>690.15633744249999</v>
      </c>
      <c r="AI118" s="25">
        <v>642.92913367250003</v>
      </c>
      <c r="AJ118" s="25">
        <v>667.41046439999991</v>
      </c>
      <c r="AK118" s="25">
        <v>760.33341384250002</v>
      </c>
      <c r="AL118" s="25">
        <v>777.16133710999998</v>
      </c>
      <c r="AM118" s="25">
        <v>795.39930675000005</v>
      </c>
      <c r="AN118" s="25">
        <v>810.98239656500004</v>
      </c>
      <c r="AO118" s="25">
        <v>824.16581306249998</v>
      </c>
      <c r="AP118" s="25">
        <v>833.00091255999996</v>
      </c>
      <c r="AQ118" s="25">
        <v>840.83686978000003</v>
      </c>
      <c r="AR118" s="26">
        <v>850.49891367499993</v>
      </c>
      <c r="AS118" s="113">
        <f t="shared" si="16"/>
        <v>0.82833230526821455</v>
      </c>
      <c r="AT118" s="113">
        <f t="shared" si="17"/>
        <v>0.83993849395932141</v>
      </c>
      <c r="AU118" s="113">
        <f t="shared" si="18"/>
        <v>0.85127792797382817</v>
      </c>
      <c r="AV118" s="113">
        <f t="shared" si="19"/>
        <v>0.85298411703953148</v>
      </c>
      <c r="AW118" s="113">
        <f t="shared" si="20"/>
        <v>0.77156554737828786</v>
      </c>
      <c r="AX118" s="113">
        <f t="shared" si="21"/>
        <v>0.77248884241574389</v>
      </c>
      <c r="AY118" s="113">
        <f t="shared" si="22"/>
        <v>0.84654326166425953</v>
      </c>
      <c r="AZ118" s="113">
        <f t="shared" si="23"/>
        <v>0.85214162685222949</v>
      </c>
      <c r="BA118" s="113">
        <f t="shared" si="24"/>
        <v>0.85601795261171032</v>
      </c>
      <c r="BB118" s="113">
        <f t="shared" si="25"/>
        <v>0.85550022817724936</v>
      </c>
      <c r="BC118" s="113">
        <f t="shared" si="26"/>
        <v>0.8554934038323081</v>
      </c>
      <c r="BD118" s="113">
        <f t="shared" si="27"/>
        <v>0.85331002077414098</v>
      </c>
      <c r="BE118" s="113">
        <f t="shared" si="28"/>
        <v>0.85677055490402654</v>
      </c>
      <c r="BF118" s="113">
        <f t="shared" si="29"/>
        <v>0.86745351028303608</v>
      </c>
    </row>
    <row r="119" spans="1:58" x14ac:dyDescent="0.2">
      <c r="A119" s="12" t="s">
        <v>107</v>
      </c>
      <c r="B119" s="12">
        <v>922</v>
      </c>
      <c r="C119" s="98">
        <v>372.91591298600002</v>
      </c>
      <c r="D119" s="99">
        <v>419.30587706900002</v>
      </c>
      <c r="E119" s="99">
        <v>468.58381233825003</v>
      </c>
      <c r="F119" s="99">
        <v>519.82865657299999</v>
      </c>
      <c r="G119" s="99">
        <v>567.62429148574995</v>
      </c>
      <c r="H119" s="99">
        <v>612.16697542099996</v>
      </c>
      <c r="I119" s="99">
        <v>639.93791312450003</v>
      </c>
      <c r="J119" s="99">
        <v>673.13415531800001</v>
      </c>
      <c r="K119" s="99">
        <v>714.6743030225</v>
      </c>
      <c r="L119" s="99">
        <v>742.23431509424995</v>
      </c>
      <c r="M119" s="99">
        <v>774.23804098149992</v>
      </c>
      <c r="N119" s="99">
        <v>796.93898295650001</v>
      </c>
      <c r="O119" s="99">
        <v>805.5329438215</v>
      </c>
      <c r="P119" s="99">
        <v>818.32205897300003</v>
      </c>
      <c r="Q119" s="38">
        <v>460.26883282800003</v>
      </c>
      <c r="R119" s="39">
        <v>500.62568893649996</v>
      </c>
      <c r="S119" s="39">
        <v>543.43510505774998</v>
      </c>
      <c r="T119" s="39">
        <v>589.18808831075</v>
      </c>
      <c r="U119" s="39">
        <v>637.45605372574994</v>
      </c>
      <c r="V119" s="39">
        <v>684.23583112349991</v>
      </c>
      <c r="W119" s="39">
        <v>731.30959864725003</v>
      </c>
      <c r="X119" s="39">
        <v>770.90162830899999</v>
      </c>
      <c r="Y119" s="39">
        <v>800.40040511550001</v>
      </c>
      <c r="Z119" s="39">
        <v>826.57263508000005</v>
      </c>
      <c r="AA119" s="39">
        <v>846.44956030674996</v>
      </c>
      <c r="AB119" s="39">
        <v>862.09792432649999</v>
      </c>
      <c r="AC119" s="39">
        <v>873.71719079849993</v>
      </c>
      <c r="AD119" s="39">
        <v>882.66977149400009</v>
      </c>
      <c r="AE119" s="24">
        <v>415.36800992500002</v>
      </c>
      <c r="AF119" s="25">
        <v>458.88050562975002</v>
      </c>
      <c r="AG119" s="25">
        <v>505.21102476275001</v>
      </c>
      <c r="AH119" s="25">
        <v>553.93360685000005</v>
      </c>
      <c r="AI119" s="25">
        <v>601.993077621</v>
      </c>
      <c r="AJ119" s="25">
        <v>647.59587510325002</v>
      </c>
      <c r="AK119" s="25">
        <v>683.97731079350001</v>
      </c>
      <c r="AL119" s="25">
        <v>719.73744892975003</v>
      </c>
      <c r="AM119" s="25">
        <v>755.40352740125002</v>
      </c>
      <c r="AN119" s="25">
        <v>782.17475252475003</v>
      </c>
      <c r="AO119" s="25">
        <v>808.93231089275002</v>
      </c>
      <c r="AP119" s="25">
        <v>828.49112843299997</v>
      </c>
      <c r="AQ119" s="25">
        <v>837.81160887925</v>
      </c>
      <c r="AR119" s="26">
        <v>848.18331749175002</v>
      </c>
      <c r="AS119" s="113">
        <f t="shared" si="16"/>
        <v>0.81021326318081732</v>
      </c>
      <c r="AT119" s="113">
        <f t="shared" si="17"/>
        <v>0.83756364552476126</v>
      </c>
      <c r="AU119" s="113">
        <f t="shared" si="18"/>
        <v>0.86226268413126228</v>
      </c>
      <c r="AV119" s="113">
        <f t="shared" si="19"/>
        <v>0.88227964360819122</v>
      </c>
      <c r="AW119" s="113">
        <f t="shared" si="20"/>
        <v>0.89045242910181321</v>
      </c>
      <c r="AX119" s="113">
        <f t="shared" si="21"/>
        <v>0.89467249093903123</v>
      </c>
      <c r="AY119" s="113">
        <f t="shared" si="22"/>
        <v>0.87505745078176733</v>
      </c>
      <c r="AZ119" s="113">
        <f t="shared" si="23"/>
        <v>0.8731777578347365</v>
      </c>
      <c r="BA119" s="113">
        <f t="shared" si="24"/>
        <v>0.89289597863130832</v>
      </c>
      <c r="BB119" s="113">
        <f t="shared" si="25"/>
        <v>0.89796623260146113</v>
      </c>
      <c r="BC119" s="113">
        <f t="shared" si="26"/>
        <v>0.91468892806905011</v>
      </c>
      <c r="BD119" s="113">
        <f t="shared" si="27"/>
        <v>0.92441816697226786</v>
      </c>
      <c r="BE119" s="113">
        <f t="shared" si="28"/>
        <v>0.92196073547015189</v>
      </c>
      <c r="BF119" s="113">
        <f t="shared" si="29"/>
        <v>0.92709876943889713</v>
      </c>
    </row>
    <row r="120" spans="1:58" x14ac:dyDescent="0.2">
      <c r="A120" s="12" t="s">
        <v>108</v>
      </c>
      <c r="B120" s="12">
        <v>51</v>
      </c>
      <c r="C120" s="98">
        <v>627.10410473000002</v>
      </c>
      <c r="D120" s="99">
        <v>660.22296237750004</v>
      </c>
      <c r="E120" s="99">
        <v>695.64043925249996</v>
      </c>
      <c r="F120" s="99">
        <v>729.16684910250001</v>
      </c>
      <c r="G120" s="99">
        <v>757.26248171750001</v>
      </c>
      <c r="H120" s="99">
        <v>764.64909057749992</v>
      </c>
      <c r="I120" s="99">
        <v>765.6210778075</v>
      </c>
      <c r="J120" s="99">
        <v>754.16617916999996</v>
      </c>
      <c r="K120" s="99">
        <v>715.27021058999992</v>
      </c>
      <c r="L120" s="99">
        <v>718.23158062499999</v>
      </c>
      <c r="M120" s="99">
        <v>766.59321043499995</v>
      </c>
      <c r="N120" s="99">
        <v>781.66900742250004</v>
      </c>
      <c r="O120" s="99">
        <v>788.44606747249998</v>
      </c>
      <c r="P120" s="99">
        <v>808.43584836000002</v>
      </c>
      <c r="Q120" s="38">
        <v>734.53166474</v>
      </c>
      <c r="R120" s="39">
        <v>763.50439726000002</v>
      </c>
      <c r="S120" s="39">
        <v>794.10173406749993</v>
      </c>
      <c r="T120" s="39">
        <v>820.9262624575</v>
      </c>
      <c r="U120" s="39">
        <v>841.27007342000002</v>
      </c>
      <c r="V120" s="39">
        <v>848.61376206750003</v>
      </c>
      <c r="W120" s="39">
        <v>852.27103831249997</v>
      </c>
      <c r="X120" s="39">
        <v>832.21573552000007</v>
      </c>
      <c r="Y120" s="39">
        <v>818.70522408750003</v>
      </c>
      <c r="Z120" s="39">
        <v>841.98758573999999</v>
      </c>
      <c r="AA120" s="39">
        <v>870.29653419750002</v>
      </c>
      <c r="AB120" s="39">
        <v>886.33807675499997</v>
      </c>
      <c r="AC120" s="39">
        <v>897.51076747750005</v>
      </c>
      <c r="AD120" s="39">
        <v>911.70457786500003</v>
      </c>
      <c r="AE120" s="24">
        <v>680.32318461</v>
      </c>
      <c r="AF120" s="25">
        <v>713.80241406250002</v>
      </c>
      <c r="AG120" s="25">
        <v>748.19308555999999</v>
      </c>
      <c r="AH120" s="25">
        <v>778.613987855</v>
      </c>
      <c r="AI120" s="25">
        <v>802.66563105750004</v>
      </c>
      <c r="AJ120" s="25">
        <v>809.30038640500004</v>
      </c>
      <c r="AK120" s="25">
        <v>810.06691834499998</v>
      </c>
      <c r="AL120" s="25">
        <v>793.32013291750002</v>
      </c>
      <c r="AM120" s="25">
        <v>767.28813013749993</v>
      </c>
      <c r="AN120" s="25">
        <v>781.69618131749996</v>
      </c>
      <c r="AO120" s="25">
        <v>821.29238032749993</v>
      </c>
      <c r="AP120" s="25">
        <v>837.29058830999998</v>
      </c>
      <c r="AQ120" s="25">
        <v>846.52424326749997</v>
      </c>
      <c r="AR120" s="26">
        <v>863.77622487250005</v>
      </c>
      <c r="AS120" s="113">
        <f t="shared" si="16"/>
        <v>0.8537468632505778</v>
      </c>
      <c r="AT120" s="113">
        <f t="shared" si="17"/>
        <v>0.86472712501310056</v>
      </c>
      <c r="AU120" s="113">
        <f t="shared" si="18"/>
        <v>0.87600921822614908</v>
      </c>
      <c r="AV120" s="113">
        <f t="shared" si="19"/>
        <v>0.8882245366589786</v>
      </c>
      <c r="AW120" s="113">
        <f t="shared" si="20"/>
        <v>0.90014194685306537</v>
      </c>
      <c r="AX120" s="113">
        <f t="shared" si="21"/>
        <v>0.90105667001506695</v>
      </c>
      <c r="AY120" s="113">
        <f t="shared" si="22"/>
        <v>0.89833051152768584</v>
      </c>
      <c r="AZ120" s="113">
        <f t="shared" si="23"/>
        <v>0.90621475535879914</v>
      </c>
      <c r="BA120" s="113">
        <f t="shared" si="24"/>
        <v>0.87366024980140422</v>
      </c>
      <c r="BB120" s="113">
        <f t="shared" si="25"/>
        <v>0.85301920454535651</v>
      </c>
      <c r="BC120" s="113">
        <f t="shared" si="26"/>
        <v>0.88084139176984677</v>
      </c>
      <c r="BD120" s="113">
        <f t="shared" si="27"/>
        <v>0.88190841386877217</v>
      </c>
      <c r="BE120" s="113">
        <f t="shared" si="28"/>
        <v>0.87848090077901575</v>
      </c>
      <c r="BF120" s="113">
        <f t="shared" si="29"/>
        <v>0.8867300526812848</v>
      </c>
    </row>
    <row r="121" spans="1:58" x14ac:dyDescent="0.2">
      <c r="A121" s="12" t="s">
        <v>109</v>
      </c>
      <c r="B121" s="12">
        <v>31</v>
      </c>
      <c r="C121" s="98">
        <v>595.08455799000001</v>
      </c>
      <c r="D121" s="99">
        <v>629.45915425750002</v>
      </c>
      <c r="E121" s="99">
        <v>647.53601539500005</v>
      </c>
      <c r="F121" s="99">
        <v>656.35559852749998</v>
      </c>
      <c r="G121" s="99">
        <v>665.80894253999998</v>
      </c>
      <c r="H121" s="99">
        <v>670.97668777499996</v>
      </c>
      <c r="I121" s="99">
        <v>673.6852171349999</v>
      </c>
      <c r="J121" s="99">
        <v>681.85819522500003</v>
      </c>
      <c r="K121" s="99">
        <v>667.05948253999998</v>
      </c>
      <c r="L121" s="99">
        <v>667.07785576749995</v>
      </c>
      <c r="M121" s="99">
        <v>711.52741443750006</v>
      </c>
      <c r="N121" s="99">
        <v>750.03975310750002</v>
      </c>
      <c r="O121" s="99">
        <v>777.6200609325</v>
      </c>
      <c r="P121" s="99">
        <v>792.28050707249997</v>
      </c>
      <c r="Q121" s="38">
        <v>721.80179963</v>
      </c>
      <c r="R121" s="39">
        <v>750.54208002250004</v>
      </c>
      <c r="S121" s="39">
        <v>766.85805718250003</v>
      </c>
      <c r="T121" s="39">
        <v>775.56004654000003</v>
      </c>
      <c r="U121" s="39">
        <v>783.65421292000008</v>
      </c>
      <c r="V121" s="39">
        <v>786.4488126</v>
      </c>
      <c r="W121" s="39">
        <v>785.71209834249998</v>
      </c>
      <c r="X121" s="39">
        <v>787.99609043249995</v>
      </c>
      <c r="Y121" s="39">
        <v>796.06847175249993</v>
      </c>
      <c r="Z121" s="39">
        <v>810.20176387749996</v>
      </c>
      <c r="AA121" s="39">
        <v>818.171175715</v>
      </c>
      <c r="AB121" s="39">
        <v>843.54800992499997</v>
      </c>
      <c r="AC121" s="39">
        <v>875.50031240250007</v>
      </c>
      <c r="AD121" s="39">
        <v>884.15149040999995</v>
      </c>
      <c r="AE121" s="24">
        <v>662.95243032999997</v>
      </c>
      <c r="AF121" s="25">
        <v>696.10361872750002</v>
      </c>
      <c r="AG121" s="25">
        <v>713.22468957749993</v>
      </c>
      <c r="AH121" s="25">
        <v>720.65959047499996</v>
      </c>
      <c r="AI121" s="25">
        <v>728.78366682000001</v>
      </c>
      <c r="AJ121" s="25">
        <v>732.3811167975</v>
      </c>
      <c r="AK121" s="25">
        <v>731.38716182749999</v>
      </c>
      <c r="AL121" s="25">
        <v>734.91786284250009</v>
      </c>
      <c r="AM121" s="25">
        <v>730.47999160250004</v>
      </c>
      <c r="AN121" s="25">
        <v>737.46067151750003</v>
      </c>
      <c r="AO121" s="25">
        <v>764.73522522000007</v>
      </c>
      <c r="AP121" s="25">
        <v>796.93597174499996</v>
      </c>
      <c r="AQ121" s="25">
        <v>826.66843609249997</v>
      </c>
      <c r="AR121" s="26">
        <v>838.43138770500002</v>
      </c>
      <c r="AS121" s="113">
        <f t="shared" si="16"/>
        <v>0.82444316195255263</v>
      </c>
      <c r="AT121" s="113">
        <f t="shared" si="17"/>
        <v>0.83867270205373412</v>
      </c>
      <c r="AU121" s="113">
        <f t="shared" si="18"/>
        <v>0.84440139779465961</v>
      </c>
      <c r="AV121" s="113">
        <f t="shared" si="19"/>
        <v>0.84629887970079698</v>
      </c>
      <c r="AW121" s="113">
        <f t="shared" si="20"/>
        <v>0.84962082965024466</v>
      </c>
      <c r="AX121" s="113">
        <f t="shared" si="21"/>
        <v>0.8531727393124936</v>
      </c>
      <c r="AY121" s="113">
        <f t="shared" si="22"/>
        <v>0.85741993607604294</v>
      </c>
      <c r="AZ121" s="113">
        <f t="shared" si="23"/>
        <v>0.8653065713190975</v>
      </c>
      <c r="BA121" s="113">
        <f t="shared" si="24"/>
        <v>0.83794234567725823</v>
      </c>
      <c r="BB121" s="113">
        <f t="shared" si="25"/>
        <v>0.82334781965293291</v>
      </c>
      <c r="BC121" s="113">
        <f t="shared" si="26"/>
        <v>0.8696559296600691</v>
      </c>
      <c r="BD121" s="113">
        <f t="shared" si="27"/>
        <v>0.88914886204779997</v>
      </c>
      <c r="BE121" s="113">
        <f t="shared" si="28"/>
        <v>0.88820078064689378</v>
      </c>
      <c r="BF121" s="113">
        <f t="shared" si="29"/>
        <v>0.89609135500648485</v>
      </c>
    </row>
    <row r="122" spans="1:58" x14ac:dyDescent="0.2">
      <c r="A122" s="12" t="s">
        <v>110</v>
      </c>
      <c r="B122" s="12">
        <v>48</v>
      </c>
      <c r="C122" s="98">
        <v>339.52371871999998</v>
      </c>
      <c r="D122" s="99">
        <v>411.10810703999999</v>
      </c>
      <c r="E122" s="99">
        <v>509.33163187999997</v>
      </c>
      <c r="F122" s="99">
        <v>610.92411375999995</v>
      </c>
      <c r="G122" s="99">
        <v>692.97169499999995</v>
      </c>
      <c r="H122" s="99">
        <v>753.86246999999992</v>
      </c>
      <c r="I122" s="99">
        <v>798.33772630750002</v>
      </c>
      <c r="J122" s="99">
        <v>828.29609248999998</v>
      </c>
      <c r="K122" s="99">
        <v>848.84395030500002</v>
      </c>
      <c r="L122" s="99">
        <v>866.48321993749994</v>
      </c>
      <c r="M122" s="99">
        <v>884.35603394750001</v>
      </c>
      <c r="N122" s="99">
        <v>899.78537860500001</v>
      </c>
      <c r="O122" s="99">
        <v>908.72743431750007</v>
      </c>
      <c r="P122" s="99">
        <v>914.36651858999994</v>
      </c>
      <c r="Q122" s="38">
        <v>459.7877818</v>
      </c>
      <c r="R122" s="39">
        <v>529.77255260000004</v>
      </c>
      <c r="S122" s="39">
        <v>617.78762657499999</v>
      </c>
      <c r="T122" s="39">
        <v>702.73095502500007</v>
      </c>
      <c r="U122" s="39">
        <v>768.50725750000004</v>
      </c>
      <c r="V122" s="39">
        <v>815.00964386750002</v>
      </c>
      <c r="W122" s="39">
        <v>846.78664689750008</v>
      </c>
      <c r="X122" s="39">
        <v>867.29277347000004</v>
      </c>
      <c r="Y122" s="39">
        <v>881.31758124500004</v>
      </c>
      <c r="Z122" s="39">
        <v>894.33700041249995</v>
      </c>
      <c r="AA122" s="39">
        <v>906.85093930250002</v>
      </c>
      <c r="AB122" s="39">
        <v>918.65404477749996</v>
      </c>
      <c r="AC122" s="39">
        <v>927.26683714000001</v>
      </c>
      <c r="AD122" s="39">
        <v>932.79635243500002</v>
      </c>
      <c r="AE122" s="24">
        <v>391.28137762</v>
      </c>
      <c r="AF122" s="25">
        <v>462.87619440499998</v>
      </c>
      <c r="AG122" s="25">
        <v>556.21143268999992</v>
      </c>
      <c r="AH122" s="25">
        <v>649.70335613499992</v>
      </c>
      <c r="AI122" s="25">
        <v>724.48347935499999</v>
      </c>
      <c r="AJ122" s="25">
        <v>778.92168420999997</v>
      </c>
      <c r="AK122" s="25">
        <v>817.81545533500002</v>
      </c>
      <c r="AL122" s="25">
        <v>844.08649083750004</v>
      </c>
      <c r="AM122" s="25">
        <v>861.90702246749993</v>
      </c>
      <c r="AN122" s="25">
        <v>877.52343994500006</v>
      </c>
      <c r="AO122" s="25">
        <v>893.11309800000004</v>
      </c>
      <c r="AP122" s="25">
        <v>906.95633201250007</v>
      </c>
      <c r="AQ122" s="25">
        <v>915.75441759750004</v>
      </c>
      <c r="AR122" s="26">
        <v>921.43506307749999</v>
      </c>
      <c r="AS122" s="113">
        <f t="shared" si="16"/>
        <v>0.73843571351725723</v>
      </c>
      <c r="AT122" s="113">
        <f t="shared" si="17"/>
        <v>0.77600869471696365</v>
      </c>
      <c r="AU122" s="113">
        <f t="shared" si="18"/>
        <v>0.82444453396343098</v>
      </c>
      <c r="AV122" s="113">
        <f t="shared" si="19"/>
        <v>0.86935705534455354</v>
      </c>
      <c r="AW122" s="113">
        <f t="shared" si="20"/>
        <v>0.90171132183484937</v>
      </c>
      <c r="AX122" s="113">
        <f t="shared" si="21"/>
        <v>0.92497368058451945</v>
      </c>
      <c r="AY122" s="113">
        <f t="shared" si="22"/>
        <v>0.94278497332532385</v>
      </c>
      <c r="AZ122" s="113">
        <f t="shared" si="23"/>
        <v>0.95503631279668566</v>
      </c>
      <c r="BA122" s="113">
        <f t="shared" si="24"/>
        <v>0.96315331540972338</v>
      </c>
      <c r="BB122" s="113">
        <f t="shared" si="25"/>
        <v>0.96885538621106715</v>
      </c>
      <c r="BC122" s="113">
        <f t="shared" si="26"/>
        <v>0.97519448414278331</v>
      </c>
      <c r="BD122" s="113">
        <f t="shared" si="27"/>
        <v>0.9794605311109581</v>
      </c>
      <c r="BE122" s="113">
        <f t="shared" si="28"/>
        <v>0.98000639936646328</v>
      </c>
      <c r="BF122" s="113">
        <f t="shared" si="29"/>
        <v>0.98024238216960191</v>
      </c>
    </row>
    <row r="123" spans="1:58" x14ac:dyDescent="0.2">
      <c r="A123" s="12" t="s">
        <v>111</v>
      </c>
      <c r="B123" s="12">
        <v>196</v>
      </c>
      <c r="C123" s="98">
        <v>725.56396990000007</v>
      </c>
      <c r="D123" s="99">
        <v>752.25108017499997</v>
      </c>
      <c r="E123" s="99">
        <v>778.47534360000009</v>
      </c>
      <c r="F123" s="99">
        <v>801.29718790000004</v>
      </c>
      <c r="G123" s="99">
        <v>821.23320249999995</v>
      </c>
      <c r="H123" s="99">
        <v>838.71818157500002</v>
      </c>
      <c r="I123" s="99">
        <v>854.09560999999997</v>
      </c>
      <c r="J123" s="99">
        <v>867.65308312499997</v>
      </c>
      <c r="K123" s="99">
        <v>879.63649512500001</v>
      </c>
      <c r="L123" s="99">
        <v>890.29791942500003</v>
      </c>
      <c r="M123" s="99">
        <v>899.80022997499998</v>
      </c>
      <c r="N123" s="99">
        <v>908.21379571</v>
      </c>
      <c r="O123" s="99">
        <v>916.22527718000003</v>
      </c>
      <c r="P123" s="99">
        <v>924.66766811000002</v>
      </c>
      <c r="Q123" s="38">
        <v>799.45721530000003</v>
      </c>
      <c r="R123" s="39">
        <v>824.67790612500005</v>
      </c>
      <c r="S123" s="39">
        <v>848.65629980000006</v>
      </c>
      <c r="T123" s="39">
        <v>868.724998175</v>
      </c>
      <c r="U123" s="39">
        <v>885.61078395000004</v>
      </c>
      <c r="V123" s="39">
        <v>899.86858910000001</v>
      </c>
      <c r="W123" s="39">
        <v>911.96549225000001</v>
      </c>
      <c r="X123" s="39">
        <v>922.27588419999995</v>
      </c>
      <c r="Y123" s="39">
        <v>931.10971140000004</v>
      </c>
      <c r="Z123" s="39">
        <v>938.71772702500004</v>
      </c>
      <c r="AA123" s="39">
        <v>945.29875377499991</v>
      </c>
      <c r="AB123" s="39">
        <v>950.92608153750007</v>
      </c>
      <c r="AC123" s="39">
        <v>956.86563390000003</v>
      </c>
      <c r="AD123" s="39">
        <v>961.49894943250001</v>
      </c>
      <c r="AE123" s="24">
        <v>762.83564253999998</v>
      </c>
      <c r="AF123" s="25">
        <v>788.73012494000011</v>
      </c>
      <c r="AG123" s="25">
        <v>813.57954476250006</v>
      </c>
      <c r="AH123" s="25">
        <v>835.19315683749994</v>
      </c>
      <c r="AI123" s="25">
        <v>853.90980906750008</v>
      </c>
      <c r="AJ123" s="25">
        <v>869.57499190999999</v>
      </c>
      <c r="AK123" s="25">
        <v>883.05737225749999</v>
      </c>
      <c r="AL123" s="25">
        <v>894.8459855724999</v>
      </c>
      <c r="AM123" s="25">
        <v>905.10300154250001</v>
      </c>
      <c r="AN123" s="25">
        <v>914.12040924250005</v>
      </c>
      <c r="AO123" s="25">
        <v>922.18218862499998</v>
      </c>
      <c r="AP123" s="25">
        <v>929.36094601999991</v>
      </c>
      <c r="AQ123" s="25">
        <v>936.44444494499999</v>
      </c>
      <c r="AR123" s="26">
        <v>942.98981026249999</v>
      </c>
      <c r="AS123" s="113">
        <f t="shared" si="16"/>
        <v>0.90757073175920844</v>
      </c>
      <c r="AT123" s="113">
        <f t="shared" si="17"/>
        <v>0.91217561982432682</v>
      </c>
      <c r="AU123" s="113">
        <f t="shared" si="18"/>
        <v>0.91730344048993773</v>
      </c>
      <c r="AV123" s="113">
        <f t="shared" si="19"/>
        <v>0.92238302061452015</v>
      </c>
      <c r="AW123" s="113">
        <f t="shared" si="20"/>
        <v>0.92730713918944929</v>
      </c>
      <c r="AX123" s="113">
        <f t="shared" si="21"/>
        <v>0.93204518052334806</v>
      </c>
      <c r="AY123" s="113">
        <f t="shared" si="22"/>
        <v>0.93654378072220301</v>
      </c>
      <c r="AZ123" s="113">
        <f t="shared" si="23"/>
        <v>0.9407739028952482</v>
      </c>
      <c r="BA123" s="113">
        <f t="shared" si="24"/>
        <v>0.94471841970415515</v>
      </c>
      <c r="BB123" s="113">
        <f t="shared" si="25"/>
        <v>0.94841920397790624</v>
      </c>
      <c r="BC123" s="113">
        <f t="shared" si="26"/>
        <v>0.95186863029459834</v>
      </c>
      <c r="BD123" s="113">
        <f t="shared" si="27"/>
        <v>0.95508348476630178</v>
      </c>
      <c r="BE123" s="113">
        <f t="shared" si="28"/>
        <v>0.95752762427640159</v>
      </c>
      <c r="BF123" s="113">
        <f t="shared" si="29"/>
        <v>0.96169389332745636</v>
      </c>
    </row>
    <row r="124" spans="1:58" x14ac:dyDescent="0.2">
      <c r="A124" s="12" t="s">
        <v>112</v>
      </c>
      <c r="B124" s="12">
        <v>268</v>
      </c>
      <c r="C124" s="98">
        <v>557.17978262999998</v>
      </c>
      <c r="D124" s="99">
        <v>590.08980095250001</v>
      </c>
      <c r="E124" s="99">
        <v>626.93804025249995</v>
      </c>
      <c r="F124" s="99">
        <v>662.67369844500001</v>
      </c>
      <c r="G124" s="99">
        <v>691.02220230750004</v>
      </c>
      <c r="H124" s="99">
        <v>716.37200717000007</v>
      </c>
      <c r="I124" s="99">
        <v>728.02091617249994</v>
      </c>
      <c r="J124" s="99">
        <v>734.68646518750006</v>
      </c>
      <c r="K124" s="99">
        <v>737.97219867499996</v>
      </c>
      <c r="L124" s="99">
        <v>741.8331026175</v>
      </c>
      <c r="M124" s="99">
        <v>769.26589687500007</v>
      </c>
      <c r="N124" s="99">
        <v>776.54078714249999</v>
      </c>
      <c r="O124" s="99">
        <v>756.75108350749997</v>
      </c>
      <c r="P124" s="99">
        <v>757.28777325999999</v>
      </c>
      <c r="Q124" s="38">
        <v>729.45072123</v>
      </c>
      <c r="R124" s="39">
        <v>757.84600692750007</v>
      </c>
      <c r="S124" s="39">
        <v>788.77366796500007</v>
      </c>
      <c r="T124" s="39">
        <v>817.03618891499991</v>
      </c>
      <c r="U124" s="39">
        <v>838.77017744750003</v>
      </c>
      <c r="V124" s="39">
        <v>856.80235263500003</v>
      </c>
      <c r="W124" s="39">
        <v>864.39141821249996</v>
      </c>
      <c r="X124" s="39">
        <v>868.45990184250002</v>
      </c>
      <c r="Y124" s="39">
        <v>872.86786986499999</v>
      </c>
      <c r="Z124" s="39">
        <v>877.07295927999996</v>
      </c>
      <c r="AA124" s="39">
        <v>891.08860902250001</v>
      </c>
      <c r="AB124" s="39">
        <v>900.57568169000001</v>
      </c>
      <c r="AC124" s="39">
        <v>903.0727134325</v>
      </c>
      <c r="AD124" s="39">
        <v>908.48374799499993</v>
      </c>
      <c r="AE124" s="24">
        <v>644.84352981000006</v>
      </c>
      <c r="AF124" s="25">
        <v>678.57148826750006</v>
      </c>
      <c r="AG124" s="25">
        <v>714.24809204249993</v>
      </c>
      <c r="AH124" s="25">
        <v>746.70503526250002</v>
      </c>
      <c r="AI124" s="25">
        <v>771.16739068999993</v>
      </c>
      <c r="AJ124" s="25">
        <v>791.08775346250002</v>
      </c>
      <c r="AK124" s="25">
        <v>798.318200295</v>
      </c>
      <c r="AL124" s="25">
        <v>802.18720717500003</v>
      </c>
      <c r="AM124" s="25">
        <v>805.89694256500002</v>
      </c>
      <c r="AN124" s="25">
        <v>810.49854086999994</v>
      </c>
      <c r="AO124" s="25">
        <v>831.90126122250001</v>
      </c>
      <c r="AP124" s="25">
        <v>840.54301368999995</v>
      </c>
      <c r="AQ124" s="25">
        <v>831.38298416999999</v>
      </c>
      <c r="AR124" s="26">
        <v>833.68511602499996</v>
      </c>
      <c r="AS124" s="113">
        <f t="shared" si="16"/>
        <v>0.76383471345464338</v>
      </c>
      <c r="AT124" s="113">
        <f t="shared" si="17"/>
        <v>0.77864077340048765</v>
      </c>
      <c r="AU124" s="113">
        <f t="shared" si="18"/>
        <v>0.79482627997708311</v>
      </c>
      <c r="AV124" s="113">
        <f t="shared" si="19"/>
        <v>0.81107019179286444</v>
      </c>
      <c r="AW124" s="113">
        <f t="shared" si="20"/>
        <v>0.82385165911642377</v>
      </c>
      <c r="AX124" s="113">
        <f t="shared" si="21"/>
        <v>0.8360994866165784</v>
      </c>
      <c r="AY124" s="113">
        <f t="shared" si="22"/>
        <v>0.84223524300830688</v>
      </c>
      <c r="AZ124" s="113">
        <f t="shared" si="23"/>
        <v>0.84596475165843577</v>
      </c>
      <c r="BA124" s="113">
        <f t="shared" si="24"/>
        <v>0.84545694045209463</v>
      </c>
      <c r="BB124" s="113">
        <f t="shared" si="25"/>
        <v>0.84580546551849001</v>
      </c>
      <c r="BC124" s="113">
        <f t="shared" si="26"/>
        <v>0.86328776856306566</v>
      </c>
      <c r="BD124" s="113">
        <f t="shared" si="27"/>
        <v>0.8622715480005646</v>
      </c>
      <c r="BE124" s="113">
        <f t="shared" si="28"/>
        <v>0.83797358978011371</v>
      </c>
      <c r="BF124" s="113">
        <f t="shared" si="29"/>
        <v>0.83357327517560387</v>
      </c>
    </row>
    <row r="125" spans="1:58" x14ac:dyDescent="0.2">
      <c r="A125" s="12" t="s">
        <v>113</v>
      </c>
      <c r="B125" s="12">
        <v>368</v>
      </c>
      <c r="C125" s="98">
        <v>276.31631743000003</v>
      </c>
      <c r="D125" s="99">
        <v>386.37102595250002</v>
      </c>
      <c r="E125" s="99">
        <v>491.17626920250001</v>
      </c>
      <c r="F125" s="99">
        <v>577.57695170750003</v>
      </c>
      <c r="G125" s="99">
        <v>634.26262366999993</v>
      </c>
      <c r="H125" s="99">
        <v>675.23618494750008</v>
      </c>
      <c r="I125" s="99">
        <v>577.48702619000005</v>
      </c>
      <c r="J125" s="99">
        <v>565.919506265</v>
      </c>
      <c r="K125" s="99">
        <v>702.40248262750004</v>
      </c>
      <c r="L125" s="99">
        <v>748.30977756749996</v>
      </c>
      <c r="M125" s="99">
        <v>765.46644258499998</v>
      </c>
      <c r="N125" s="99">
        <v>737.58259679000003</v>
      </c>
      <c r="O125" s="99">
        <v>737.52164425750004</v>
      </c>
      <c r="P125" s="99">
        <v>768.82545271499998</v>
      </c>
      <c r="Q125" s="38">
        <v>330.68224459999999</v>
      </c>
      <c r="R125" s="39">
        <v>395.534925165</v>
      </c>
      <c r="S125" s="39">
        <v>468.57569104750002</v>
      </c>
      <c r="T125" s="39">
        <v>548.8455204375</v>
      </c>
      <c r="U125" s="39">
        <v>618.41097725250006</v>
      </c>
      <c r="V125" s="39">
        <v>660.66054341000006</v>
      </c>
      <c r="W125" s="39">
        <v>714.61294950000001</v>
      </c>
      <c r="X125" s="39">
        <v>769.80922779000002</v>
      </c>
      <c r="Y125" s="39">
        <v>804.96907088</v>
      </c>
      <c r="Z125" s="39">
        <v>833.51174915500008</v>
      </c>
      <c r="AA125" s="39">
        <v>833.34683602749999</v>
      </c>
      <c r="AB125" s="39">
        <v>824.68807493750001</v>
      </c>
      <c r="AC125" s="39">
        <v>827.40619900000002</v>
      </c>
      <c r="AD125" s="39">
        <v>836.50113405500008</v>
      </c>
      <c r="AE125" s="24">
        <v>303.35985712000002</v>
      </c>
      <c r="AF125" s="25">
        <v>391.08197354000004</v>
      </c>
      <c r="AG125" s="25">
        <v>479.92703663000003</v>
      </c>
      <c r="AH125" s="25">
        <v>563.2575887575</v>
      </c>
      <c r="AI125" s="25">
        <v>626.57115823000004</v>
      </c>
      <c r="AJ125" s="25">
        <v>669.0230095375</v>
      </c>
      <c r="AK125" s="25">
        <v>638.62220277750009</v>
      </c>
      <c r="AL125" s="25">
        <v>659.02295833250002</v>
      </c>
      <c r="AM125" s="25">
        <v>752.59962506249997</v>
      </c>
      <c r="AN125" s="25">
        <v>789.733110205</v>
      </c>
      <c r="AO125" s="25">
        <v>798.61125910750002</v>
      </c>
      <c r="AP125" s="25">
        <v>780.51868329749993</v>
      </c>
      <c r="AQ125" s="25">
        <v>782.29741762000003</v>
      </c>
      <c r="AR125" s="26">
        <v>803.02805101249999</v>
      </c>
      <c r="AS125" s="113">
        <f t="shared" si="16"/>
        <v>0.83559465904871277</v>
      </c>
      <c r="AT125" s="113">
        <f t="shared" si="17"/>
        <v>0.97683163071206114</v>
      </c>
      <c r="AU125" s="113">
        <f t="shared" si="18"/>
        <v>1.048232502425545</v>
      </c>
      <c r="AV125" s="113">
        <f t="shared" si="19"/>
        <v>1.052348848993242</v>
      </c>
      <c r="AW125" s="113">
        <f t="shared" si="20"/>
        <v>1.0256328671394648</v>
      </c>
      <c r="AX125" s="113">
        <f t="shared" si="21"/>
        <v>1.0220622249699791</v>
      </c>
      <c r="AY125" s="113">
        <f t="shared" si="22"/>
        <v>0.8081116170565561</v>
      </c>
      <c r="AZ125" s="113">
        <f t="shared" si="23"/>
        <v>0.73514253380628469</v>
      </c>
      <c r="BA125" s="113">
        <f t="shared" si="24"/>
        <v>0.8725831936121804</v>
      </c>
      <c r="BB125" s="113">
        <f t="shared" si="25"/>
        <v>0.89777951939624556</v>
      </c>
      <c r="BC125" s="113">
        <f t="shared" si="26"/>
        <v>0.91854484770581168</v>
      </c>
      <c r="BD125" s="113">
        <f t="shared" si="27"/>
        <v>0.89437766739369751</v>
      </c>
      <c r="BE125" s="113">
        <f t="shared" si="28"/>
        <v>0.89136586739241974</v>
      </c>
      <c r="BF125" s="113">
        <f t="shared" si="29"/>
        <v>0.91909672493576033</v>
      </c>
    </row>
    <row r="126" spans="1:58" x14ac:dyDescent="0.2">
      <c r="A126" s="12" t="s">
        <v>114</v>
      </c>
      <c r="B126" s="12">
        <v>376</v>
      </c>
      <c r="C126" s="98">
        <v>780.40115904999993</v>
      </c>
      <c r="D126" s="99">
        <v>794.05033105749999</v>
      </c>
      <c r="E126" s="99">
        <v>805.88290829250002</v>
      </c>
      <c r="F126" s="99">
        <v>814.81365696</v>
      </c>
      <c r="G126" s="99">
        <v>822.76012182500006</v>
      </c>
      <c r="H126" s="99">
        <v>831.93224962249997</v>
      </c>
      <c r="I126" s="99">
        <v>843.36151797750006</v>
      </c>
      <c r="J126" s="99">
        <v>856.03543942250008</v>
      </c>
      <c r="K126" s="99">
        <v>871.64409043500007</v>
      </c>
      <c r="L126" s="99">
        <v>884.12868947499999</v>
      </c>
      <c r="M126" s="99">
        <v>892.114634045</v>
      </c>
      <c r="N126" s="99">
        <v>903.8614942575</v>
      </c>
      <c r="O126" s="99">
        <v>915.09692225499998</v>
      </c>
      <c r="P126" s="99">
        <v>924.98557786000003</v>
      </c>
      <c r="Q126" s="38">
        <v>817.75910466000005</v>
      </c>
      <c r="R126" s="39">
        <v>832.79984358000002</v>
      </c>
      <c r="S126" s="39">
        <v>846.94940316750001</v>
      </c>
      <c r="T126" s="39">
        <v>859.0505526275</v>
      </c>
      <c r="U126" s="39">
        <v>870.53526709749997</v>
      </c>
      <c r="V126" s="39">
        <v>882.52885907250004</v>
      </c>
      <c r="W126" s="39">
        <v>895.16205298499995</v>
      </c>
      <c r="X126" s="39">
        <v>906.95739664500002</v>
      </c>
      <c r="Y126" s="39">
        <v>917.86395173749997</v>
      </c>
      <c r="Z126" s="39">
        <v>929.21195813500003</v>
      </c>
      <c r="AA126" s="39">
        <v>938.12247649000005</v>
      </c>
      <c r="AB126" s="39">
        <v>944.9120869599999</v>
      </c>
      <c r="AC126" s="39">
        <v>951.09946907999995</v>
      </c>
      <c r="AD126" s="39">
        <v>956.21644943749993</v>
      </c>
      <c r="AE126" s="24">
        <v>798.06635585999993</v>
      </c>
      <c r="AF126" s="25">
        <v>812.53198981999992</v>
      </c>
      <c r="AG126" s="25">
        <v>825.61773757750007</v>
      </c>
      <c r="AH126" s="25">
        <v>836.32439461249999</v>
      </c>
      <c r="AI126" s="25">
        <v>846.39581877500007</v>
      </c>
      <c r="AJ126" s="25">
        <v>857.33387175749999</v>
      </c>
      <c r="AK126" s="25">
        <v>869.62291559000005</v>
      </c>
      <c r="AL126" s="25">
        <v>881.91554545499991</v>
      </c>
      <c r="AM126" s="25">
        <v>895.02369286500004</v>
      </c>
      <c r="AN126" s="25">
        <v>906.873420495</v>
      </c>
      <c r="AO126" s="25">
        <v>915.36205293249998</v>
      </c>
      <c r="AP126" s="25">
        <v>924.63629111</v>
      </c>
      <c r="AQ126" s="25">
        <v>933.34375816500005</v>
      </c>
      <c r="AR126" s="26">
        <v>940.76174749999996</v>
      </c>
      <c r="AS126" s="113">
        <f t="shared" si="16"/>
        <v>0.95431668642132395</v>
      </c>
      <c r="AT126" s="113">
        <f t="shared" si="17"/>
        <v>0.95347079754971442</v>
      </c>
      <c r="AU126" s="113">
        <f t="shared" si="18"/>
        <v>0.95151245786180882</v>
      </c>
      <c r="AV126" s="113">
        <f t="shared" si="19"/>
        <v>0.94850489818998818</v>
      </c>
      <c r="AW126" s="113">
        <f t="shared" si="20"/>
        <v>0.94511980493129277</v>
      </c>
      <c r="AX126" s="113">
        <f t="shared" si="21"/>
        <v>0.94266860632390548</v>
      </c>
      <c r="AY126" s="113">
        <f t="shared" si="22"/>
        <v>0.94213278496919495</v>
      </c>
      <c r="AZ126" s="113">
        <f t="shared" si="23"/>
        <v>0.94385408023478334</v>
      </c>
      <c r="BA126" s="113">
        <f t="shared" si="24"/>
        <v>0.9496441044285413</v>
      </c>
      <c r="BB126" s="113">
        <f t="shared" si="25"/>
        <v>0.95148225518913288</v>
      </c>
      <c r="BC126" s="113">
        <f t="shared" si="26"/>
        <v>0.95095753102820957</v>
      </c>
      <c r="BD126" s="113">
        <f t="shared" si="27"/>
        <v>0.95655617779790592</v>
      </c>
      <c r="BE126" s="113">
        <f t="shared" si="28"/>
        <v>0.96214639162839055</v>
      </c>
      <c r="BF126" s="113">
        <f t="shared" si="29"/>
        <v>0.967339119091842</v>
      </c>
    </row>
    <row r="127" spans="1:58" x14ac:dyDescent="0.2">
      <c r="A127" s="12" t="s">
        <v>115</v>
      </c>
      <c r="B127" s="12">
        <v>400</v>
      </c>
      <c r="C127" s="98">
        <v>438.30118799000002</v>
      </c>
      <c r="D127" s="99">
        <v>479.75308415250004</v>
      </c>
      <c r="E127" s="99">
        <v>527.15012356249997</v>
      </c>
      <c r="F127" s="99">
        <v>578.17777561999992</v>
      </c>
      <c r="G127" s="99">
        <v>632.94092835250001</v>
      </c>
      <c r="H127" s="99">
        <v>686.24942913249993</v>
      </c>
      <c r="I127" s="99">
        <v>729.50372707999998</v>
      </c>
      <c r="J127" s="99">
        <v>763.86805745999993</v>
      </c>
      <c r="K127" s="99">
        <v>790.64457567500006</v>
      </c>
      <c r="L127" s="99">
        <v>807.57681620250003</v>
      </c>
      <c r="M127" s="99">
        <v>821.0112401225</v>
      </c>
      <c r="N127" s="99">
        <v>833.81062736249999</v>
      </c>
      <c r="O127" s="99">
        <v>843.90465434499993</v>
      </c>
      <c r="P127" s="99">
        <v>851.671944575</v>
      </c>
      <c r="Q127" s="38">
        <v>445.33930946999999</v>
      </c>
      <c r="R127" s="39">
        <v>497.7193682175</v>
      </c>
      <c r="S127" s="39">
        <v>555.34722433999991</v>
      </c>
      <c r="T127" s="39">
        <v>614.98156648999998</v>
      </c>
      <c r="U127" s="39">
        <v>675.85917116250005</v>
      </c>
      <c r="V127" s="39">
        <v>732.27533341749995</v>
      </c>
      <c r="W127" s="39">
        <v>776.46233306249997</v>
      </c>
      <c r="X127" s="39">
        <v>808.25524518250006</v>
      </c>
      <c r="Y127" s="39">
        <v>831.50742305000006</v>
      </c>
      <c r="Z127" s="39">
        <v>846.22214268249991</v>
      </c>
      <c r="AA127" s="39">
        <v>858.3187571924999</v>
      </c>
      <c r="AB127" s="39">
        <v>870.54721842250001</v>
      </c>
      <c r="AC127" s="39">
        <v>880.74602222249996</v>
      </c>
      <c r="AD127" s="39">
        <v>889.341070285</v>
      </c>
      <c r="AE127" s="24">
        <v>441.15385982999999</v>
      </c>
      <c r="AF127" s="25">
        <v>487.9824198375</v>
      </c>
      <c r="AG127" s="25">
        <v>540.68735570500007</v>
      </c>
      <c r="AH127" s="25">
        <v>596.28943396750003</v>
      </c>
      <c r="AI127" s="25">
        <v>654.23147937250008</v>
      </c>
      <c r="AJ127" s="25">
        <v>708.93163231250003</v>
      </c>
      <c r="AK127" s="25">
        <v>752.22501382499991</v>
      </c>
      <c r="AL127" s="25">
        <v>785.13953583</v>
      </c>
      <c r="AM127" s="25">
        <v>810.12307549499997</v>
      </c>
      <c r="AN127" s="25">
        <v>825.92398949749997</v>
      </c>
      <c r="AO127" s="25">
        <v>838.956458505</v>
      </c>
      <c r="AP127" s="25">
        <v>851.73782615250002</v>
      </c>
      <c r="AQ127" s="25">
        <v>861.995946645</v>
      </c>
      <c r="AR127" s="26">
        <v>870.13821173250005</v>
      </c>
      <c r="AS127" s="113">
        <f t="shared" si="16"/>
        <v>0.98419604708064945</v>
      </c>
      <c r="AT127" s="113">
        <f t="shared" si="17"/>
        <v>0.96390278294906773</v>
      </c>
      <c r="AU127" s="113">
        <f t="shared" si="18"/>
        <v>0.94922617861102909</v>
      </c>
      <c r="AV127" s="113">
        <f t="shared" si="19"/>
        <v>0.94015464385370562</v>
      </c>
      <c r="AW127" s="113">
        <f t="shared" si="20"/>
        <v>0.93649824602338494</v>
      </c>
      <c r="AX127" s="113">
        <f t="shared" si="21"/>
        <v>0.93714672311820346</v>
      </c>
      <c r="AY127" s="113">
        <f t="shared" si="22"/>
        <v>0.93952236446900494</v>
      </c>
      <c r="AZ127" s="113">
        <f t="shared" si="23"/>
        <v>0.94508270996437804</v>
      </c>
      <c r="BA127" s="113">
        <f t="shared" si="24"/>
        <v>0.95085690609337725</v>
      </c>
      <c r="BB127" s="113">
        <f t="shared" si="25"/>
        <v>0.9543319365793298</v>
      </c>
      <c r="BC127" s="113">
        <f t="shared" si="26"/>
        <v>0.9565341934364453</v>
      </c>
      <c r="BD127" s="113">
        <f t="shared" si="27"/>
        <v>0.95780057614040781</v>
      </c>
      <c r="BE127" s="113">
        <f t="shared" si="28"/>
        <v>0.95817027048895043</v>
      </c>
      <c r="BF127" s="113">
        <f t="shared" si="29"/>
        <v>0.95764378035759834</v>
      </c>
    </row>
    <row r="128" spans="1:58" x14ac:dyDescent="0.2">
      <c r="A128" s="12" t="s">
        <v>116</v>
      </c>
      <c r="B128" s="12">
        <v>414</v>
      </c>
      <c r="C128" s="98">
        <v>538.37078726999994</v>
      </c>
      <c r="D128" s="99">
        <v>601.20574653250003</v>
      </c>
      <c r="E128" s="99">
        <v>660.70744231250001</v>
      </c>
      <c r="F128" s="99">
        <v>707.55440386250007</v>
      </c>
      <c r="G128" s="99">
        <v>742.93694527749994</v>
      </c>
      <c r="H128" s="99">
        <v>773.73120749999998</v>
      </c>
      <c r="I128" s="99">
        <v>806.48599249999995</v>
      </c>
      <c r="J128" s="99">
        <v>837.88236500000005</v>
      </c>
      <c r="K128" s="99">
        <v>859.29675999999995</v>
      </c>
      <c r="L128" s="99">
        <v>871.13209749999999</v>
      </c>
      <c r="M128" s="99">
        <v>878.38786492249994</v>
      </c>
      <c r="N128" s="99">
        <v>884.19093097999996</v>
      </c>
      <c r="O128" s="99">
        <v>889.09023492000006</v>
      </c>
      <c r="P128" s="99">
        <v>893.79859217249998</v>
      </c>
      <c r="Q128" s="38">
        <v>590.88778000000002</v>
      </c>
      <c r="R128" s="39">
        <v>656.57636000000002</v>
      </c>
      <c r="S128" s="39">
        <v>718.57655750000004</v>
      </c>
      <c r="T128" s="39">
        <v>768.56838749999997</v>
      </c>
      <c r="U128" s="39">
        <v>807.56830249999996</v>
      </c>
      <c r="V128" s="39">
        <v>837.40740999999991</v>
      </c>
      <c r="W128" s="39">
        <v>862.14005499999996</v>
      </c>
      <c r="X128" s="39">
        <v>883.58643749999999</v>
      </c>
      <c r="Y128" s="39">
        <v>898.72577249999995</v>
      </c>
      <c r="Z128" s="39">
        <v>908.44874499999992</v>
      </c>
      <c r="AA128" s="39">
        <v>915.53753497750006</v>
      </c>
      <c r="AB128" s="39">
        <v>921.09952137249991</v>
      </c>
      <c r="AC128" s="39">
        <v>926.39501894499995</v>
      </c>
      <c r="AD128" s="39">
        <v>932.26921599750005</v>
      </c>
      <c r="AE128" s="24">
        <v>560.59055642999999</v>
      </c>
      <c r="AF128" s="25">
        <v>623.30324837249998</v>
      </c>
      <c r="AG128" s="25">
        <v>682.70124905749992</v>
      </c>
      <c r="AH128" s="25">
        <v>730.81063352249998</v>
      </c>
      <c r="AI128" s="25">
        <v>768.30396436000001</v>
      </c>
      <c r="AJ128" s="25">
        <v>797.71540931999994</v>
      </c>
      <c r="AK128" s="25">
        <v>825.89884988999995</v>
      </c>
      <c r="AL128" s="25">
        <v>853.81457265750009</v>
      </c>
      <c r="AM128" s="25">
        <v>873.78777185249999</v>
      </c>
      <c r="AN128" s="25">
        <v>885.07338333500002</v>
      </c>
      <c r="AO128" s="25">
        <v>892.08647356250003</v>
      </c>
      <c r="AP128" s="25">
        <v>897.93672478249994</v>
      </c>
      <c r="AQ128" s="25">
        <v>903.40796609999995</v>
      </c>
      <c r="AR128" s="26">
        <v>909.07603584499998</v>
      </c>
      <c r="AS128" s="113">
        <f t="shared" si="16"/>
        <v>0.9111218838710794</v>
      </c>
      <c r="AT128" s="113">
        <f t="shared" si="17"/>
        <v>0.91566767120963666</v>
      </c>
      <c r="AU128" s="113">
        <f t="shared" si="18"/>
        <v>0.91946701491510874</v>
      </c>
      <c r="AV128" s="113">
        <f t="shared" si="19"/>
        <v>0.92061346182092363</v>
      </c>
      <c r="AW128" s="113">
        <f t="shared" si="20"/>
        <v>0.91996793704951041</v>
      </c>
      <c r="AX128" s="113">
        <f t="shared" si="21"/>
        <v>0.92396030684753561</v>
      </c>
      <c r="AY128" s="113">
        <f t="shared" si="22"/>
        <v>0.9354466108177748</v>
      </c>
      <c r="AZ128" s="113">
        <f t="shared" si="23"/>
        <v>0.94827436166934154</v>
      </c>
      <c r="BA128" s="113">
        <f t="shared" si="24"/>
        <v>0.95612787158610169</v>
      </c>
      <c r="BB128" s="113">
        <f t="shared" si="25"/>
        <v>0.95892267152617405</v>
      </c>
      <c r="BC128" s="113">
        <f t="shared" si="26"/>
        <v>0.95942310540450637</v>
      </c>
      <c r="BD128" s="113">
        <f t="shared" si="27"/>
        <v>0.95992985607298587</v>
      </c>
      <c r="BE128" s="113">
        <f t="shared" si="28"/>
        <v>0.95973123423366047</v>
      </c>
      <c r="BF128" s="113">
        <f t="shared" si="29"/>
        <v>0.95873442653167773</v>
      </c>
    </row>
    <row r="129" spans="1:58" x14ac:dyDescent="0.2">
      <c r="A129" s="12" t="s">
        <v>117</v>
      </c>
      <c r="B129" s="12">
        <v>422</v>
      </c>
      <c r="C129" s="98">
        <v>617.58133730999998</v>
      </c>
      <c r="D129" s="99">
        <v>647.00307003750004</v>
      </c>
      <c r="E129" s="99">
        <v>674.57049870999992</v>
      </c>
      <c r="F129" s="99">
        <v>698.03709588250001</v>
      </c>
      <c r="G129" s="99">
        <v>720.23907515999997</v>
      </c>
      <c r="H129" s="99">
        <v>738.39239943250004</v>
      </c>
      <c r="I129" s="99">
        <v>751.5700653225</v>
      </c>
      <c r="J129" s="99">
        <v>768.17239815250002</v>
      </c>
      <c r="K129" s="99">
        <v>792.97832609499994</v>
      </c>
      <c r="L129" s="99">
        <v>825.16655073749996</v>
      </c>
      <c r="M129" s="99">
        <v>859.2671639225</v>
      </c>
      <c r="N129" s="99">
        <v>889.24928870500003</v>
      </c>
      <c r="O129" s="99">
        <v>908.8805072975</v>
      </c>
      <c r="P129" s="99">
        <v>918.86531400000001</v>
      </c>
      <c r="Q129" s="38">
        <v>673.32041563999996</v>
      </c>
      <c r="R129" s="39">
        <v>704.58326304499997</v>
      </c>
      <c r="S129" s="39">
        <v>732.84003685749997</v>
      </c>
      <c r="T129" s="39">
        <v>755.29075065249992</v>
      </c>
      <c r="U129" s="39">
        <v>776.7800352375001</v>
      </c>
      <c r="V129" s="39">
        <v>794.67751523499999</v>
      </c>
      <c r="W129" s="39">
        <v>805.91822362250002</v>
      </c>
      <c r="X129" s="39">
        <v>819.65707014999998</v>
      </c>
      <c r="Y129" s="39">
        <v>837.62624130249992</v>
      </c>
      <c r="Z129" s="39">
        <v>862.44036781750003</v>
      </c>
      <c r="AA129" s="39">
        <v>893.19154139249997</v>
      </c>
      <c r="AB129" s="39">
        <v>918.03785865500004</v>
      </c>
      <c r="AC129" s="39">
        <v>931.72686858999998</v>
      </c>
      <c r="AD129" s="39">
        <v>937.97484354250003</v>
      </c>
      <c r="AE129" s="24">
        <v>644.49532596000006</v>
      </c>
      <c r="AF129" s="25">
        <v>674.94368343500003</v>
      </c>
      <c r="AG129" s="25">
        <v>702.89689781250001</v>
      </c>
      <c r="AH129" s="25">
        <v>725.87037707249999</v>
      </c>
      <c r="AI129" s="25">
        <v>747.70156638749995</v>
      </c>
      <c r="AJ129" s="25">
        <v>765.80311514000005</v>
      </c>
      <c r="AK129" s="25">
        <v>778.24473344499995</v>
      </c>
      <c r="AL129" s="25">
        <v>793.7198106825</v>
      </c>
      <c r="AM129" s="25">
        <v>815.38618592750004</v>
      </c>
      <c r="AN129" s="25">
        <v>844.05043028250009</v>
      </c>
      <c r="AO129" s="25">
        <v>876.27496628000006</v>
      </c>
      <c r="AP129" s="25">
        <v>903.26109689999998</v>
      </c>
      <c r="AQ129" s="25">
        <v>919.59492753250004</v>
      </c>
      <c r="AR129" s="26">
        <v>927.33139181000001</v>
      </c>
      <c r="AS129" s="113">
        <f t="shared" si="16"/>
        <v>0.91721760244412132</v>
      </c>
      <c r="AT129" s="113">
        <f t="shared" si="17"/>
        <v>0.91827765996220889</v>
      </c>
      <c r="AU129" s="113">
        <f t="shared" si="18"/>
        <v>0.92048805303082737</v>
      </c>
      <c r="AV129" s="113">
        <f t="shared" si="19"/>
        <v>0.92419653660456169</v>
      </c>
      <c r="AW129" s="113">
        <f t="shared" si="20"/>
        <v>0.92721110544478302</v>
      </c>
      <c r="AX129" s="113">
        <f t="shared" si="21"/>
        <v>0.9291723815970111</v>
      </c>
      <c r="AY129" s="113">
        <f t="shared" si="22"/>
        <v>0.93256368114408439</v>
      </c>
      <c r="AZ129" s="113">
        <f t="shared" si="23"/>
        <v>0.93718754602082788</v>
      </c>
      <c r="BA129" s="113">
        <f t="shared" si="24"/>
        <v>0.94669709112972278</v>
      </c>
      <c r="BB129" s="113">
        <f t="shared" si="25"/>
        <v>0.95678099208838574</v>
      </c>
      <c r="BC129" s="113">
        <f t="shared" si="26"/>
        <v>0.96201892214842144</v>
      </c>
      <c r="BD129" s="113">
        <f t="shared" si="27"/>
        <v>0.96864119526380144</v>
      </c>
      <c r="BE129" s="113">
        <f t="shared" si="28"/>
        <v>0.97547955086121552</v>
      </c>
      <c r="BF129" s="113">
        <f t="shared" si="29"/>
        <v>0.97962682083207264</v>
      </c>
    </row>
    <row r="130" spans="1:58" x14ac:dyDescent="0.2">
      <c r="A130" s="12" t="s">
        <v>118</v>
      </c>
      <c r="B130" s="12">
        <v>512</v>
      </c>
      <c r="C130" s="98">
        <v>305.68741999999997</v>
      </c>
      <c r="D130" s="99">
        <v>352.96157999999997</v>
      </c>
      <c r="E130" s="99">
        <v>404.2733025</v>
      </c>
      <c r="F130" s="99">
        <v>453.55474750000002</v>
      </c>
      <c r="G130" s="99">
        <v>499.72818749999999</v>
      </c>
      <c r="H130" s="99">
        <v>558.82435249999992</v>
      </c>
      <c r="I130" s="99">
        <v>628.79387750000001</v>
      </c>
      <c r="J130" s="99">
        <v>689.59836249999989</v>
      </c>
      <c r="K130" s="99">
        <v>739.27287999999999</v>
      </c>
      <c r="L130" s="99">
        <v>780.25788999999997</v>
      </c>
      <c r="M130" s="99">
        <v>815.15410373999998</v>
      </c>
      <c r="N130" s="99">
        <v>844.47996656500004</v>
      </c>
      <c r="O130" s="99">
        <v>864.13477673500006</v>
      </c>
      <c r="P130" s="99">
        <v>877.01701625249996</v>
      </c>
      <c r="Q130" s="38">
        <v>330.98930000000001</v>
      </c>
      <c r="R130" s="39">
        <v>385.97218500000002</v>
      </c>
      <c r="S130" s="39">
        <v>444.73689000000002</v>
      </c>
      <c r="T130" s="39">
        <v>500.16331000000002</v>
      </c>
      <c r="U130" s="39">
        <v>550.840915</v>
      </c>
      <c r="V130" s="39">
        <v>616.59317250000004</v>
      </c>
      <c r="W130" s="39">
        <v>693.69404499999996</v>
      </c>
      <c r="X130" s="39">
        <v>756.89784250000002</v>
      </c>
      <c r="Y130" s="39">
        <v>805.51189499999998</v>
      </c>
      <c r="Z130" s="39">
        <v>843.27996250000001</v>
      </c>
      <c r="AA130" s="39">
        <v>873.63655625249999</v>
      </c>
      <c r="AB130" s="39">
        <v>897.78507729</v>
      </c>
      <c r="AC130" s="39">
        <v>912.18101452500002</v>
      </c>
      <c r="AD130" s="39">
        <v>919.926015495</v>
      </c>
      <c r="AE130" s="24">
        <v>317.93026366999999</v>
      </c>
      <c r="AF130" s="25">
        <v>369.0762673575</v>
      </c>
      <c r="AG130" s="25">
        <v>424.37589697499999</v>
      </c>
      <c r="AH130" s="25">
        <v>477.29830613500002</v>
      </c>
      <c r="AI130" s="25">
        <v>526.46867518249996</v>
      </c>
      <c r="AJ130" s="25">
        <v>589.01784549500007</v>
      </c>
      <c r="AK130" s="25">
        <v>661.38824203000001</v>
      </c>
      <c r="AL130" s="25">
        <v>720.94902259750006</v>
      </c>
      <c r="AM130" s="25">
        <v>766.33810468000001</v>
      </c>
      <c r="AN130" s="25">
        <v>803.70159127749992</v>
      </c>
      <c r="AO130" s="25">
        <v>837.56170589500005</v>
      </c>
      <c r="AP130" s="25">
        <v>864.88548172499998</v>
      </c>
      <c r="AQ130" s="25">
        <v>880.87964189000002</v>
      </c>
      <c r="AR130" s="26">
        <v>890.72819454499995</v>
      </c>
      <c r="AS130" s="113">
        <f t="shared" si="16"/>
        <v>0.92355680380000182</v>
      </c>
      <c r="AT130" s="113">
        <f t="shared" si="17"/>
        <v>0.91447413496907803</v>
      </c>
      <c r="AU130" s="113">
        <f t="shared" si="18"/>
        <v>0.90901679530114987</v>
      </c>
      <c r="AV130" s="113">
        <f t="shared" si="19"/>
        <v>0.90681331163615342</v>
      </c>
      <c r="AW130" s="113">
        <f t="shared" si="20"/>
        <v>0.90720963873934457</v>
      </c>
      <c r="AX130" s="113">
        <f t="shared" si="21"/>
        <v>0.90630966644380073</v>
      </c>
      <c r="AY130" s="113">
        <f t="shared" si="22"/>
        <v>0.90644266306192678</v>
      </c>
      <c r="AZ130" s="113">
        <f t="shared" si="23"/>
        <v>0.91108512110734396</v>
      </c>
      <c r="BA130" s="113">
        <f t="shared" si="24"/>
        <v>0.91776780031286809</v>
      </c>
      <c r="BB130" s="113">
        <f t="shared" si="25"/>
        <v>0.92526554014972218</v>
      </c>
      <c r="BC130" s="113">
        <f t="shared" si="26"/>
        <v>0.93305860189348888</v>
      </c>
      <c r="BD130" s="113">
        <f t="shared" si="27"/>
        <v>0.94062597822866079</v>
      </c>
      <c r="BE130" s="113">
        <f t="shared" si="28"/>
        <v>0.94732817606928699</v>
      </c>
      <c r="BF130" s="113">
        <f t="shared" si="29"/>
        <v>0.9533560324202689</v>
      </c>
    </row>
    <row r="131" spans="1:58" x14ac:dyDescent="0.2">
      <c r="A131" s="12" t="s">
        <v>119</v>
      </c>
      <c r="B131" s="12">
        <v>634</v>
      </c>
      <c r="C131" s="98">
        <v>526.75753999999995</v>
      </c>
      <c r="D131" s="99">
        <v>594.16801500000008</v>
      </c>
      <c r="E131" s="99">
        <v>662.89817500000004</v>
      </c>
      <c r="F131" s="99">
        <v>726.79547249999996</v>
      </c>
      <c r="G131" s="99">
        <v>782.77469250000001</v>
      </c>
      <c r="H131" s="99">
        <v>823.42092500000001</v>
      </c>
      <c r="I131" s="99">
        <v>851.58132249999994</v>
      </c>
      <c r="J131" s="99">
        <v>873.09348999999997</v>
      </c>
      <c r="K131" s="99">
        <v>888.34626500000002</v>
      </c>
      <c r="L131" s="99">
        <v>898.82043778499997</v>
      </c>
      <c r="M131" s="99">
        <v>907.10709423000003</v>
      </c>
      <c r="N131" s="99">
        <v>914.90472454000007</v>
      </c>
      <c r="O131" s="99">
        <v>919.3086418150001</v>
      </c>
      <c r="P131" s="99">
        <v>923.38204179500008</v>
      </c>
      <c r="Q131" s="38">
        <v>623.19172000000003</v>
      </c>
      <c r="R131" s="39">
        <v>675.29364999999996</v>
      </c>
      <c r="S131" s="39">
        <v>726.86702000000002</v>
      </c>
      <c r="T131" s="39">
        <v>774.66833999999994</v>
      </c>
      <c r="U131" s="39">
        <v>816.99158250000005</v>
      </c>
      <c r="V131" s="39">
        <v>847.10081250000007</v>
      </c>
      <c r="W131" s="39">
        <v>867.81458499999997</v>
      </c>
      <c r="X131" s="39">
        <v>884.34784500000001</v>
      </c>
      <c r="Y131" s="39">
        <v>897.25851249999994</v>
      </c>
      <c r="Z131" s="39">
        <v>908.3893422525</v>
      </c>
      <c r="AA131" s="39">
        <v>919.85624919999998</v>
      </c>
      <c r="AB131" s="39">
        <v>932.23701101749998</v>
      </c>
      <c r="AC131" s="39">
        <v>940.21352513249997</v>
      </c>
      <c r="AD131" s="39">
        <v>943.82671273249991</v>
      </c>
      <c r="AE131" s="24">
        <v>571.47428722000006</v>
      </c>
      <c r="AF131" s="25">
        <v>630.59060303500007</v>
      </c>
      <c r="AG131" s="25">
        <v>690.01722078500006</v>
      </c>
      <c r="AH131" s="25">
        <v>745.38172881499997</v>
      </c>
      <c r="AI131" s="25">
        <v>794.6859053175001</v>
      </c>
      <c r="AJ131" s="25">
        <v>831.29613125750006</v>
      </c>
      <c r="AK131" s="25">
        <v>857.41102639250005</v>
      </c>
      <c r="AL131" s="25">
        <v>877.48924885250005</v>
      </c>
      <c r="AM131" s="25">
        <v>891.98662094500003</v>
      </c>
      <c r="AN131" s="25">
        <v>902.6719052725</v>
      </c>
      <c r="AO131" s="25">
        <v>911.9813971750001</v>
      </c>
      <c r="AP131" s="25">
        <v>920.32398549750008</v>
      </c>
      <c r="AQ131" s="25">
        <v>924.50989357750007</v>
      </c>
      <c r="AR131" s="26">
        <v>928.228831345</v>
      </c>
      <c r="AS131" s="113">
        <f t="shared" si="16"/>
        <v>0.84525760387188698</v>
      </c>
      <c r="AT131" s="113">
        <f t="shared" si="17"/>
        <v>0.87986613675398861</v>
      </c>
      <c r="AU131" s="113">
        <f t="shared" si="18"/>
        <v>0.91199374405513678</v>
      </c>
      <c r="AV131" s="113">
        <f t="shared" si="19"/>
        <v>0.93820211175791701</v>
      </c>
      <c r="AW131" s="113">
        <f t="shared" si="20"/>
        <v>0.95811843018590703</v>
      </c>
      <c r="AX131" s="113">
        <f t="shared" si="21"/>
        <v>0.97204596294729673</v>
      </c>
      <c r="AY131" s="113">
        <f t="shared" si="22"/>
        <v>0.98129408887498704</v>
      </c>
      <c r="AZ131" s="113">
        <f t="shared" si="23"/>
        <v>0.98727383680117409</v>
      </c>
      <c r="BA131" s="113">
        <f t="shared" si="24"/>
        <v>0.99006724664537538</v>
      </c>
      <c r="BB131" s="113">
        <f t="shared" si="25"/>
        <v>0.98946607580866996</v>
      </c>
      <c r="BC131" s="113">
        <f t="shared" si="26"/>
        <v>0.98614005723058584</v>
      </c>
      <c r="BD131" s="113">
        <f t="shared" si="27"/>
        <v>0.98140785414796783</v>
      </c>
      <c r="BE131" s="113">
        <f t="shared" si="28"/>
        <v>0.97776581302151144</v>
      </c>
      <c r="BF131" s="113">
        <f t="shared" si="29"/>
        <v>0.97833853326919529</v>
      </c>
    </row>
    <row r="132" spans="1:58" x14ac:dyDescent="0.2">
      <c r="A132" s="12" t="s">
        <v>120</v>
      </c>
      <c r="B132" s="12">
        <v>682</v>
      </c>
      <c r="C132" s="98">
        <v>361.89131122999999</v>
      </c>
      <c r="D132" s="99">
        <v>388.95648280249998</v>
      </c>
      <c r="E132" s="99">
        <v>420.89346975250004</v>
      </c>
      <c r="F132" s="99">
        <v>458.45958643500001</v>
      </c>
      <c r="G132" s="99">
        <v>520.060937835</v>
      </c>
      <c r="H132" s="99">
        <v>603.38611154249998</v>
      </c>
      <c r="I132" s="99">
        <v>679.91702345750002</v>
      </c>
      <c r="J132" s="99">
        <v>737.39714893500002</v>
      </c>
      <c r="K132" s="99">
        <v>779.07089993750003</v>
      </c>
      <c r="L132" s="99">
        <v>814.77048718000003</v>
      </c>
      <c r="M132" s="99">
        <v>846.26708629500001</v>
      </c>
      <c r="N132" s="99">
        <v>864.02698259249996</v>
      </c>
      <c r="O132" s="99">
        <v>874.10906410999996</v>
      </c>
      <c r="P132" s="99">
        <v>883.74984214249992</v>
      </c>
      <c r="Q132" s="38">
        <v>431.52376278999998</v>
      </c>
      <c r="R132" s="39">
        <v>460.05237945749997</v>
      </c>
      <c r="S132" s="39">
        <v>492.61737574499995</v>
      </c>
      <c r="T132" s="39">
        <v>529.9724997300001</v>
      </c>
      <c r="U132" s="39">
        <v>590.20168373249999</v>
      </c>
      <c r="V132" s="39">
        <v>669.77598506499999</v>
      </c>
      <c r="W132" s="39">
        <v>739.71262623500002</v>
      </c>
      <c r="X132" s="39">
        <v>788.58137091499998</v>
      </c>
      <c r="Y132" s="39">
        <v>830.44804107499999</v>
      </c>
      <c r="Z132" s="39">
        <v>864.38037007499997</v>
      </c>
      <c r="AA132" s="39">
        <v>881.11926431250004</v>
      </c>
      <c r="AB132" s="39">
        <v>888.22194806999994</v>
      </c>
      <c r="AC132" s="39">
        <v>895.04279612000005</v>
      </c>
      <c r="AD132" s="39">
        <v>904.49602468750004</v>
      </c>
      <c r="AE132" s="24">
        <v>394.83265221000005</v>
      </c>
      <c r="AF132" s="25">
        <v>422.83081117249998</v>
      </c>
      <c r="AG132" s="25">
        <v>455.13816607500002</v>
      </c>
      <c r="AH132" s="25">
        <v>492.5492362425</v>
      </c>
      <c r="AI132" s="25">
        <v>553.27175370750001</v>
      </c>
      <c r="AJ132" s="25">
        <v>634.30409479500008</v>
      </c>
      <c r="AK132" s="25">
        <v>706.85407186750001</v>
      </c>
      <c r="AL132" s="25">
        <v>759.41693042500003</v>
      </c>
      <c r="AM132" s="25">
        <v>800.39206338250006</v>
      </c>
      <c r="AN132" s="25">
        <v>835.86008771000002</v>
      </c>
      <c r="AO132" s="25">
        <v>861.71251047999999</v>
      </c>
      <c r="AP132" s="25">
        <v>874.54942442000004</v>
      </c>
      <c r="AQ132" s="25">
        <v>882.89553524749999</v>
      </c>
      <c r="AR132" s="26">
        <v>892.30102180750009</v>
      </c>
      <c r="AS132" s="113">
        <f t="shared" si="16"/>
        <v>0.838635881579744</v>
      </c>
      <c r="AT132" s="113">
        <f t="shared" si="17"/>
        <v>0.84546129999623687</v>
      </c>
      <c r="AU132" s="113">
        <f t="shared" si="18"/>
        <v>0.85440240331752471</v>
      </c>
      <c r="AV132" s="113">
        <f t="shared" si="19"/>
        <v>0.86506297339685911</v>
      </c>
      <c r="AW132" s="113">
        <f t="shared" si="20"/>
        <v>0.88115800440635439</v>
      </c>
      <c r="AX132" s="113">
        <f t="shared" si="21"/>
        <v>0.90087749485963275</v>
      </c>
      <c r="AY132" s="113">
        <f t="shared" si="22"/>
        <v>0.91916373919173378</v>
      </c>
      <c r="AZ132" s="113">
        <f t="shared" si="23"/>
        <v>0.93509329047348622</v>
      </c>
      <c r="BA132" s="113">
        <f t="shared" si="24"/>
        <v>0.93813322616669292</v>
      </c>
      <c r="BB132" s="113">
        <f t="shared" si="25"/>
        <v>0.94260642118620142</v>
      </c>
      <c r="BC132" s="113">
        <f t="shared" si="26"/>
        <v>0.96044556119801361</v>
      </c>
      <c r="BD132" s="113">
        <f t="shared" si="27"/>
        <v>0.97276022560569153</v>
      </c>
      <c r="BE132" s="113">
        <f t="shared" si="28"/>
        <v>0.97661147366277057</v>
      </c>
      <c r="BF132" s="113">
        <f t="shared" si="29"/>
        <v>0.97706326840721291</v>
      </c>
    </row>
    <row r="133" spans="1:58" x14ac:dyDescent="0.2">
      <c r="A133" s="12" t="s">
        <v>121</v>
      </c>
      <c r="B133" s="12">
        <v>275</v>
      </c>
      <c r="C133" s="98">
        <v>406.82447162</v>
      </c>
      <c r="D133" s="99">
        <v>422.175351965</v>
      </c>
      <c r="E133" s="99">
        <v>453.38421813000002</v>
      </c>
      <c r="F133" s="99">
        <v>499.27764905499998</v>
      </c>
      <c r="G133" s="99">
        <v>552.38425879249996</v>
      </c>
      <c r="H133" s="99">
        <v>608.267287635</v>
      </c>
      <c r="I133" s="99">
        <v>666.83080317999998</v>
      </c>
      <c r="J133" s="99">
        <v>719.27495042750002</v>
      </c>
      <c r="K133" s="99">
        <v>756.69371643250008</v>
      </c>
      <c r="L133" s="99">
        <v>782.44046845000003</v>
      </c>
      <c r="M133" s="99">
        <v>800.23627727000007</v>
      </c>
      <c r="N133" s="99">
        <v>812.42470501000003</v>
      </c>
      <c r="O133" s="99">
        <v>825.0872514749999</v>
      </c>
      <c r="P133" s="99">
        <v>838.12357885749998</v>
      </c>
      <c r="Q133" s="38">
        <v>481.09158848999999</v>
      </c>
      <c r="R133" s="39">
        <v>497.43175587249999</v>
      </c>
      <c r="S133" s="39">
        <v>526.04905197999994</v>
      </c>
      <c r="T133" s="39">
        <v>568.58263154249994</v>
      </c>
      <c r="U133" s="39">
        <v>618.58451518750007</v>
      </c>
      <c r="V133" s="39">
        <v>670.3262605525</v>
      </c>
      <c r="W133" s="39">
        <v>723.49287296</v>
      </c>
      <c r="X133" s="39">
        <v>770.60178386500002</v>
      </c>
      <c r="Y133" s="39">
        <v>803.92717908999998</v>
      </c>
      <c r="Z133" s="39">
        <v>828.44731978749996</v>
      </c>
      <c r="AA133" s="39">
        <v>846.97320525499993</v>
      </c>
      <c r="AB133" s="39">
        <v>860.12991883999996</v>
      </c>
      <c r="AC133" s="39">
        <v>872.2487053525</v>
      </c>
      <c r="AD133" s="39">
        <v>883.29536925749994</v>
      </c>
      <c r="AE133" s="24">
        <v>439.79981935000001</v>
      </c>
      <c r="AF133" s="25">
        <v>456.58913441249996</v>
      </c>
      <c r="AG133" s="25">
        <v>487.5344158625</v>
      </c>
      <c r="AH133" s="25">
        <v>532.70604218249991</v>
      </c>
      <c r="AI133" s="25">
        <v>585.039369695</v>
      </c>
      <c r="AJ133" s="25">
        <v>639.37289177499997</v>
      </c>
      <c r="AK133" s="25">
        <v>695.26852934750002</v>
      </c>
      <c r="AL133" s="25">
        <v>744.6098839</v>
      </c>
      <c r="AM133" s="25">
        <v>779.65571575500007</v>
      </c>
      <c r="AN133" s="25">
        <v>804.70081604250004</v>
      </c>
      <c r="AO133" s="25">
        <v>822.75752366999996</v>
      </c>
      <c r="AP133" s="25">
        <v>835.54993000249999</v>
      </c>
      <c r="AQ133" s="25">
        <v>848.30405851249998</v>
      </c>
      <c r="AR133" s="26">
        <v>860.46851352499993</v>
      </c>
      <c r="AS133" s="113">
        <f t="shared" ref="AS133:AS196" si="30">C133/Q133</f>
        <v>0.84562790402737686</v>
      </c>
      <c r="AT133" s="113">
        <f t="shared" ref="AT133:AT196" si="31">D133/R133</f>
        <v>0.84871009335642522</v>
      </c>
      <c r="AU133" s="113">
        <f t="shared" ref="AU133:AU196" si="32">E133/S133</f>
        <v>0.86186680961310314</v>
      </c>
      <c r="AV133" s="113">
        <f t="shared" ref="AV133:AV196" si="33">F133/T133</f>
        <v>0.8781092164220996</v>
      </c>
      <c r="AW133" s="113">
        <f t="shared" ref="AW133:AW196" si="34">G133/U133</f>
        <v>0.89298106439839664</v>
      </c>
      <c r="AX133" s="113">
        <f t="shared" ref="AX133:AX196" si="35">H133/V133</f>
        <v>0.90741974980012063</v>
      </c>
      <c r="AY133" s="113">
        <f t="shared" ref="AY133:AY196" si="36">I133/W133</f>
        <v>0.92168261513319327</v>
      </c>
      <c r="AZ133" s="113">
        <f t="shared" ref="AZ133:AZ196" si="37">J133/X133</f>
        <v>0.93339382997523423</v>
      </c>
      <c r="BA133" s="113">
        <f t="shared" ref="BA133:BA196" si="38">K133/Y133</f>
        <v>0.9412465906290598</v>
      </c>
      <c r="BB133" s="113">
        <f t="shared" ref="BB133:BB196" si="39">L133/Z133</f>
        <v>0.94446617154932566</v>
      </c>
      <c r="BC133" s="113">
        <f t="shared" ref="BC133:BC196" si="40">M133/AA133</f>
        <v>0.94481888246874512</v>
      </c>
      <c r="BD133" s="113">
        <f t="shared" ref="BD133:BD196" si="41">N133/AB133</f>
        <v>0.94453719980542383</v>
      </c>
      <c r="BE133" s="113">
        <f t="shared" ref="BE133:BE196" si="42">O133/AC133</f>
        <v>0.94593118500710094</v>
      </c>
      <c r="BF133" s="113">
        <f t="shared" ref="BF133:BF196" si="43">P133/AD133</f>
        <v>0.94885992616719883</v>
      </c>
    </row>
    <row r="134" spans="1:58" x14ac:dyDescent="0.2">
      <c r="A134" s="12" t="s">
        <v>122</v>
      </c>
      <c r="B134" s="12">
        <v>760</v>
      </c>
      <c r="C134" s="98">
        <v>441.52808830000004</v>
      </c>
      <c r="D134" s="99">
        <v>478.40139303000001</v>
      </c>
      <c r="E134" s="99">
        <v>518.72654205750007</v>
      </c>
      <c r="F134" s="99">
        <v>563.41396724000003</v>
      </c>
      <c r="G134" s="99">
        <v>619.7592359025</v>
      </c>
      <c r="H134" s="99">
        <v>678.38176405749994</v>
      </c>
      <c r="I134" s="99">
        <v>728.98958771749994</v>
      </c>
      <c r="J134" s="99">
        <v>771.80015343999992</v>
      </c>
      <c r="K134" s="99">
        <v>798.55869211499999</v>
      </c>
      <c r="L134" s="99">
        <v>811.20968981249996</v>
      </c>
      <c r="M134" s="99">
        <v>821.07358682250003</v>
      </c>
      <c r="N134" s="99">
        <v>839.46480505249997</v>
      </c>
      <c r="O134" s="99">
        <v>759.76544875749994</v>
      </c>
      <c r="P134" s="99">
        <v>683.89889366249997</v>
      </c>
      <c r="Q134" s="38">
        <v>477.23648636999997</v>
      </c>
      <c r="R134" s="39">
        <v>512.51651623750001</v>
      </c>
      <c r="S134" s="39">
        <v>557.36368145750009</v>
      </c>
      <c r="T134" s="39">
        <v>605.74300052499996</v>
      </c>
      <c r="U134" s="39">
        <v>661.35861140249995</v>
      </c>
      <c r="V134" s="39">
        <v>718.23658802249997</v>
      </c>
      <c r="W134" s="39">
        <v>767.44022215249993</v>
      </c>
      <c r="X134" s="39">
        <v>813.72910509249994</v>
      </c>
      <c r="Y134" s="39">
        <v>850.83837062750001</v>
      </c>
      <c r="Z134" s="39">
        <v>873.02576961750003</v>
      </c>
      <c r="AA134" s="39">
        <v>886.82899929000007</v>
      </c>
      <c r="AB134" s="39">
        <v>900.03893844750007</v>
      </c>
      <c r="AC134" s="39">
        <v>897.07216956750005</v>
      </c>
      <c r="AD134" s="39">
        <v>896.821393715</v>
      </c>
      <c r="AE134" s="24">
        <v>458.35527303000003</v>
      </c>
      <c r="AF134" s="25">
        <v>494.73919623250003</v>
      </c>
      <c r="AG134" s="25">
        <v>537.3218029725</v>
      </c>
      <c r="AH134" s="25">
        <v>583.90193450250001</v>
      </c>
      <c r="AI134" s="25">
        <v>640.0264197775</v>
      </c>
      <c r="AJ134" s="25">
        <v>697.72015066750009</v>
      </c>
      <c r="AK134" s="25">
        <v>747.62808379000001</v>
      </c>
      <c r="AL134" s="25">
        <v>792.44512084249993</v>
      </c>
      <c r="AM134" s="25">
        <v>824.5246850625</v>
      </c>
      <c r="AN134" s="25">
        <v>841.77923537000004</v>
      </c>
      <c r="AO134" s="25">
        <v>853.23066382249999</v>
      </c>
      <c r="AP134" s="25">
        <v>869.21186214500005</v>
      </c>
      <c r="AQ134" s="25">
        <v>824.659017705</v>
      </c>
      <c r="AR134" s="26">
        <v>783.27905122499999</v>
      </c>
      <c r="AS134" s="113">
        <f t="shared" si="30"/>
        <v>0.92517672246393312</v>
      </c>
      <c r="AT134" s="113">
        <f t="shared" si="31"/>
        <v>0.93343605107997907</v>
      </c>
      <c r="AU134" s="113">
        <f t="shared" si="32"/>
        <v>0.93067876382084258</v>
      </c>
      <c r="AV134" s="113">
        <f t="shared" si="33"/>
        <v>0.93012047477508919</v>
      </c>
      <c r="AW134" s="113">
        <f t="shared" si="34"/>
        <v>0.93710012271287602</v>
      </c>
      <c r="AX134" s="113">
        <f t="shared" si="35"/>
        <v>0.94451017306883356</v>
      </c>
      <c r="AY134" s="113">
        <f t="shared" si="36"/>
        <v>0.94989755120320063</v>
      </c>
      <c r="AZ134" s="113">
        <f t="shared" si="37"/>
        <v>0.94847308349904258</v>
      </c>
      <c r="BA134" s="113">
        <f t="shared" si="38"/>
        <v>0.93855510010209886</v>
      </c>
      <c r="BB134" s="113">
        <f t="shared" si="39"/>
        <v>0.92919329307761023</v>
      </c>
      <c r="BC134" s="113">
        <f t="shared" si="40"/>
        <v>0.9258533352877002</v>
      </c>
      <c r="BD134" s="113">
        <f t="shared" si="41"/>
        <v>0.93269831914218515</v>
      </c>
      <c r="BE134" s="113">
        <f t="shared" si="42"/>
        <v>0.84693904741666548</v>
      </c>
      <c r="BF134" s="113">
        <f t="shared" si="43"/>
        <v>0.76258093133741134</v>
      </c>
    </row>
    <row r="135" spans="1:58" x14ac:dyDescent="0.2">
      <c r="A135" s="12" t="s">
        <v>123</v>
      </c>
      <c r="B135" s="12">
        <v>792</v>
      </c>
      <c r="C135" s="98">
        <v>337.25393812999999</v>
      </c>
      <c r="D135" s="99">
        <v>375.37316222250001</v>
      </c>
      <c r="E135" s="99">
        <v>425.82515391999999</v>
      </c>
      <c r="F135" s="99">
        <v>480.75510606500001</v>
      </c>
      <c r="G135" s="99">
        <v>525.1076534975</v>
      </c>
      <c r="H135" s="99">
        <v>562.67777704000002</v>
      </c>
      <c r="I135" s="99">
        <v>602.22132425500001</v>
      </c>
      <c r="J135" s="99">
        <v>640.5005514474999</v>
      </c>
      <c r="K135" s="99">
        <v>674.11220443249999</v>
      </c>
      <c r="L135" s="99">
        <v>707.02705911499993</v>
      </c>
      <c r="M135" s="99">
        <v>754.79541486000005</v>
      </c>
      <c r="N135" s="99">
        <v>795.66724083249994</v>
      </c>
      <c r="O135" s="99">
        <v>817.5483571725</v>
      </c>
      <c r="P135" s="99">
        <v>835.66233534750006</v>
      </c>
      <c r="Q135" s="38">
        <v>443.30629226000002</v>
      </c>
      <c r="R135" s="39">
        <v>477.07225008500001</v>
      </c>
      <c r="S135" s="39">
        <v>520.99957129999996</v>
      </c>
      <c r="T135" s="39">
        <v>565.74547055000005</v>
      </c>
      <c r="U135" s="39">
        <v>609.24448352000002</v>
      </c>
      <c r="V135" s="39">
        <v>655.70980037499999</v>
      </c>
      <c r="W135" s="39">
        <v>703.77055442749997</v>
      </c>
      <c r="X135" s="39">
        <v>745.86937220499999</v>
      </c>
      <c r="Y135" s="39">
        <v>781.00375451000002</v>
      </c>
      <c r="Z135" s="39">
        <v>818.85997368999995</v>
      </c>
      <c r="AA135" s="39">
        <v>854.62536136250003</v>
      </c>
      <c r="AB135" s="39">
        <v>881.34063389249991</v>
      </c>
      <c r="AC135" s="39">
        <v>898.15802782499998</v>
      </c>
      <c r="AD135" s="39">
        <v>908.71888629</v>
      </c>
      <c r="AE135" s="24">
        <v>388.83837535999999</v>
      </c>
      <c r="AF135" s="25">
        <v>424.03737497999998</v>
      </c>
      <c r="AG135" s="25">
        <v>471.22032193000001</v>
      </c>
      <c r="AH135" s="25">
        <v>521.71125552249998</v>
      </c>
      <c r="AI135" s="25">
        <v>565.86686126249992</v>
      </c>
      <c r="AJ135" s="25">
        <v>607.62589578000006</v>
      </c>
      <c r="AK135" s="25">
        <v>651.08255567499998</v>
      </c>
      <c r="AL135" s="25">
        <v>691.0385454725</v>
      </c>
      <c r="AM135" s="25">
        <v>725.58410524250007</v>
      </c>
      <c r="AN135" s="25">
        <v>761.581390145</v>
      </c>
      <c r="AO135" s="25">
        <v>804.52527763000001</v>
      </c>
      <c r="AP135" s="25">
        <v>839.0966607025</v>
      </c>
      <c r="AQ135" s="25">
        <v>858.41455481749995</v>
      </c>
      <c r="AR135" s="26">
        <v>872.40911215750009</v>
      </c>
      <c r="AS135" s="113">
        <f t="shared" si="30"/>
        <v>0.76076957177995541</v>
      </c>
      <c r="AT135" s="113">
        <f t="shared" si="31"/>
        <v>0.78682665394103246</v>
      </c>
      <c r="AU135" s="113">
        <f t="shared" si="32"/>
        <v>0.81732342477265307</v>
      </c>
      <c r="AV135" s="113">
        <f t="shared" si="33"/>
        <v>0.84977278845489457</v>
      </c>
      <c r="AW135" s="113">
        <f t="shared" si="34"/>
        <v>0.86189972613886123</v>
      </c>
      <c r="AX135" s="113">
        <f t="shared" si="35"/>
        <v>0.85812012679725846</v>
      </c>
      <c r="AY135" s="113">
        <f t="shared" si="36"/>
        <v>0.85570690684109718</v>
      </c>
      <c r="AZ135" s="113">
        <f t="shared" si="37"/>
        <v>0.85873019501256609</v>
      </c>
      <c r="BA135" s="113">
        <f t="shared" si="38"/>
        <v>0.86313567705629846</v>
      </c>
      <c r="BB135" s="113">
        <f t="shared" si="39"/>
        <v>0.86342852481719035</v>
      </c>
      <c r="BC135" s="113">
        <f t="shared" si="40"/>
        <v>0.88318864497147087</v>
      </c>
      <c r="BD135" s="113">
        <f t="shared" si="41"/>
        <v>0.90279196287408459</v>
      </c>
      <c r="BE135" s="113">
        <f t="shared" si="42"/>
        <v>0.9102500137445676</v>
      </c>
      <c r="BF135" s="113">
        <f t="shared" si="43"/>
        <v>0.91960489426959557</v>
      </c>
    </row>
    <row r="136" spans="1:58" x14ac:dyDescent="0.2">
      <c r="A136" s="12" t="s">
        <v>124</v>
      </c>
      <c r="B136" s="12">
        <v>784</v>
      </c>
      <c r="C136" s="98">
        <v>362.44526000000002</v>
      </c>
      <c r="D136" s="99">
        <v>436.60995000000003</v>
      </c>
      <c r="E136" s="99">
        <v>515.10779750000006</v>
      </c>
      <c r="F136" s="99">
        <v>592.33281750000003</v>
      </c>
      <c r="G136" s="99">
        <v>661.71668750000003</v>
      </c>
      <c r="H136" s="99">
        <v>717.08750250000003</v>
      </c>
      <c r="I136" s="99">
        <v>762.00914999999998</v>
      </c>
      <c r="J136" s="99">
        <v>798.01132500000006</v>
      </c>
      <c r="K136" s="99">
        <v>826.7135475</v>
      </c>
      <c r="L136" s="99">
        <v>850.81936999999994</v>
      </c>
      <c r="M136" s="99">
        <v>871.96128008749997</v>
      </c>
      <c r="N136" s="99">
        <v>890.45671965499992</v>
      </c>
      <c r="O136" s="99">
        <v>902.95067207249997</v>
      </c>
      <c r="P136" s="99">
        <v>910.24707175250001</v>
      </c>
      <c r="Q136" s="38">
        <v>461.73018000000002</v>
      </c>
      <c r="R136" s="39">
        <v>532.53176000000008</v>
      </c>
      <c r="S136" s="39">
        <v>603.66875750000008</v>
      </c>
      <c r="T136" s="39">
        <v>670.27420999999993</v>
      </c>
      <c r="U136" s="39">
        <v>728.04460500000005</v>
      </c>
      <c r="V136" s="39">
        <v>772.71168</v>
      </c>
      <c r="W136" s="39">
        <v>808.41270499999996</v>
      </c>
      <c r="X136" s="39">
        <v>837.00648249999995</v>
      </c>
      <c r="Y136" s="39">
        <v>860.15310825500001</v>
      </c>
      <c r="Z136" s="39">
        <v>880.52784138499999</v>
      </c>
      <c r="AA136" s="39">
        <v>900.26911774249993</v>
      </c>
      <c r="AB136" s="39">
        <v>919.40565810499993</v>
      </c>
      <c r="AC136" s="39">
        <v>931.17513013249993</v>
      </c>
      <c r="AD136" s="39">
        <v>936.29529587249999</v>
      </c>
      <c r="AE136" s="24">
        <v>407.92449267999996</v>
      </c>
      <c r="AF136" s="25">
        <v>482.45112533000002</v>
      </c>
      <c r="AG136" s="25">
        <v>556.32222649999994</v>
      </c>
      <c r="AH136" s="25">
        <v>625.21947662749994</v>
      </c>
      <c r="AI136" s="25">
        <v>686.17003522499999</v>
      </c>
      <c r="AJ136" s="25">
        <v>735.27397383250002</v>
      </c>
      <c r="AK136" s="25">
        <v>776.43868497250003</v>
      </c>
      <c r="AL136" s="25">
        <v>810.21390242250004</v>
      </c>
      <c r="AM136" s="25">
        <v>837.09145705749995</v>
      </c>
      <c r="AN136" s="25">
        <v>859.72733178750002</v>
      </c>
      <c r="AO136" s="25">
        <v>880.18618708499991</v>
      </c>
      <c r="AP136" s="25">
        <v>898.44723216</v>
      </c>
      <c r="AQ136" s="25">
        <v>910.4251066475</v>
      </c>
      <c r="AR136" s="26">
        <v>917.37147781499993</v>
      </c>
      <c r="AS136" s="113">
        <f t="shared" si="30"/>
        <v>0.78497199381682181</v>
      </c>
      <c r="AT136" s="113">
        <f t="shared" si="31"/>
        <v>0.81987588871694705</v>
      </c>
      <c r="AU136" s="113">
        <f t="shared" si="32"/>
        <v>0.85329543909682948</v>
      </c>
      <c r="AV136" s="113">
        <f t="shared" si="33"/>
        <v>0.88371715435687148</v>
      </c>
      <c r="AW136" s="113">
        <f t="shared" si="34"/>
        <v>0.90889580522336266</v>
      </c>
      <c r="AX136" s="113">
        <f t="shared" si="35"/>
        <v>0.92801431770773801</v>
      </c>
      <c r="AY136" s="113">
        <f t="shared" si="36"/>
        <v>0.94259917649364511</v>
      </c>
      <c r="AZ136" s="113">
        <f t="shared" si="37"/>
        <v>0.95341116429166972</v>
      </c>
      <c r="BA136" s="113">
        <f t="shared" si="38"/>
        <v>0.96112371107646277</v>
      </c>
      <c r="BB136" s="113">
        <f t="shared" si="39"/>
        <v>0.96626061097821625</v>
      </c>
      <c r="BC136" s="113">
        <f t="shared" si="40"/>
        <v>0.96855624935132256</v>
      </c>
      <c r="BD136" s="113">
        <f t="shared" si="41"/>
        <v>0.96851342147527453</v>
      </c>
      <c r="BE136" s="113">
        <f t="shared" si="42"/>
        <v>0.96968942023184856</v>
      </c>
      <c r="BF136" s="113">
        <f t="shared" si="43"/>
        <v>0.97217947774080549</v>
      </c>
    </row>
    <row r="137" spans="1:58" x14ac:dyDescent="0.2">
      <c r="A137" s="12" t="s">
        <v>125</v>
      </c>
      <c r="B137" s="12">
        <v>887</v>
      </c>
      <c r="C137" s="98">
        <v>279.71263615000004</v>
      </c>
      <c r="D137" s="99">
        <v>282.21488847249998</v>
      </c>
      <c r="E137" s="99">
        <v>277.50592675250005</v>
      </c>
      <c r="F137" s="99">
        <v>304.99608758250002</v>
      </c>
      <c r="G137" s="99">
        <v>361.99075641749999</v>
      </c>
      <c r="H137" s="99">
        <v>420.72767124000001</v>
      </c>
      <c r="I137" s="99">
        <v>490.57160012500003</v>
      </c>
      <c r="J137" s="99">
        <v>555.89211575749994</v>
      </c>
      <c r="K137" s="99">
        <v>596.52967670500004</v>
      </c>
      <c r="L137" s="99">
        <v>618.57706427750009</v>
      </c>
      <c r="M137" s="99">
        <v>636.77210776499999</v>
      </c>
      <c r="N137" s="99">
        <v>656.12559731499994</v>
      </c>
      <c r="O137" s="99">
        <v>679.3156741250001</v>
      </c>
      <c r="P137" s="99">
        <v>699.14075868750001</v>
      </c>
      <c r="Q137" s="38">
        <v>324.41594063000002</v>
      </c>
      <c r="R137" s="39">
        <v>327.1391141025</v>
      </c>
      <c r="S137" s="39">
        <v>322.02758872749996</v>
      </c>
      <c r="T137" s="39">
        <v>351.90306900000002</v>
      </c>
      <c r="U137" s="39">
        <v>413.69922614749999</v>
      </c>
      <c r="V137" s="39">
        <v>475.95906793999995</v>
      </c>
      <c r="W137" s="39">
        <v>547.46066388500003</v>
      </c>
      <c r="X137" s="39">
        <v>611.95269731999997</v>
      </c>
      <c r="Y137" s="39">
        <v>650.55063548999999</v>
      </c>
      <c r="Z137" s="39">
        <v>670.26036236499999</v>
      </c>
      <c r="AA137" s="39">
        <v>685.555209225</v>
      </c>
      <c r="AB137" s="39">
        <v>703.59900683000001</v>
      </c>
      <c r="AC137" s="39">
        <v>726.45247177250008</v>
      </c>
      <c r="AD137" s="39">
        <v>747.29678044249999</v>
      </c>
      <c r="AE137" s="24">
        <v>301.30130284000001</v>
      </c>
      <c r="AF137" s="25">
        <v>303.95597863</v>
      </c>
      <c r="AG137" s="25">
        <v>299.14247520999999</v>
      </c>
      <c r="AH137" s="25">
        <v>328.04425970250003</v>
      </c>
      <c r="AI137" s="25">
        <v>387.95346701249997</v>
      </c>
      <c r="AJ137" s="25">
        <v>449.17434823500002</v>
      </c>
      <c r="AK137" s="25">
        <v>520.40454328999999</v>
      </c>
      <c r="AL137" s="25">
        <v>585.71970848499996</v>
      </c>
      <c r="AM137" s="25">
        <v>624.67282137250004</v>
      </c>
      <c r="AN137" s="25">
        <v>644.12309621249995</v>
      </c>
      <c r="AO137" s="25">
        <v>660.51636150750005</v>
      </c>
      <c r="AP137" s="25">
        <v>679.5084445425</v>
      </c>
      <c r="AQ137" s="25">
        <v>702.75952166499997</v>
      </c>
      <c r="AR137" s="26">
        <v>723.34901378500001</v>
      </c>
      <c r="AS137" s="113">
        <f t="shared" si="30"/>
        <v>0.86220373637254588</v>
      </c>
      <c r="AT137" s="113">
        <f t="shared" si="31"/>
        <v>0.86267546834548114</v>
      </c>
      <c r="AU137" s="113">
        <f t="shared" si="32"/>
        <v>0.86174581454052313</v>
      </c>
      <c r="AV137" s="113">
        <f t="shared" si="33"/>
        <v>0.86670482428358708</v>
      </c>
      <c r="AW137" s="113">
        <f t="shared" si="34"/>
        <v>0.87500950820835255</v>
      </c>
      <c r="AX137" s="113">
        <f t="shared" si="35"/>
        <v>0.88395767531219194</v>
      </c>
      <c r="AY137" s="113">
        <f t="shared" si="36"/>
        <v>0.89608556831043817</v>
      </c>
      <c r="AZ137" s="113">
        <f t="shared" si="37"/>
        <v>0.90839066187956508</v>
      </c>
      <c r="BA137" s="113">
        <f t="shared" si="38"/>
        <v>0.91696117744268912</v>
      </c>
      <c r="BB137" s="113">
        <f t="shared" si="39"/>
        <v>0.92289071383374599</v>
      </c>
      <c r="BC137" s="113">
        <f t="shared" si="40"/>
        <v>0.92884146921566257</v>
      </c>
      <c r="BD137" s="113">
        <f t="shared" si="41"/>
        <v>0.93252774797268811</v>
      </c>
      <c r="BE137" s="113">
        <f t="shared" si="42"/>
        <v>0.9351137211599142</v>
      </c>
      <c r="BF137" s="113">
        <f t="shared" si="43"/>
        <v>0.93555970932126165</v>
      </c>
    </row>
    <row r="138" spans="1:58" x14ac:dyDescent="0.2">
      <c r="A138" s="12" t="s">
        <v>603</v>
      </c>
      <c r="B138" s="12">
        <v>908</v>
      </c>
      <c r="C138" s="98">
        <v>650.03930378200005</v>
      </c>
      <c r="D138" s="99">
        <v>699.78148777449996</v>
      </c>
      <c r="E138" s="99">
        <v>737.0196234125001</v>
      </c>
      <c r="F138" s="99">
        <v>751.95898405449998</v>
      </c>
      <c r="G138" s="99">
        <v>752.90526215925001</v>
      </c>
      <c r="H138" s="99">
        <v>748.80827789424995</v>
      </c>
      <c r="I138" s="99">
        <v>744.5693254982499</v>
      </c>
      <c r="J138" s="99">
        <v>761.41186150925</v>
      </c>
      <c r="K138" s="99">
        <v>764.22806331674997</v>
      </c>
      <c r="L138" s="99">
        <v>752.96412982149991</v>
      </c>
      <c r="M138" s="99">
        <v>756.50188048575001</v>
      </c>
      <c r="N138" s="99">
        <v>766.81000503600001</v>
      </c>
      <c r="O138" s="99">
        <v>800.359527974</v>
      </c>
      <c r="P138" s="99">
        <v>829.83242400824997</v>
      </c>
      <c r="Q138" s="38">
        <v>740.58422660199994</v>
      </c>
      <c r="R138" s="39">
        <v>793.33123559000001</v>
      </c>
      <c r="S138" s="39">
        <v>833.46917406075011</v>
      </c>
      <c r="T138" s="39">
        <v>854.19120124400001</v>
      </c>
      <c r="U138" s="39">
        <v>863.77106423725002</v>
      </c>
      <c r="V138" s="39">
        <v>869.90842503400006</v>
      </c>
      <c r="W138" s="39">
        <v>875.40265597400003</v>
      </c>
      <c r="X138" s="39">
        <v>885.75656776275002</v>
      </c>
      <c r="Y138" s="39">
        <v>891.39824433875003</v>
      </c>
      <c r="Z138" s="39">
        <v>891.63218146874999</v>
      </c>
      <c r="AA138" s="39">
        <v>894.74009009849999</v>
      </c>
      <c r="AB138" s="39">
        <v>900.11867426824995</v>
      </c>
      <c r="AC138" s="39">
        <v>912.1226486377501</v>
      </c>
      <c r="AD138" s="39">
        <v>923.69572891425003</v>
      </c>
      <c r="AE138" s="24">
        <v>698.08418431400003</v>
      </c>
      <c r="AF138" s="25">
        <v>749.16953622049994</v>
      </c>
      <c r="AG138" s="25">
        <v>787.81905978600003</v>
      </c>
      <c r="AH138" s="25">
        <v>805.65488887275001</v>
      </c>
      <c r="AI138" s="25">
        <v>810.77926519825007</v>
      </c>
      <c r="AJ138" s="25">
        <v>811.18413052599999</v>
      </c>
      <c r="AK138" s="25">
        <v>810.48247669550005</v>
      </c>
      <c r="AL138" s="25">
        <v>823.09481836274995</v>
      </c>
      <c r="AM138" s="25">
        <v>826.51529120675002</v>
      </c>
      <c r="AN138" s="25">
        <v>820.60270613599994</v>
      </c>
      <c r="AO138" s="25">
        <v>823.93935935950003</v>
      </c>
      <c r="AP138" s="25">
        <v>832.01785962400004</v>
      </c>
      <c r="AQ138" s="25">
        <v>855.57618373949992</v>
      </c>
      <c r="AR138" s="26">
        <v>876.3865574562501</v>
      </c>
      <c r="AS138" s="113">
        <f t="shared" si="30"/>
        <v>0.87773852106539674</v>
      </c>
      <c r="AT138" s="113">
        <f t="shared" si="31"/>
        <v>0.88207983800621803</v>
      </c>
      <c r="AU138" s="113">
        <f t="shared" si="32"/>
        <v>0.88427940270623617</v>
      </c>
      <c r="AV138" s="113">
        <f t="shared" si="33"/>
        <v>0.88031693953225654</v>
      </c>
      <c r="AW138" s="113">
        <f t="shared" si="34"/>
        <v>0.87164909005617175</v>
      </c>
      <c r="AX138" s="113">
        <f t="shared" si="35"/>
        <v>0.86078977550422398</v>
      </c>
      <c r="AY138" s="113">
        <f t="shared" si="36"/>
        <v>0.85054496969719506</v>
      </c>
      <c r="AZ138" s="113">
        <f t="shared" si="37"/>
        <v>0.85961751707066569</v>
      </c>
      <c r="BA138" s="113">
        <f t="shared" si="38"/>
        <v>0.85733628955446683</v>
      </c>
      <c r="BB138" s="113">
        <f t="shared" si="39"/>
        <v>0.84447841326360862</v>
      </c>
      <c r="BC138" s="113">
        <f t="shared" si="40"/>
        <v>0.84549903246480029</v>
      </c>
      <c r="BD138" s="113">
        <f t="shared" si="41"/>
        <v>0.851898785078953</v>
      </c>
      <c r="BE138" s="113">
        <f t="shared" si="42"/>
        <v>0.87746919689948755</v>
      </c>
      <c r="BF138" s="113">
        <f t="shared" si="43"/>
        <v>0.89838287439487152</v>
      </c>
    </row>
    <row r="139" spans="1:58" x14ac:dyDescent="0.2">
      <c r="A139" s="12" t="s">
        <v>126</v>
      </c>
      <c r="B139" s="12">
        <v>923</v>
      </c>
      <c r="C139" s="98">
        <v>566.08852987400007</v>
      </c>
      <c r="D139" s="99">
        <v>647.57678848699993</v>
      </c>
      <c r="E139" s="99">
        <v>706.95788249324994</v>
      </c>
      <c r="F139" s="99">
        <v>723.160645574</v>
      </c>
      <c r="G139" s="99">
        <v>711.95455068224999</v>
      </c>
      <c r="H139" s="99">
        <v>691.50036355899999</v>
      </c>
      <c r="I139" s="99">
        <v>668.93864750750004</v>
      </c>
      <c r="J139" s="99">
        <v>686.94264442974998</v>
      </c>
      <c r="K139" s="99">
        <v>675.55970527349996</v>
      </c>
      <c r="L139" s="99">
        <v>630.98498733474992</v>
      </c>
      <c r="M139" s="99">
        <v>616.36787170449998</v>
      </c>
      <c r="N139" s="99">
        <v>624.37010287274995</v>
      </c>
      <c r="O139" s="99">
        <v>680.19375150200005</v>
      </c>
      <c r="P139" s="99">
        <v>725.19831174375008</v>
      </c>
      <c r="Q139" s="38">
        <v>690.64208296200002</v>
      </c>
      <c r="R139" s="39">
        <v>765.04163543599998</v>
      </c>
      <c r="S139" s="39">
        <v>821.42053848475007</v>
      </c>
      <c r="T139" s="39">
        <v>847.27091052650007</v>
      </c>
      <c r="U139" s="39">
        <v>854.37601355549998</v>
      </c>
      <c r="V139" s="39">
        <v>853.63548883975</v>
      </c>
      <c r="W139" s="39">
        <v>850.9295711929999</v>
      </c>
      <c r="X139" s="39">
        <v>860.46610652325001</v>
      </c>
      <c r="Y139" s="39">
        <v>860.94283911449998</v>
      </c>
      <c r="Z139" s="39">
        <v>850.29290127075001</v>
      </c>
      <c r="AA139" s="39">
        <v>846.85154713924999</v>
      </c>
      <c r="AB139" s="39">
        <v>851.91051145874997</v>
      </c>
      <c r="AC139" s="39">
        <v>872.85824437675001</v>
      </c>
      <c r="AD139" s="39">
        <v>890.03851015299995</v>
      </c>
      <c r="AE139" s="24">
        <v>634.87963598800002</v>
      </c>
      <c r="AF139" s="25">
        <v>713.07564188749996</v>
      </c>
      <c r="AG139" s="25">
        <v>770.44618518925006</v>
      </c>
      <c r="AH139" s="25">
        <v>790.8990582324999</v>
      </c>
      <c r="AI139" s="25">
        <v>788.47217958549993</v>
      </c>
      <c r="AJ139" s="25">
        <v>776.75100706850003</v>
      </c>
      <c r="AK139" s="25">
        <v>761.65542035449994</v>
      </c>
      <c r="AL139" s="25">
        <v>773.49153588274999</v>
      </c>
      <c r="AM139" s="25">
        <v>766.57063917775008</v>
      </c>
      <c r="AN139" s="25">
        <v>737.49068930024998</v>
      </c>
      <c r="AO139" s="25">
        <v>727.75235633725003</v>
      </c>
      <c r="AP139" s="25">
        <v>734.89853918900008</v>
      </c>
      <c r="AQ139" s="25">
        <v>775.45889577625007</v>
      </c>
      <c r="AR139" s="26">
        <v>807.38157102974992</v>
      </c>
      <c r="AS139" s="113">
        <f t="shared" si="30"/>
        <v>0.81965542476962983</v>
      </c>
      <c r="AT139" s="113">
        <f t="shared" si="31"/>
        <v>0.84645953696094411</v>
      </c>
      <c r="AU139" s="113">
        <f t="shared" si="32"/>
        <v>0.86065279521419569</v>
      </c>
      <c r="AV139" s="113">
        <f t="shared" si="33"/>
        <v>0.8535176135394793</v>
      </c>
      <c r="AW139" s="113">
        <f t="shared" si="34"/>
        <v>0.83330353308894911</v>
      </c>
      <c r="AX139" s="113">
        <f t="shared" si="35"/>
        <v>0.81006515380338517</v>
      </c>
      <c r="AY139" s="113">
        <f t="shared" si="36"/>
        <v>0.78612692536898288</v>
      </c>
      <c r="AZ139" s="113">
        <f t="shared" si="37"/>
        <v>0.79833783018528293</v>
      </c>
      <c r="BA139" s="113">
        <f t="shared" si="38"/>
        <v>0.78467428333375655</v>
      </c>
      <c r="BB139" s="113">
        <f t="shared" si="39"/>
        <v>0.74207956621977234</v>
      </c>
      <c r="BC139" s="113">
        <f t="shared" si="40"/>
        <v>0.72783461727932464</v>
      </c>
      <c r="BD139" s="113">
        <f t="shared" si="41"/>
        <v>0.73290573889459787</v>
      </c>
      <c r="BE139" s="113">
        <f t="shared" si="42"/>
        <v>0.7792717269774786</v>
      </c>
      <c r="BF139" s="113">
        <f t="shared" si="43"/>
        <v>0.81479430774190498</v>
      </c>
    </row>
    <row r="140" spans="1:58" x14ac:dyDescent="0.2">
      <c r="A140" s="12" t="s">
        <v>127</v>
      </c>
      <c r="B140" s="12">
        <v>112</v>
      </c>
      <c r="C140" s="98">
        <v>576.96344065000005</v>
      </c>
      <c r="D140" s="99">
        <v>665.69146507749997</v>
      </c>
      <c r="E140" s="99">
        <v>727.20198732249992</v>
      </c>
      <c r="F140" s="99">
        <v>749.33364662500003</v>
      </c>
      <c r="G140" s="99">
        <v>742.27966596249996</v>
      </c>
      <c r="H140" s="99">
        <v>723.05563207750004</v>
      </c>
      <c r="I140" s="99">
        <v>699.95092868249992</v>
      </c>
      <c r="J140" s="99">
        <v>710.66102641249995</v>
      </c>
      <c r="K140" s="99">
        <v>699.529770235</v>
      </c>
      <c r="L140" s="99">
        <v>638.01575716249999</v>
      </c>
      <c r="M140" s="99">
        <v>613.50725862499996</v>
      </c>
      <c r="N140" s="99">
        <v>629.70721844249999</v>
      </c>
      <c r="O140" s="99">
        <v>676.02609654499997</v>
      </c>
      <c r="P140" s="99">
        <v>717.07005303000005</v>
      </c>
      <c r="Q140" s="38">
        <v>687.15450409000005</v>
      </c>
      <c r="R140" s="39">
        <v>766.28469625749995</v>
      </c>
      <c r="S140" s="39">
        <v>821.5986204825</v>
      </c>
      <c r="T140" s="39">
        <v>850.56871834499998</v>
      </c>
      <c r="U140" s="39">
        <v>864.4762543375</v>
      </c>
      <c r="V140" s="39">
        <v>868.58330177749997</v>
      </c>
      <c r="W140" s="39">
        <v>868.73186088750003</v>
      </c>
      <c r="X140" s="39">
        <v>876.41879693250007</v>
      </c>
      <c r="Y140" s="39">
        <v>875.71295498749998</v>
      </c>
      <c r="Z140" s="39">
        <v>859.0644929</v>
      </c>
      <c r="AA140" s="39">
        <v>853.86352800500003</v>
      </c>
      <c r="AB140" s="39">
        <v>865.08945167749994</v>
      </c>
      <c r="AC140" s="39">
        <v>885.51977125500002</v>
      </c>
      <c r="AD140" s="39">
        <v>900.49177466250001</v>
      </c>
      <c r="AE140" s="24">
        <v>636.16820157999996</v>
      </c>
      <c r="AF140" s="25">
        <v>721.51809424500004</v>
      </c>
      <c r="AG140" s="25">
        <v>780.35364678499991</v>
      </c>
      <c r="AH140" s="25">
        <v>806.70571984749995</v>
      </c>
      <c r="AI140" s="25">
        <v>811.12680663499998</v>
      </c>
      <c r="AJ140" s="25">
        <v>802.30677745499997</v>
      </c>
      <c r="AK140" s="25">
        <v>787.92594365499997</v>
      </c>
      <c r="AL140" s="25">
        <v>795.19426125500001</v>
      </c>
      <c r="AM140" s="25">
        <v>787.69684497000003</v>
      </c>
      <c r="AN140" s="25">
        <v>746.33083077250001</v>
      </c>
      <c r="AO140" s="25">
        <v>730.26902655000004</v>
      </c>
      <c r="AP140" s="25">
        <v>744.62933004249999</v>
      </c>
      <c r="AQ140" s="25">
        <v>779.84840673500003</v>
      </c>
      <c r="AR140" s="26">
        <v>808.97555779499999</v>
      </c>
      <c r="AS140" s="113">
        <f t="shared" si="30"/>
        <v>0.83964150306207153</v>
      </c>
      <c r="AT140" s="113">
        <f t="shared" si="31"/>
        <v>0.86872603397758974</v>
      </c>
      <c r="AU140" s="113">
        <f t="shared" si="32"/>
        <v>0.88510614452521374</v>
      </c>
      <c r="AV140" s="113">
        <f t="shared" si="33"/>
        <v>0.88097954987460769</v>
      </c>
      <c r="AW140" s="113">
        <f t="shared" si="34"/>
        <v>0.85864668027388835</v>
      </c>
      <c r="AX140" s="113">
        <f t="shared" si="35"/>
        <v>0.83245398639118795</v>
      </c>
      <c r="AY140" s="113">
        <f t="shared" si="36"/>
        <v>0.80571573369880456</v>
      </c>
      <c r="AZ140" s="113">
        <f t="shared" si="37"/>
        <v>0.81086922017172747</v>
      </c>
      <c r="BA140" s="113">
        <f t="shared" si="38"/>
        <v>0.79881171821305896</v>
      </c>
      <c r="BB140" s="113">
        <f t="shared" si="39"/>
        <v>0.7426866811928271</v>
      </c>
      <c r="BC140" s="113">
        <f t="shared" si="40"/>
        <v>0.71850739433551192</v>
      </c>
      <c r="BD140" s="113">
        <f t="shared" si="41"/>
        <v>0.72790994875897641</v>
      </c>
      <c r="BE140" s="113">
        <f t="shared" si="42"/>
        <v>0.76342292796794831</v>
      </c>
      <c r="BF140" s="113">
        <f t="shared" si="43"/>
        <v>0.79630938694443321</v>
      </c>
    </row>
    <row r="141" spans="1:58" x14ac:dyDescent="0.2">
      <c r="A141" s="12" t="s">
        <v>128</v>
      </c>
      <c r="B141" s="12">
        <v>100</v>
      </c>
      <c r="C141" s="98">
        <v>652.09626609000009</v>
      </c>
      <c r="D141" s="99">
        <v>718.79085202750002</v>
      </c>
      <c r="E141" s="99">
        <v>776.5842505375</v>
      </c>
      <c r="F141" s="99">
        <v>801.67652105000002</v>
      </c>
      <c r="G141" s="99">
        <v>801.11454490999995</v>
      </c>
      <c r="H141" s="99">
        <v>793.81358560750004</v>
      </c>
      <c r="I141" s="99">
        <v>783.86020052750007</v>
      </c>
      <c r="J141" s="99">
        <v>774.95569980499999</v>
      </c>
      <c r="K141" s="99">
        <v>757.48315767499992</v>
      </c>
      <c r="L141" s="99">
        <v>742.61769311249998</v>
      </c>
      <c r="M141" s="99">
        <v>753.32110103750006</v>
      </c>
      <c r="N141" s="99">
        <v>771.27568136750006</v>
      </c>
      <c r="O141" s="99">
        <v>787.72362971500002</v>
      </c>
      <c r="P141" s="99">
        <v>803.46059981499991</v>
      </c>
      <c r="Q141" s="38">
        <v>708.62139351999997</v>
      </c>
      <c r="R141" s="39">
        <v>773.99619800999994</v>
      </c>
      <c r="S141" s="39">
        <v>831.94547893499998</v>
      </c>
      <c r="T141" s="39">
        <v>862.35692956749995</v>
      </c>
      <c r="U141" s="39">
        <v>871.73933475749993</v>
      </c>
      <c r="V141" s="39">
        <v>876.9029778675</v>
      </c>
      <c r="W141" s="39">
        <v>880.25991576499996</v>
      </c>
      <c r="X141" s="39">
        <v>884.91730169250002</v>
      </c>
      <c r="Y141" s="39">
        <v>885.99463769499994</v>
      </c>
      <c r="Z141" s="39">
        <v>881.97640156500006</v>
      </c>
      <c r="AA141" s="39">
        <v>885.9990665575001</v>
      </c>
      <c r="AB141" s="39">
        <v>895.17187170750003</v>
      </c>
      <c r="AC141" s="39">
        <v>901.10110884750009</v>
      </c>
      <c r="AD141" s="39">
        <v>907.31088412000008</v>
      </c>
      <c r="AE141" s="24">
        <v>680.01364634999993</v>
      </c>
      <c r="AF141" s="25">
        <v>745.83951140750003</v>
      </c>
      <c r="AG141" s="25">
        <v>803.60298695500001</v>
      </c>
      <c r="AH141" s="25">
        <v>831.24885924750004</v>
      </c>
      <c r="AI141" s="25">
        <v>835.55117080749994</v>
      </c>
      <c r="AJ141" s="25">
        <v>834.41440750999993</v>
      </c>
      <c r="AK141" s="25">
        <v>830.93837209749995</v>
      </c>
      <c r="AL141" s="25">
        <v>828.59558499000002</v>
      </c>
      <c r="AM141" s="25">
        <v>820.16013589500005</v>
      </c>
      <c r="AN141" s="25">
        <v>810.80408747249999</v>
      </c>
      <c r="AO141" s="25">
        <v>818.64932803249997</v>
      </c>
      <c r="AP141" s="25">
        <v>832.28837981499998</v>
      </c>
      <c r="AQ141" s="25">
        <v>843.25726733749991</v>
      </c>
      <c r="AR141" s="26">
        <v>853.96402473750004</v>
      </c>
      <c r="AS141" s="113">
        <f t="shared" si="30"/>
        <v>0.92023225950148435</v>
      </c>
      <c r="AT141" s="113">
        <f t="shared" si="31"/>
        <v>0.92867491323027573</v>
      </c>
      <c r="AU141" s="113">
        <f t="shared" si="32"/>
        <v>0.93345570136594813</v>
      </c>
      <c r="AV141" s="113">
        <f t="shared" si="33"/>
        <v>0.9296342309814416</v>
      </c>
      <c r="AW141" s="113">
        <f t="shared" si="34"/>
        <v>0.91898405058532051</v>
      </c>
      <c r="AX141" s="113">
        <f t="shared" si="35"/>
        <v>0.90524676690908135</v>
      </c>
      <c r="AY141" s="113">
        <f t="shared" si="36"/>
        <v>0.89048721461578473</v>
      </c>
      <c r="AZ141" s="113">
        <f t="shared" si="37"/>
        <v>0.87573799079621728</v>
      </c>
      <c r="BA141" s="113">
        <f t="shared" si="38"/>
        <v>0.8549523049548754</v>
      </c>
      <c r="BB141" s="113">
        <f t="shared" si="39"/>
        <v>0.84199270161285644</v>
      </c>
      <c r="BC141" s="113">
        <f t="shared" si="40"/>
        <v>0.85025044548239437</v>
      </c>
      <c r="BD141" s="113">
        <f t="shared" si="41"/>
        <v>0.861595081061167</v>
      </c>
      <c r="BE141" s="113">
        <f t="shared" si="42"/>
        <v>0.87417895947602509</v>
      </c>
      <c r="BF141" s="113">
        <f t="shared" si="43"/>
        <v>0.8855405725616039</v>
      </c>
    </row>
    <row r="142" spans="1:58" x14ac:dyDescent="0.2">
      <c r="A142" s="12" t="s">
        <v>604</v>
      </c>
      <c r="B142" s="12">
        <v>203</v>
      </c>
      <c r="C142" s="98">
        <v>700.82326824999996</v>
      </c>
      <c r="D142" s="99">
        <v>748.04220424250002</v>
      </c>
      <c r="E142" s="99">
        <v>773.64283549499999</v>
      </c>
      <c r="F142" s="99">
        <v>771.05688388500005</v>
      </c>
      <c r="G142" s="99">
        <v>760.34361149249992</v>
      </c>
      <c r="H142" s="99">
        <v>759.40480499749992</v>
      </c>
      <c r="I142" s="99">
        <v>759.097150855</v>
      </c>
      <c r="J142" s="99">
        <v>761.1270330625</v>
      </c>
      <c r="K142" s="99">
        <v>770.60126780749999</v>
      </c>
      <c r="L142" s="99">
        <v>792.75672199000007</v>
      </c>
      <c r="M142" s="99">
        <v>819.46987681250005</v>
      </c>
      <c r="N142" s="99">
        <v>840.17289225249999</v>
      </c>
      <c r="O142" s="99">
        <v>862.50580038750002</v>
      </c>
      <c r="P142" s="99">
        <v>878.64055829250003</v>
      </c>
      <c r="Q142" s="38">
        <v>792.59618639999997</v>
      </c>
      <c r="R142" s="39">
        <v>840.10356404999993</v>
      </c>
      <c r="S142" s="39">
        <v>867.27245597500007</v>
      </c>
      <c r="T142" s="39">
        <v>872.64818201500009</v>
      </c>
      <c r="U142" s="39">
        <v>872.08189017500001</v>
      </c>
      <c r="V142" s="39">
        <v>876.98337589250002</v>
      </c>
      <c r="W142" s="39">
        <v>883.06990743250003</v>
      </c>
      <c r="X142" s="39">
        <v>888.24786565500006</v>
      </c>
      <c r="Y142" s="39">
        <v>895.42201727500003</v>
      </c>
      <c r="Z142" s="39">
        <v>906.93220269749997</v>
      </c>
      <c r="AA142" s="39">
        <v>918.20336566500009</v>
      </c>
      <c r="AB142" s="39">
        <v>926.56654675250002</v>
      </c>
      <c r="AC142" s="39">
        <v>935.76919677000001</v>
      </c>
      <c r="AD142" s="39">
        <v>941.83619777500007</v>
      </c>
      <c r="AE142" s="24">
        <v>747.75063152999996</v>
      </c>
      <c r="AF142" s="25">
        <v>794.62991957249994</v>
      </c>
      <c r="AG142" s="25">
        <v>820.47051607000003</v>
      </c>
      <c r="AH142" s="25">
        <v>821.53244571749997</v>
      </c>
      <c r="AI142" s="25">
        <v>816.00141380499997</v>
      </c>
      <c r="AJ142" s="25">
        <v>818.19977535500004</v>
      </c>
      <c r="AK142" s="25">
        <v>820.89203265749995</v>
      </c>
      <c r="AL142" s="25">
        <v>824.07748115749996</v>
      </c>
      <c r="AM142" s="25">
        <v>832.1794107275</v>
      </c>
      <c r="AN142" s="25">
        <v>849.06231452999998</v>
      </c>
      <c r="AO142" s="25">
        <v>868.19524381500003</v>
      </c>
      <c r="AP142" s="25">
        <v>882.74246591500003</v>
      </c>
      <c r="AQ142" s="25">
        <v>898.44102915250005</v>
      </c>
      <c r="AR142" s="26">
        <v>909.46216114250001</v>
      </c>
      <c r="AS142" s="113">
        <f t="shared" si="30"/>
        <v>0.88421226379244156</v>
      </c>
      <c r="AT142" s="113">
        <f t="shared" si="31"/>
        <v>0.89041665367578327</v>
      </c>
      <c r="AU142" s="113">
        <f t="shared" si="32"/>
        <v>0.89204128433349084</v>
      </c>
      <c r="AV142" s="113">
        <f t="shared" si="33"/>
        <v>0.88358275393937191</v>
      </c>
      <c r="AW142" s="113">
        <f t="shared" si="34"/>
        <v>0.87187180476815351</v>
      </c>
      <c r="AX142" s="113">
        <f t="shared" si="35"/>
        <v>0.86592839257033671</v>
      </c>
      <c r="AY142" s="113">
        <f t="shared" si="36"/>
        <v>0.85961161677681075</v>
      </c>
      <c r="AZ142" s="113">
        <f t="shared" si="37"/>
        <v>0.85688585640590276</v>
      </c>
      <c r="BA142" s="113">
        <f t="shared" si="38"/>
        <v>0.86060120584552768</v>
      </c>
      <c r="BB142" s="113">
        <f t="shared" si="39"/>
        <v>0.87410803104365875</v>
      </c>
      <c r="BC142" s="113">
        <f t="shared" si="40"/>
        <v>0.89247100093017706</v>
      </c>
      <c r="BD142" s="113">
        <f t="shared" si="41"/>
        <v>0.90675936358505604</v>
      </c>
      <c r="BE142" s="113">
        <f t="shared" si="42"/>
        <v>0.92170783497107656</v>
      </c>
      <c r="BF142" s="113">
        <f t="shared" si="43"/>
        <v>0.93290166630695037</v>
      </c>
    </row>
    <row r="143" spans="1:58" x14ac:dyDescent="0.2">
      <c r="A143" s="12" t="s">
        <v>129</v>
      </c>
      <c r="B143" s="12">
        <v>348</v>
      </c>
      <c r="C143" s="98">
        <v>673.99862590000009</v>
      </c>
      <c r="D143" s="99">
        <v>718.12913192500002</v>
      </c>
      <c r="E143" s="99">
        <v>755.79891277499996</v>
      </c>
      <c r="F143" s="99">
        <v>773.37521468250009</v>
      </c>
      <c r="G143" s="99">
        <v>766.86164615749999</v>
      </c>
      <c r="H143" s="99">
        <v>750.82978427249998</v>
      </c>
      <c r="I143" s="99">
        <v>719.03596529000004</v>
      </c>
      <c r="J143" s="99">
        <v>694.97627118500009</v>
      </c>
      <c r="K143" s="99">
        <v>676.94143530999997</v>
      </c>
      <c r="L143" s="99">
        <v>677.44505418999995</v>
      </c>
      <c r="M143" s="99">
        <v>715.29027997750006</v>
      </c>
      <c r="N143" s="99">
        <v>742.58129170749999</v>
      </c>
      <c r="O143" s="99">
        <v>778.45900388999996</v>
      </c>
      <c r="P143" s="99">
        <v>809.62411897749996</v>
      </c>
      <c r="Q143" s="38">
        <v>746.73434176000001</v>
      </c>
      <c r="R143" s="39">
        <v>794.43823457999997</v>
      </c>
      <c r="S143" s="39">
        <v>829.61718802999997</v>
      </c>
      <c r="T143" s="39">
        <v>848.50142356250001</v>
      </c>
      <c r="U143" s="39">
        <v>853.23042169500002</v>
      </c>
      <c r="V143" s="39">
        <v>852.83984406499997</v>
      </c>
      <c r="W143" s="39">
        <v>851.16721545999997</v>
      </c>
      <c r="X143" s="39">
        <v>850.6382731299999</v>
      </c>
      <c r="Y143" s="39">
        <v>851.35228592500005</v>
      </c>
      <c r="Z143" s="39">
        <v>859.1709746775</v>
      </c>
      <c r="AA143" s="39">
        <v>875.20473713500007</v>
      </c>
      <c r="AB143" s="39">
        <v>886.28666850750005</v>
      </c>
      <c r="AC143" s="39">
        <v>899.03969541749996</v>
      </c>
      <c r="AD143" s="39">
        <v>909.81428946250003</v>
      </c>
      <c r="AE143" s="24">
        <v>711.21035543000005</v>
      </c>
      <c r="AF143" s="25">
        <v>756.73013554750003</v>
      </c>
      <c r="AG143" s="25">
        <v>793.11501086999999</v>
      </c>
      <c r="AH143" s="25">
        <v>811.503107785</v>
      </c>
      <c r="AI143" s="25">
        <v>810.61361429500005</v>
      </c>
      <c r="AJ143" s="25">
        <v>802.33490134499993</v>
      </c>
      <c r="AK143" s="25">
        <v>785.09365393749999</v>
      </c>
      <c r="AL143" s="25">
        <v>772.27133933499999</v>
      </c>
      <c r="AM143" s="25">
        <v>763.16562115750003</v>
      </c>
      <c r="AN143" s="25">
        <v>767.32639304750001</v>
      </c>
      <c r="AO143" s="25">
        <v>794.95548693000001</v>
      </c>
      <c r="AP143" s="25">
        <v>814.48138812500008</v>
      </c>
      <c r="AQ143" s="25">
        <v>839.10362231750003</v>
      </c>
      <c r="AR143" s="26">
        <v>860.0371248225</v>
      </c>
      <c r="AS143" s="113">
        <f t="shared" si="30"/>
        <v>0.90259492326472224</v>
      </c>
      <c r="AT143" s="113">
        <f t="shared" si="31"/>
        <v>0.90394583325242062</v>
      </c>
      <c r="AU143" s="113">
        <f t="shared" si="32"/>
        <v>0.91102128027230478</v>
      </c>
      <c r="AV143" s="113">
        <f t="shared" si="33"/>
        <v>0.91146012629586803</v>
      </c>
      <c r="AW143" s="113">
        <f t="shared" si="34"/>
        <v>0.89877438340053251</v>
      </c>
      <c r="AX143" s="113">
        <f t="shared" si="35"/>
        <v>0.88038778851340205</v>
      </c>
      <c r="AY143" s="113">
        <f t="shared" si="36"/>
        <v>0.84476463875715457</v>
      </c>
      <c r="AZ143" s="113">
        <f t="shared" si="37"/>
        <v>0.81700564521717611</v>
      </c>
      <c r="BA143" s="113">
        <f t="shared" si="38"/>
        <v>0.79513668607173416</v>
      </c>
      <c r="BB143" s="113">
        <f t="shared" si="39"/>
        <v>0.7884868951075622</v>
      </c>
      <c r="BC143" s="113">
        <f t="shared" si="40"/>
        <v>0.81728337339559753</v>
      </c>
      <c r="BD143" s="113">
        <f t="shared" si="41"/>
        <v>0.83785677715089768</v>
      </c>
      <c r="BE143" s="113">
        <f t="shared" si="42"/>
        <v>0.86587834536994035</v>
      </c>
      <c r="BF143" s="113">
        <f t="shared" si="43"/>
        <v>0.88987843822040824</v>
      </c>
    </row>
    <row r="144" spans="1:58" x14ac:dyDescent="0.2">
      <c r="A144" s="12" t="s">
        <v>130</v>
      </c>
      <c r="B144" s="12">
        <v>616</v>
      </c>
      <c r="C144" s="98">
        <v>587.43361350999999</v>
      </c>
      <c r="D144" s="99">
        <v>675.72461871749999</v>
      </c>
      <c r="E144" s="99">
        <v>730.82259275499996</v>
      </c>
      <c r="F144" s="99">
        <v>754.12243129000001</v>
      </c>
      <c r="G144" s="99">
        <v>760.67432829000006</v>
      </c>
      <c r="H144" s="99">
        <v>746.31482724750003</v>
      </c>
      <c r="I144" s="99">
        <v>733.11304323249999</v>
      </c>
      <c r="J144" s="99">
        <v>728.85045530000002</v>
      </c>
      <c r="K144" s="99">
        <v>721.57815464499993</v>
      </c>
      <c r="L144" s="99">
        <v>735.04903487499996</v>
      </c>
      <c r="M144" s="99">
        <v>769.25790272500001</v>
      </c>
      <c r="N144" s="99">
        <v>788.44880645250009</v>
      </c>
      <c r="O144" s="99">
        <v>805.35920482999995</v>
      </c>
      <c r="P144" s="99">
        <v>826.88410505749994</v>
      </c>
      <c r="Q144" s="38">
        <v>696.19536689999995</v>
      </c>
      <c r="R144" s="39">
        <v>765.94558326499998</v>
      </c>
      <c r="S144" s="39">
        <v>818.97657271000003</v>
      </c>
      <c r="T144" s="39">
        <v>849.12354530250002</v>
      </c>
      <c r="U144" s="39">
        <v>864.05953390750005</v>
      </c>
      <c r="V144" s="39">
        <v>870.15349050250006</v>
      </c>
      <c r="W144" s="39">
        <v>873.09898875250008</v>
      </c>
      <c r="X144" s="39">
        <v>875.89254451499994</v>
      </c>
      <c r="Y144" s="39">
        <v>880.35523378749997</v>
      </c>
      <c r="Z144" s="39">
        <v>891.23696020499995</v>
      </c>
      <c r="AA144" s="39">
        <v>904.93237768749998</v>
      </c>
      <c r="AB144" s="39">
        <v>913.22145506499999</v>
      </c>
      <c r="AC144" s="39">
        <v>921.7102682725</v>
      </c>
      <c r="AD144" s="39">
        <v>929.81477573500001</v>
      </c>
      <c r="AE144" s="24">
        <v>643.50432450999995</v>
      </c>
      <c r="AF144" s="25">
        <v>722.3321803975</v>
      </c>
      <c r="AG144" s="25">
        <v>775.95577954999999</v>
      </c>
      <c r="AH144" s="25">
        <v>802.52970796750003</v>
      </c>
      <c r="AI144" s="25">
        <v>813.43450347500004</v>
      </c>
      <c r="AJ144" s="25">
        <v>808.90709272250001</v>
      </c>
      <c r="AK144" s="25">
        <v>803.03137780999998</v>
      </c>
      <c r="AL144" s="25">
        <v>801.59263204749993</v>
      </c>
      <c r="AM144" s="25">
        <v>799.54929412000001</v>
      </c>
      <c r="AN144" s="25">
        <v>811.76728855250008</v>
      </c>
      <c r="AO144" s="25">
        <v>836.20470591999992</v>
      </c>
      <c r="AP144" s="25">
        <v>849.97673949</v>
      </c>
      <c r="AQ144" s="25">
        <v>862.65656221500001</v>
      </c>
      <c r="AR144" s="26">
        <v>877.59319383750005</v>
      </c>
      <c r="AS144" s="113">
        <f t="shared" si="30"/>
        <v>0.84377696468407803</v>
      </c>
      <c r="AT144" s="113">
        <f t="shared" si="31"/>
        <v>0.88220969411049455</v>
      </c>
      <c r="AU144" s="113">
        <f t="shared" si="32"/>
        <v>0.89236080384656447</v>
      </c>
      <c r="AV144" s="113">
        <f t="shared" si="33"/>
        <v>0.88811862003113351</v>
      </c>
      <c r="AW144" s="113">
        <f t="shared" si="34"/>
        <v>0.88034944172195473</v>
      </c>
      <c r="AX144" s="113">
        <f t="shared" si="35"/>
        <v>0.85768181751074157</v>
      </c>
      <c r="AY144" s="113">
        <f t="shared" si="36"/>
        <v>0.83966772688625535</v>
      </c>
      <c r="AZ144" s="113">
        <f t="shared" si="37"/>
        <v>0.83212314097681905</v>
      </c>
      <c r="BA144" s="113">
        <f t="shared" si="38"/>
        <v>0.81964430601564908</v>
      </c>
      <c r="BB144" s="113">
        <f t="shared" si="39"/>
        <v>0.82475151693206927</v>
      </c>
      <c r="BC144" s="113">
        <f t="shared" si="40"/>
        <v>0.8500722503606204</v>
      </c>
      <c r="BD144" s="113">
        <f t="shared" si="41"/>
        <v>0.86337087469805562</v>
      </c>
      <c r="BE144" s="113">
        <f t="shared" si="42"/>
        <v>0.8737661199537583</v>
      </c>
      <c r="BF144" s="113">
        <f t="shared" si="43"/>
        <v>0.88929981178656203</v>
      </c>
    </row>
    <row r="145" spans="1:58" x14ac:dyDescent="0.2">
      <c r="A145" s="12" t="s">
        <v>131</v>
      </c>
      <c r="B145" s="12">
        <v>498</v>
      </c>
      <c r="C145" s="98">
        <v>541.32861708999997</v>
      </c>
      <c r="D145" s="99">
        <v>567.68753622250006</v>
      </c>
      <c r="E145" s="99">
        <v>603.45204692999994</v>
      </c>
      <c r="F145" s="99">
        <v>628.06686929249997</v>
      </c>
      <c r="G145" s="99">
        <v>640.13893867000002</v>
      </c>
      <c r="H145" s="99">
        <v>646.34053632999996</v>
      </c>
      <c r="I145" s="99">
        <v>639.03405389750003</v>
      </c>
      <c r="J145" s="99">
        <v>664.18114292249993</v>
      </c>
      <c r="K145" s="99">
        <v>684.74067843499995</v>
      </c>
      <c r="L145" s="99">
        <v>654.89190565499996</v>
      </c>
      <c r="M145" s="99">
        <v>648.65125732499996</v>
      </c>
      <c r="N145" s="99">
        <v>664.82844096500003</v>
      </c>
      <c r="O145" s="99">
        <v>704.37582875999999</v>
      </c>
      <c r="P145" s="99">
        <v>743.48650711250002</v>
      </c>
      <c r="Q145" s="38">
        <v>696.99260918999994</v>
      </c>
      <c r="R145" s="39">
        <v>726.58653074250003</v>
      </c>
      <c r="S145" s="39">
        <v>753.20036559750008</v>
      </c>
      <c r="T145" s="39">
        <v>772.06637123999997</v>
      </c>
      <c r="U145" s="39">
        <v>778.98634792999997</v>
      </c>
      <c r="V145" s="39">
        <v>778.78755761499997</v>
      </c>
      <c r="W145" s="39">
        <v>773.25012919250003</v>
      </c>
      <c r="X145" s="39">
        <v>792.98900993250004</v>
      </c>
      <c r="Y145" s="39">
        <v>818.41944995250003</v>
      </c>
      <c r="Z145" s="39">
        <v>811.16970090500001</v>
      </c>
      <c r="AA145" s="39">
        <v>815.61790281499998</v>
      </c>
      <c r="AB145" s="39">
        <v>828.32188764250009</v>
      </c>
      <c r="AC145" s="39">
        <v>859.11456441749999</v>
      </c>
      <c r="AD145" s="39">
        <v>889.99572011750001</v>
      </c>
      <c r="AE145" s="24">
        <v>620.53379848999998</v>
      </c>
      <c r="AF145" s="25">
        <v>649.31625352250001</v>
      </c>
      <c r="AG145" s="25">
        <v>680.98719230500001</v>
      </c>
      <c r="AH145" s="25">
        <v>703.23115637000001</v>
      </c>
      <c r="AI145" s="25">
        <v>713.11220361000005</v>
      </c>
      <c r="AJ145" s="25">
        <v>715.87203879250001</v>
      </c>
      <c r="AK145" s="25">
        <v>708.56635121750003</v>
      </c>
      <c r="AL145" s="25">
        <v>730.28564433249994</v>
      </c>
      <c r="AM145" s="25">
        <v>752.95393897999998</v>
      </c>
      <c r="AN145" s="25">
        <v>733.87184890250001</v>
      </c>
      <c r="AO145" s="25">
        <v>732.59965566249991</v>
      </c>
      <c r="AP145" s="25">
        <v>746.79549051750007</v>
      </c>
      <c r="AQ145" s="25">
        <v>782.196407755</v>
      </c>
      <c r="AR145" s="26">
        <v>817.55290707499989</v>
      </c>
      <c r="AS145" s="113">
        <f t="shared" si="30"/>
        <v>0.77666335331603775</v>
      </c>
      <c r="AT145" s="113">
        <f t="shared" si="31"/>
        <v>0.78130754177672301</v>
      </c>
      <c r="AU145" s="113">
        <f t="shared" si="32"/>
        <v>0.80118395382255614</v>
      </c>
      <c r="AV145" s="113">
        <f t="shared" si="33"/>
        <v>0.81348818273715851</v>
      </c>
      <c r="AW145" s="113">
        <f t="shared" si="34"/>
        <v>0.82175886698276668</v>
      </c>
      <c r="AX145" s="113">
        <f t="shared" si="35"/>
        <v>0.8299317702370429</v>
      </c>
      <c r="AY145" s="113">
        <f t="shared" si="36"/>
        <v>0.82642605513023193</v>
      </c>
      <c r="AZ145" s="113">
        <f t="shared" si="37"/>
        <v>0.83756664292111138</v>
      </c>
      <c r="BA145" s="113">
        <f t="shared" si="38"/>
        <v>0.83666227442998986</v>
      </c>
      <c r="BB145" s="113">
        <f t="shared" si="39"/>
        <v>0.80734266199089399</v>
      </c>
      <c r="BC145" s="113">
        <f t="shared" si="40"/>
        <v>0.79528815525782826</v>
      </c>
      <c r="BD145" s="113">
        <f t="shared" si="41"/>
        <v>0.80262087828824458</v>
      </c>
      <c r="BE145" s="113">
        <f t="shared" si="42"/>
        <v>0.8198857962995697</v>
      </c>
      <c r="BF145" s="113">
        <f t="shared" si="43"/>
        <v>0.83538211511212956</v>
      </c>
    </row>
    <row r="146" spans="1:58" x14ac:dyDescent="0.2">
      <c r="A146" s="12" t="s">
        <v>132</v>
      </c>
      <c r="B146" s="12">
        <v>642</v>
      </c>
      <c r="C146" s="98">
        <v>660.07334899</v>
      </c>
      <c r="D146" s="99">
        <v>676.09634076750001</v>
      </c>
      <c r="E146" s="99">
        <v>729.044094685</v>
      </c>
      <c r="F146" s="99">
        <v>754.60678554500009</v>
      </c>
      <c r="G146" s="99">
        <v>757.81811077750001</v>
      </c>
      <c r="H146" s="99">
        <v>767.24199372250007</v>
      </c>
      <c r="I146" s="99">
        <v>755.13900566000007</v>
      </c>
      <c r="J146" s="99">
        <v>740.02793666749994</v>
      </c>
      <c r="K146" s="99">
        <v>722.38554906249999</v>
      </c>
      <c r="L146" s="99">
        <v>705.35207567999998</v>
      </c>
      <c r="M146" s="99">
        <v>720.81507411500002</v>
      </c>
      <c r="N146" s="99">
        <v>753.58920246750006</v>
      </c>
      <c r="O146" s="99">
        <v>782.12427296249996</v>
      </c>
      <c r="P146" s="99">
        <v>803.16007474749995</v>
      </c>
      <c r="Q146" s="38">
        <v>720.22854045999998</v>
      </c>
      <c r="R146" s="39">
        <v>733.53879184000004</v>
      </c>
      <c r="S146" s="39">
        <v>789.99891063250004</v>
      </c>
      <c r="T146" s="39">
        <v>825.28820513000005</v>
      </c>
      <c r="U146" s="39">
        <v>832.45600480250005</v>
      </c>
      <c r="V146" s="39">
        <v>846.45236358750003</v>
      </c>
      <c r="W146" s="39">
        <v>852.69876814250006</v>
      </c>
      <c r="X146" s="39">
        <v>853.24835423750005</v>
      </c>
      <c r="Y146" s="39">
        <v>854.62225035749998</v>
      </c>
      <c r="Z146" s="39">
        <v>857.0127682625</v>
      </c>
      <c r="AA146" s="39">
        <v>866.06800508250001</v>
      </c>
      <c r="AB146" s="39">
        <v>885.35493755000005</v>
      </c>
      <c r="AC146" s="39">
        <v>901.37718033250007</v>
      </c>
      <c r="AD146" s="39">
        <v>910.90810732</v>
      </c>
      <c r="AE146" s="24">
        <v>691.16536819999999</v>
      </c>
      <c r="AF146" s="25">
        <v>705.13001957999995</v>
      </c>
      <c r="AG146" s="25">
        <v>759.59598449500004</v>
      </c>
      <c r="AH146" s="25">
        <v>790.29782671500004</v>
      </c>
      <c r="AI146" s="25">
        <v>795.90697999000008</v>
      </c>
      <c r="AJ146" s="25">
        <v>807.45572110749993</v>
      </c>
      <c r="AK146" s="25">
        <v>803.60558122999998</v>
      </c>
      <c r="AL146" s="25">
        <v>795.56211161500005</v>
      </c>
      <c r="AM146" s="25">
        <v>787.03689471000007</v>
      </c>
      <c r="AN146" s="25">
        <v>779.39881886249998</v>
      </c>
      <c r="AO146" s="25">
        <v>791.82900431500002</v>
      </c>
      <c r="AP146" s="25">
        <v>818.26752127999998</v>
      </c>
      <c r="AQ146" s="25">
        <v>840.89748152749996</v>
      </c>
      <c r="AR146" s="26">
        <v>856.23791166249998</v>
      </c>
      <c r="AS146" s="113">
        <f t="shared" si="30"/>
        <v>0.9164776344025749</v>
      </c>
      <c r="AT146" s="113">
        <f t="shared" si="31"/>
        <v>0.92169132469680015</v>
      </c>
      <c r="AU146" s="113">
        <f t="shared" si="32"/>
        <v>0.92284189873287603</v>
      </c>
      <c r="AV146" s="113">
        <f t="shared" si="33"/>
        <v>0.91435547103951864</v>
      </c>
      <c r="AW146" s="113">
        <f t="shared" si="34"/>
        <v>0.91034013377955292</v>
      </c>
      <c r="AX146" s="113">
        <f t="shared" si="35"/>
        <v>0.90642075883717255</v>
      </c>
      <c r="AY146" s="113">
        <f t="shared" si="36"/>
        <v>0.88558707233150813</v>
      </c>
      <c r="AZ146" s="113">
        <f t="shared" si="37"/>
        <v>0.86730660890500189</v>
      </c>
      <c r="BA146" s="113">
        <f t="shared" si="38"/>
        <v>0.84526882931062985</v>
      </c>
      <c r="BB146" s="113">
        <f t="shared" si="39"/>
        <v>0.82303566737987399</v>
      </c>
      <c r="BC146" s="113">
        <f t="shared" si="40"/>
        <v>0.83228461262269648</v>
      </c>
      <c r="BD146" s="113">
        <f t="shared" si="41"/>
        <v>0.85117185267286255</v>
      </c>
      <c r="BE146" s="113">
        <f t="shared" si="42"/>
        <v>0.86769921629698887</v>
      </c>
      <c r="BF146" s="113">
        <f t="shared" si="43"/>
        <v>0.88171360897258055</v>
      </c>
    </row>
    <row r="147" spans="1:58" x14ac:dyDescent="0.2">
      <c r="A147" s="12" t="s">
        <v>133</v>
      </c>
      <c r="B147" s="12">
        <v>643</v>
      </c>
      <c r="C147" s="98">
        <v>501.72912814000006</v>
      </c>
      <c r="D147" s="99">
        <v>597.61018404000004</v>
      </c>
      <c r="E147" s="99">
        <v>666.21834886249997</v>
      </c>
      <c r="F147" s="99">
        <v>684.19130228250003</v>
      </c>
      <c r="G147" s="99">
        <v>668.18802466</v>
      </c>
      <c r="H147" s="99">
        <v>639.89795097750005</v>
      </c>
      <c r="I147" s="99">
        <v>614.58425559249997</v>
      </c>
      <c r="J147" s="99">
        <v>651.10870002000001</v>
      </c>
      <c r="K147" s="99">
        <v>636.87559856999997</v>
      </c>
      <c r="L147" s="99">
        <v>570.65169887000002</v>
      </c>
      <c r="M147" s="99">
        <v>538.06142123250004</v>
      </c>
      <c r="N147" s="99">
        <v>542.44920644750005</v>
      </c>
      <c r="O147" s="99">
        <v>619.55787506500008</v>
      </c>
      <c r="P147" s="99">
        <v>672.76950637000004</v>
      </c>
      <c r="Q147" s="38">
        <v>664.53949410999996</v>
      </c>
      <c r="R147" s="39">
        <v>754.02356259250007</v>
      </c>
      <c r="S147" s="39">
        <v>817.22048271749998</v>
      </c>
      <c r="T147" s="39">
        <v>844.16790678249993</v>
      </c>
      <c r="U147" s="39">
        <v>850.74205606999999</v>
      </c>
      <c r="V147" s="39">
        <v>845.36785378750005</v>
      </c>
      <c r="W147" s="39">
        <v>838.60613624500002</v>
      </c>
      <c r="X147" s="39">
        <v>852.95764723000002</v>
      </c>
      <c r="Y147" s="39">
        <v>850.80905420750003</v>
      </c>
      <c r="Z147" s="39">
        <v>831.19342957250001</v>
      </c>
      <c r="AA147" s="39">
        <v>818.91207113749999</v>
      </c>
      <c r="AB147" s="39">
        <v>821.92207164249999</v>
      </c>
      <c r="AC147" s="39">
        <v>851.27258104750001</v>
      </c>
      <c r="AD147" s="39">
        <v>871.57805601250004</v>
      </c>
      <c r="AE147" s="24">
        <v>597.20169248000002</v>
      </c>
      <c r="AF147" s="25">
        <v>690.55702049000001</v>
      </c>
      <c r="AG147" s="25">
        <v>754.94829106500003</v>
      </c>
      <c r="AH147" s="25">
        <v>775.25453394499993</v>
      </c>
      <c r="AI147" s="25">
        <v>768.74932393500001</v>
      </c>
      <c r="AJ147" s="25">
        <v>749.11613434750006</v>
      </c>
      <c r="AK147" s="25">
        <v>728.62680266749999</v>
      </c>
      <c r="AL147" s="25">
        <v>751.72338160749996</v>
      </c>
      <c r="AM147" s="25">
        <v>741.04121076000001</v>
      </c>
      <c r="AN147" s="25">
        <v>695.12949997499993</v>
      </c>
      <c r="AO147" s="25">
        <v>671.48932849749997</v>
      </c>
      <c r="AP147" s="25">
        <v>676.24734424250005</v>
      </c>
      <c r="AQ147" s="25">
        <v>733.32038690499996</v>
      </c>
      <c r="AR147" s="26">
        <v>771.64479850500004</v>
      </c>
      <c r="AS147" s="113">
        <f t="shared" si="30"/>
        <v>0.75500272382148259</v>
      </c>
      <c r="AT147" s="113">
        <f t="shared" si="31"/>
        <v>0.79256168333159749</v>
      </c>
      <c r="AU147" s="113">
        <f t="shared" si="32"/>
        <v>0.81522473182160926</v>
      </c>
      <c r="AV147" s="113">
        <f t="shared" si="33"/>
        <v>0.81049196111974686</v>
      </c>
      <c r="AW147" s="113">
        <f t="shared" si="34"/>
        <v>0.7854178830028602</v>
      </c>
      <c r="AX147" s="113">
        <f t="shared" si="35"/>
        <v>0.75694616031419504</v>
      </c>
      <c r="AY147" s="113">
        <f t="shared" si="36"/>
        <v>0.73286400972976939</v>
      </c>
      <c r="AZ147" s="113">
        <f t="shared" si="37"/>
        <v>0.76335407992939719</v>
      </c>
      <c r="BA147" s="113">
        <f t="shared" si="38"/>
        <v>0.74855291609846364</v>
      </c>
      <c r="BB147" s="113">
        <f t="shared" si="39"/>
        <v>0.68654500693478537</v>
      </c>
      <c r="BC147" s="113">
        <f t="shared" si="40"/>
        <v>0.65704419338343889</v>
      </c>
      <c r="BD147" s="113">
        <f t="shared" si="41"/>
        <v>0.65997644443771752</v>
      </c>
      <c r="BE147" s="113">
        <f t="shared" si="42"/>
        <v>0.72780198594277223</v>
      </c>
      <c r="BF147" s="113">
        <f t="shared" si="43"/>
        <v>0.77189816991027049</v>
      </c>
    </row>
    <row r="148" spans="1:58" x14ac:dyDescent="0.2">
      <c r="A148" s="12" t="s">
        <v>134</v>
      </c>
      <c r="B148" s="12">
        <v>703</v>
      </c>
      <c r="C148" s="98">
        <v>670.23667386</v>
      </c>
      <c r="D148" s="99">
        <v>735.32866997999997</v>
      </c>
      <c r="E148" s="99">
        <v>779.78978556749996</v>
      </c>
      <c r="F148" s="99">
        <v>784.27372671000001</v>
      </c>
      <c r="G148" s="99">
        <v>761.83793204250003</v>
      </c>
      <c r="H148" s="99">
        <v>745.90221023750007</v>
      </c>
      <c r="I148" s="99">
        <v>737.02472663250001</v>
      </c>
      <c r="J148" s="99">
        <v>729.51012738999998</v>
      </c>
      <c r="K148" s="99">
        <v>731.28776393999999</v>
      </c>
      <c r="L148" s="99">
        <v>750.17684666999992</v>
      </c>
      <c r="M148" s="99">
        <v>774.13377014999992</v>
      </c>
      <c r="N148" s="99">
        <v>790.01956878249996</v>
      </c>
      <c r="O148" s="99">
        <v>815.02695058500001</v>
      </c>
      <c r="P148" s="99">
        <v>837.02775607500007</v>
      </c>
      <c r="Q148" s="38">
        <v>736.29586373999996</v>
      </c>
      <c r="R148" s="39">
        <v>810.04885890000003</v>
      </c>
      <c r="S148" s="39">
        <v>856.79489900250007</v>
      </c>
      <c r="T148" s="39">
        <v>869.28801589</v>
      </c>
      <c r="U148" s="39">
        <v>867.31182637000006</v>
      </c>
      <c r="V148" s="39">
        <v>870.34111286000007</v>
      </c>
      <c r="W148" s="39">
        <v>877.04923642999995</v>
      </c>
      <c r="X148" s="39">
        <v>881.47813997499998</v>
      </c>
      <c r="Y148" s="39">
        <v>886.94614205749997</v>
      </c>
      <c r="Z148" s="39">
        <v>897.13986092499999</v>
      </c>
      <c r="AA148" s="39">
        <v>907.62978966999992</v>
      </c>
      <c r="AB148" s="39">
        <v>914.36458017749999</v>
      </c>
      <c r="AC148" s="39">
        <v>922.02305577999994</v>
      </c>
      <c r="AD148" s="39">
        <v>929.05554552750004</v>
      </c>
      <c r="AE148" s="24">
        <v>703.84580876000007</v>
      </c>
      <c r="AF148" s="25">
        <v>772.78828601000009</v>
      </c>
      <c r="AG148" s="25">
        <v>817.96665919999998</v>
      </c>
      <c r="AH148" s="25">
        <v>826.17356715000005</v>
      </c>
      <c r="AI148" s="25">
        <v>813.81799393749998</v>
      </c>
      <c r="AJ148" s="25">
        <v>807.44156176000001</v>
      </c>
      <c r="AK148" s="25">
        <v>806.52509427500001</v>
      </c>
      <c r="AL148" s="25">
        <v>805.13614380749993</v>
      </c>
      <c r="AM148" s="25">
        <v>808.89161624000008</v>
      </c>
      <c r="AN148" s="25">
        <v>823.58029306499998</v>
      </c>
      <c r="AO148" s="25">
        <v>840.66742768250003</v>
      </c>
      <c r="AP148" s="25">
        <v>851.58863381250001</v>
      </c>
      <c r="AQ148" s="25">
        <v>867.97034738000002</v>
      </c>
      <c r="AR148" s="26">
        <v>882.54385884499993</v>
      </c>
      <c r="AS148" s="113">
        <f t="shared" si="30"/>
        <v>0.91028173166089288</v>
      </c>
      <c r="AT148" s="113">
        <f t="shared" si="31"/>
        <v>0.9077584171632983</v>
      </c>
      <c r="AU148" s="113">
        <f t="shared" si="32"/>
        <v>0.91012421581331637</v>
      </c>
      <c r="AV148" s="113">
        <f t="shared" si="33"/>
        <v>0.90220239135246783</v>
      </c>
      <c r="AW148" s="113">
        <f t="shared" si="34"/>
        <v>0.87838988110084382</v>
      </c>
      <c r="AX148" s="113">
        <f t="shared" si="35"/>
        <v>0.85702283761640852</v>
      </c>
      <c r="AY148" s="113">
        <f t="shared" si="36"/>
        <v>0.84034589623786105</v>
      </c>
      <c r="AZ148" s="113">
        <f t="shared" si="37"/>
        <v>0.82759865991763559</v>
      </c>
      <c r="BA148" s="113">
        <f t="shared" si="38"/>
        <v>0.82450075519082788</v>
      </c>
      <c r="BB148" s="113">
        <f t="shared" si="39"/>
        <v>0.83618717587303137</v>
      </c>
      <c r="BC148" s="113">
        <f t="shared" si="40"/>
        <v>0.85291798369846683</v>
      </c>
      <c r="BD148" s="113">
        <f t="shared" si="41"/>
        <v>0.86400937427950053</v>
      </c>
      <c r="BE148" s="113">
        <f t="shared" si="42"/>
        <v>0.8839550654137549</v>
      </c>
      <c r="BF148" s="113">
        <f t="shared" si="43"/>
        <v>0.9009447929184381</v>
      </c>
    </row>
    <row r="149" spans="1:58" x14ac:dyDescent="0.2">
      <c r="A149" s="12" t="s">
        <v>135</v>
      </c>
      <c r="B149" s="12">
        <v>804</v>
      </c>
      <c r="C149" s="98">
        <v>591.65119157000004</v>
      </c>
      <c r="D149" s="99">
        <v>675.79854242250008</v>
      </c>
      <c r="E149" s="99">
        <v>734.89973336000003</v>
      </c>
      <c r="F149" s="99">
        <v>749.54992826499995</v>
      </c>
      <c r="G149" s="99">
        <v>735.42326947250001</v>
      </c>
      <c r="H149" s="99">
        <v>709.69778132250008</v>
      </c>
      <c r="I149" s="99">
        <v>681.72045346999994</v>
      </c>
      <c r="J149" s="99">
        <v>699.75212817499994</v>
      </c>
      <c r="K149" s="99">
        <v>691.06745033000004</v>
      </c>
      <c r="L149" s="99">
        <v>627.45869787250001</v>
      </c>
      <c r="M149" s="99">
        <v>600.57657603000007</v>
      </c>
      <c r="N149" s="99">
        <v>595.85512159749999</v>
      </c>
      <c r="O149" s="99">
        <v>648.68064429000003</v>
      </c>
      <c r="P149" s="99">
        <v>710.38447311250002</v>
      </c>
      <c r="Q149" s="38">
        <v>709.18343147999997</v>
      </c>
      <c r="R149" s="39">
        <v>785.33085842499997</v>
      </c>
      <c r="S149" s="39">
        <v>838.84761771750004</v>
      </c>
      <c r="T149" s="39">
        <v>862.21266773750006</v>
      </c>
      <c r="U149" s="39">
        <v>867.34404392750002</v>
      </c>
      <c r="V149" s="39">
        <v>863.34324455000001</v>
      </c>
      <c r="W149" s="39">
        <v>859.04148023750008</v>
      </c>
      <c r="X149" s="39">
        <v>867.36486734999994</v>
      </c>
      <c r="Y149" s="39">
        <v>866.50211172000002</v>
      </c>
      <c r="Z149" s="39">
        <v>849.28225482749997</v>
      </c>
      <c r="AA149" s="39">
        <v>842.88293516750002</v>
      </c>
      <c r="AB149" s="39">
        <v>841.72967127250001</v>
      </c>
      <c r="AC149" s="39">
        <v>860.77356510250002</v>
      </c>
      <c r="AD149" s="39">
        <v>885.58523030000003</v>
      </c>
      <c r="AE149" s="24">
        <v>657.71233482000002</v>
      </c>
      <c r="AF149" s="25">
        <v>738.82588677500007</v>
      </c>
      <c r="AG149" s="25">
        <v>795.11434614500001</v>
      </c>
      <c r="AH149" s="25">
        <v>814.09543042250004</v>
      </c>
      <c r="AI149" s="25">
        <v>809.55336992500008</v>
      </c>
      <c r="AJ149" s="25">
        <v>793.35679370750006</v>
      </c>
      <c r="AK149" s="25">
        <v>774.32246216249996</v>
      </c>
      <c r="AL149" s="25">
        <v>785.16332590500008</v>
      </c>
      <c r="AM149" s="25">
        <v>778.71221812250008</v>
      </c>
      <c r="AN149" s="25">
        <v>736.30685860000006</v>
      </c>
      <c r="AO149" s="25">
        <v>718.77572935249998</v>
      </c>
      <c r="AP149" s="25">
        <v>716.20589423249999</v>
      </c>
      <c r="AQ149" s="25">
        <v>754.45943713999998</v>
      </c>
      <c r="AR149" s="26">
        <v>799.20974347749996</v>
      </c>
      <c r="AS149" s="113">
        <f t="shared" si="30"/>
        <v>0.8342710296196274</v>
      </c>
      <c r="AT149" s="113">
        <f t="shared" si="31"/>
        <v>0.86052717166600379</v>
      </c>
      <c r="AU149" s="113">
        <f t="shared" si="32"/>
        <v>0.876082518252431</v>
      </c>
      <c r="AV149" s="113">
        <f t="shared" si="33"/>
        <v>0.86933300369138145</v>
      </c>
      <c r="AW149" s="113">
        <f t="shared" si="34"/>
        <v>0.84790259946025859</v>
      </c>
      <c r="AX149" s="113">
        <f t="shared" si="35"/>
        <v>0.82203432505273788</v>
      </c>
      <c r="AY149" s="113">
        <f t="shared" si="36"/>
        <v>0.79358269554285554</v>
      </c>
      <c r="AZ149" s="113">
        <f t="shared" si="37"/>
        <v>0.80675636576439202</v>
      </c>
      <c r="BA149" s="113">
        <f t="shared" si="38"/>
        <v>0.79753694882316728</v>
      </c>
      <c r="BB149" s="113">
        <f t="shared" si="39"/>
        <v>0.73881055951174313</v>
      </c>
      <c r="BC149" s="113">
        <f t="shared" si="40"/>
        <v>0.71252667597387276</v>
      </c>
      <c r="BD149" s="113">
        <f t="shared" si="41"/>
        <v>0.70789368835805122</v>
      </c>
      <c r="BE149" s="113">
        <f t="shared" si="42"/>
        <v>0.75360195827198273</v>
      </c>
      <c r="BF149" s="113">
        <f t="shared" si="43"/>
        <v>0.80216386724499777</v>
      </c>
    </row>
    <row r="150" spans="1:58" x14ac:dyDescent="0.2">
      <c r="A150" s="12" t="s">
        <v>136</v>
      </c>
      <c r="B150" s="12">
        <v>924</v>
      </c>
      <c r="C150" s="98">
        <v>743.32239686100002</v>
      </c>
      <c r="D150" s="99">
        <v>769.80437848274994</v>
      </c>
      <c r="E150" s="99">
        <v>784.04214607324991</v>
      </c>
      <c r="F150" s="99">
        <v>790.74111937674991</v>
      </c>
      <c r="G150" s="99">
        <v>794.82831743325005</v>
      </c>
      <c r="H150" s="99">
        <v>798.74906636900005</v>
      </c>
      <c r="I150" s="99">
        <v>809.91636713774994</v>
      </c>
      <c r="J150" s="99">
        <v>827.14076661400009</v>
      </c>
      <c r="K150" s="99">
        <v>839.08109118300001</v>
      </c>
      <c r="L150" s="99">
        <v>849.11540157749994</v>
      </c>
      <c r="M150" s="99">
        <v>864.74565992725002</v>
      </c>
      <c r="N150" s="99">
        <v>876.99560919999999</v>
      </c>
      <c r="O150" s="99">
        <v>890.59276728625002</v>
      </c>
      <c r="P150" s="99">
        <v>904.48585802725006</v>
      </c>
      <c r="Q150" s="38">
        <v>819.00231185100006</v>
      </c>
      <c r="R150" s="39">
        <v>847.73438443324994</v>
      </c>
      <c r="S150" s="39">
        <v>865.16900716275006</v>
      </c>
      <c r="T150" s="39">
        <v>873.48031585900003</v>
      </c>
      <c r="U150" s="39">
        <v>878.88658186199996</v>
      </c>
      <c r="V150" s="39">
        <v>884.12742972525007</v>
      </c>
      <c r="W150" s="39">
        <v>892.62800851874999</v>
      </c>
      <c r="X150" s="39">
        <v>902.14584153474993</v>
      </c>
      <c r="Y150" s="39">
        <v>909.65115670925002</v>
      </c>
      <c r="Z150" s="39">
        <v>916.21605500650003</v>
      </c>
      <c r="AA150" s="39">
        <v>923.29310952225001</v>
      </c>
      <c r="AB150" s="39">
        <v>929.67134317625005</v>
      </c>
      <c r="AC150" s="39">
        <v>936.68331471900001</v>
      </c>
      <c r="AD150" s="39">
        <v>943.55274166499999</v>
      </c>
      <c r="AE150" s="24">
        <v>782.32000198600008</v>
      </c>
      <c r="AF150" s="25">
        <v>809.47634815000004</v>
      </c>
      <c r="AG150" s="25">
        <v>824.91960321474994</v>
      </c>
      <c r="AH150" s="25">
        <v>832.21013711549995</v>
      </c>
      <c r="AI150" s="25">
        <v>836.84714955699997</v>
      </c>
      <c r="AJ150" s="25">
        <v>841.26668902074994</v>
      </c>
      <c r="AK150" s="25">
        <v>850.90501005049998</v>
      </c>
      <c r="AL150" s="25">
        <v>864.10633268325</v>
      </c>
      <c r="AM150" s="25">
        <v>873.71223189674993</v>
      </c>
      <c r="AN150" s="25">
        <v>882.14475192750001</v>
      </c>
      <c r="AO150" s="25">
        <v>893.75535508424991</v>
      </c>
      <c r="AP150" s="25">
        <v>903.17539402324996</v>
      </c>
      <c r="AQ150" s="25">
        <v>913.49485410474995</v>
      </c>
      <c r="AR150" s="26">
        <v>923.82595001875006</v>
      </c>
      <c r="AS150" s="113">
        <f t="shared" si="30"/>
        <v>0.9075949922302925</v>
      </c>
      <c r="AT150" s="113">
        <f t="shared" si="31"/>
        <v>0.90807261403865336</v>
      </c>
      <c r="AU150" s="113">
        <f t="shared" si="32"/>
        <v>0.90623004243350214</v>
      </c>
      <c r="AV150" s="113">
        <f t="shared" si="33"/>
        <v>0.90527640408143306</v>
      </c>
      <c r="AW150" s="113">
        <f t="shared" si="34"/>
        <v>0.90435823442580621</v>
      </c>
      <c r="AX150" s="113">
        <f t="shared" si="35"/>
        <v>0.90343206139098975</v>
      </c>
      <c r="AY150" s="113">
        <f t="shared" si="36"/>
        <v>0.90733918206504194</v>
      </c>
      <c r="AZ150" s="113">
        <f t="shared" si="37"/>
        <v>0.91685925770810006</v>
      </c>
      <c r="BA150" s="113">
        <f t="shared" si="38"/>
        <v>0.92242073787764534</v>
      </c>
      <c r="BB150" s="113">
        <f t="shared" si="39"/>
        <v>0.92676328573119793</v>
      </c>
      <c r="BC150" s="113">
        <f t="shared" si="40"/>
        <v>0.93658844738341562</v>
      </c>
      <c r="BD150" s="113">
        <f t="shared" si="41"/>
        <v>0.94333940229212421</v>
      </c>
      <c r="BE150" s="113">
        <f t="shared" si="42"/>
        <v>0.95079388443406099</v>
      </c>
      <c r="BF150" s="113">
        <f t="shared" si="43"/>
        <v>0.95859597252739448</v>
      </c>
    </row>
    <row r="151" spans="1:58" x14ac:dyDescent="0.2">
      <c r="A151" s="12" t="s">
        <v>137</v>
      </c>
      <c r="B151" s="12">
        <v>830</v>
      </c>
      <c r="C151" s="98">
        <v>748.09513432999995</v>
      </c>
      <c r="D151" s="99">
        <v>768.38518556250006</v>
      </c>
      <c r="E151" s="99">
        <v>777.78446035500008</v>
      </c>
      <c r="F151" s="99">
        <v>784.15828607750007</v>
      </c>
      <c r="G151" s="99">
        <v>792.44423351</v>
      </c>
      <c r="H151" s="99">
        <v>802.66328621750006</v>
      </c>
      <c r="I151" s="99">
        <v>820.77905480750007</v>
      </c>
      <c r="J151" s="99">
        <v>839.69392256749995</v>
      </c>
      <c r="K151" s="99">
        <v>857.29527892500005</v>
      </c>
      <c r="L151" s="99">
        <v>874.27162572249995</v>
      </c>
      <c r="M151" s="99">
        <v>890.92799667500003</v>
      </c>
      <c r="N151" s="99">
        <v>908.75975197000002</v>
      </c>
      <c r="O151" s="99">
        <v>922.06537594250005</v>
      </c>
      <c r="P151" s="99">
        <v>930.31450812000003</v>
      </c>
      <c r="Q151" s="38">
        <v>824.24733829000002</v>
      </c>
      <c r="R151" s="39">
        <v>849.04407625249996</v>
      </c>
      <c r="S151" s="39">
        <v>862.77128712499996</v>
      </c>
      <c r="T151" s="39">
        <v>871.724471365</v>
      </c>
      <c r="U151" s="39">
        <v>879.90707492499996</v>
      </c>
      <c r="V151" s="39">
        <v>886.3781219</v>
      </c>
      <c r="W151" s="39">
        <v>896.56553206499996</v>
      </c>
      <c r="X151" s="39">
        <v>906.23703309749999</v>
      </c>
      <c r="Y151" s="39">
        <v>914.33085120999999</v>
      </c>
      <c r="Z151" s="39">
        <v>921.51878164749996</v>
      </c>
      <c r="AA151" s="39">
        <v>928.17271151500006</v>
      </c>
      <c r="AB151" s="39">
        <v>936.795992125</v>
      </c>
      <c r="AC151" s="39">
        <v>943.35842156000001</v>
      </c>
      <c r="AD151" s="39">
        <v>947.27944902750005</v>
      </c>
      <c r="AE151" s="24">
        <v>786.79708669000001</v>
      </c>
      <c r="AF151" s="25">
        <v>808.69775443750007</v>
      </c>
      <c r="AG151" s="25">
        <v>819.75382422749999</v>
      </c>
      <c r="AH151" s="25">
        <v>827.2865012625</v>
      </c>
      <c r="AI151" s="25">
        <v>835.61244108999995</v>
      </c>
      <c r="AJ151" s="25">
        <v>844.08286107999993</v>
      </c>
      <c r="AK151" s="25">
        <v>858.25449909249994</v>
      </c>
      <c r="AL151" s="25">
        <v>872.35314596750004</v>
      </c>
      <c r="AM151" s="25">
        <v>885.09322409000004</v>
      </c>
      <c r="AN151" s="25">
        <v>897.34607999750006</v>
      </c>
      <c r="AO151" s="25">
        <v>909.29139328500003</v>
      </c>
      <c r="AP151" s="25">
        <v>922.81471227250006</v>
      </c>
      <c r="AQ151" s="25">
        <v>932.89327697249996</v>
      </c>
      <c r="AR151" s="26">
        <v>938.80672722250006</v>
      </c>
      <c r="AS151" s="113">
        <f t="shared" si="30"/>
        <v>0.90761000925039448</v>
      </c>
      <c r="AT151" s="113">
        <f t="shared" si="31"/>
        <v>0.90500034927984996</v>
      </c>
      <c r="AU151" s="113">
        <f t="shared" si="32"/>
        <v>0.90149553185387032</v>
      </c>
      <c r="AV151" s="113">
        <f t="shared" si="33"/>
        <v>0.89954832270524265</v>
      </c>
      <c r="AW151" s="113">
        <f t="shared" si="34"/>
        <v>0.90059991116396587</v>
      </c>
      <c r="AX151" s="113">
        <f t="shared" si="35"/>
        <v>0.90555403657408351</v>
      </c>
      <c r="AY151" s="113">
        <f t="shared" si="36"/>
        <v>0.91547023106839065</v>
      </c>
      <c r="AZ151" s="113">
        <f t="shared" si="37"/>
        <v>0.92657206878584841</v>
      </c>
      <c r="BA151" s="113">
        <f t="shared" si="38"/>
        <v>0.93762042240014032</v>
      </c>
      <c r="BB151" s="113">
        <f t="shared" si="39"/>
        <v>0.94872903638433592</v>
      </c>
      <c r="BC151" s="113">
        <f t="shared" si="40"/>
        <v>0.95987307709229275</v>
      </c>
      <c r="BD151" s="113">
        <f t="shared" si="41"/>
        <v>0.97007220313634834</v>
      </c>
      <c r="BE151" s="113">
        <f t="shared" si="42"/>
        <v>0.97742846713310905</v>
      </c>
      <c r="BF151" s="113">
        <f t="shared" si="43"/>
        <v>0.98209088044196813</v>
      </c>
    </row>
    <row r="152" spans="1:58" x14ac:dyDescent="0.2">
      <c r="A152" s="12" t="s">
        <v>138</v>
      </c>
      <c r="B152" s="12">
        <v>208</v>
      </c>
      <c r="C152" s="98">
        <v>802.24985659000004</v>
      </c>
      <c r="D152" s="99">
        <v>814.34065885249993</v>
      </c>
      <c r="E152" s="99">
        <v>818.50018743750002</v>
      </c>
      <c r="F152" s="99">
        <v>820.26057225250008</v>
      </c>
      <c r="G152" s="99">
        <v>821.10111494</v>
      </c>
      <c r="H152" s="99">
        <v>821.64661291999994</v>
      </c>
      <c r="I152" s="99">
        <v>823.69157890250005</v>
      </c>
      <c r="J152" s="99">
        <v>825.77156118749997</v>
      </c>
      <c r="K152" s="99">
        <v>835.20470538500001</v>
      </c>
      <c r="L152" s="99">
        <v>851.51109647750002</v>
      </c>
      <c r="M152" s="99">
        <v>866.31123659000002</v>
      </c>
      <c r="N152" s="99">
        <v>877.71975980000002</v>
      </c>
      <c r="O152" s="99">
        <v>893.76140240250004</v>
      </c>
      <c r="P152" s="99">
        <v>908.08606557000007</v>
      </c>
      <c r="Q152" s="38">
        <v>844.26333484000008</v>
      </c>
      <c r="R152" s="39">
        <v>861.16192704500008</v>
      </c>
      <c r="S152" s="39">
        <v>873.77040235750007</v>
      </c>
      <c r="T152" s="39">
        <v>879.57145962000004</v>
      </c>
      <c r="U152" s="39">
        <v>882.07552999250004</v>
      </c>
      <c r="V152" s="39">
        <v>886.35906484250006</v>
      </c>
      <c r="W152" s="39">
        <v>888.67498795500001</v>
      </c>
      <c r="X152" s="39">
        <v>887.43374399749996</v>
      </c>
      <c r="Y152" s="39">
        <v>892.20164831750003</v>
      </c>
      <c r="Z152" s="39">
        <v>903.52483519750001</v>
      </c>
      <c r="AA152" s="39">
        <v>914.68146959749993</v>
      </c>
      <c r="AB152" s="39">
        <v>924.00759969249998</v>
      </c>
      <c r="AC152" s="39">
        <v>934.33887113000003</v>
      </c>
      <c r="AD152" s="39">
        <v>942.29038213000001</v>
      </c>
      <c r="AE152" s="24">
        <v>823.20187756999997</v>
      </c>
      <c r="AF152" s="25">
        <v>837.74350090250005</v>
      </c>
      <c r="AG152" s="25">
        <v>846.06073068000001</v>
      </c>
      <c r="AH152" s="25">
        <v>849.70794512999998</v>
      </c>
      <c r="AI152" s="25">
        <v>851.24582130500005</v>
      </c>
      <c r="AJ152" s="25">
        <v>853.60583178500008</v>
      </c>
      <c r="AK152" s="25">
        <v>855.78169233749998</v>
      </c>
      <c r="AL152" s="25">
        <v>856.10427011000002</v>
      </c>
      <c r="AM152" s="25">
        <v>863.0732931</v>
      </c>
      <c r="AN152" s="25">
        <v>876.848922195</v>
      </c>
      <c r="AO152" s="25">
        <v>889.87575651999998</v>
      </c>
      <c r="AP152" s="25">
        <v>900.31953491000002</v>
      </c>
      <c r="AQ152" s="25">
        <v>913.65877138249994</v>
      </c>
      <c r="AR152" s="26">
        <v>924.94895517750001</v>
      </c>
      <c r="AS152" s="113">
        <f t="shared" si="30"/>
        <v>0.95023652394194968</v>
      </c>
      <c r="AT152" s="113">
        <f t="shared" si="31"/>
        <v>0.94563012283512915</v>
      </c>
      <c r="AU152" s="113">
        <f t="shared" si="32"/>
        <v>0.93674515093338395</v>
      </c>
      <c r="AV152" s="113">
        <f t="shared" si="33"/>
        <v>0.93256842668232554</v>
      </c>
      <c r="AW152" s="113">
        <f t="shared" si="34"/>
        <v>0.93087392974950967</v>
      </c>
      <c r="AX152" s="113">
        <f t="shared" si="35"/>
        <v>0.92699070332856692</v>
      </c>
      <c r="AY152" s="113">
        <f t="shared" si="36"/>
        <v>0.92687606837901626</v>
      </c>
      <c r="AZ152" s="113">
        <f t="shared" si="37"/>
        <v>0.93051629687616011</v>
      </c>
      <c r="BA152" s="113">
        <f t="shared" si="38"/>
        <v>0.9361165236132617</v>
      </c>
      <c r="BB152" s="113">
        <f t="shared" si="39"/>
        <v>0.94243241946013534</v>
      </c>
      <c r="BC152" s="113">
        <f t="shared" si="40"/>
        <v>0.94711794803410099</v>
      </c>
      <c r="BD152" s="113">
        <f t="shared" si="41"/>
        <v>0.9499053471985468</v>
      </c>
      <c r="BE152" s="113">
        <f t="shared" si="42"/>
        <v>0.95657092947612776</v>
      </c>
      <c r="BF152" s="113">
        <f t="shared" si="43"/>
        <v>0.96370087479542899</v>
      </c>
    </row>
    <row r="153" spans="1:58" x14ac:dyDescent="0.2">
      <c r="A153" s="12" t="s">
        <v>139</v>
      </c>
      <c r="B153" s="12">
        <v>233</v>
      </c>
      <c r="C153" s="98">
        <v>561.40379315999996</v>
      </c>
      <c r="D153" s="99">
        <v>647.93853510999998</v>
      </c>
      <c r="E153" s="99">
        <v>707.43537320000007</v>
      </c>
      <c r="F153" s="99">
        <v>729.5901718975</v>
      </c>
      <c r="G153" s="99">
        <v>723.29756641500001</v>
      </c>
      <c r="H153" s="99">
        <v>695.93633228499993</v>
      </c>
      <c r="I153" s="99">
        <v>671.48757993999993</v>
      </c>
      <c r="J153" s="99">
        <v>693.38370498250003</v>
      </c>
      <c r="K153" s="99">
        <v>672.76831211499996</v>
      </c>
      <c r="L153" s="99">
        <v>626.66973737499995</v>
      </c>
      <c r="M153" s="99">
        <v>657.95419597500006</v>
      </c>
      <c r="N153" s="99">
        <v>709.07490957250002</v>
      </c>
      <c r="O153" s="99">
        <v>773.00081255999999</v>
      </c>
      <c r="P153" s="99">
        <v>819.00496213249994</v>
      </c>
      <c r="Q153" s="38">
        <v>720.37365531</v>
      </c>
      <c r="R153" s="39">
        <v>792.50563682749998</v>
      </c>
      <c r="S153" s="39">
        <v>842.87073594499998</v>
      </c>
      <c r="T153" s="39">
        <v>867.29614960250001</v>
      </c>
      <c r="U153" s="39">
        <v>873.44132365749999</v>
      </c>
      <c r="V153" s="39">
        <v>869.18016539749999</v>
      </c>
      <c r="W153" s="39">
        <v>864.19899864500007</v>
      </c>
      <c r="X153" s="39">
        <v>870.42464332500003</v>
      </c>
      <c r="Y153" s="39">
        <v>866.73942757750001</v>
      </c>
      <c r="Z153" s="39">
        <v>859.46659002750005</v>
      </c>
      <c r="AA153" s="39">
        <v>871.14985892749996</v>
      </c>
      <c r="AB153" s="39">
        <v>891.05628021500002</v>
      </c>
      <c r="AC153" s="39">
        <v>917.19596818750006</v>
      </c>
      <c r="AD153" s="39">
        <v>931.95203747999994</v>
      </c>
      <c r="AE153" s="24">
        <v>652.18156677000002</v>
      </c>
      <c r="AF153" s="25">
        <v>729.91113425749995</v>
      </c>
      <c r="AG153" s="25">
        <v>782.75504263749997</v>
      </c>
      <c r="AH153" s="25">
        <v>804.74707654500003</v>
      </c>
      <c r="AI153" s="25">
        <v>803.92169796749999</v>
      </c>
      <c r="AJ153" s="25">
        <v>787.01124240249999</v>
      </c>
      <c r="AK153" s="25">
        <v>770.59425473750002</v>
      </c>
      <c r="AL153" s="25">
        <v>783.33166162999999</v>
      </c>
      <c r="AM153" s="25">
        <v>769.37002007499996</v>
      </c>
      <c r="AN153" s="25">
        <v>741.18695145250001</v>
      </c>
      <c r="AO153" s="25">
        <v>763.56174072750002</v>
      </c>
      <c r="AP153" s="25">
        <v>800.13430089250005</v>
      </c>
      <c r="AQ153" s="25">
        <v>845.49623898250002</v>
      </c>
      <c r="AR153" s="26">
        <v>875.42889490749997</v>
      </c>
      <c r="AS153" s="113">
        <f t="shared" si="30"/>
        <v>0.77932304856208245</v>
      </c>
      <c r="AT153" s="113">
        <f t="shared" si="31"/>
        <v>0.81758224169077165</v>
      </c>
      <c r="AU153" s="113">
        <f t="shared" si="32"/>
        <v>0.83931656780899611</v>
      </c>
      <c r="AV153" s="113">
        <f t="shared" si="33"/>
        <v>0.84122381061173446</v>
      </c>
      <c r="AW153" s="113">
        <f t="shared" si="34"/>
        <v>0.82810092312351435</v>
      </c>
      <c r="AX153" s="113">
        <f t="shared" si="35"/>
        <v>0.8006813316623822</v>
      </c>
      <c r="AY153" s="113">
        <f t="shared" si="36"/>
        <v>0.77700573709625054</v>
      </c>
      <c r="AZ153" s="113">
        <f t="shared" si="37"/>
        <v>0.796603945326952</v>
      </c>
      <c r="BA153" s="113">
        <f t="shared" si="38"/>
        <v>0.77620596307169143</v>
      </c>
      <c r="BB153" s="113">
        <f t="shared" si="39"/>
        <v>0.72913798470624513</v>
      </c>
      <c r="BC153" s="113">
        <f t="shared" si="40"/>
        <v>0.7552709665648436</v>
      </c>
      <c r="BD153" s="113">
        <f t="shared" si="41"/>
        <v>0.79576893773916246</v>
      </c>
      <c r="BE153" s="113">
        <f t="shared" si="42"/>
        <v>0.84278697178265116</v>
      </c>
      <c r="BF153" s="113">
        <f t="shared" si="43"/>
        <v>0.87880591403296981</v>
      </c>
    </row>
    <row r="154" spans="1:58" x14ac:dyDescent="0.2">
      <c r="A154" s="12" t="s">
        <v>140</v>
      </c>
      <c r="B154" s="12">
        <v>246</v>
      </c>
      <c r="C154" s="98">
        <v>662.7247295599999</v>
      </c>
      <c r="D154" s="99">
        <v>699.78763419000006</v>
      </c>
      <c r="E154" s="99">
        <v>715.98644557</v>
      </c>
      <c r="F154" s="99">
        <v>718.39851232000001</v>
      </c>
      <c r="G154" s="99">
        <v>725.26389204999998</v>
      </c>
      <c r="H154" s="99">
        <v>746.53136459000007</v>
      </c>
      <c r="I154" s="99">
        <v>780.96386363250008</v>
      </c>
      <c r="J154" s="99">
        <v>801.97470485999997</v>
      </c>
      <c r="K154" s="99">
        <v>815.59690462000003</v>
      </c>
      <c r="L154" s="99">
        <v>836.07067926249999</v>
      </c>
      <c r="M154" s="99">
        <v>851.92518632500003</v>
      </c>
      <c r="N154" s="99">
        <v>861.49326034499995</v>
      </c>
      <c r="O154" s="99">
        <v>877.47565655750009</v>
      </c>
      <c r="P154" s="99">
        <v>893.15851511749997</v>
      </c>
      <c r="Q154" s="38">
        <v>804.91859001</v>
      </c>
      <c r="R154" s="39">
        <v>832.2896816425</v>
      </c>
      <c r="S154" s="39">
        <v>855.45879915499995</v>
      </c>
      <c r="T154" s="39">
        <v>870.92154537249996</v>
      </c>
      <c r="U154" s="39">
        <v>884.89501950500005</v>
      </c>
      <c r="V154" s="39">
        <v>900.5086008799999</v>
      </c>
      <c r="W154" s="39">
        <v>915.51622387750001</v>
      </c>
      <c r="X154" s="39">
        <v>922.27814906500009</v>
      </c>
      <c r="Y154" s="39">
        <v>924.17804781999996</v>
      </c>
      <c r="Z154" s="39">
        <v>929.84939961750001</v>
      </c>
      <c r="AA154" s="39">
        <v>934.07712796499993</v>
      </c>
      <c r="AB154" s="39">
        <v>936.90604977250007</v>
      </c>
      <c r="AC154" s="39">
        <v>942.61813963999998</v>
      </c>
      <c r="AD154" s="39">
        <v>952.38106129000005</v>
      </c>
      <c r="AE154" s="24">
        <v>735.83004589999996</v>
      </c>
      <c r="AF154" s="25">
        <v>768.01299426000003</v>
      </c>
      <c r="AG154" s="25">
        <v>787.45511325249993</v>
      </c>
      <c r="AH154" s="25">
        <v>796.33760189999998</v>
      </c>
      <c r="AI154" s="25">
        <v>806.61712879499999</v>
      </c>
      <c r="AJ154" s="25">
        <v>824.48768552749993</v>
      </c>
      <c r="AK154" s="25">
        <v>848.29292549750005</v>
      </c>
      <c r="AL154" s="25">
        <v>861.00462666500005</v>
      </c>
      <c r="AM154" s="25">
        <v>868.26577905500005</v>
      </c>
      <c r="AN154" s="25">
        <v>881.52155289250004</v>
      </c>
      <c r="AO154" s="25">
        <v>891.77855214500005</v>
      </c>
      <c r="AP154" s="25">
        <v>898.14566207000007</v>
      </c>
      <c r="AQ154" s="25">
        <v>909.19526411499999</v>
      </c>
      <c r="AR154" s="26">
        <v>922.0382523925</v>
      </c>
      <c r="AS154" s="113">
        <f t="shared" si="30"/>
        <v>0.82334379872101904</v>
      </c>
      <c r="AT154" s="113">
        <f t="shared" si="31"/>
        <v>0.84079816153552345</v>
      </c>
      <c r="AU154" s="113">
        <f t="shared" si="32"/>
        <v>0.83696192765476596</v>
      </c>
      <c r="AV154" s="113">
        <f t="shared" si="33"/>
        <v>0.82487167315712151</v>
      </c>
      <c r="AW154" s="113">
        <f t="shared" si="34"/>
        <v>0.81960444579708913</v>
      </c>
      <c r="AX154" s="113">
        <f t="shared" si="35"/>
        <v>0.82901080995836196</v>
      </c>
      <c r="AY154" s="113">
        <f t="shared" si="36"/>
        <v>0.85303115691917697</v>
      </c>
      <c r="AZ154" s="113">
        <f t="shared" si="37"/>
        <v>0.86955839263137369</v>
      </c>
      <c r="BA154" s="113">
        <f t="shared" si="38"/>
        <v>0.8825105795835263</v>
      </c>
      <c r="BB154" s="113">
        <f t="shared" si="39"/>
        <v>0.89914633445633607</v>
      </c>
      <c r="BC154" s="113">
        <f t="shared" si="40"/>
        <v>0.91205015176961046</v>
      </c>
      <c r="BD154" s="113">
        <f t="shared" si="41"/>
        <v>0.91950869626062093</v>
      </c>
      <c r="BE154" s="113">
        <f t="shared" si="42"/>
        <v>0.93089196956534404</v>
      </c>
      <c r="BF154" s="113">
        <f t="shared" si="43"/>
        <v>0.93781633362985695</v>
      </c>
    </row>
    <row r="155" spans="1:58" x14ac:dyDescent="0.2">
      <c r="A155" s="12" t="s">
        <v>141</v>
      </c>
      <c r="B155" s="12">
        <v>352</v>
      </c>
      <c r="C155" s="98">
        <v>777.39747566999995</v>
      </c>
      <c r="D155" s="99">
        <v>807.38941930750002</v>
      </c>
      <c r="E155" s="99">
        <v>806.80447294999999</v>
      </c>
      <c r="F155" s="99">
        <v>803.29208399499998</v>
      </c>
      <c r="G155" s="99">
        <v>804.05841955250003</v>
      </c>
      <c r="H155" s="99">
        <v>819.60968278250004</v>
      </c>
      <c r="I155" s="99">
        <v>846.8326430699999</v>
      </c>
      <c r="J155" s="99">
        <v>863.59615697750007</v>
      </c>
      <c r="K155" s="99">
        <v>882.49078243500003</v>
      </c>
      <c r="L155" s="99">
        <v>895.81217321999998</v>
      </c>
      <c r="M155" s="99">
        <v>909.19441422</v>
      </c>
      <c r="N155" s="99">
        <v>921.97925081749997</v>
      </c>
      <c r="O155" s="99">
        <v>928.45291757000007</v>
      </c>
      <c r="P155" s="99">
        <v>935.14373572249997</v>
      </c>
      <c r="Q155" s="38">
        <v>853.45017565000001</v>
      </c>
      <c r="R155" s="39">
        <v>869.62202508249993</v>
      </c>
      <c r="S155" s="39">
        <v>882.08878098000002</v>
      </c>
      <c r="T155" s="39">
        <v>888.50249537750005</v>
      </c>
      <c r="U155" s="39">
        <v>889.08038971250005</v>
      </c>
      <c r="V155" s="39">
        <v>899.53261637000003</v>
      </c>
      <c r="W155" s="39">
        <v>920.16697169499992</v>
      </c>
      <c r="X155" s="39">
        <v>926.26396367500001</v>
      </c>
      <c r="Y155" s="39">
        <v>924.79610274750007</v>
      </c>
      <c r="Z155" s="39">
        <v>930.27667130500004</v>
      </c>
      <c r="AA155" s="39">
        <v>938.53707859500003</v>
      </c>
      <c r="AB155" s="39">
        <v>948.09984661500005</v>
      </c>
      <c r="AC155" s="39">
        <v>956.46722186750003</v>
      </c>
      <c r="AD155" s="39">
        <v>960.05067116999999</v>
      </c>
      <c r="AE155" s="24">
        <v>814.50196846999995</v>
      </c>
      <c r="AF155" s="25">
        <v>837.70320464250005</v>
      </c>
      <c r="AG155" s="25">
        <v>843.12509087749993</v>
      </c>
      <c r="AH155" s="25">
        <v>844.35244248499998</v>
      </c>
      <c r="AI155" s="25">
        <v>845.10774693999997</v>
      </c>
      <c r="AJ155" s="25">
        <v>858.189358965</v>
      </c>
      <c r="AK155" s="25">
        <v>882.34814951749991</v>
      </c>
      <c r="AL155" s="25">
        <v>894.09274206500004</v>
      </c>
      <c r="AM155" s="25">
        <v>903.20060548499998</v>
      </c>
      <c r="AN155" s="25">
        <v>912.71682108499999</v>
      </c>
      <c r="AO155" s="25">
        <v>923.55227397749991</v>
      </c>
      <c r="AP155" s="25">
        <v>934.70006076250002</v>
      </c>
      <c r="AQ155" s="25">
        <v>942.13205488999995</v>
      </c>
      <c r="AR155" s="26">
        <v>947.41993390499999</v>
      </c>
      <c r="AS155" s="113">
        <f t="shared" si="30"/>
        <v>0.91088794384267691</v>
      </c>
      <c r="AT155" s="113">
        <f t="shared" si="31"/>
        <v>0.92843717847521634</v>
      </c>
      <c r="AU155" s="113">
        <f t="shared" si="32"/>
        <v>0.91465223268528684</v>
      </c>
      <c r="AV155" s="113">
        <f t="shared" si="33"/>
        <v>0.90409659868620118</v>
      </c>
      <c r="AW155" s="113">
        <f t="shared" si="34"/>
        <v>0.9043708857559063</v>
      </c>
      <c r="AX155" s="113">
        <f t="shared" si="35"/>
        <v>0.9111505996191408</v>
      </c>
      <c r="AY155" s="113">
        <f t="shared" si="36"/>
        <v>0.9203032374766571</v>
      </c>
      <c r="AZ155" s="113">
        <f t="shared" si="37"/>
        <v>0.93234346886511466</v>
      </c>
      <c r="BA155" s="113">
        <f t="shared" si="38"/>
        <v>0.95425443491077211</v>
      </c>
      <c r="BB155" s="113">
        <f t="shared" si="39"/>
        <v>0.96295242141603643</v>
      </c>
      <c r="BC155" s="113">
        <f t="shared" si="40"/>
        <v>0.96873574305777421</v>
      </c>
      <c r="BD155" s="113">
        <f t="shared" si="41"/>
        <v>0.972449530615622</v>
      </c>
      <c r="BE155" s="113">
        <f t="shared" si="42"/>
        <v>0.97071064887848213</v>
      </c>
      <c r="BF155" s="113">
        <f t="shared" si="43"/>
        <v>0.97405664492984911</v>
      </c>
    </row>
    <row r="156" spans="1:58" x14ac:dyDescent="0.2">
      <c r="A156" s="12" t="s">
        <v>142</v>
      </c>
      <c r="B156" s="12">
        <v>372</v>
      </c>
      <c r="C156" s="98">
        <v>723.44720918000007</v>
      </c>
      <c r="D156" s="99">
        <v>763.23826095499999</v>
      </c>
      <c r="E156" s="99">
        <v>784.08778315000006</v>
      </c>
      <c r="F156" s="99">
        <v>792.79883853249999</v>
      </c>
      <c r="G156" s="99">
        <v>795.16185723249998</v>
      </c>
      <c r="H156" s="99">
        <v>797.99485898</v>
      </c>
      <c r="I156" s="99">
        <v>812.07376993000003</v>
      </c>
      <c r="J156" s="99">
        <v>833.83050274000004</v>
      </c>
      <c r="K156" s="99">
        <v>855.05818287500006</v>
      </c>
      <c r="L156" s="99">
        <v>865.59373515000004</v>
      </c>
      <c r="M156" s="99">
        <v>876.55846560249995</v>
      </c>
      <c r="N156" s="99">
        <v>894.45874604749997</v>
      </c>
      <c r="O156" s="99">
        <v>906.8279163525001</v>
      </c>
      <c r="P156" s="99">
        <v>920.30049244500003</v>
      </c>
      <c r="Q156" s="38">
        <v>762.22844653000004</v>
      </c>
      <c r="R156" s="39">
        <v>808.61311312249995</v>
      </c>
      <c r="S156" s="39">
        <v>837.07713971999999</v>
      </c>
      <c r="T156" s="39">
        <v>850.37709822499994</v>
      </c>
      <c r="U156" s="39">
        <v>859.93483290999995</v>
      </c>
      <c r="V156" s="39">
        <v>870.95510215000002</v>
      </c>
      <c r="W156" s="39">
        <v>885.75844408250009</v>
      </c>
      <c r="X156" s="39">
        <v>900.89934344000005</v>
      </c>
      <c r="Y156" s="39">
        <v>912.88433184999997</v>
      </c>
      <c r="Z156" s="39">
        <v>920.32571274499992</v>
      </c>
      <c r="AA156" s="39">
        <v>926.95175460749999</v>
      </c>
      <c r="AB156" s="39">
        <v>935.53120852250004</v>
      </c>
      <c r="AC156" s="39">
        <v>942.97885054999995</v>
      </c>
      <c r="AD156" s="39">
        <v>951.70872790500005</v>
      </c>
      <c r="AE156" s="24">
        <v>742.11728449999998</v>
      </c>
      <c r="AF156" s="25">
        <v>785.12560535</v>
      </c>
      <c r="AG156" s="25">
        <v>809.60997246249997</v>
      </c>
      <c r="AH156" s="25">
        <v>820.54096077500003</v>
      </c>
      <c r="AI156" s="25">
        <v>826.55402084249999</v>
      </c>
      <c r="AJ156" s="25">
        <v>833.60711505500001</v>
      </c>
      <c r="AK156" s="25">
        <v>848.11705668249999</v>
      </c>
      <c r="AL156" s="25">
        <v>866.44655328249996</v>
      </c>
      <c r="AM156" s="25">
        <v>883.10641874499993</v>
      </c>
      <c r="AN156" s="25">
        <v>892.3153967825001</v>
      </c>
      <c r="AO156" s="25">
        <v>901.26252473500006</v>
      </c>
      <c r="AP156" s="25">
        <v>914.64082244500003</v>
      </c>
      <c r="AQ156" s="25">
        <v>924.7010052375</v>
      </c>
      <c r="AR156" s="26">
        <v>935.92027995500007</v>
      </c>
      <c r="AS156" s="113">
        <f t="shared" si="30"/>
        <v>0.94912124111013008</v>
      </c>
      <c r="AT156" s="113">
        <f t="shared" si="31"/>
        <v>0.9438855845507097</v>
      </c>
      <c r="AU156" s="113">
        <f t="shared" si="32"/>
        <v>0.93669716438830863</v>
      </c>
      <c r="AV156" s="113">
        <f t="shared" si="33"/>
        <v>0.93229090974735374</v>
      </c>
      <c r="AW156" s="113">
        <f t="shared" si="34"/>
        <v>0.92467687876032456</v>
      </c>
      <c r="AX156" s="113">
        <f t="shared" si="35"/>
        <v>0.91622961621110699</v>
      </c>
      <c r="AY156" s="113">
        <f t="shared" si="36"/>
        <v>0.91681177340756226</v>
      </c>
      <c r="AZ156" s="113">
        <f t="shared" si="37"/>
        <v>0.92555345812118817</v>
      </c>
      <c r="BA156" s="113">
        <f t="shared" si="38"/>
        <v>0.93665555760190045</v>
      </c>
      <c r="BB156" s="113">
        <f t="shared" si="39"/>
        <v>0.94052977458192044</v>
      </c>
      <c r="BC156" s="113">
        <f t="shared" si="40"/>
        <v>0.94563547805534054</v>
      </c>
      <c r="BD156" s="113">
        <f t="shared" si="41"/>
        <v>0.95609717548614281</v>
      </c>
      <c r="BE156" s="113">
        <f t="shared" si="42"/>
        <v>0.96166304877737763</v>
      </c>
      <c r="BF156" s="113">
        <f t="shared" si="43"/>
        <v>0.96699805881875323</v>
      </c>
    </row>
    <row r="157" spans="1:58" x14ac:dyDescent="0.2">
      <c r="A157" s="12" t="s">
        <v>143</v>
      </c>
      <c r="B157" s="12">
        <v>428</v>
      </c>
      <c r="C157" s="98">
        <v>575.75837000000001</v>
      </c>
      <c r="D157" s="99">
        <v>660.25962749999997</v>
      </c>
      <c r="E157" s="99">
        <v>719.77169249999997</v>
      </c>
      <c r="F157" s="99">
        <v>733.53669500000001</v>
      </c>
      <c r="G157" s="99">
        <v>713.77649250000002</v>
      </c>
      <c r="H157" s="99">
        <v>681.62388999999996</v>
      </c>
      <c r="I157" s="99">
        <v>657.43773999999996</v>
      </c>
      <c r="J157" s="99">
        <v>687.26983500000006</v>
      </c>
      <c r="K157" s="99">
        <v>654.95086000000003</v>
      </c>
      <c r="L157" s="99">
        <v>604.11648750000006</v>
      </c>
      <c r="M157" s="99">
        <v>648.90155603250003</v>
      </c>
      <c r="N157" s="99">
        <v>678.16865392</v>
      </c>
      <c r="O157" s="99">
        <v>717.08236458749991</v>
      </c>
      <c r="P157" s="99">
        <v>761.02062520499999</v>
      </c>
      <c r="Q157" s="38">
        <v>717.59309999999994</v>
      </c>
      <c r="R157" s="39">
        <v>790.46606500000007</v>
      </c>
      <c r="S157" s="39">
        <v>841.75138500000003</v>
      </c>
      <c r="T157" s="39">
        <v>864.0303325000001</v>
      </c>
      <c r="U157" s="39">
        <v>866.9858825</v>
      </c>
      <c r="V157" s="39">
        <v>861.28375499999993</v>
      </c>
      <c r="W157" s="39">
        <v>857.17093749999992</v>
      </c>
      <c r="X157" s="39">
        <v>866.39400749999993</v>
      </c>
      <c r="Y157" s="39">
        <v>857.91493500000001</v>
      </c>
      <c r="Z157" s="39">
        <v>843.46166499999993</v>
      </c>
      <c r="AA157" s="39">
        <v>860.41384750000009</v>
      </c>
      <c r="AB157" s="39">
        <v>875.23714050750004</v>
      </c>
      <c r="AC157" s="39">
        <v>892.43198526250001</v>
      </c>
      <c r="AD157" s="39">
        <v>910.30630766000002</v>
      </c>
      <c r="AE157" s="24">
        <v>655.92285561999995</v>
      </c>
      <c r="AF157" s="25">
        <v>733.21517645999995</v>
      </c>
      <c r="AG157" s="25">
        <v>786.96559969750001</v>
      </c>
      <c r="AH157" s="25">
        <v>804.28245925499994</v>
      </c>
      <c r="AI157" s="25">
        <v>795.73894848000009</v>
      </c>
      <c r="AJ157" s="25">
        <v>776.49058917499997</v>
      </c>
      <c r="AK157" s="25">
        <v>760.71936116000006</v>
      </c>
      <c r="AL157" s="25">
        <v>778.56354755999996</v>
      </c>
      <c r="AM157" s="25">
        <v>755.6419893625</v>
      </c>
      <c r="AN157" s="25">
        <v>722.00902683499999</v>
      </c>
      <c r="AO157" s="25">
        <v>755.04452698</v>
      </c>
      <c r="AP157" s="25">
        <v>777.57012498500001</v>
      </c>
      <c r="AQ157" s="25">
        <v>805.5648780125</v>
      </c>
      <c r="AR157" s="26">
        <v>836.44636381750001</v>
      </c>
      <c r="AS157" s="113">
        <f t="shared" si="30"/>
        <v>0.80234658053428898</v>
      </c>
      <c r="AT157" s="113">
        <f t="shared" si="31"/>
        <v>0.83527890283310258</v>
      </c>
      <c r="AU157" s="113">
        <f t="shared" si="32"/>
        <v>0.85508821883316521</v>
      </c>
      <c r="AV157" s="113">
        <f t="shared" si="33"/>
        <v>0.84897099952217236</v>
      </c>
      <c r="AW157" s="113">
        <f t="shared" si="34"/>
        <v>0.82328502332908515</v>
      </c>
      <c r="AX157" s="113">
        <f t="shared" si="35"/>
        <v>0.7914045586521018</v>
      </c>
      <c r="AY157" s="113">
        <f t="shared" si="36"/>
        <v>0.76698556989981947</v>
      </c>
      <c r="AZ157" s="113">
        <f t="shared" si="37"/>
        <v>0.79325321857099773</v>
      </c>
      <c r="BA157" s="113">
        <f t="shared" si="38"/>
        <v>0.76342167886376755</v>
      </c>
      <c r="BB157" s="113">
        <f t="shared" si="39"/>
        <v>0.71623467025024801</v>
      </c>
      <c r="BC157" s="113">
        <f t="shared" si="40"/>
        <v>0.75417377104975047</v>
      </c>
      <c r="BD157" s="113">
        <f t="shared" si="41"/>
        <v>0.7748398948504045</v>
      </c>
      <c r="BE157" s="113">
        <f t="shared" si="42"/>
        <v>0.80351486323809562</v>
      </c>
      <c r="BF157" s="113">
        <f t="shared" si="43"/>
        <v>0.83600500051598203</v>
      </c>
    </row>
    <row r="158" spans="1:58" x14ac:dyDescent="0.2">
      <c r="A158" s="12" t="s">
        <v>144</v>
      </c>
      <c r="B158" s="12">
        <v>440</v>
      </c>
      <c r="C158" s="98">
        <v>563.43661195000004</v>
      </c>
      <c r="D158" s="99">
        <v>656.60180941750002</v>
      </c>
      <c r="E158" s="99">
        <v>719.91077257000006</v>
      </c>
      <c r="F158" s="99">
        <v>745.86919822999994</v>
      </c>
      <c r="G158" s="99">
        <v>736.37499950249992</v>
      </c>
      <c r="H158" s="99">
        <v>709.51275570750011</v>
      </c>
      <c r="I158" s="99">
        <v>686.87774487000001</v>
      </c>
      <c r="J158" s="99">
        <v>703.51091868750007</v>
      </c>
      <c r="K158" s="99">
        <v>684.48896866749999</v>
      </c>
      <c r="L158" s="99">
        <v>648.31183865499997</v>
      </c>
      <c r="M158" s="99">
        <v>674.22639650000008</v>
      </c>
      <c r="N158" s="99">
        <v>686.17936055749999</v>
      </c>
      <c r="O158" s="99">
        <v>706.86837773499997</v>
      </c>
      <c r="P158" s="99">
        <v>739.63286952499993</v>
      </c>
      <c r="Q158" s="38">
        <v>686.55699564999998</v>
      </c>
      <c r="R158" s="39">
        <v>770.46140453750002</v>
      </c>
      <c r="S158" s="39">
        <v>828.48478828750001</v>
      </c>
      <c r="T158" s="39">
        <v>858.49540069249997</v>
      </c>
      <c r="U158" s="39">
        <v>870.312682935</v>
      </c>
      <c r="V158" s="39">
        <v>869.55208891250004</v>
      </c>
      <c r="W158" s="39">
        <v>866.2499523875</v>
      </c>
      <c r="X158" s="39">
        <v>873.23351506749998</v>
      </c>
      <c r="Y158" s="39">
        <v>870.7514770025</v>
      </c>
      <c r="Z158" s="39">
        <v>864.28079132749997</v>
      </c>
      <c r="AA158" s="39">
        <v>878.25957805250005</v>
      </c>
      <c r="AB158" s="39">
        <v>885.34961026500002</v>
      </c>
      <c r="AC158" s="39">
        <v>892.80507164000005</v>
      </c>
      <c r="AD158" s="39">
        <v>905.35437610250005</v>
      </c>
      <c r="AE158" s="24">
        <v>627.81409181000004</v>
      </c>
      <c r="AF158" s="25">
        <v>716.9386222375</v>
      </c>
      <c r="AG158" s="25">
        <v>777.4127140475</v>
      </c>
      <c r="AH158" s="25">
        <v>805.67584081500002</v>
      </c>
      <c r="AI158" s="25">
        <v>807.78268393500002</v>
      </c>
      <c r="AJ158" s="25">
        <v>793.53298939000001</v>
      </c>
      <c r="AK158" s="25">
        <v>778.89221483250003</v>
      </c>
      <c r="AL158" s="25">
        <v>789.95433020250005</v>
      </c>
      <c r="AM158" s="25">
        <v>777.83996764749998</v>
      </c>
      <c r="AN158" s="25">
        <v>755.46803027750002</v>
      </c>
      <c r="AO158" s="25">
        <v>776.05558754499998</v>
      </c>
      <c r="AP158" s="25">
        <v>785.67827453250004</v>
      </c>
      <c r="AQ158" s="25">
        <v>799.86793766250003</v>
      </c>
      <c r="AR158" s="26">
        <v>822.71790299999998</v>
      </c>
      <c r="AS158" s="113">
        <f t="shared" si="30"/>
        <v>0.82066982860842408</v>
      </c>
      <c r="AT158" s="113">
        <f t="shared" si="31"/>
        <v>0.8522189502946631</v>
      </c>
      <c r="AU158" s="113">
        <f t="shared" si="32"/>
        <v>0.86894869133092312</v>
      </c>
      <c r="AV158" s="113">
        <f t="shared" si="33"/>
        <v>0.86880977769752665</v>
      </c>
      <c r="AW158" s="113">
        <f t="shared" si="34"/>
        <v>0.8461039508457866</v>
      </c>
      <c r="AX158" s="113">
        <f t="shared" si="35"/>
        <v>0.81595198810326341</v>
      </c>
      <c r="AY158" s="113">
        <f t="shared" si="36"/>
        <v>0.79293250519307235</v>
      </c>
      <c r="AZ158" s="113">
        <f t="shared" si="37"/>
        <v>0.80563893454446656</v>
      </c>
      <c r="BA158" s="113">
        <f t="shared" si="38"/>
        <v>0.78608993122102366</v>
      </c>
      <c r="BB158" s="113">
        <f t="shared" si="39"/>
        <v>0.7501171438268569</v>
      </c>
      <c r="BC158" s="113">
        <f t="shared" si="40"/>
        <v>0.76768464967392203</v>
      </c>
      <c r="BD158" s="113">
        <f t="shared" si="41"/>
        <v>0.77503773944409937</v>
      </c>
      <c r="BE158" s="113">
        <f t="shared" si="42"/>
        <v>0.79173875708002905</v>
      </c>
      <c r="BF158" s="113">
        <f t="shared" si="43"/>
        <v>0.8169539895627147</v>
      </c>
    </row>
    <row r="159" spans="1:58" x14ac:dyDescent="0.2">
      <c r="A159" s="12" t="s">
        <v>145</v>
      </c>
      <c r="B159" s="12">
        <v>578</v>
      </c>
      <c r="C159" s="98">
        <v>812.60809828000004</v>
      </c>
      <c r="D159" s="99">
        <v>824.66591243999994</v>
      </c>
      <c r="E159" s="99">
        <v>826.61062046500001</v>
      </c>
      <c r="F159" s="99">
        <v>825.23611532249993</v>
      </c>
      <c r="G159" s="99">
        <v>826.33476437749994</v>
      </c>
      <c r="H159" s="99">
        <v>832.33968969500006</v>
      </c>
      <c r="I159" s="99">
        <v>842.3161943875001</v>
      </c>
      <c r="J159" s="99">
        <v>848.42050075249995</v>
      </c>
      <c r="K159" s="99">
        <v>861.75894930499999</v>
      </c>
      <c r="L159" s="99">
        <v>880.34081789999993</v>
      </c>
      <c r="M159" s="99">
        <v>892.22306818499999</v>
      </c>
      <c r="N159" s="99">
        <v>904.81995070999994</v>
      </c>
      <c r="O159" s="99">
        <v>917.56806861249993</v>
      </c>
      <c r="P159" s="99">
        <v>924.51887284999998</v>
      </c>
      <c r="Q159" s="38">
        <v>865.36559088000001</v>
      </c>
      <c r="R159" s="39">
        <v>884.88375228500001</v>
      </c>
      <c r="S159" s="39">
        <v>896.85309113250003</v>
      </c>
      <c r="T159" s="39">
        <v>902.94190892749998</v>
      </c>
      <c r="U159" s="39">
        <v>909.07987675749996</v>
      </c>
      <c r="V159" s="39">
        <v>915.29557825749998</v>
      </c>
      <c r="W159" s="39">
        <v>920.71642554499999</v>
      </c>
      <c r="X159" s="39">
        <v>922.12719420999997</v>
      </c>
      <c r="Y159" s="39">
        <v>925.11297669750002</v>
      </c>
      <c r="Z159" s="39">
        <v>930.96340379999992</v>
      </c>
      <c r="AA159" s="39">
        <v>934.49934468749996</v>
      </c>
      <c r="AB159" s="39">
        <v>940.44710426749998</v>
      </c>
      <c r="AC159" s="39">
        <v>947.58667808249993</v>
      </c>
      <c r="AD159" s="39">
        <v>954.44939592499998</v>
      </c>
      <c r="AE159" s="24">
        <v>838.76208527999995</v>
      </c>
      <c r="AF159" s="25">
        <v>854.53137868499994</v>
      </c>
      <c r="AG159" s="25">
        <v>861.24637538249999</v>
      </c>
      <c r="AH159" s="25">
        <v>863.30997674000002</v>
      </c>
      <c r="AI159" s="25">
        <v>866.72576221249994</v>
      </c>
      <c r="AJ159" s="25">
        <v>872.80646861749995</v>
      </c>
      <c r="AK159" s="25">
        <v>880.55478514749996</v>
      </c>
      <c r="AL159" s="25">
        <v>884.29974978749999</v>
      </c>
      <c r="AM159" s="25">
        <v>892.59245071000009</v>
      </c>
      <c r="AN159" s="25">
        <v>904.97461823499998</v>
      </c>
      <c r="AO159" s="25">
        <v>912.76590470249994</v>
      </c>
      <c r="AP159" s="25">
        <v>922.15200802999993</v>
      </c>
      <c r="AQ159" s="25">
        <v>932.15590946750001</v>
      </c>
      <c r="AR159" s="26">
        <v>938.98941043999992</v>
      </c>
      <c r="AS159" s="113">
        <f t="shared" si="30"/>
        <v>0.9390344460699549</v>
      </c>
      <c r="AT159" s="113">
        <f t="shared" si="31"/>
        <v>0.93194830429477094</v>
      </c>
      <c r="AU159" s="113">
        <f t="shared" si="32"/>
        <v>0.92167895571525382</v>
      </c>
      <c r="AV159" s="113">
        <f t="shared" si="33"/>
        <v>0.91394153617556884</v>
      </c>
      <c r="AW159" s="113">
        <f t="shared" si="34"/>
        <v>0.90897927179387716</v>
      </c>
      <c r="AX159" s="113">
        <f t="shared" si="35"/>
        <v>0.90936710442715374</v>
      </c>
      <c r="AY159" s="113">
        <f t="shared" si="36"/>
        <v>0.91484866677479726</v>
      </c>
      <c r="AZ159" s="113">
        <f t="shared" si="37"/>
        <v>0.92006884308336045</v>
      </c>
      <c r="BA159" s="113">
        <f t="shared" si="38"/>
        <v>0.93151752381783315</v>
      </c>
      <c r="BB159" s="113">
        <f t="shared" si="39"/>
        <v>0.94562344159462219</v>
      </c>
      <c r="BC159" s="113">
        <f t="shared" si="40"/>
        <v>0.9547605070641999</v>
      </c>
      <c r="BD159" s="113">
        <f t="shared" si="41"/>
        <v>0.96211679168787545</v>
      </c>
      <c r="BE159" s="113">
        <f t="shared" si="42"/>
        <v>0.96832098829128277</v>
      </c>
      <c r="BF159" s="113">
        <f t="shared" si="43"/>
        <v>0.96864105818203916</v>
      </c>
    </row>
    <row r="160" spans="1:58" x14ac:dyDescent="0.2">
      <c r="A160" s="12" t="s">
        <v>146</v>
      </c>
      <c r="B160" s="12">
        <v>752</v>
      </c>
      <c r="C160" s="98">
        <v>812.88153334000003</v>
      </c>
      <c r="D160" s="99">
        <v>827.17333618999999</v>
      </c>
      <c r="E160" s="99">
        <v>836.99023888750003</v>
      </c>
      <c r="F160" s="99">
        <v>840.61039784249999</v>
      </c>
      <c r="G160" s="99">
        <v>840.61587116250007</v>
      </c>
      <c r="H160" s="99">
        <v>840.26566702500008</v>
      </c>
      <c r="I160" s="99">
        <v>849.46079487999998</v>
      </c>
      <c r="J160" s="99">
        <v>863.47205141250004</v>
      </c>
      <c r="K160" s="99">
        <v>876.65202108999995</v>
      </c>
      <c r="L160" s="99">
        <v>894.12469016749992</v>
      </c>
      <c r="M160" s="99">
        <v>907.18189367499997</v>
      </c>
      <c r="N160" s="99">
        <v>915.39494159000003</v>
      </c>
      <c r="O160" s="99">
        <v>924.01870508999991</v>
      </c>
      <c r="P160" s="99">
        <v>930.75736823</v>
      </c>
      <c r="Q160" s="38">
        <v>854.57927262999999</v>
      </c>
      <c r="R160" s="39">
        <v>875.53584002749994</v>
      </c>
      <c r="S160" s="39">
        <v>889.37080714000001</v>
      </c>
      <c r="T160" s="39">
        <v>897.55516634749995</v>
      </c>
      <c r="U160" s="39">
        <v>904.21342146749998</v>
      </c>
      <c r="V160" s="39">
        <v>909.75392465250002</v>
      </c>
      <c r="W160" s="39">
        <v>917.246231545</v>
      </c>
      <c r="X160" s="39">
        <v>923.92281886250009</v>
      </c>
      <c r="Y160" s="39">
        <v>928.44358227250007</v>
      </c>
      <c r="Z160" s="39">
        <v>935.18969028999993</v>
      </c>
      <c r="AA160" s="39">
        <v>940.97203640750001</v>
      </c>
      <c r="AB160" s="39">
        <v>945.75720348000004</v>
      </c>
      <c r="AC160" s="39">
        <v>951.22641854749997</v>
      </c>
      <c r="AD160" s="39">
        <v>955.69193049249998</v>
      </c>
      <c r="AE160" s="24">
        <v>833.58606180999993</v>
      </c>
      <c r="AF160" s="25">
        <v>851.07683218249997</v>
      </c>
      <c r="AG160" s="25">
        <v>862.77345069</v>
      </c>
      <c r="AH160" s="25">
        <v>868.48253065250003</v>
      </c>
      <c r="AI160" s="25">
        <v>871.64052893250005</v>
      </c>
      <c r="AJ160" s="25">
        <v>874.19624342750001</v>
      </c>
      <c r="AK160" s="25">
        <v>882.66299879249993</v>
      </c>
      <c r="AL160" s="25">
        <v>893.12897917249995</v>
      </c>
      <c r="AM160" s="25">
        <v>901.98982143499995</v>
      </c>
      <c r="AN160" s="25">
        <v>914.15226472749998</v>
      </c>
      <c r="AO160" s="25">
        <v>923.66704462500002</v>
      </c>
      <c r="AP160" s="25">
        <v>930.24577541500003</v>
      </c>
      <c r="AQ160" s="25">
        <v>937.33766357750005</v>
      </c>
      <c r="AR160" s="26">
        <v>942.9569756825</v>
      </c>
      <c r="AS160" s="113">
        <f t="shared" si="30"/>
        <v>0.95120670413445252</v>
      </c>
      <c r="AT160" s="113">
        <f t="shared" si="31"/>
        <v>0.94476239392326766</v>
      </c>
      <c r="AU160" s="113">
        <f t="shared" si="32"/>
        <v>0.94110379176831416</v>
      </c>
      <c r="AV160" s="113">
        <f t="shared" si="33"/>
        <v>0.93655568967784975</v>
      </c>
      <c r="AW160" s="113">
        <f t="shared" si="34"/>
        <v>0.92966533254750439</v>
      </c>
      <c r="AX160" s="113">
        <f t="shared" si="35"/>
        <v>0.92361862285557883</v>
      </c>
      <c r="AY160" s="113">
        <f t="shared" si="36"/>
        <v>0.92609897502568861</v>
      </c>
      <c r="AZ160" s="113">
        <f t="shared" si="37"/>
        <v>0.93457162631352175</v>
      </c>
      <c r="BA160" s="113">
        <f t="shared" si="38"/>
        <v>0.94421679230553479</v>
      </c>
      <c r="BB160" s="113">
        <f t="shared" si="39"/>
        <v>0.9560891222937179</v>
      </c>
      <c r="BC160" s="113">
        <f t="shared" si="40"/>
        <v>0.96409017332597247</v>
      </c>
      <c r="BD160" s="113">
        <f t="shared" si="41"/>
        <v>0.96789634614647468</v>
      </c>
      <c r="BE160" s="113">
        <f t="shared" si="42"/>
        <v>0.97139722685683438</v>
      </c>
      <c r="BF160" s="113">
        <f t="shared" si="43"/>
        <v>0.97390941425062538</v>
      </c>
    </row>
    <row r="161" spans="1:58" x14ac:dyDescent="0.2">
      <c r="A161" s="12" t="s">
        <v>147</v>
      </c>
      <c r="B161" s="12">
        <v>826</v>
      </c>
      <c r="C161" s="98">
        <v>753.54957381999998</v>
      </c>
      <c r="D161" s="99">
        <v>773.93386683999995</v>
      </c>
      <c r="E161" s="99">
        <v>784.31655069249996</v>
      </c>
      <c r="F161" s="99">
        <v>791.03004547249998</v>
      </c>
      <c r="G161" s="99">
        <v>798.10726355999998</v>
      </c>
      <c r="H161" s="99">
        <v>806.69122693750001</v>
      </c>
      <c r="I161" s="99">
        <v>823.6736947249999</v>
      </c>
      <c r="J161" s="99">
        <v>843.11131507250002</v>
      </c>
      <c r="K161" s="99">
        <v>860.10870604750005</v>
      </c>
      <c r="L161" s="99">
        <v>872.93600259499999</v>
      </c>
      <c r="M161" s="99">
        <v>883.34085603749998</v>
      </c>
      <c r="N161" s="99">
        <v>892.78942098250002</v>
      </c>
      <c r="O161" s="99">
        <v>903.3020011525</v>
      </c>
      <c r="P161" s="99">
        <v>913.93733293000003</v>
      </c>
      <c r="Q161" s="38">
        <v>829.60874651000006</v>
      </c>
      <c r="R161" s="39">
        <v>853.30287924250001</v>
      </c>
      <c r="S161" s="39">
        <v>865.7493526925</v>
      </c>
      <c r="T161" s="39">
        <v>870.87662065250004</v>
      </c>
      <c r="U161" s="39">
        <v>874.83501725500003</v>
      </c>
      <c r="V161" s="39">
        <v>879.97949389500002</v>
      </c>
      <c r="W161" s="39">
        <v>890.49644601249997</v>
      </c>
      <c r="X161" s="39">
        <v>902.40495561249998</v>
      </c>
      <c r="Y161" s="39">
        <v>913.084542865</v>
      </c>
      <c r="Z161" s="39">
        <v>921.05026472249995</v>
      </c>
      <c r="AA161" s="39">
        <v>926.52620760000002</v>
      </c>
      <c r="AB161" s="39">
        <v>931.95543839749996</v>
      </c>
      <c r="AC161" s="39">
        <v>937.93634577</v>
      </c>
      <c r="AD161" s="39">
        <v>943.41029017000005</v>
      </c>
      <c r="AE161" s="24">
        <v>793.05746385999998</v>
      </c>
      <c r="AF161" s="25">
        <v>814.45505751000007</v>
      </c>
      <c r="AG161" s="25">
        <v>825.24771466250002</v>
      </c>
      <c r="AH161" s="25">
        <v>830.89297546499995</v>
      </c>
      <c r="AI161" s="25">
        <v>836.38644112500003</v>
      </c>
      <c r="AJ161" s="25">
        <v>843.16932637000002</v>
      </c>
      <c r="AK161" s="25">
        <v>856.84068633749996</v>
      </c>
      <c r="AL161" s="25">
        <v>872.45420860499996</v>
      </c>
      <c r="AM161" s="25">
        <v>886.29077110000003</v>
      </c>
      <c r="AN161" s="25">
        <v>896.77021908999996</v>
      </c>
      <c r="AO161" s="25">
        <v>904.80608687500001</v>
      </c>
      <c r="AP161" s="25">
        <v>912.29224360750004</v>
      </c>
      <c r="AQ161" s="25">
        <v>920.56910916749996</v>
      </c>
      <c r="AR161" s="26">
        <v>928.65971274250001</v>
      </c>
      <c r="AS161" s="113">
        <f t="shared" si="30"/>
        <v>0.90831922516491537</v>
      </c>
      <c r="AT161" s="113">
        <f t="shared" si="31"/>
        <v>0.90698611907537674</v>
      </c>
      <c r="AU161" s="113">
        <f t="shared" si="32"/>
        <v>0.90593951731324751</v>
      </c>
      <c r="AV161" s="113">
        <f t="shared" si="33"/>
        <v>0.90831471038896949</v>
      </c>
      <c r="AW161" s="113">
        <f t="shared" si="34"/>
        <v>0.91229460163157239</v>
      </c>
      <c r="AX161" s="113">
        <f t="shared" si="35"/>
        <v>0.91671593773951643</v>
      </c>
      <c r="AY161" s="113">
        <f t="shared" si="36"/>
        <v>0.92496011456674354</v>
      </c>
      <c r="AZ161" s="113">
        <f t="shared" si="37"/>
        <v>0.93429375562354389</v>
      </c>
      <c r="BA161" s="113">
        <f t="shared" si="38"/>
        <v>0.94198145480452788</v>
      </c>
      <c r="BB161" s="113">
        <f t="shared" si="39"/>
        <v>0.94776152402280012</v>
      </c>
      <c r="BC161" s="113">
        <f t="shared" si="40"/>
        <v>0.95339003774716313</v>
      </c>
      <c r="BD161" s="113">
        <f t="shared" si="41"/>
        <v>0.95797436679768078</v>
      </c>
      <c r="BE161" s="113">
        <f t="shared" si="42"/>
        <v>0.96307388579864994</v>
      </c>
      <c r="BF161" s="113">
        <f t="shared" si="43"/>
        <v>0.96875913105135936</v>
      </c>
    </row>
    <row r="162" spans="1:58" x14ac:dyDescent="0.2">
      <c r="A162" s="12" t="s">
        <v>148</v>
      </c>
      <c r="B162" s="12">
        <v>925</v>
      </c>
      <c r="C162" s="98">
        <v>675.28843942000003</v>
      </c>
      <c r="D162" s="99">
        <v>708.35437338949998</v>
      </c>
      <c r="E162" s="99">
        <v>737.4848932542501</v>
      </c>
      <c r="F162" s="99">
        <v>759.23383360125001</v>
      </c>
      <c r="G162" s="99">
        <v>777.61954553674991</v>
      </c>
      <c r="H162" s="99">
        <v>793.29120378624998</v>
      </c>
      <c r="I162" s="99">
        <v>808.16946181325</v>
      </c>
      <c r="J162" s="99">
        <v>824.41944267824999</v>
      </c>
      <c r="K162" s="99">
        <v>835.09895756800006</v>
      </c>
      <c r="L162" s="99">
        <v>848.36902937549996</v>
      </c>
      <c r="M162" s="99">
        <v>866.61598865375004</v>
      </c>
      <c r="N162" s="99">
        <v>882.05224514500003</v>
      </c>
      <c r="O162" s="99">
        <v>897.38401598949997</v>
      </c>
      <c r="P162" s="99">
        <v>909.63721767649997</v>
      </c>
      <c r="Q162" s="38">
        <v>742.49249508000003</v>
      </c>
      <c r="R162" s="39">
        <v>782.23632602750001</v>
      </c>
      <c r="S162" s="39">
        <v>816.06240751375003</v>
      </c>
      <c r="T162" s="39">
        <v>841.10266100550007</v>
      </c>
      <c r="U162" s="39">
        <v>861.69305125624999</v>
      </c>
      <c r="V162" s="39">
        <v>880.85460525450003</v>
      </c>
      <c r="W162" s="39">
        <v>896.92022851624995</v>
      </c>
      <c r="X162" s="39">
        <v>908.61165094149999</v>
      </c>
      <c r="Y162" s="39">
        <v>917.61546656125006</v>
      </c>
      <c r="Z162" s="39">
        <v>925.99355642525006</v>
      </c>
      <c r="AA162" s="39">
        <v>934.42107138200004</v>
      </c>
      <c r="AB162" s="39">
        <v>941.51920863424994</v>
      </c>
      <c r="AC162" s="39">
        <v>947.13872171850005</v>
      </c>
      <c r="AD162" s="39">
        <v>953.07511094749998</v>
      </c>
      <c r="AE162" s="24">
        <v>709.64013761000001</v>
      </c>
      <c r="AF162" s="25">
        <v>745.88527823950005</v>
      </c>
      <c r="AG162" s="25">
        <v>777.2379269155</v>
      </c>
      <c r="AH162" s="25">
        <v>800.68690305774999</v>
      </c>
      <c r="AI162" s="25">
        <v>820.27871490274993</v>
      </c>
      <c r="AJ162" s="25">
        <v>837.65391017224999</v>
      </c>
      <c r="AK162" s="25">
        <v>852.72313351725006</v>
      </c>
      <c r="AL162" s="25">
        <v>866.28096026900005</v>
      </c>
      <c r="AM162" s="25">
        <v>875.98952607149999</v>
      </c>
      <c r="AN162" s="25">
        <v>886.756508242</v>
      </c>
      <c r="AO162" s="25">
        <v>900.10901939625001</v>
      </c>
      <c r="AP162" s="25">
        <v>911.48359597874992</v>
      </c>
      <c r="AQ162" s="25">
        <v>922.02791720025004</v>
      </c>
      <c r="AR162" s="26">
        <v>931.16423679524996</v>
      </c>
      <c r="AS162" s="113">
        <f t="shared" si="30"/>
        <v>0.90948857247000314</v>
      </c>
      <c r="AT162" s="113">
        <f t="shared" si="31"/>
        <v>0.90555034306166615</v>
      </c>
      <c r="AU162" s="113">
        <f t="shared" si="32"/>
        <v>0.9037113907759855</v>
      </c>
      <c r="AV162" s="113">
        <f t="shared" si="33"/>
        <v>0.90266488123295252</v>
      </c>
      <c r="AW162" s="113">
        <f t="shared" si="34"/>
        <v>0.9024321878922773</v>
      </c>
      <c r="AX162" s="113">
        <f t="shared" si="35"/>
        <v>0.90059267335844728</v>
      </c>
      <c r="AY162" s="113">
        <f t="shared" si="36"/>
        <v>0.90104943128574777</v>
      </c>
      <c r="AZ162" s="113">
        <f t="shared" si="37"/>
        <v>0.9073397218976772</v>
      </c>
      <c r="BA162" s="113">
        <f t="shared" si="38"/>
        <v>0.91007506738908905</v>
      </c>
      <c r="BB162" s="113">
        <f t="shared" si="39"/>
        <v>0.91617163368888277</v>
      </c>
      <c r="BC162" s="113">
        <f t="shared" si="40"/>
        <v>0.92743626529315426</v>
      </c>
      <c r="BD162" s="113">
        <f t="shared" si="41"/>
        <v>0.93683935182213485</v>
      </c>
      <c r="BE162" s="113">
        <f t="shared" si="42"/>
        <v>0.94746840712126679</v>
      </c>
      <c r="BF162" s="113">
        <f t="shared" si="43"/>
        <v>0.95442343129932727</v>
      </c>
    </row>
    <row r="163" spans="1:58" x14ac:dyDescent="0.2">
      <c r="A163" s="12" t="s">
        <v>149</v>
      </c>
      <c r="B163" s="12">
        <v>8</v>
      </c>
      <c r="C163" s="98">
        <v>580.35355450999998</v>
      </c>
      <c r="D163" s="99">
        <v>626.31040197749996</v>
      </c>
      <c r="E163" s="99">
        <v>699.74186356999996</v>
      </c>
      <c r="F163" s="99">
        <v>748.7547547575</v>
      </c>
      <c r="G163" s="99">
        <v>759.48730275000003</v>
      </c>
      <c r="H163" s="99">
        <v>783.84978206000005</v>
      </c>
      <c r="I163" s="99">
        <v>804.92892304999998</v>
      </c>
      <c r="J163" s="99">
        <v>812.61573380250002</v>
      </c>
      <c r="K163" s="99">
        <v>813.68565010750001</v>
      </c>
      <c r="L163" s="99">
        <v>816.27398959749996</v>
      </c>
      <c r="M163" s="99">
        <v>841.94748912999989</v>
      </c>
      <c r="N163" s="99">
        <v>865.25348824750006</v>
      </c>
      <c r="O163" s="99">
        <v>885.27992063500005</v>
      </c>
      <c r="P163" s="99">
        <v>902.56226552750002</v>
      </c>
      <c r="Q163" s="38">
        <v>604.77902673999995</v>
      </c>
      <c r="R163" s="39">
        <v>642.59165243000007</v>
      </c>
      <c r="S163" s="39">
        <v>720.0608525225</v>
      </c>
      <c r="T163" s="39">
        <v>772.75962785999991</v>
      </c>
      <c r="U163" s="39">
        <v>794.42306697749996</v>
      </c>
      <c r="V163" s="39">
        <v>822.73808161749992</v>
      </c>
      <c r="W163" s="39">
        <v>847.17295724999997</v>
      </c>
      <c r="X163" s="39">
        <v>875.17150625499994</v>
      </c>
      <c r="Y163" s="39">
        <v>888.25400302499997</v>
      </c>
      <c r="Z163" s="39">
        <v>891.96168479250002</v>
      </c>
      <c r="AA163" s="39">
        <v>906.79212730250003</v>
      </c>
      <c r="AB163" s="39">
        <v>919.22058277499991</v>
      </c>
      <c r="AC163" s="39">
        <v>927.1503407875</v>
      </c>
      <c r="AD163" s="39">
        <v>933.76885708999998</v>
      </c>
      <c r="AE163" s="24">
        <v>592.72501862000001</v>
      </c>
      <c r="AF163" s="25">
        <v>634.51335566</v>
      </c>
      <c r="AG163" s="25">
        <v>709.71959882250007</v>
      </c>
      <c r="AH163" s="25">
        <v>760.44266863749999</v>
      </c>
      <c r="AI163" s="25">
        <v>776.27044087499996</v>
      </c>
      <c r="AJ163" s="25">
        <v>802.56063255499998</v>
      </c>
      <c r="AK163" s="25">
        <v>825.075094455</v>
      </c>
      <c r="AL163" s="25">
        <v>841.77044345499996</v>
      </c>
      <c r="AM163" s="25">
        <v>848.79448537999997</v>
      </c>
      <c r="AN163" s="25">
        <v>852.44773744250006</v>
      </c>
      <c r="AO163" s="25">
        <v>872.84533598000007</v>
      </c>
      <c r="AP163" s="25">
        <v>891.13289745999998</v>
      </c>
      <c r="AQ163" s="25">
        <v>905.74035701000003</v>
      </c>
      <c r="AR163" s="26">
        <v>918.06447611249996</v>
      </c>
      <c r="AS163" s="113">
        <f t="shared" si="30"/>
        <v>0.95961256731791278</v>
      </c>
      <c r="AT163" s="113">
        <f t="shared" si="31"/>
        <v>0.97466314666408826</v>
      </c>
      <c r="AU163" s="113">
        <f t="shared" si="32"/>
        <v>0.97178156695879381</v>
      </c>
      <c r="AV163" s="113">
        <f t="shared" si="33"/>
        <v>0.96893617078705763</v>
      </c>
      <c r="AW163" s="113">
        <f t="shared" si="34"/>
        <v>0.95602372881691589</v>
      </c>
      <c r="AX163" s="113">
        <f t="shared" si="35"/>
        <v>0.95273307456360157</v>
      </c>
      <c r="AY163" s="113">
        <f t="shared" si="36"/>
        <v>0.95013528956692861</v>
      </c>
      <c r="AZ163" s="113">
        <f t="shared" si="37"/>
        <v>0.92852169888370095</v>
      </c>
      <c r="BA163" s="113">
        <f t="shared" si="38"/>
        <v>0.91605064242485468</v>
      </c>
      <c r="BB163" s="113">
        <f t="shared" si="39"/>
        <v>0.91514467887417439</v>
      </c>
      <c r="BC163" s="113">
        <f t="shared" si="40"/>
        <v>0.92849007372241066</v>
      </c>
      <c r="BD163" s="113">
        <f t="shared" si="41"/>
        <v>0.94129037628315426</v>
      </c>
      <c r="BE163" s="113">
        <f t="shared" si="42"/>
        <v>0.9548396648196924</v>
      </c>
      <c r="BF163" s="113">
        <f t="shared" si="43"/>
        <v>0.96657996106257782</v>
      </c>
    </row>
    <row r="164" spans="1:58" x14ac:dyDescent="0.2">
      <c r="A164" s="12" t="s">
        <v>150</v>
      </c>
      <c r="B164" s="12">
        <v>70</v>
      </c>
      <c r="C164" s="98">
        <v>553.90490915999999</v>
      </c>
      <c r="D164" s="99">
        <v>605.57284856500007</v>
      </c>
      <c r="E164" s="99">
        <v>650.97828395750003</v>
      </c>
      <c r="F164" s="99">
        <v>685.67240024</v>
      </c>
      <c r="G164" s="99">
        <v>718.79754511750002</v>
      </c>
      <c r="H164" s="99">
        <v>750.74139801999991</v>
      </c>
      <c r="I164" s="99">
        <v>766.33154794500001</v>
      </c>
      <c r="J164" s="99">
        <v>782.03821550249995</v>
      </c>
      <c r="K164" s="99">
        <v>753.02067892000002</v>
      </c>
      <c r="L164" s="99">
        <v>766.36452601250005</v>
      </c>
      <c r="M164" s="99">
        <v>828.68798243999993</v>
      </c>
      <c r="N164" s="99">
        <v>840.71434087</v>
      </c>
      <c r="O164" s="99">
        <v>851.79242548000002</v>
      </c>
      <c r="P164" s="99">
        <v>862.05431938499999</v>
      </c>
      <c r="Q164" s="38">
        <v>592.80046950999997</v>
      </c>
      <c r="R164" s="39">
        <v>662.5296253875</v>
      </c>
      <c r="S164" s="39">
        <v>718.98419001000002</v>
      </c>
      <c r="T164" s="39">
        <v>760.51778980249992</v>
      </c>
      <c r="U164" s="39">
        <v>799.52106702499998</v>
      </c>
      <c r="V164" s="39">
        <v>835.66159525</v>
      </c>
      <c r="W164" s="39">
        <v>858.86088178499995</v>
      </c>
      <c r="X164" s="39">
        <v>872.45000924750002</v>
      </c>
      <c r="Y164" s="39">
        <v>874.28826959749995</v>
      </c>
      <c r="Z164" s="39">
        <v>884.96778181499997</v>
      </c>
      <c r="AA164" s="39">
        <v>906.41125594000005</v>
      </c>
      <c r="AB164" s="39">
        <v>914.71406755249996</v>
      </c>
      <c r="AC164" s="39">
        <v>919.92853869500004</v>
      </c>
      <c r="AD164" s="39">
        <v>926.28156537749999</v>
      </c>
      <c r="AE164" s="24">
        <v>573.85148311</v>
      </c>
      <c r="AF164" s="25">
        <v>634.47422946250003</v>
      </c>
      <c r="AG164" s="25">
        <v>685.67636439750004</v>
      </c>
      <c r="AH164" s="25">
        <v>724.89865233249998</v>
      </c>
      <c r="AI164" s="25">
        <v>762.67975661000003</v>
      </c>
      <c r="AJ164" s="25">
        <v>797.01518334000002</v>
      </c>
      <c r="AK164" s="25">
        <v>814.3989605575</v>
      </c>
      <c r="AL164" s="25">
        <v>827.41529557500007</v>
      </c>
      <c r="AM164" s="25">
        <v>812.01268982499994</v>
      </c>
      <c r="AN164" s="25">
        <v>824.26659677500004</v>
      </c>
      <c r="AO164" s="25">
        <v>867.91697432750004</v>
      </c>
      <c r="AP164" s="25">
        <v>877.74824597750001</v>
      </c>
      <c r="AQ164" s="25">
        <v>885.43170666750007</v>
      </c>
      <c r="AR164" s="26">
        <v>893.52972303750005</v>
      </c>
      <c r="AS164" s="113">
        <f t="shared" si="30"/>
        <v>0.934386758529138</v>
      </c>
      <c r="AT164" s="113">
        <f t="shared" si="31"/>
        <v>0.91403135099175814</v>
      </c>
      <c r="AU164" s="113">
        <f t="shared" si="32"/>
        <v>0.90541390617844586</v>
      </c>
      <c r="AV164" s="113">
        <f t="shared" si="33"/>
        <v>0.90158627376496137</v>
      </c>
      <c r="AW164" s="113">
        <f t="shared" si="34"/>
        <v>0.89903515337266804</v>
      </c>
      <c r="AX164" s="113">
        <f t="shared" si="35"/>
        <v>0.89837968178423344</v>
      </c>
      <c r="AY164" s="113">
        <f t="shared" si="36"/>
        <v>0.89226505036800252</v>
      </c>
      <c r="AZ164" s="113">
        <f t="shared" si="37"/>
        <v>0.89637023005709926</v>
      </c>
      <c r="BA164" s="113">
        <f t="shared" si="38"/>
        <v>0.86129564481823773</v>
      </c>
      <c r="BB164" s="113">
        <f t="shared" si="39"/>
        <v>0.86598014273553114</v>
      </c>
      <c r="BC164" s="113">
        <f t="shared" si="40"/>
        <v>0.91425164571748763</v>
      </c>
      <c r="BD164" s="113">
        <f t="shared" si="41"/>
        <v>0.91910070118359388</v>
      </c>
      <c r="BE164" s="113">
        <f t="shared" si="42"/>
        <v>0.92593325421596651</v>
      </c>
      <c r="BF164" s="113">
        <f t="shared" si="43"/>
        <v>0.93066120670735297</v>
      </c>
    </row>
    <row r="165" spans="1:58" x14ac:dyDescent="0.2">
      <c r="A165" s="12" t="s">
        <v>151</v>
      </c>
      <c r="B165" s="12">
        <v>191</v>
      </c>
      <c r="C165" s="98">
        <v>640.50999776999993</v>
      </c>
      <c r="D165" s="99">
        <v>661.97611358249992</v>
      </c>
      <c r="E165" s="99">
        <v>682.277247375</v>
      </c>
      <c r="F165" s="99">
        <v>697.89394049249995</v>
      </c>
      <c r="G165" s="99">
        <v>713.07036394750003</v>
      </c>
      <c r="H165" s="99">
        <v>723.89411311999993</v>
      </c>
      <c r="I165" s="99">
        <v>732.27751752500001</v>
      </c>
      <c r="J165" s="99">
        <v>751.93164867249993</v>
      </c>
      <c r="K165" s="99">
        <v>769.49798881499999</v>
      </c>
      <c r="L165" s="99">
        <v>794.46131431250001</v>
      </c>
      <c r="M165" s="99">
        <v>816.55041524250009</v>
      </c>
      <c r="N165" s="99">
        <v>830.45350079499997</v>
      </c>
      <c r="O165" s="99">
        <v>849.33995857749994</v>
      </c>
      <c r="P165" s="99">
        <v>861.14099032249999</v>
      </c>
      <c r="Q165" s="38">
        <v>715.51542340999993</v>
      </c>
      <c r="R165" s="39">
        <v>749.65652206749996</v>
      </c>
      <c r="S165" s="39">
        <v>784.83695514249996</v>
      </c>
      <c r="T165" s="39">
        <v>816.9081082225</v>
      </c>
      <c r="U165" s="39">
        <v>845.15569661749998</v>
      </c>
      <c r="V165" s="39">
        <v>867.44926445750002</v>
      </c>
      <c r="W165" s="39">
        <v>878.23666257000002</v>
      </c>
      <c r="X165" s="39">
        <v>886.05612063750004</v>
      </c>
      <c r="Y165" s="39">
        <v>897.85624934750001</v>
      </c>
      <c r="Z165" s="39">
        <v>912.35223664</v>
      </c>
      <c r="AA165" s="39">
        <v>921.61600251999994</v>
      </c>
      <c r="AB165" s="39">
        <v>926.32285157000001</v>
      </c>
      <c r="AC165" s="39">
        <v>933.78403213000001</v>
      </c>
      <c r="AD165" s="39">
        <v>938.87133997750004</v>
      </c>
      <c r="AE165" s="24">
        <v>679.64636652000002</v>
      </c>
      <c r="AF165" s="25">
        <v>707.21358681000004</v>
      </c>
      <c r="AG165" s="25">
        <v>735.17438330999994</v>
      </c>
      <c r="AH165" s="25">
        <v>759.79001687750008</v>
      </c>
      <c r="AI165" s="25">
        <v>782.28631693249997</v>
      </c>
      <c r="AJ165" s="25">
        <v>798.7904795825001</v>
      </c>
      <c r="AK165" s="25">
        <v>806.73934867749995</v>
      </c>
      <c r="AL165" s="25">
        <v>818.36179268749993</v>
      </c>
      <c r="AM165" s="25">
        <v>832.11308856749997</v>
      </c>
      <c r="AN165" s="25">
        <v>852.21504772499998</v>
      </c>
      <c r="AO165" s="25">
        <v>868.35006936500008</v>
      </c>
      <c r="AP165" s="25">
        <v>877.64094057249997</v>
      </c>
      <c r="AQ165" s="25">
        <v>890.95912321750006</v>
      </c>
      <c r="AR165" s="26">
        <v>899.62270742249996</v>
      </c>
      <c r="AS165" s="113">
        <f t="shared" si="30"/>
        <v>0.89517287372711063</v>
      </c>
      <c r="AT165" s="113">
        <f t="shared" si="31"/>
        <v>0.88303922409267699</v>
      </c>
      <c r="AU165" s="113">
        <f t="shared" si="32"/>
        <v>0.86932354918369181</v>
      </c>
      <c r="AV165" s="113">
        <f t="shared" si="33"/>
        <v>0.85431143780790542</v>
      </c>
      <c r="AW165" s="113">
        <f t="shared" si="34"/>
        <v>0.84371479338229083</v>
      </c>
      <c r="AX165" s="113">
        <f t="shared" si="35"/>
        <v>0.8345088788250008</v>
      </c>
      <c r="AY165" s="113">
        <f t="shared" si="36"/>
        <v>0.83380431350033024</v>
      </c>
      <c r="AZ165" s="113">
        <f t="shared" si="37"/>
        <v>0.84862756563489439</v>
      </c>
      <c r="BA165" s="113">
        <f t="shared" si="38"/>
        <v>0.85703918569839888</v>
      </c>
      <c r="BB165" s="113">
        <f t="shared" si="39"/>
        <v>0.8707835443450358</v>
      </c>
      <c r="BC165" s="113">
        <f t="shared" si="40"/>
        <v>0.88599852108663901</v>
      </c>
      <c r="BD165" s="113">
        <f t="shared" si="41"/>
        <v>0.89650546716783075</v>
      </c>
      <c r="BE165" s="113">
        <f t="shared" si="42"/>
        <v>0.90956787581826637</v>
      </c>
      <c r="BF165" s="113">
        <f t="shared" si="43"/>
        <v>0.91720873101008404</v>
      </c>
    </row>
    <row r="166" spans="1:58" x14ac:dyDescent="0.2">
      <c r="A166" s="12" t="s">
        <v>152</v>
      </c>
      <c r="B166" s="12">
        <v>300</v>
      </c>
      <c r="C166" s="98">
        <v>709.52342724999994</v>
      </c>
      <c r="D166" s="99">
        <v>716.00387094749999</v>
      </c>
      <c r="E166" s="99">
        <v>749.10961210250002</v>
      </c>
      <c r="F166" s="99">
        <v>774.50980005999998</v>
      </c>
      <c r="G166" s="99">
        <v>788.39476291749997</v>
      </c>
      <c r="H166" s="99">
        <v>803.53716574999999</v>
      </c>
      <c r="I166" s="99">
        <v>817.70640095500005</v>
      </c>
      <c r="J166" s="99">
        <v>835.49457803250004</v>
      </c>
      <c r="K166" s="99">
        <v>858.73757325249994</v>
      </c>
      <c r="L166" s="99">
        <v>873.55565873249998</v>
      </c>
      <c r="M166" s="99">
        <v>876.65885371000002</v>
      </c>
      <c r="N166" s="99">
        <v>882.53806980000002</v>
      </c>
      <c r="O166" s="99">
        <v>885.88464667749997</v>
      </c>
      <c r="P166" s="99">
        <v>899.80400112500001</v>
      </c>
      <c r="Q166" s="38">
        <v>771.27876918000004</v>
      </c>
      <c r="R166" s="39">
        <v>794.78195841000002</v>
      </c>
      <c r="S166" s="39">
        <v>826.77704690749999</v>
      </c>
      <c r="T166" s="39">
        <v>849.510510985</v>
      </c>
      <c r="U166" s="39">
        <v>863.3884794375</v>
      </c>
      <c r="V166" s="39">
        <v>877.13388455999996</v>
      </c>
      <c r="W166" s="39">
        <v>893.96446093250006</v>
      </c>
      <c r="X166" s="39">
        <v>909.50130950250002</v>
      </c>
      <c r="Y166" s="39">
        <v>926.08623347749995</v>
      </c>
      <c r="Z166" s="39">
        <v>939.7052180375</v>
      </c>
      <c r="AA166" s="39">
        <v>943.81482322499994</v>
      </c>
      <c r="AB166" s="39">
        <v>948.33949412749996</v>
      </c>
      <c r="AC166" s="39">
        <v>949.56372326250005</v>
      </c>
      <c r="AD166" s="39">
        <v>953.29784039749995</v>
      </c>
      <c r="AE166" s="24">
        <v>741.67687192999995</v>
      </c>
      <c r="AF166" s="25">
        <v>755.90126676750003</v>
      </c>
      <c r="AG166" s="25">
        <v>788.01178023749992</v>
      </c>
      <c r="AH166" s="25">
        <v>812.21324132999996</v>
      </c>
      <c r="AI166" s="25">
        <v>826.4372621325</v>
      </c>
      <c r="AJ166" s="25">
        <v>840.67804083999999</v>
      </c>
      <c r="AK166" s="25">
        <v>855.64275302999999</v>
      </c>
      <c r="AL166" s="25">
        <v>872.10901444499996</v>
      </c>
      <c r="AM166" s="25">
        <v>892.07329952750001</v>
      </c>
      <c r="AN166" s="25">
        <v>906.22222569250005</v>
      </c>
      <c r="AO166" s="25">
        <v>909.6861309599999</v>
      </c>
      <c r="AP166" s="25">
        <v>914.91174323250004</v>
      </c>
      <c r="AQ166" s="25">
        <v>917.34596727999997</v>
      </c>
      <c r="AR166" s="26">
        <v>926.2584988525</v>
      </c>
      <c r="AS166" s="113">
        <f t="shared" si="30"/>
        <v>0.91993123057742598</v>
      </c>
      <c r="AT166" s="113">
        <f t="shared" si="31"/>
        <v>0.90088088106567066</v>
      </c>
      <c r="AU166" s="113">
        <f t="shared" si="32"/>
        <v>0.90606000118712848</v>
      </c>
      <c r="AV166" s="113">
        <f t="shared" si="33"/>
        <v>0.9117130277316553</v>
      </c>
      <c r="AW166" s="113">
        <f t="shared" si="34"/>
        <v>0.91314023952594481</v>
      </c>
      <c r="AX166" s="113">
        <f t="shared" si="35"/>
        <v>0.91609408768090339</v>
      </c>
      <c r="AY166" s="113">
        <f t="shared" si="36"/>
        <v>0.91469676557616764</v>
      </c>
      <c r="AZ166" s="113">
        <f t="shared" si="37"/>
        <v>0.91862932939537834</v>
      </c>
      <c r="BA166" s="113">
        <f t="shared" si="38"/>
        <v>0.92727603781334444</v>
      </c>
      <c r="BB166" s="113">
        <f t="shared" si="39"/>
        <v>0.92960605300974264</v>
      </c>
      <c r="BC166" s="113">
        <f t="shared" si="40"/>
        <v>0.92884624413343175</v>
      </c>
      <c r="BD166" s="113">
        <f t="shared" si="41"/>
        <v>0.93061406307027295</v>
      </c>
      <c r="BE166" s="113">
        <f t="shared" si="42"/>
        <v>0.93293859587831318</v>
      </c>
      <c r="BF166" s="113">
        <f t="shared" si="43"/>
        <v>0.94388549201979266</v>
      </c>
    </row>
    <row r="167" spans="1:58" x14ac:dyDescent="0.2">
      <c r="A167" s="12" t="s">
        <v>153</v>
      </c>
      <c r="B167" s="12">
        <v>380</v>
      </c>
      <c r="C167" s="98">
        <v>720.28046180000001</v>
      </c>
      <c r="D167" s="99">
        <v>743.26899808000007</v>
      </c>
      <c r="E167" s="99">
        <v>758.301727895</v>
      </c>
      <c r="F167" s="99">
        <v>773.03399638500002</v>
      </c>
      <c r="G167" s="99">
        <v>789.65619814249999</v>
      </c>
      <c r="H167" s="99">
        <v>802.68575526999996</v>
      </c>
      <c r="I167" s="99">
        <v>818.91532733000008</v>
      </c>
      <c r="J167" s="99">
        <v>840.89118544999997</v>
      </c>
      <c r="K167" s="99">
        <v>858.20202031250005</v>
      </c>
      <c r="L167" s="99">
        <v>873.11565196499998</v>
      </c>
      <c r="M167" s="99">
        <v>891.89342289249998</v>
      </c>
      <c r="N167" s="99">
        <v>908.05376878749996</v>
      </c>
      <c r="O167" s="99">
        <v>920.3264603225</v>
      </c>
      <c r="P167" s="99">
        <v>928.00813624249997</v>
      </c>
      <c r="Q167" s="38">
        <v>786.52658262</v>
      </c>
      <c r="R167" s="39">
        <v>819.41313928500006</v>
      </c>
      <c r="S167" s="39">
        <v>843.60513698499994</v>
      </c>
      <c r="T167" s="39">
        <v>860.42140980500005</v>
      </c>
      <c r="U167" s="39">
        <v>875.90722439000001</v>
      </c>
      <c r="V167" s="39">
        <v>892.93931982499998</v>
      </c>
      <c r="W167" s="39">
        <v>908.87567133000005</v>
      </c>
      <c r="X167" s="39">
        <v>920.5468132625</v>
      </c>
      <c r="Y167" s="39">
        <v>928.83015231499996</v>
      </c>
      <c r="Z167" s="39">
        <v>935.44977214749997</v>
      </c>
      <c r="AA167" s="39">
        <v>943.13539910750001</v>
      </c>
      <c r="AB167" s="39">
        <v>950.3184076325</v>
      </c>
      <c r="AC167" s="39">
        <v>954.61643402499999</v>
      </c>
      <c r="AD167" s="39">
        <v>960.11251859750007</v>
      </c>
      <c r="AE167" s="24">
        <v>754.56010517000004</v>
      </c>
      <c r="AF167" s="25">
        <v>782.01938479249998</v>
      </c>
      <c r="AG167" s="25">
        <v>801.183011265</v>
      </c>
      <c r="AH167" s="25">
        <v>816.85310518250003</v>
      </c>
      <c r="AI167" s="25">
        <v>833.06114675250001</v>
      </c>
      <c r="AJ167" s="25">
        <v>848.15132483249999</v>
      </c>
      <c r="AK167" s="25">
        <v>864.08825211999999</v>
      </c>
      <c r="AL167" s="25">
        <v>880.63928546500006</v>
      </c>
      <c r="AM167" s="25">
        <v>893.2479215825</v>
      </c>
      <c r="AN167" s="25">
        <v>904.032243225</v>
      </c>
      <c r="AO167" s="25">
        <v>917.36922648749999</v>
      </c>
      <c r="AP167" s="25">
        <v>929.10335802750001</v>
      </c>
      <c r="AQ167" s="25">
        <v>937.45757706999996</v>
      </c>
      <c r="AR167" s="26">
        <v>944.03881565500001</v>
      </c>
      <c r="AS167" s="113">
        <f t="shared" si="30"/>
        <v>0.91577383106451737</v>
      </c>
      <c r="AT167" s="113">
        <f t="shared" si="31"/>
        <v>0.90707478614335924</v>
      </c>
      <c r="AU167" s="113">
        <f t="shared" si="32"/>
        <v>0.8988823024538829</v>
      </c>
      <c r="AV167" s="113">
        <f t="shared" si="33"/>
        <v>0.89843649585636776</v>
      </c>
      <c r="AW167" s="113">
        <f t="shared" si="34"/>
        <v>0.9015294955381068</v>
      </c>
      <c r="AX167" s="113">
        <f t="shared" si="35"/>
        <v>0.89892531043129775</v>
      </c>
      <c r="AY167" s="113">
        <f t="shared" si="36"/>
        <v>0.90102018698733921</v>
      </c>
      <c r="AZ167" s="113">
        <f t="shared" si="37"/>
        <v>0.91346922648051609</v>
      </c>
      <c r="BA167" s="113">
        <f t="shared" si="38"/>
        <v>0.92396012142105033</v>
      </c>
      <c r="BB167" s="113">
        <f t="shared" si="39"/>
        <v>0.93336454608417896</v>
      </c>
      <c r="BC167" s="113">
        <f t="shared" si="40"/>
        <v>0.9456684838004269</v>
      </c>
      <c r="BD167" s="113">
        <f t="shared" si="41"/>
        <v>0.95552581271124415</v>
      </c>
      <c r="BE167" s="113">
        <f t="shared" si="42"/>
        <v>0.96407984141031244</v>
      </c>
      <c r="BF167" s="113">
        <f t="shared" si="43"/>
        <v>0.96656185422735963</v>
      </c>
    </row>
    <row r="168" spans="1:58" x14ac:dyDescent="0.2">
      <c r="A168" s="12" t="s">
        <v>154</v>
      </c>
      <c r="B168" s="12">
        <v>470</v>
      </c>
      <c r="C168" s="98">
        <v>733.71425763000002</v>
      </c>
      <c r="D168" s="99">
        <v>755.45435817249995</v>
      </c>
      <c r="E168" s="99">
        <v>779.15884370749995</v>
      </c>
      <c r="F168" s="99">
        <v>801.10584786250001</v>
      </c>
      <c r="G168" s="99">
        <v>820.39239336499998</v>
      </c>
      <c r="H168" s="99">
        <v>837.55389802000002</v>
      </c>
      <c r="I168" s="99">
        <v>852.88744283249991</v>
      </c>
      <c r="J168" s="99">
        <v>866.62802612250005</v>
      </c>
      <c r="K168" s="99">
        <v>878.96957484250004</v>
      </c>
      <c r="L168" s="99">
        <v>890.07456988499996</v>
      </c>
      <c r="M168" s="99">
        <v>900.08104752499992</v>
      </c>
      <c r="N168" s="99">
        <v>909.10397147000003</v>
      </c>
      <c r="O168" s="99">
        <v>917.17073283999991</v>
      </c>
      <c r="P168" s="99">
        <v>925.17955644250003</v>
      </c>
      <c r="Q168" s="38">
        <v>781.66538098000001</v>
      </c>
      <c r="R168" s="39">
        <v>824.65276567499996</v>
      </c>
      <c r="S168" s="39">
        <v>850.44850820499994</v>
      </c>
      <c r="T168" s="39">
        <v>864.97734294499992</v>
      </c>
      <c r="U168" s="39">
        <v>879.15749460749998</v>
      </c>
      <c r="V168" s="39">
        <v>891.85073646500007</v>
      </c>
      <c r="W168" s="39">
        <v>903.16252287500004</v>
      </c>
      <c r="X168" s="39">
        <v>913.24364217999994</v>
      </c>
      <c r="Y168" s="39">
        <v>922.22970539250002</v>
      </c>
      <c r="Z168" s="39">
        <v>930.24219509</v>
      </c>
      <c r="AA168" s="39">
        <v>937.38953284249999</v>
      </c>
      <c r="AB168" s="39">
        <v>943.77282214750005</v>
      </c>
      <c r="AC168" s="39">
        <v>949.57195817999991</v>
      </c>
      <c r="AD168" s="39">
        <v>953.97748760249999</v>
      </c>
      <c r="AE168" s="24">
        <v>757.08763531</v>
      </c>
      <c r="AF168" s="25">
        <v>789.70115560750003</v>
      </c>
      <c r="AG168" s="25">
        <v>815.13359616500009</v>
      </c>
      <c r="AH168" s="25">
        <v>833.59099075250003</v>
      </c>
      <c r="AI168" s="25">
        <v>849.85182897000004</v>
      </c>
      <c r="AJ168" s="25">
        <v>864.44296029750001</v>
      </c>
      <c r="AK168" s="25">
        <v>878.02261780250001</v>
      </c>
      <c r="AL168" s="25">
        <v>890.50295642000003</v>
      </c>
      <c r="AM168" s="25">
        <v>901.22466147</v>
      </c>
      <c r="AN168" s="25">
        <v>910.40923522999992</v>
      </c>
      <c r="AO168" s="25">
        <v>918.64164768499995</v>
      </c>
      <c r="AP168" s="25">
        <v>926.16016865249992</v>
      </c>
      <c r="AQ168" s="25">
        <v>933.03676869999993</v>
      </c>
      <c r="AR168" s="26">
        <v>939.23948565250009</v>
      </c>
      <c r="AS168" s="113">
        <f t="shared" si="30"/>
        <v>0.93865517839630808</v>
      </c>
      <c r="AT168" s="113">
        <f t="shared" si="31"/>
        <v>0.91608782461808724</v>
      </c>
      <c r="AU168" s="113">
        <f t="shared" si="32"/>
        <v>0.91617403780510165</v>
      </c>
      <c r="AV168" s="113">
        <f t="shared" si="33"/>
        <v>0.92615818714391318</v>
      </c>
      <c r="AW168" s="113">
        <f t="shared" si="34"/>
        <v>0.9331574813353144</v>
      </c>
      <c r="AX168" s="113">
        <f t="shared" si="35"/>
        <v>0.93911891729751251</v>
      </c>
      <c r="AY168" s="113">
        <f t="shared" si="36"/>
        <v>0.94433440408658509</v>
      </c>
      <c r="AZ168" s="113">
        <f t="shared" si="37"/>
        <v>0.94895599169327483</v>
      </c>
      <c r="BA168" s="113">
        <f t="shared" si="38"/>
        <v>0.95309180533109317</v>
      </c>
      <c r="BB168" s="113">
        <f t="shared" si="39"/>
        <v>0.95682025023481776</v>
      </c>
      <c r="BC168" s="113">
        <f t="shared" si="40"/>
        <v>0.96019959258093335</v>
      </c>
      <c r="BD168" s="113">
        <f t="shared" si="41"/>
        <v>0.96326568230836207</v>
      </c>
      <c r="BE168" s="113">
        <f t="shared" si="42"/>
        <v>0.96587807268224102</v>
      </c>
      <c r="BF168" s="113">
        <f t="shared" si="43"/>
        <v>0.96981277699500668</v>
      </c>
    </row>
    <row r="169" spans="1:58" x14ac:dyDescent="0.2">
      <c r="A169" s="12" t="s">
        <v>155</v>
      </c>
      <c r="B169" s="12">
        <v>499</v>
      </c>
      <c r="C169" s="98">
        <v>627.40080286</v>
      </c>
      <c r="D169" s="99">
        <v>654.87922953500004</v>
      </c>
      <c r="E169" s="99">
        <v>698.14108519999991</v>
      </c>
      <c r="F169" s="99">
        <v>735.14599047999991</v>
      </c>
      <c r="G169" s="99">
        <v>759.01741192750001</v>
      </c>
      <c r="H169" s="99">
        <v>773.32993436250001</v>
      </c>
      <c r="I169" s="99">
        <v>790.96893836250001</v>
      </c>
      <c r="J169" s="99">
        <v>808.37994146749998</v>
      </c>
      <c r="K169" s="99">
        <v>814.87948182500008</v>
      </c>
      <c r="L169" s="99">
        <v>812.1976734750001</v>
      </c>
      <c r="M169" s="99">
        <v>804.44887436500005</v>
      </c>
      <c r="N169" s="99">
        <v>815.27691527000002</v>
      </c>
      <c r="O169" s="99">
        <v>845.52433400000007</v>
      </c>
      <c r="P169" s="99">
        <v>867.96592551999993</v>
      </c>
      <c r="Q169" s="38">
        <v>692.62758468999994</v>
      </c>
      <c r="R169" s="39">
        <v>706.66365940749995</v>
      </c>
      <c r="S169" s="39">
        <v>741.90873128249996</v>
      </c>
      <c r="T169" s="39">
        <v>788.50692996250007</v>
      </c>
      <c r="U169" s="39">
        <v>841.16023718500003</v>
      </c>
      <c r="V169" s="39">
        <v>877.01174254750003</v>
      </c>
      <c r="W169" s="39">
        <v>885.21410136500003</v>
      </c>
      <c r="X169" s="39">
        <v>890.81816318249992</v>
      </c>
      <c r="Y169" s="39">
        <v>900.02270563000002</v>
      </c>
      <c r="Z169" s="39">
        <v>897.41040710999994</v>
      </c>
      <c r="AA169" s="39">
        <v>890.275953125</v>
      </c>
      <c r="AB169" s="39">
        <v>891.57823140250002</v>
      </c>
      <c r="AC169" s="39">
        <v>909.49525803500001</v>
      </c>
      <c r="AD169" s="39">
        <v>928.72327909249998</v>
      </c>
      <c r="AE169" s="24">
        <v>661.83191762000001</v>
      </c>
      <c r="AF169" s="25">
        <v>682.346888175</v>
      </c>
      <c r="AG169" s="25">
        <v>721.33934159500006</v>
      </c>
      <c r="AH169" s="25">
        <v>763.87537479499997</v>
      </c>
      <c r="AI169" s="25">
        <v>803.71211189749999</v>
      </c>
      <c r="AJ169" s="25">
        <v>828.75547139750006</v>
      </c>
      <c r="AK169" s="25">
        <v>839.99373036250006</v>
      </c>
      <c r="AL169" s="25">
        <v>850.18694966499993</v>
      </c>
      <c r="AM169" s="25">
        <v>857.53265770749999</v>
      </c>
      <c r="AN169" s="25">
        <v>854.79145696500007</v>
      </c>
      <c r="AO169" s="25">
        <v>847.21399389249996</v>
      </c>
      <c r="AP169" s="25">
        <v>853.08401428000002</v>
      </c>
      <c r="AQ169" s="25">
        <v>877.07937941</v>
      </c>
      <c r="AR169" s="26">
        <v>897.96152139749995</v>
      </c>
      <c r="AS169" s="113">
        <f t="shared" si="30"/>
        <v>0.90582705154719823</v>
      </c>
      <c r="AT169" s="113">
        <f t="shared" si="31"/>
        <v>0.92671983455903417</v>
      </c>
      <c r="AU169" s="113">
        <f t="shared" si="32"/>
        <v>0.94100669767446843</v>
      </c>
      <c r="AV169" s="113">
        <f t="shared" si="33"/>
        <v>0.93232660683776369</v>
      </c>
      <c r="AW169" s="113">
        <f t="shared" si="34"/>
        <v>0.90234580567859868</v>
      </c>
      <c r="AX169" s="113">
        <f t="shared" si="35"/>
        <v>0.88177831247295468</v>
      </c>
      <c r="AY169" s="113">
        <f t="shared" si="36"/>
        <v>0.89353404689648075</v>
      </c>
      <c r="AZ169" s="113">
        <f t="shared" si="37"/>
        <v>0.90745785714507143</v>
      </c>
      <c r="BA169" s="113">
        <f t="shared" si="38"/>
        <v>0.90539880463859945</v>
      </c>
      <c r="BB169" s="113">
        <f t="shared" si="39"/>
        <v>0.90504597120795938</v>
      </c>
      <c r="BC169" s="113">
        <f t="shared" si="40"/>
        <v>0.90359497135833644</v>
      </c>
      <c r="BD169" s="113">
        <f t="shared" si="41"/>
        <v>0.91441994269815896</v>
      </c>
      <c r="BE169" s="113">
        <f t="shared" si="42"/>
        <v>0.92966326820305623</v>
      </c>
      <c r="BF169" s="113">
        <f t="shared" si="43"/>
        <v>0.93457970211334751</v>
      </c>
    </row>
    <row r="170" spans="1:58" x14ac:dyDescent="0.2">
      <c r="A170" s="12" t="s">
        <v>156</v>
      </c>
      <c r="B170" s="12">
        <v>620</v>
      </c>
      <c r="C170" s="98">
        <v>618.64144380999994</v>
      </c>
      <c r="D170" s="99">
        <v>650.42610198249997</v>
      </c>
      <c r="E170" s="99">
        <v>681.45591379000007</v>
      </c>
      <c r="F170" s="99">
        <v>703.36797961249999</v>
      </c>
      <c r="G170" s="99">
        <v>725.78574380500004</v>
      </c>
      <c r="H170" s="99">
        <v>749.14091544999997</v>
      </c>
      <c r="I170" s="99">
        <v>771.06045843750007</v>
      </c>
      <c r="J170" s="99">
        <v>795.17012180000006</v>
      </c>
      <c r="K170" s="99">
        <v>809.25557327249999</v>
      </c>
      <c r="L170" s="99">
        <v>818.50812785250002</v>
      </c>
      <c r="M170" s="99">
        <v>835.5649256575</v>
      </c>
      <c r="N170" s="99">
        <v>856.52151098499996</v>
      </c>
      <c r="O170" s="99">
        <v>873.2853786375</v>
      </c>
      <c r="P170" s="99">
        <v>888.48121306500002</v>
      </c>
      <c r="Q170" s="38">
        <v>708.17893113999992</v>
      </c>
      <c r="R170" s="39">
        <v>741.46809076</v>
      </c>
      <c r="S170" s="39">
        <v>774.46440771750008</v>
      </c>
      <c r="T170" s="39">
        <v>804.61989090750001</v>
      </c>
      <c r="U170" s="39">
        <v>832.04160700499995</v>
      </c>
      <c r="V170" s="39">
        <v>857.18717725250008</v>
      </c>
      <c r="W170" s="39">
        <v>879.61562786249999</v>
      </c>
      <c r="X170" s="39">
        <v>896.41241328749993</v>
      </c>
      <c r="Y170" s="39">
        <v>907.37642202250004</v>
      </c>
      <c r="Z170" s="39">
        <v>916.20969678999995</v>
      </c>
      <c r="AA170" s="39">
        <v>926.10512275500002</v>
      </c>
      <c r="AB170" s="39">
        <v>937.02984492249993</v>
      </c>
      <c r="AC170" s="39">
        <v>945.35329271500007</v>
      </c>
      <c r="AD170" s="39">
        <v>951.39679461000003</v>
      </c>
      <c r="AE170" s="24">
        <v>664.93586847999995</v>
      </c>
      <c r="AF170" s="25">
        <v>697.28609273500001</v>
      </c>
      <c r="AG170" s="25">
        <v>729.04046805749999</v>
      </c>
      <c r="AH170" s="25">
        <v>754.84154889000001</v>
      </c>
      <c r="AI170" s="25">
        <v>779.68055885000001</v>
      </c>
      <c r="AJ170" s="25">
        <v>803.81705830500005</v>
      </c>
      <c r="AK170" s="25">
        <v>825.88004826500003</v>
      </c>
      <c r="AL170" s="25">
        <v>846.34337730999994</v>
      </c>
      <c r="AM170" s="25">
        <v>858.71849058000009</v>
      </c>
      <c r="AN170" s="25">
        <v>867.53013150250001</v>
      </c>
      <c r="AO170" s="25">
        <v>880.89017923749998</v>
      </c>
      <c r="AP170" s="25">
        <v>896.95769681000002</v>
      </c>
      <c r="AQ170" s="25">
        <v>909.8963117925</v>
      </c>
      <c r="AR170" s="26">
        <v>920.7030453525</v>
      </c>
      <c r="AS170" s="113">
        <f t="shared" si="30"/>
        <v>0.87356657563101192</v>
      </c>
      <c r="AT170" s="113">
        <f t="shared" si="31"/>
        <v>0.87721388160590619</v>
      </c>
      <c r="AU170" s="113">
        <f t="shared" si="32"/>
        <v>0.87990604474437439</v>
      </c>
      <c r="AV170" s="113">
        <f t="shared" si="33"/>
        <v>0.8741618092726966</v>
      </c>
      <c r="AW170" s="113">
        <f t="shared" si="34"/>
        <v>0.87229501228613271</v>
      </c>
      <c r="AX170" s="113">
        <f t="shared" si="35"/>
        <v>0.87395254540692557</v>
      </c>
      <c r="AY170" s="113">
        <f t="shared" si="36"/>
        <v>0.87658794820552111</v>
      </c>
      <c r="AZ170" s="113">
        <f t="shared" si="37"/>
        <v>0.88705835619098106</v>
      </c>
      <c r="BA170" s="113">
        <f t="shared" si="38"/>
        <v>0.89186312717792116</v>
      </c>
      <c r="BB170" s="113">
        <f t="shared" si="39"/>
        <v>0.89336331051744622</v>
      </c>
      <c r="BC170" s="113">
        <f t="shared" si="40"/>
        <v>0.90223550774866801</v>
      </c>
      <c r="BD170" s="113">
        <f t="shared" si="41"/>
        <v>0.91408135570734284</v>
      </c>
      <c r="BE170" s="113">
        <f t="shared" si="42"/>
        <v>0.92376615744308122</v>
      </c>
      <c r="BF170" s="113">
        <f t="shared" si="43"/>
        <v>0.9338703032200244</v>
      </c>
    </row>
    <row r="171" spans="1:58" x14ac:dyDescent="0.2">
      <c r="A171" s="12" t="s">
        <v>157</v>
      </c>
      <c r="B171" s="12">
        <v>688</v>
      </c>
      <c r="C171" s="98">
        <v>621.68089154999996</v>
      </c>
      <c r="D171" s="99">
        <v>647.17813861249999</v>
      </c>
      <c r="E171" s="99">
        <v>687.11751948749998</v>
      </c>
      <c r="F171" s="99">
        <v>722.16737531000001</v>
      </c>
      <c r="G171" s="99">
        <v>745.44558779250008</v>
      </c>
      <c r="H171" s="99">
        <v>758.13680796250003</v>
      </c>
      <c r="I171" s="99">
        <v>764.95304181500001</v>
      </c>
      <c r="J171" s="99">
        <v>772.40490468749999</v>
      </c>
      <c r="K171" s="99">
        <v>779.02967143249998</v>
      </c>
      <c r="L171" s="99">
        <v>784.30690791250004</v>
      </c>
      <c r="M171" s="99">
        <v>788.00636421500008</v>
      </c>
      <c r="N171" s="99">
        <v>802.81704026249997</v>
      </c>
      <c r="O171" s="99">
        <v>823.928829565</v>
      </c>
      <c r="P171" s="99">
        <v>837.21840091249999</v>
      </c>
      <c r="Q171" s="38">
        <v>655.06335862000003</v>
      </c>
      <c r="R171" s="39">
        <v>697.05177693999997</v>
      </c>
      <c r="S171" s="39">
        <v>738.22662384250009</v>
      </c>
      <c r="T171" s="39">
        <v>780.84840157250005</v>
      </c>
      <c r="U171" s="39">
        <v>816.51378868500001</v>
      </c>
      <c r="V171" s="39">
        <v>838.49212196999997</v>
      </c>
      <c r="W171" s="39">
        <v>850.93266499749996</v>
      </c>
      <c r="X171" s="39">
        <v>861.6645806775</v>
      </c>
      <c r="Y171" s="39">
        <v>874.30962564750007</v>
      </c>
      <c r="Z171" s="39">
        <v>879.13370562750004</v>
      </c>
      <c r="AA171" s="39">
        <v>882.61250470499999</v>
      </c>
      <c r="AB171" s="39">
        <v>890.77789354000004</v>
      </c>
      <c r="AC171" s="39">
        <v>902.91573730499999</v>
      </c>
      <c r="AD171" s="39">
        <v>913.07550829249999</v>
      </c>
      <c r="AE171" s="24">
        <v>638.61442735999992</v>
      </c>
      <c r="AF171" s="25">
        <v>671.91732918499997</v>
      </c>
      <c r="AG171" s="25">
        <v>712.34466061249998</v>
      </c>
      <c r="AH171" s="25">
        <v>751.47562096000001</v>
      </c>
      <c r="AI171" s="25">
        <v>781.40150463250006</v>
      </c>
      <c r="AJ171" s="25">
        <v>798.75690369500001</v>
      </c>
      <c r="AK171" s="25">
        <v>807.94049237000002</v>
      </c>
      <c r="AL171" s="25">
        <v>816.54992360749998</v>
      </c>
      <c r="AM171" s="25">
        <v>825.86082477000002</v>
      </c>
      <c r="AN171" s="25">
        <v>830.87025952250008</v>
      </c>
      <c r="AO171" s="25">
        <v>834.48910613500004</v>
      </c>
      <c r="AP171" s="25">
        <v>846.15925403250003</v>
      </c>
      <c r="AQ171" s="25">
        <v>863.06031958999995</v>
      </c>
      <c r="AR171" s="26">
        <v>874.84855034750001</v>
      </c>
      <c r="AS171" s="113">
        <f t="shared" si="30"/>
        <v>0.94903933088193826</v>
      </c>
      <c r="AT171" s="113">
        <f t="shared" si="31"/>
        <v>0.92845059724768053</v>
      </c>
      <c r="AU171" s="113">
        <f t="shared" si="32"/>
        <v>0.93076773079657427</v>
      </c>
      <c r="AV171" s="113">
        <f t="shared" si="33"/>
        <v>0.92484965565105071</v>
      </c>
      <c r="AW171" s="113">
        <f t="shared" si="34"/>
        <v>0.91296141978575074</v>
      </c>
      <c r="AX171" s="113">
        <f t="shared" si="35"/>
        <v>0.90416688254779465</v>
      </c>
      <c r="AY171" s="113">
        <f t="shared" si="36"/>
        <v>0.89895837036323833</v>
      </c>
      <c r="AZ171" s="113">
        <f t="shared" si="37"/>
        <v>0.89641018327593558</v>
      </c>
      <c r="BA171" s="113">
        <f t="shared" si="38"/>
        <v>0.89102264069843995</v>
      </c>
      <c r="BB171" s="113">
        <f t="shared" si="39"/>
        <v>0.89213609134993255</v>
      </c>
      <c r="BC171" s="113">
        <f t="shared" si="40"/>
        <v>0.89281123937664963</v>
      </c>
      <c r="BD171" s="113">
        <f t="shared" si="41"/>
        <v>0.9012538884098944</v>
      </c>
      <c r="BE171" s="113">
        <f t="shared" si="42"/>
        <v>0.91252017826629306</v>
      </c>
      <c r="BF171" s="113">
        <f t="shared" si="43"/>
        <v>0.91692132064536824</v>
      </c>
    </row>
    <row r="172" spans="1:58" x14ac:dyDescent="0.2">
      <c r="A172" s="12" t="s">
        <v>158</v>
      </c>
      <c r="B172" s="12">
        <v>705</v>
      </c>
      <c r="C172" s="98">
        <v>625.29747999999995</v>
      </c>
      <c r="D172" s="99">
        <v>673.84483999999998</v>
      </c>
      <c r="E172" s="99">
        <v>707.44256500000006</v>
      </c>
      <c r="F172" s="99">
        <v>709.43005000000005</v>
      </c>
      <c r="G172" s="99">
        <v>705.14505750000001</v>
      </c>
      <c r="H172" s="99">
        <v>722.29133836750009</v>
      </c>
      <c r="I172" s="99">
        <v>732.95250438750008</v>
      </c>
      <c r="J172" s="99">
        <v>746.08138381000003</v>
      </c>
      <c r="K172" s="99">
        <v>773.09890348499994</v>
      </c>
      <c r="L172" s="99">
        <v>800.01032148499996</v>
      </c>
      <c r="M172" s="99">
        <v>823.40871434749999</v>
      </c>
      <c r="N172" s="99">
        <v>845.58303619499998</v>
      </c>
      <c r="O172" s="99">
        <v>876.7600391725</v>
      </c>
      <c r="P172" s="99">
        <v>898.79914639250001</v>
      </c>
      <c r="Q172" s="38">
        <v>746.27849000000003</v>
      </c>
      <c r="R172" s="39">
        <v>790.26267250000001</v>
      </c>
      <c r="S172" s="39">
        <v>823.47523000000001</v>
      </c>
      <c r="T172" s="39">
        <v>839.08694500000001</v>
      </c>
      <c r="U172" s="39">
        <v>849.41876500000001</v>
      </c>
      <c r="V172" s="39">
        <v>867.42492935749999</v>
      </c>
      <c r="W172" s="39">
        <v>879.70947263749997</v>
      </c>
      <c r="X172" s="39">
        <v>889.21934518750004</v>
      </c>
      <c r="Y172" s="39">
        <v>901.66961044750008</v>
      </c>
      <c r="Z172" s="39">
        <v>911.1805246875</v>
      </c>
      <c r="AA172" s="39">
        <v>920.29064472749997</v>
      </c>
      <c r="AB172" s="39">
        <v>932.19523169249999</v>
      </c>
      <c r="AC172" s="39">
        <v>944.81151660499995</v>
      </c>
      <c r="AD172" s="39">
        <v>951.40346529999999</v>
      </c>
      <c r="AE172" s="24">
        <v>688.56918445000008</v>
      </c>
      <c r="AF172" s="25">
        <v>734.42888510750004</v>
      </c>
      <c r="AG172" s="25">
        <v>767.77918599249995</v>
      </c>
      <c r="AH172" s="25">
        <v>776.86100430250008</v>
      </c>
      <c r="AI172" s="25">
        <v>780.3637677375001</v>
      </c>
      <c r="AJ172" s="25">
        <v>798.2386795325001</v>
      </c>
      <c r="AK172" s="25">
        <v>808.395335305</v>
      </c>
      <c r="AL172" s="25">
        <v>817.4314726325</v>
      </c>
      <c r="AM172" s="25">
        <v>835.87159127500001</v>
      </c>
      <c r="AN172" s="25">
        <v>853.80031838500008</v>
      </c>
      <c r="AO172" s="25">
        <v>870.12040540250007</v>
      </c>
      <c r="AP172" s="25">
        <v>887.14698081250003</v>
      </c>
      <c r="AQ172" s="25">
        <v>909.37322814749996</v>
      </c>
      <c r="AR172" s="26">
        <v>924.14528991750001</v>
      </c>
      <c r="AS172" s="113">
        <f t="shared" si="30"/>
        <v>0.83788758269047781</v>
      </c>
      <c r="AT172" s="113">
        <f t="shared" si="31"/>
        <v>0.8526846369553156</v>
      </c>
      <c r="AU172" s="113">
        <f t="shared" si="32"/>
        <v>0.85909392198718604</v>
      </c>
      <c r="AV172" s="113">
        <f t="shared" si="33"/>
        <v>0.84547859340130727</v>
      </c>
      <c r="AW172" s="113">
        <f t="shared" si="34"/>
        <v>0.83015008209760943</v>
      </c>
      <c r="AX172" s="113">
        <f t="shared" si="35"/>
        <v>0.83268455162166011</v>
      </c>
      <c r="AY172" s="113">
        <f t="shared" si="36"/>
        <v>0.83317564171498504</v>
      </c>
      <c r="AZ172" s="113">
        <f t="shared" si="37"/>
        <v>0.83902963632969763</v>
      </c>
      <c r="BA172" s="113">
        <f t="shared" si="38"/>
        <v>0.8574081842475646</v>
      </c>
      <c r="BB172" s="113">
        <f t="shared" si="39"/>
        <v>0.8779932184781637</v>
      </c>
      <c r="BC172" s="113">
        <f t="shared" si="40"/>
        <v>0.89472681164906664</v>
      </c>
      <c r="BD172" s="113">
        <f t="shared" si="41"/>
        <v>0.90708792262298288</v>
      </c>
      <c r="BE172" s="113">
        <f t="shared" si="42"/>
        <v>0.9279734886413854</v>
      </c>
      <c r="BF172" s="113">
        <f t="shared" si="43"/>
        <v>0.94470871630584974</v>
      </c>
    </row>
    <row r="173" spans="1:58" x14ac:dyDescent="0.2">
      <c r="A173" s="12" t="s">
        <v>159</v>
      </c>
      <c r="B173" s="12">
        <v>724</v>
      </c>
      <c r="C173" s="98">
        <v>671.92800153999997</v>
      </c>
      <c r="D173" s="99">
        <v>724.99295510999991</v>
      </c>
      <c r="E173" s="99">
        <v>764.65672644250003</v>
      </c>
      <c r="F173" s="99">
        <v>787.08609278249992</v>
      </c>
      <c r="G173" s="99">
        <v>801.75201295750003</v>
      </c>
      <c r="H173" s="99">
        <v>817.46166776749999</v>
      </c>
      <c r="I173" s="99">
        <v>836.46534029750001</v>
      </c>
      <c r="J173" s="99">
        <v>846.68691556249996</v>
      </c>
      <c r="K173" s="99">
        <v>846.61703924250003</v>
      </c>
      <c r="L173" s="99">
        <v>856.35490331250003</v>
      </c>
      <c r="M173" s="99">
        <v>873.13593299750005</v>
      </c>
      <c r="N173" s="99">
        <v>888.2668434599999</v>
      </c>
      <c r="O173" s="99">
        <v>905.88344140000004</v>
      </c>
      <c r="P173" s="99">
        <v>918.74957491999999</v>
      </c>
      <c r="Q173" s="38">
        <v>748.40766578</v>
      </c>
      <c r="R173" s="39">
        <v>798.78279923499997</v>
      </c>
      <c r="S173" s="39">
        <v>836.89822734500001</v>
      </c>
      <c r="T173" s="39">
        <v>860.64654132999999</v>
      </c>
      <c r="U173" s="39">
        <v>878.41589106749996</v>
      </c>
      <c r="V173" s="39">
        <v>896.63252123749999</v>
      </c>
      <c r="W173" s="39">
        <v>915.59624052250001</v>
      </c>
      <c r="X173" s="39">
        <v>926.72305144250004</v>
      </c>
      <c r="Y173" s="39">
        <v>931.53830499000003</v>
      </c>
      <c r="Z173" s="39">
        <v>938.76858711499995</v>
      </c>
      <c r="AA173" s="39">
        <v>945.79372852250003</v>
      </c>
      <c r="AB173" s="39">
        <v>950.52293768999994</v>
      </c>
      <c r="AC173" s="39">
        <v>954.64576476249999</v>
      </c>
      <c r="AD173" s="39">
        <v>958.68241316249998</v>
      </c>
      <c r="AE173" s="24">
        <v>711.03165571</v>
      </c>
      <c r="AF173" s="25">
        <v>762.70495898750005</v>
      </c>
      <c r="AG173" s="25">
        <v>801.47554983500004</v>
      </c>
      <c r="AH173" s="25">
        <v>824.52003565999996</v>
      </c>
      <c r="AI173" s="25">
        <v>840.74557030749997</v>
      </c>
      <c r="AJ173" s="25">
        <v>857.43410130500001</v>
      </c>
      <c r="AK173" s="25">
        <v>875.99191697499998</v>
      </c>
      <c r="AL173" s="25">
        <v>886.43700796999997</v>
      </c>
      <c r="AM173" s="25">
        <v>888.64989510250007</v>
      </c>
      <c r="AN173" s="25">
        <v>897.01524665249997</v>
      </c>
      <c r="AO173" s="25">
        <v>908.90384060499991</v>
      </c>
      <c r="AP173" s="25">
        <v>918.89921495750002</v>
      </c>
      <c r="AQ173" s="25">
        <v>929.94820475249992</v>
      </c>
      <c r="AR173" s="26">
        <v>938.50847891249998</v>
      </c>
      <c r="AS173" s="113">
        <f t="shared" si="30"/>
        <v>0.897810153828005</v>
      </c>
      <c r="AT173" s="113">
        <f t="shared" si="31"/>
        <v>0.90762214184422962</v>
      </c>
      <c r="AU173" s="113">
        <f t="shared" si="32"/>
        <v>0.91367946717765069</v>
      </c>
      <c r="AV173" s="113">
        <f t="shared" si="33"/>
        <v>0.91452885125893446</v>
      </c>
      <c r="AW173" s="113">
        <f t="shared" si="34"/>
        <v>0.91272485062077635</v>
      </c>
      <c r="AX173" s="113">
        <f t="shared" si="35"/>
        <v>0.91170200545399438</v>
      </c>
      <c r="AY173" s="113">
        <f t="shared" si="36"/>
        <v>0.91357445921813452</v>
      </c>
      <c r="AZ173" s="113">
        <f t="shared" si="37"/>
        <v>0.91363532421534244</v>
      </c>
      <c r="BA173" s="113">
        <f t="shared" si="38"/>
        <v>0.90883760196161589</v>
      </c>
      <c r="BB173" s="113">
        <f t="shared" si="39"/>
        <v>0.91221086332280077</v>
      </c>
      <c r="BC173" s="113">
        <f t="shared" si="40"/>
        <v>0.92317796858464629</v>
      </c>
      <c r="BD173" s="113">
        <f t="shared" si="41"/>
        <v>0.93450332258020263</v>
      </c>
      <c r="BE173" s="113">
        <f t="shared" si="42"/>
        <v>0.94892102896970243</v>
      </c>
      <c r="BF173" s="113">
        <f t="shared" si="43"/>
        <v>0.95834612412386955</v>
      </c>
    </row>
    <row r="174" spans="1:58" x14ac:dyDescent="0.2">
      <c r="A174" s="12" t="s">
        <v>160</v>
      </c>
      <c r="B174" s="12">
        <v>807</v>
      </c>
      <c r="C174" s="98">
        <v>554.92757453000002</v>
      </c>
      <c r="D174" s="99">
        <v>614.34357407749997</v>
      </c>
      <c r="E174" s="99">
        <v>667.33806192750001</v>
      </c>
      <c r="F174" s="99">
        <v>711.46709239249992</v>
      </c>
      <c r="G174" s="99">
        <v>746.83056504249998</v>
      </c>
      <c r="H174" s="99">
        <v>766.65227673750007</v>
      </c>
      <c r="I174" s="99">
        <v>772.1304278325</v>
      </c>
      <c r="J174" s="99">
        <v>787.80338620750001</v>
      </c>
      <c r="K174" s="99">
        <v>805.01101923499994</v>
      </c>
      <c r="L174" s="99">
        <v>812.07789543749993</v>
      </c>
      <c r="M174" s="99">
        <v>821.80763568500004</v>
      </c>
      <c r="N174" s="99">
        <v>833.14013991000002</v>
      </c>
      <c r="O174" s="99">
        <v>849.5034461125</v>
      </c>
      <c r="P174" s="99">
        <v>862.83900854249998</v>
      </c>
      <c r="Q174" s="38">
        <v>558.39301809999995</v>
      </c>
      <c r="R174" s="39">
        <v>628.41523131500003</v>
      </c>
      <c r="S174" s="39">
        <v>688.73131753500002</v>
      </c>
      <c r="T174" s="39">
        <v>739.10941294500003</v>
      </c>
      <c r="U174" s="39">
        <v>785.37607459499998</v>
      </c>
      <c r="V174" s="39">
        <v>817.42663008</v>
      </c>
      <c r="W174" s="39">
        <v>830.68785980250004</v>
      </c>
      <c r="X174" s="39">
        <v>846.07742823249998</v>
      </c>
      <c r="Y174" s="39">
        <v>865.90785548500003</v>
      </c>
      <c r="Z174" s="39">
        <v>881.76199692500006</v>
      </c>
      <c r="AA174" s="39">
        <v>900.17387831499991</v>
      </c>
      <c r="AB174" s="39">
        <v>909.21242290250007</v>
      </c>
      <c r="AC174" s="39">
        <v>913.98480083250001</v>
      </c>
      <c r="AD174" s="39">
        <v>922.79262400749997</v>
      </c>
      <c r="AE174" s="24">
        <v>556.79569848999995</v>
      </c>
      <c r="AF174" s="25">
        <v>621.16338891249995</v>
      </c>
      <c r="AG174" s="25">
        <v>677.62580234000006</v>
      </c>
      <c r="AH174" s="25">
        <v>724.87601807250007</v>
      </c>
      <c r="AI174" s="25">
        <v>765.74231164749995</v>
      </c>
      <c r="AJ174" s="25">
        <v>791.7213146775</v>
      </c>
      <c r="AK174" s="25">
        <v>801.15661372500006</v>
      </c>
      <c r="AL174" s="25">
        <v>816.73120961749999</v>
      </c>
      <c r="AM174" s="25">
        <v>835.12029354999993</v>
      </c>
      <c r="AN174" s="25">
        <v>846.36776091249999</v>
      </c>
      <c r="AO174" s="25">
        <v>860.23218484749998</v>
      </c>
      <c r="AP174" s="25">
        <v>870.36725399250008</v>
      </c>
      <c r="AQ174" s="25">
        <v>881.0437383950001</v>
      </c>
      <c r="AR174" s="26">
        <v>892.15761533750003</v>
      </c>
      <c r="AS174" s="113">
        <f t="shared" si="30"/>
        <v>0.99379389881737501</v>
      </c>
      <c r="AT174" s="113">
        <f t="shared" si="31"/>
        <v>0.97760770818992693</v>
      </c>
      <c r="AU174" s="113">
        <f t="shared" si="32"/>
        <v>0.96893816926451459</v>
      </c>
      <c r="AV174" s="113">
        <f t="shared" si="33"/>
        <v>0.96260050262063557</v>
      </c>
      <c r="AW174" s="113">
        <f t="shared" si="34"/>
        <v>0.95092095265013388</v>
      </c>
      <c r="AX174" s="113">
        <f t="shared" si="35"/>
        <v>0.93788512451872197</v>
      </c>
      <c r="AY174" s="113">
        <f t="shared" si="36"/>
        <v>0.92950729774247287</v>
      </c>
      <c r="AZ174" s="113">
        <f t="shared" si="37"/>
        <v>0.93112445731268656</v>
      </c>
      <c r="BA174" s="113">
        <f t="shared" si="38"/>
        <v>0.92967284467480504</v>
      </c>
      <c r="BB174" s="113">
        <f t="shared" si="39"/>
        <v>0.92097175685671195</v>
      </c>
      <c r="BC174" s="113">
        <f t="shared" si="40"/>
        <v>0.91294321628540187</v>
      </c>
      <c r="BD174" s="113">
        <f t="shared" si="41"/>
        <v>0.91633167225140555</v>
      </c>
      <c r="BE174" s="113">
        <f t="shared" si="42"/>
        <v>0.92945029866878814</v>
      </c>
      <c r="BF174" s="113">
        <f t="shared" si="43"/>
        <v>0.93503023983369782</v>
      </c>
    </row>
    <row r="175" spans="1:58" x14ac:dyDescent="0.2">
      <c r="A175" s="12" t="s">
        <v>161</v>
      </c>
      <c r="B175" s="12">
        <v>926</v>
      </c>
      <c r="C175" s="98">
        <v>728.470185184</v>
      </c>
      <c r="D175" s="99">
        <v>746.72873128499998</v>
      </c>
      <c r="E175" s="99">
        <v>763.2778905015</v>
      </c>
      <c r="F175" s="99">
        <v>774.14638364899997</v>
      </c>
      <c r="G175" s="99">
        <v>781.05469457375</v>
      </c>
      <c r="H175" s="99">
        <v>789.771330272</v>
      </c>
      <c r="I175" s="99">
        <v>802.51328034299991</v>
      </c>
      <c r="J175" s="99">
        <v>819.61559068074996</v>
      </c>
      <c r="K175" s="99">
        <v>834.20570812999995</v>
      </c>
      <c r="L175" s="99">
        <v>849.12694337649998</v>
      </c>
      <c r="M175" s="99">
        <v>866.10337875425</v>
      </c>
      <c r="N175" s="99">
        <v>880.19854252124992</v>
      </c>
      <c r="O175" s="99">
        <v>893.52056644125003</v>
      </c>
      <c r="P175" s="99">
        <v>903.33020993424998</v>
      </c>
      <c r="Q175" s="38">
        <v>803.62827276000007</v>
      </c>
      <c r="R175" s="39">
        <v>833.67379098149991</v>
      </c>
      <c r="S175" s="39">
        <v>855.76349119975009</v>
      </c>
      <c r="T175" s="39">
        <v>867.71184089874998</v>
      </c>
      <c r="U175" s="39">
        <v>875.46967043999996</v>
      </c>
      <c r="V175" s="39">
        <v>885.75431754550004</v>
      </c>
      <c r="W175" s="39">
        <v>898.28555429350001</v>
      </c>
      <c r="X175" s="39">
        <v>909.89495492225001</v>
      </c>
      <c r="Y175" s="39">
        <v>918.38027360775004</v>
      </c>
      <c r="Z175" s="39">
        <v>924.92140780525006</v>
      </c>
      <c r="AA175" s="39">
        <v>931.23588399000005</v>
      </c>
      <c r="AB175" s="39">
        <v>937.07019348300003</v>
      </c>
      <c r="AC175" s="39">
        <v>942.14998266174996</v>
      </c>
      <c r="AD175" s="39">
        <v>947.14156096424995</v>
      </c>
      <c r="AE175" s="24">
        <v>767.66935299299996</v>
      </c>
      <c r="AF175" s="25">
        <v>791.35820732025002</v>
      </c>
      <c r="AG175" s="25">
        <v>810.81924877649999</v>
      </c>
      <c r="AH175" s="25">
        <v>822.71303012350006</v>
      </c>
      <c r="AI175" s="25">
        <v>830.05444665524999</v>
      </c>
      <c r="AJ175" s="25">
        <v>838.82685887025002</v>
      </c>
      <c r="AK175" s="25">
        <v>850.49034723149998</v>
      </c>
      <c r="AL175" s="25">
        <v>863.90132440800005</v>
      </c>
      <c r="AM175" s="25">
        <v>874.94125722825004</v>
      </c>
      <c r="AN175" s="25">
        <v>885.81093649950003</v>
      </c>
      <c r="AO175" s="25">
        <v>897.73471092049999</v>
      </c>
      <c r="AP175" s="25">
        <v>908.00303101324994</v>
      </c>
      <c r="AQ175" s="25">
        <v>917.37118584250004</v>
      </c>
      <c r="AR175" s="26">
        <v>924.75682663549992</v>
      </c>
      <c r="AS175" s="113">
        <f t="shared" si="30"/>
        <v>0.90647655125686988</v>
      </c>
      <c r="AT175" s="113">
        <f t="shared" si="31"/>
        <v>0.89570853655584171</v>
      </c>
      <c r="AU175" s="113">
        <f t="shared" si="32"/>
        <v>0.89192621366846514</v>
      </c>
      <c r="AV175" s="113">
        <f t="shared" si="33"/>
        <v>0.8921698969178089</v>
      </c>
      <c r="AW175" s="113">
        <f t="shared" si="34"/>
        <v>0.89215505796014816</v>
      </c>
      <c r="AX175" s="113">
        <f t="shared" si="35"/>
        <v>0.89163700884972596</v>
      </c>
      <c r="AY175" s="113">
        <f t="shared" si="36"/>
        <v>0.89338326382658484</v>
      </c>
      <c r="AZ175" s="113">
        <f t="shared" si="37"/>
        <v>0.90078045410284269</v>
      </c>
      <c r="BA175" s="113">
        <f t="shared" si="38"/>
        <v>0.90834454103954121</v>
      </c>
      <c r="BB175" s="113">
        <f t="shared" si="39"/>
        <v>0.91805307587311324</v>
      </c>
      <c r="BC175" s="113">
        <f t="shared" si="40"/>
        <v>0.93005799459028426</v>
      </c>
      <c r="BD175" s="113">
        <f t="shared" si="41"/>
        <v>0.93930908126491186</v>
      </c>
      <c r="BE175" s="113">
        <f t="shared" si="42"/>
        <v>0.94838463395911476</v>
      </c>
      <c r="BF175" s="113">
        <f t="shared" si="43"/>
        <v>0.95374360830983151</v>
      </c>
    </row>
    <row r="176" spans="1:58" x14ac:dyDescent="0.2">
      <c r="A176" s="12" t="s">
        <v>162</v>
      </c>
      <c r="B176" s="12">
        <v>40</v>
      </c>
      <c r="C176" s="98">
        <v>714.08795326999996</v>
      </c>
      <c r="D176" s="99">
        <v>722.30918259249995</v>
      </c>
      <c r="E176" s="99">
        <v>746.10402500249995</v>
      </c>
      <c r="F176" s="99">
        <v>764.2311631325</v>
      </c>
      <c r="G176" s="99">
        <v>767.06847813499996</v>
      </c>
      <c r="H176" s="99">
        <v>773.71376760999999</v>
      </c>
      <c r="I176" s="99">
        <v>784.584858435</v>
      </c>
      <c r="J176" s="99">
        <v>805.96270273750008</v>
      </c>
      <c r="K176" s="99">
        <v>830.96783478999998</v>
      </c>
      <c r="L176" s="99">
        <v>849.62600146750003</v>
      </c>
      <c r="M176" s="99">
        <v>867.69477448750001</v>
      </c>
      <c r="N176" s="99">
        <v>883.25338687249996</v>
      </c>
      <c r="O176" s="99">
        <v>898.16057429</v>
      </c>
      <c r="P176" s="99">
        <v>907.84539187000007</v>
      </c>
      <c r="Q176" s="38">
        <v>796.3251717899999</v>
      </c>
      <c r="R176" s="39">
        <v>821.24465908249999</v>
      </c>
      <c r="S176" s="39">
        <v>846.20611303250007</v>
      </c>
      <c r="T176" s="39">
        <v>861.71704173499995</v>
      </c>
      <c r="U176" s="39">
        <v>869.73236631999998</v>
      </c>
      <c r="V176" s="39">
        <v>880.86950761000003</v>
      </c>
      <c r="W176" s="39">
        <v>893.06439937000005</v>
      </c>
      <c r="X176" s="39">
        <v>906.37458546000005</v>
      </c>
      <c r="Y176" s="39">
        <v>917.16773449000004</v>
      </c>
      <c r="Z176" s="39">
        <v>924.96804961500004</v>
      </c>
      <c r="AA176" s="39">
        <v>932.96659065749998</v>
      </c>
      <c r="AB176" s="39">
        <v>940.26496219499995</v>
      </c>
      <c r="AC176" s="39">
        <v>946.6256013725</v>
      </c>
      <c r="AD176" s="39">
        <v>952.13341820749997</v>
      </c>
      <c r="AE176" s="24">
        <v>757.60739154999999</v>
      </c>
      <c r="AF176" s="25">
        <v>773.68419465250008</v>
      </c>
      <c r="AG176" s="25">
        <v>798.30578344750006</v>
      </c>
      <c r="AH176" s="25">
        <v>815.69041978999996</v>
      </c>
      <c r="AI176" s="25">
        <v>821.31024163250004</v>
      </c>
      <c r="AJ176" s="25">
        <v>829.96750966749994</v>
      </c>
      <c r="AK176" s="25">
        <v>840.36463312000001</v>
      </c>
      <c r="AL176" s="25">
        <v>856.14618065249999</v>
      </c>
      <c r="AM176" s="25">
        <v>873.37899125749993</v>
      </c>
      <c r="AN176" s="25">
        <v>886.63180706749995</v>
      </c>
      <c r="AO176" s="25">
        <v>899.82047670750001</v>
      </c>
      <c r="AP176" s="25">
        <v>911.42316738749992</v>
      </c>
      <c r="AQ176" s="25">
        <v>922.16442214750009</v>
      </c>
      <c r="AR176" s="26">
        <v>929.71734263250005</v>
      </c>
      <c r="AS176" s="113">
        <f t="shared" si="30"/>
        <v>0.8967290983215499</v>
      </c>
      <c r="AT176" s="113">
        <f t="shared" si="31"/>
        <v>0.87952983876871549</v>
      </c>
      <c r="AU176" s="113">
        <f t="shared" si="32"/>
        <v>0.88170483941404054</v>
      </c>
      <c r="AV176" s="113">
        <f t="shared" si="33"/>
        <v>0.88687019766230946</v>
      </c>
      <c r="AW176" s="113">
        <f t="shared" si="34"/>
        <v>0.88195921853593873</v>
      </c>
      <c r="AX176" s="113">
        <f t="shared" si="35"/>
        <v>0.87835231089933175</v>
      </c>
      <c r="AY176" s="113">
        <f t="shared" si="36"/>
        <v>0.87853111039749721</v>
      </c>
      <c r="AZ176" s="113">
        <f t="shared" si="37"/>
        <v>0.88921591102255004</v>
      </c>
      <c r="BA176" s="113">
        <f t="shared" si="38"/>
        <v>0.90601511974477345</v>
      </c>
      <c r="BB176" s="113">
        <f t="shared" si="39"/>
        <v>0.91854632364992539</v>
      </c>
      <c r="BC176" s="113">
        <f t="shared" si="40"/>
        <v>0.93003842064269393</v>
      </c>
      <c r="BD176" s="113">
        <f t="shared" si="41"/>
        <v>0.93936647900884296</v>
      </c>
      <c r="BE176" s="113">
        <f t="shared" si="42"/>
        <v>0.94880232796130681</v>
      </c>
      <c r="BF176" s="113">
        <f t="shared" si="43"/>
        <v>0.95348548271640632</v>
      </c>
    </row>
    <row r="177" spans="1:58" x14ac:dyDescent="0.2">
      <c r="A177" s="12" t="s">
        <v>163</v>
      </c>
      <c r="B177" s="12">
        <v>56</v>
      </c>
      <c r="C177" s="98">
        <v>718.74803951000001</v>
      </c>
      <c r="D177" s="99">
        <v>747.5519403075001</v>
      </c>
      <c r="E177" s="99">
        <v>763.11216033999995</v>
      </c>
      <c r="F177" s="99">
        <v>770.25178065</v>
      </c>
      <c r="G177" s="99">
        <v>780.681069525</v>
      </c>
      <c r="H177" s="99">
        <v>794.91690165749992</v>
      </c>
      <c r="I177" s="99">
        <v>811.16865896750005</v>
      </c>
      <c r="J177" s="99">
        <v>830.67410633000009</v>
      </c>
      <c r="K177" s="99">
        <v>847.15836486749993</v>
      </c>
      <c r="L177" s="99">
        <v>856.59606037250001</v>
      </c>
      <c r="M177" s="99">
        <v>865.23920281250003</v>
      </c>
      <c r="N177" s="99">
        <v>877.47620624750004</v>
      </c>
      <c r="O177" s="99">
        <v>892.05619615249998</v>
      </c>
      <c r="P177" s="99">
        <v>903.43528740750003</v>
      </c>
      <c r="Q177" s="38">
        <v>811.14418879000004</v>
      </c>
      <c r="R177" s="39">
        <v>838.90068455250002</v>
      </c>
      <c r="S177" s="39">
        <v>859.42521116250009</v>
      </c>
      <c r="T177" s="39">
        <v>868.50717569749997</v>
      </c>
      <c r="U177" s="39">
        <v>874.60548506999999</v>
      </c>
      <c r="V177" s="39">
        <v>883.6087406150001</v>
      </c>
      <c r="W177" s="39">
        <v>894.63142567499995</v>
      </c>
      <c r="X177" s="39">
        <v>906.53577843749997</v>
      </c>
      <c r="Y177" s="39">
        <v>915.53965230250003</v>
      </c>
      <c r="Z177" s="39">
        <v>921.26263446999997</v>
      </c>
      <c r="AA177" s="39">
        <v>926.15402116999996</v>
      </c>
      <c r="AB177" s="39">
        <v>931.25824639749999</v>
      </c>
      <c r="AC177" s="39">
        <v>936.38814469249996</v>
      </c>
      <c r="AD177" s="39">
        <v>941.26788125000007</v>
      </c>
      <c r="AE177" s="24">
        <v>764.79535902999999</v>
      </c>
      <c r="AF177" s="25">
        <v>792.7656219575</v>
      </c>
      <c r="AG177" s="25">
        <v>810.48510058500005</v>
      </c>
      <c r="AH177" s="25">
        <v>818.46629325749996</v>
      </c>
      <c r="AI177" s="25">
        <v>826.73655233499994</v>
      </c>
      <c r="AJ177" s="25">
        <v>838.39701661749996</v>
      </c>
      <c r="AK177" s="25">
        <v>852.17308149500002</v>
      </c>
      <c r="AL177" s="25">
        <v>868.06191206000005</v>
      </c>
      <c r="AM177" s="25">
        <v>880.86217180000006</v>
      </c>
      <c r="AN177" s="25">
        <v>888.39216791499996</v>
      </c>
      <c r="AO177" s="25">
        <v>895.15598226750001</v>
      </c>
      <c r="AP177" s="25">
        <v>903.89839482750006</v>
      </c>
      <c r="AQ177" s="25">
        <v>913.85821681000004</v>
      </c>
      <c r="AR177" s="26">
        <v>921.99168849249997</v>
      </c>
      <c r="AS177" s="113">
        <f t="shared" si="30"/>
        <v>0.88609158450875525</v>
      </c>
      <c r="AT177" s="113">
        <f t="shared" si="31"/>
        <v>0.89110898831399976</v>
      </c>
      <c r="AU177" s="113">
        <f t="shared" si="32"/>
        <v>0.88793317955820439</v>
      </c>
      <c r="AV177" s="113">
        <f t="shared" si="33"/>
        <v>0.88686864334933002</v>
      </c>
      <c r="AW177" s="113">
        <f t="shared" si="34"/>
        <v>0.89260939115024795</v>
      </c>
      <c r="AX177" s="113">
        <f t="shared" si="35"/>
        <v>0.89962543954038998</v>
      </c>
      <c r="AY177" s="113">
        <f t="shared" si="36"/>
        <v>0.90670709265044291</v>
      </c>
      <c r="AZ177" s="113">
        <f t="shared" si="37"/>
        <v>0.91631695746388009</v>
      </c>
      <c r="BA177" s="113">
        <f t="shared" si="38"/>
        <v>0.92531040325448788</v>
      </c>
      <c r="BB177" s="113">
        <f t="shared" si="39"/>
        <v>0.92980658101399882</v>
      </c>
      <c r="BC177" s="113">
        <f t="shared" si="40"/>
        <v>0.93422819858780404</v>
      </c>
      <c r="BD177" s="113">
        <f t="shared" si="41"/>
        <v>0.94224798506960705</v>
      </c>
      <c r="BE177" s="113">
        <f t="shared" si="42"/>
        <v>0.95265643975601788</v>
      </c>
      <c r="BF177" s="113">
        <f t="shared" si="43"/>
        <v>0.95980677276243775</v>
      </c>
    </row>
    <row r="178" spans="1:58" x14ac:dyDescent="0.2">
      <c r="A178" s="12" t="s">
        <v>164</v>
      </c>
      <c r="B178" s="12">
        <v>250</v>
      </c>
      <c r="C178" s="98">
        <v>693.69144119999999</v>
      </c>
      <c r="D178" s="99">
        <v>720.69202612000004</v>
      </c>
      <c r="E178" s="99">
        <v>744.99735298000007</v>
      </c>
      <c r="F178" s="99">
        <v>757.49205763500004</v>
      </c>
      <c r="G178" s="99">
        <v>766.33034960999998</v>
      </c>
      <c r="H178" s="99">
        <v>777.43797654499997</v>
      </c>
      <c r="I178" s="99">
        <v>788.10462344749999</v>
      </c>
      <c r="J178" s="99">
        <v>803.09745341250004</v>
      </c>
      <c r="K178" s="99">
        <v>818.82022167000002</v>
      </c>
      <c r="L178" s="99">
        <v>835.90631826499998</v>
      </c>
      <c r="M178" s="99">
        <v>852.24340525000002</v>
      </c>
      <c r="N178" s="99">
        <v>866.02664449250005</v>
      </c>
      <c r="O178" s="99">
        <v>879.87767171249993</v>
      </c>
      <c r="P178" s="99">
        <v>891.32950683249999</v>
      </c>
      <c r="Q178" s="38">
        <v>790.28476787</v>
      </c>
      <c r="R178" s="39">
        <v>826.59310388749998</v>
      </c>
      <c r="S178" s="39">
        <v>854.59821559500006</v>
      </c>
      <c r="T178" s="39">
        <v>868.76459977000002</v>
      </c>
      <c r="U178" s="39">
        <v>877.66241181500004</v>
      </c>
      <c r="V178" s="39">
        <v>889.92228998749999</v>
      </c>
      <c r="W178" s="39">
        <v>902.1602158899999</v>
      </c>
      <c r="X178" s="39">
        <v>912.43966485500005</v>
      </c>
      <c r="Y178" s="39">
        <v>920.90557635000005</v>
      </c>
      <c r="Z178" s="39">
        <v>927.33506693000004</v>
      </c>
      <c r="AA178" s="39">
        <v>932.38735774250006</v>
      </c>
      <c r="AB178" s="39">
        <v>937.20794001499996</v>
      </c>
      <c r="AC178" s="39">
        <v>942.07216942750006</v>
      </c>
      <c r="AD178" s="39">
        <v>946.21046722749998</v>
      </c>
      <c r="AE178" s="24">
        <v>743.42679356999997</v>
      </c>
      <c r="AF178" s="25">
        <v>773.39254554249999</v>
      </c>
      <c r="AG178" s="25">
        <v>798.73765163999997</v>
      </c>
      <c r="AH178" s="25">
        <v>811.87824480500001</v>
      </c>
      <c r="AI178" s="25">
        <v>820.53115296750002</v>
      </c>
      <c r="AJ178" s="25">
        <v>831.89731600500011</v>
      </c>
      <c r="AK178" s="25">
        <v>843.15941289</v>
      </c>
      <c r="AL178" s="25">
        <v>855.81957686999999</v>
      </c>
      <c r="AM178" s="25">
        <v>867.98583705750002</v>
      </c>
      <c r="AN178" s="25">
        <v>879.99141176000001</v>
      </c>
      <c r="AO178" s="25">
        <v>891.17226099499999</v>
      </c>
      <c r="AP178" s="25">
        <v>900.98993436749993</v>
      </c>
      <c r="AQ178" s="25">
        <v>910.68560597999999</v>
      </c>
      <c r="AR178" s="26">
        <v>918.54825735500003</v>
      </c>
      <c r="AS178" s="113">
        <f t="shared" si="30"/>
        <v>0.87777402450721487</v>
      </c>
      <c r="AT178" s="113">
        <f t="shared" si="31"/>
        <v>0.87188245671365638</v>
      </c>
      <c r="AU178" s="113">
        <f t="shared" si="32"/>
        <v>0.87175158967691946</v>
      </c>
      <c r="AV178" s="113">
        <f t="shared" si="33"/>
        <v>0.87191865073178776</v>
      </c>
      <c r="AW178" s="113">
        <f t="shared" si="34"/>
        <v>0.87314933315331789</v>
      </c>
      <c r="AX178" s="113">
        <f t="shared" si="35"/>
        <v>0.87360209457830307</v>
      </c>
      <c r="AY178" s="113">
        <f t="shared" si="36"/>
        <v>0.87357501424513417</v>
      </c>
      <c r="AZ178" s="113">
        <f t="shared" si="37"/>
        <v>0.88016499539191329</v>
      </c>
      <c r="BA178" s="113">
        <f t="shared" si="38"/>
        <v>0.88914677323964708</v>
      </c>
      <c r="BB178" s="113">
        <f t="shared" si="39"/>
        <v>0.90140699739989283</v>
      </c>
      <c r="BC178" s="113">
        <f t="shared" si="40"/>
        <v>0.91404435953899577</v>
      </c>
      <c r="BD178" s="113">
        <f t="shared" si="41"/>
        <v>0.92404962390591716</v>
      </c>
      <c r="BE178" s="113">
        <f t="shared" si="42"/>
        <v>0.93398117497431654</v>
      </c>
      <c r="BF178" s="113">
        <f t="shared" si="43"/>
        <v>0.9419992038813445</v>
      </c>
    </row>
    <row r="179" spans="1:58" x14ac:dyDescent="0.2">
      <c r="A179" s="12" t="s">
        <v>165</v>
      </c>
      <c r="B179" s="12">
        <v>276</v>
      </c>
      <c r="C179" s="98">
        <v>736.75769637999997</v>
      </c>
      <c r="D179" s="99">
        <v>750.84076723500004</v>
      </c>
      <c r="E179" s="99">
        <v>765.35747466999999</v>
      </c>
      <c r="F179" s="99">
        <v>777.13038314250002</v>
      </c>
      <c r="G179" s="99">
        <v>782.45518746499999</v>
      </c>
      <c r="H179" s="99">
        <v>788.35955691250001</v>
      </c>
      <c r="I179" s="99">
        <v>802.257559345</v>
      </c>
      <c r="J179" s="99">
        <v>820.57006764749997</v>
      </c>
      <c r="K179" s="99">
        <v>834.04902088999995</v>
      </c>
      <c r="L179" s="99">
        <v>849.03351755000006</v>
      </c>
      <c r="M179" s="99">
        <v>867.84969566250004</v>
      </c>
      <c r="N179" s="99">
        <v>882.25299282000003</v>
      </c>
      <c r="O179" s="99">
        <v>894.39108537000004</v>
      </c>
      <c r="P179" s="99">
        <v>903.26638647000004</v>
      </c>
      <c r="Q179" s="38">
        <v>802.76648064000005</v>
      </c>
      <c r="R179" s="39">
        <v>830.71297469500007</v>
      </c>
      <c r="S179" s="39">
        <v>850.36475555750008</v>
      </c>
      <c r="T179" s="39">
        <v>862.1661004325</v>
      </c>
      <c r="U179" s="39">
        <v>869.52348821999999</v>
      </c>
      <c r="V179" s="39">
        <v>878.30596557000001</v>
      </c>
      <c r="W179" s="39">
        <v>892.19963545000007</v>
      </c>
      <c r="X179" s="39">
        <v>905.90376399000002</v>
      </c>
      <c r="Y179" s="39">
        <v>915.43552904500007</v>
      </c>
      <c r="Z179" s="39">
        <v>923.4423210425</v>
      </c>
      <c r="AA179" s="39">
        <v>931.09932588250001</v>
      </c>
      <c r="AB179" s="39">
        <v>937.30226475250004</v>
      </c>
      <c r="AC179" s="39">
        <v>942.21438609249992</v>
      </c>
      <c r="AD179" s="39">
        <v>947.31291104000002</v>
      </c>
      <c r="AE179" s="24">
        <v>771.75641856999994</v>
      </c>
      <c r="AF179" s="25">
        <v>792.92038392249992</v>
      </c>
      <c r="AG179" s="25">
        <v>810.31187988499994</v>
      </c>
      <c r="AH179" s="25">
        <v>822.69066608999992</v>
      </c>
      <c r="AI179" s="25">
        <v>829.28158367500009</v>
      </c>
      <c r="AJ179" s="25">
        <v>835.98199370750001</v>
      </c>
      <c r="AK179" s="25">
        <v>848.44707978500003</v>
      </c>
      <c r="AL179" s="25">
        <v>862.82636679000007</v>
      </c>
      <c r="AM179" s="25">
        <v>873.48632676</v>
      </c>
      <c r="AN179" s="25">
        <v>885.06025733000001</v>
      </c>
      <c r="AO179" s="25">
        <v>898.63072936499998</v>
      </c>
      <c r="AP179" s="25">
        <v>909.16172749500004</v>
      </c>
      <c r="AQ179" s="25">
        <v>917.86176373499995</v>
      </c>
      <c r="AR179" s="26">
        <v>924.86257211500003</v>
      </c>
      <c r="AS179" s="113">
        <f t="shared" si="30"/>
        <v>0.91777336765808282</v>
      </c>
      <c r="AT179" s="113">
        <f t="shared" si="31"/>
        <v>0.90385101726703443</v>
      </c>
      <c r="AU179" s="113">
        <f t="shared" si="32"/>
        <v>0.90003433193586535</v>
      </c>
      <c r="AV179" s="113">
        <f t="shared" si="33"/>
        <v>0.90136968126287687</v>
      </c>
      <c r="AW179" s="113">
        <f t="shared" si="34"/>
        <v>0.89986664887772339</v>
      </c>
      <c r="AX179" s="113">
        <f t="shared" si="35"/>
        <v>0.89759103070747459</v>
      </c>
      <c r="AY179" s="113">
        <f t="shared" si="36"/>
        <v>0.89919063791184373</v>
      </c>
      <c r="AZ179" s="113">
        <f t="shared" si="37"/>
        <v>0.90580269148385828</v>
      </c>
      <c r="BA179" s="113">
        <f t="shared" si="38"/>
        <v>0.91109531411796518</v>
      </c>
      <c r="BB179" s="113">
        <f t="shared" si="39"/>
        <v>0.91942235936458083</v>
      </c>
      <c r="BC179" s="113">
        <f t="shared" si="40"/>
        <v>0.93206994306428936</v>
      </c>
      <c r="BD179" s="113">
        <f t="shared" si="41"/>
        <v>0.94126838907506949</v>
      </c>
      <c r="BE179" s="113">
        <f t="shared" si="42"/>
        <v>0.94924371626203874</v>
      </c>
      <c r="BF179" s="113">
        <f t="shared" si="43"/>
        <v>0.95350372188884891</v>
      </c>
    </row>
    <row r="180" spans="1:58" x14ac:dyDescent="0.2">
      <c r="A180" s="12" t="s">
        <v>166</v>
      </c>
      <c r="B180" s="12">
        <v>442</v>
      </c>
      <c r="C180" s="98">
        <v>689.22533993000002</v>
      </c>
      <c r="D180" s="99">
        <v>709.72608820250002</v>
      </c>
      <c r="E180" s="99">
        <v>733.18338326499997</v>
      </c>
      <c r="F180" s="99">
        <v>747.39653608250001</v>
      </c>
      <c r="G180" s="99">
        <v>749.76564313250003</v>
      </c>
      <c r="H180" s="99">
        <v>759.12035909249994</v>
      </c>
      <c r="I180" s="99">
        <v>782.84732935750003</v>
      </c>
      <c r="J180" s="99">
        <v>806.04451394750004</v>
      </c>
      <c r="K180" s="99">
        <v>825.13458847250001</v>
      </c>
      <c r="L180" s="99">
        <v>845.50457320250007</v>
      </c>
      <c r="M180" s="99">
        <v>862.46720802999994</v>
      </c>
      <c r="N180" s="99">
        <v>879.33105688750004</v>
      </c>
      <c r="O180" s="99">
        <v>900.49140758249996</v>
      </c>
      <c r="P180" s="99">
        <v>916.28417637000007</v>
      </c>
      <c r="Q180" s="38">
        <v>795.20759533</v>
      </c>
      <c r="R180" s="39">
        <v>819.29522198250004</v>
      </c>
      <c r="S180" s="39">
        <v>843.95883656000001</v>
      </c>
      <c r="T180" s="39">
        <v>859.34115382250002</v>
      </c>
      <c r="U180" s="39">
        <v>861.38646529249991</v>
      </c>
      <c r="V180" s="39">
        <v>872.51123145500003</v>
      </c>
      <c r="W180" s="39">
        <v>886.50648145749994</v>
      </c>
      <c r="X180" s="39">
        <v>898.62337742249997</v>
      </c>
      <c r="Y180" s="39">
        <v>909.81799396999997</v>
      </c>
      <c r="Z180" s="39">
        <v>916.51063763499997</v>
      </c>
      <c r="AA180" s="39">
        <v>926.34290809250001</v>
      </c>
      <c r="AB180" s="39">
        <v>933.33282198999996</v>
      </c>
      <c r="AC180" s="39">
        <v>942.64781166750004</v>
      </c>
      <c r="AD180" s="39">
        <v>950.12228116249992</v>
      </c>
      <c r="AE180" s="24">
        <v>740.47075317999997</v>
      </c>
      <c r="AF180" s="25">
        <v>762.76990730500006</v>
      </c>
      <c r="AG180" s="25">
        <v>786.95982597500006</v>
      </c>
      <c r="AH180" s="25">
        <v>802.26028092249999</v>
      </c>
      <c r="AI180" s="25">
        <v>804.9800448725</v>
      </c>
      <c r="AJ180" s="25">
        <v>815.53827202499997</v>
      </c>
      <c r="AK180" s="25">
        <v>834.39745481250009</v>
      </c>
      <c r="AL180" s="25">
        <v>851.30065213249998</v>
      </c>
      <c r="AM180" s="25">
        <v>866.05567116250006</v>
      </c>
      <c r="AN180" s="25">
        <v>879.81021568999995</v>
      </c>
      <c r="AO180" s="25">
        <v>893.29540908500007</v>
      </c>
      <c r="AP180" s="25">
        <v>905.44202381750006</v>
      </c>
      <c r="AQ180" s="25">
        <v>920.93827364750007</v>
      </c>
      <c r="AR180" s="26">
        <v>932.64339403999998</v>
      </c>
      <c r="AS180" s="113">
        <f t="shared" si="30"/>
        <v>0.86672378882898016</v>
      </c>
      <c r="AT180" s="113">
        <f t="shared" si="31"/>
        <v>0.86626416114710314</v>
      </c>
      <c r="AU180" s="113">
        <f t="shared" si="32"/>
        <v>0.86874306127710699</v>
      </c>
      <c r="AV180" s="113">
        <f t="shared" si="33"/>
        <v>0.86973204152733663</v>
      </c>
      <c r="AW180" s="113">
        <f t="shared" si="34"/>
        <v>0.87041725560187788</v>
      </c>
      <c r="AX180" s="113">
        <f t="shared" si="35"/>
        <v>0.87004078770033777</v>
      </c>
      <c r="AY180" s="113">
        <f t="shared" si="36"/>
        <v>0.88307005727744425</v>
      </c>
      <c r="AZ180" s="113">
        <f t="shared" si="37"/>
        <v>0.89697701417412301</v>
      </c>
      <c r="BA180" s="113">
        <f t="shared" si="38"/>
        <v>0.90692269656265745</v>
      </c>
      <c r="BB180" s="113">
        <f t="shared" si="39"/>
        <v>0.9225256516217567</v>
      </c>
      <c r="BC180" s="113">
        <f t="shared" si="40"/>
        <v>0.93104529704444849</v>
      </c>
      <c r="BD180" s="113">
        <f t="shared" si="41"/>
        <v>0.94214093426248491</v>
      </c>
      <c r="BE180" s="113">
        <f t="shared" si="42"/>
        <v>0.9552787334111269</v>
      </c>
      <c r="BF180" s="113">
        <f t="shared" si="43"/>
        <v>0.96438552651233689</v>
      </c>
    </row>
    <row r="181" spans="1:58" x14ac:dyDescent="0.2">
      <c r="A181" s="12" t="s">
        <v>167</v>
      </c>
      <c r="B181" s="12">
        <v>528</v>
      </c>
      <c r="C181" s="98">
        <v>815.79540496000004</v>
      </c>
      <c r="D181" s="99">
        <v>828.28839313499998</v>
      </c>
      <c r="E181" s="99">
        <v>829.5197845875</v>
      </c>
      <c r="F181" s="99">
        <v>824.93578185750005</v>
      </c>
      <c r="G181" s="99">
        <v>825.27811355000006</v>
      </c>
      <c r="H181" s="99">
        <v>835.29493716750005</v>
      </c>
      <c r="I181" s="99">
        <v>850.42478397249999</v>
      </c>
      <c r="J181" s="99">
        <v>862.51285378750003</v>
      </c>
      <c r="K181" s="99">
        <v>873.49390159249992</v>
      </c>
      <c r="L181" s="99">
        <v>884.82787640250001</v>
      </c>
      <c r="M181" s="99">
        <v>894.31002274000002</v>
      </c>
      <c r="N181" s="99">
        <v>907.25314460499999</v>
      </c>
      <c r="O181" s="99">
        <v>922.47495001749996</v>
      </c>
      <c r="P181" s="99">
        <v>928.9681833075</v>
      </c>
      <c r="Q181" s="38">
        <v>854.51262099000007</v>
      </c>
      <c r="R181" s="39">
        <v>876.25757141250006</v>
      </c>
      <c r="S181" s="39">
        <v>891.74508202750008</v>
      </c>
      <c r="T181" s="39">
        <v>897.13387595750009</v>
      </c>
      <c r="U181" s="39">
        <v>899.61171638250005</v>
      </c>
      <c r="V181" s="39">
        <v>906.73143007750002</v>
      </c>
      <c r="W181" s="39">
        <v>915.24103936749998</v>
      </c>
      <c r="X181" s="39">
        <v>920.33127634499999</v>
      </c>
      <c r="Y181" s="39">
        <v>923.16233440499991</v>
      </c>
      <c r="Z181" s="39">
        <v>925.57951768999999</v>
      </c>
      <c r="AA181" s="39">
        <v>927.07637497499991</v>
      </c>
      <c r="AB181" s="39">
        <v>932.49442981499999</v>
      </c>
      <c r="AC181" s="39">
        <v>939.85481729749995</v>
      </c>
      <c r="AD181" s="39">
        <v>947.96991032749997</v>
      </c>
      <c r="AE181" s="24">
        <v>835.13051301999997</v>
      </c>
      <c r="AF181" s="25">
        <v>852.38723741499996</v>
      </c>
      <c r="AG181" s="25">
        <v>860.74727532999998</v>
      </c>
      <c r="AH181" s="25">
        <v>861.06127562500001</v>
      </c>
      <c r="AI181" s="25">
        <v>862.39077722249999</v>
      </c>
      <c r="AJ181" s="25">
        <v>870.91210885250007</v>
      </c>
      <c r="AK181" s="25">
        <v>882.60292773250001</v>
      </c>
      <c r="AL181" s="25">
        <v>890.94876703750003</v>
      </c>
      <c r="AM181" s="25">
        <v>897.70046452499992</v>
      </c>
      <c r="AN181" s="25">
        <v>904.61368982500005</v>
      </c>
      <c r="AO181" s="25">
        <v>910.26689807750006</v>
      </c>
      <c r="AP181" s="25">
        <v>919.63117605499997</v>
      </c>
      <c r="AQ181" s="25">
        <v>931.04385745499997</v>
      </c>
      <c r="AR181" s="26">
        <v>938.33348039249995</v>
      </c>
      <c r="AS181" s="113">
        <f t="shared" si="30"/>
        <v>0.95469087866116709</v>
      </c>
      <c r="AT181" s="113">
        <f t="shared" si="31"/>
        <v>0.94525676029232453</v>
      </c>
      <c r="AU181" s="113">
        <f t="shared" si="32"/>
        <v>0.93022075625186218</v>
      </c>
      <c r="AV181" s="113">
        <f t="shared" si="33"/>
        <v>0.91952361176536346</v>
      </c>
      <c r="AW181" s="113">
        <f t="shared" si="34"/>
        <v>0.91737145984335466</v>
      </c>
      <c r="AX181" s="113">
        <f t="shared" si="35"/>
        <v>0.92121537807077658</v>
      </c>
      <c r="AY181" s="113">
        <f t="shared" si="36"/>
        <v>0.92918121827251887</v>
      </c>
      <c r="AZ181" s="113">
        <f t="shared" si="37"/>
        <v>0.93717651019411208</v>
      </c>
      <c r="BA181" s="113">
        <f t="shared" si="38"/>
        <v>0.94619750940714831</v>
      </c>
      <c r="BB181" s="113">
        <f t="shared" si="39"/>
        <v>0.95597175552327995</v>
      </c>
      <c r="BC181" s="113">
        <f t="shared" si="40"/>
        <v>0.96465625365991725</v>
      </c>
      <c r="BD181" s="113">
        <f t="shared" si="41"/>
        <v>0.97293143593897102</v>
      </c>
      <c r="BE181" s="113">
        <f t="shared" si="42"/>
        <v>0.98150792339398252</v>
      </c>
      <c r="BF181" s="113">
        <f t="shared" si="43"/>
        <v>0.97995534793563721</v>
      </c>
    </row>
    <row r="182" spans="1:58" x14ac:dyDescent="0.2">
      <c r="A182" s="12" t="s">
        <v>168</v>
      </c>
      <c r="B182" s="12">
        <v>756</v>
      </c>
      <c r="C182" s="98">
        <v>753.8196888299999</v>
      </c>
      <c r="D182" s="99">
        <v>773.95041179750001</v>
      </c>
      <c r="E182" s="99">
        <v>786.51564201999997</v>
      </c>
      <c r="F182" s="99">
        <v>799.40395589000002</v>
      </c>
      <c r="G182" s="99">
        <v>814.96557000000007</v>
      </c>
      <c r="H182" s="99">
        <v>828.44161864249998</v>
      </c>
      <c r="I182" s="99">
        <v>840.46798222999996</v>
      </c>
      <c r="J182" s="99">
        <v>853.16618882749992</v>
      </c>
      <c r="K182" s="99">
        <v>862.84469063749998</v>
      </c>
      <c r="L182" s="99">
        <v>875.52565080249997</v>
      </c>
      <c r="M182" s="99">
        <v>893.49672236499998</v>
      </c>
      <c r="N182" s="99">
        <v>908.17236430000003</v>
      </c>
      <c r="O182" s="99">
        <v>922.05130338499998</v>
      </c>
      <c r="P182" s="99">
        <v>932.57882297250001</v>
      </c>
      <c r="Q182" s="38">
        <v>828.01079880999998</v>
      </c>
      <c r="R182" s="39">
        <v>853.77629432250001</v>
      </c>
      <c r="S182" s="39">
        <v>873.01067732500007</v>
      </c>
      <c r="T182" s="39">
        <v>885.74358275999998</v>
      </c>
      <c r="U182" s="39">
        <v>895.96676552500003</v>
      </c>
      <c r="V182" s="39">
        <v>907.28190279750004</v>
      </c>
      <c r="W182" s="39">
        <v>917.41664744499997</v>
      </c>
      <c r="X182" s="39">
        <v>924.22496255499993</v>
      </c>
      <c r="Y182" s="39">
        <v>928.99145647249998</v>
      </c>
      <c r="Z182" s="39">
        <v>933.69922175249997</v>
      </c>
      <c r="AA182" s="39">
        <v>940.21283541750006</v>
      </c>
      <c r="AB182" s="39">
        <v>946.84421664000001</v>
      </c>
      <c r="AC182" s="39">
        <v>953.32909418999998</v>
      </c>
      <c r="AD182" s="39">
        <v>958.19890136250001</v>
      </c>
      <c r="AE182" s="24">
        <v>791.88389087999997</v>
      </c>
      <c r="AF182" s="25">
        <v>814.61980609</v>
      </c>
      <c r="AG182" s="25">
        <v>830.22743551500002</v>
      </c>
      <c r="AH182" s="25">
        <v>842.77053215000001</v>
      </c>
      <c r="AI182" s="25">
        <v>855.42422185249995</v>
      </c>
      <c r="AJ182" s="25">
        <v>867.76109794000001</v>
      </c>
      <c r="AK182" s="25">
        <v>878.91694335250008</v>
      </c>
      <c r="AL182" s="25">
        <v>888.52854952250004</v>
      </c>
      <c r="AM182" s="25">
        <v>895.4495364375</v>
      </c>
      <c r="AN182" s="25">
        <v>904.10222236499999</v>
      </c>
      <c r="AO182" s="25">
        <v>916.51230580250001</v>
      </c>
      <c r="AP182" s="25">
        <v>927.24467429499998</v>
      </c>
      <c r="AQ182" s="25">
        <v>937.44770351249997</v>
      </c>
      <c r="AR182" s="26">
        <v>945.16473388999998</v>
      </c>
      <c r="AS182" s="113">
        <f t="shared" si="30"/>
        <v>0.91039837875710561</v>
      </c>
      <c r="AT182" s="113">
        <f t="shared" si="31"/>
        <v>0.90650257795182221</v>
      </c>
      <c r="AU182" s="113">
        <f t="shared" si="32"/>
        <v>0.90092327900269176</v>
      </c>
      <c r="AV182" s="113">
        <f t="shared" si="33"/>
        <v>0.90252300039141864</v>
      </c>
      <c r="AW182" s="113">
        <f t="shared" si="34"/>
        <v>0.90959352663317083</v>
      </c>
      <c r="AX182" s="113">
        <f t="shared" si="35"/>
        <v>0.91310277003001483</v>
      </c>
      <c r="AY182" s="113">
        <f t="shared" si="36"/>
        <v>0.91612462513155657</v>
      </c>
      <c r="AZ182" s="113">
        <f t="shared" si="37"/>
        <v>0.92311528404182075</v>
      </c>
      <c r="BA182" s="113">
        <f t="shared" si="38"/>
        <v>0.92879722910890072</v>
      </c>
      <c r="BB182" s="113">
        <f t="shared" si="39"/>
        <v>0.93769559875951103</v>
      </c>
      <c r="BC182" s="113">
        <f t="shared" si="40"/>
        <v>0.95031325749583517</v>
      </c>
      <c r="BD182" s="113">
        <f t="shared" si="41"/>
        <v>0.95915711195107456</v>
      </c>
      <c r="BE182" s="113">
        <f t="shared" si="42"/>
        <v>0.96719098263588055</v>
      </c>
      <c r="BF182" s="113">
        <f t="shared" si="43"/>
        <v>0.97326225447183268</v>
      </c>
    </row>
    <row r="183" spans="1:58" x14ac:dyDescent="0.2">
      <c r="A183" s="12" t="s">
        <v>605</v>
      </c>
      <c r="B183" s="12">
        <v>904</v>
      </c>
      <c r="C183" s="98">
        <v>480.752773284</v>
      </c>
      <c r="D183" s="99">
        <v>520.45521391549994</v>
      </c>
      <c r="E183" s="99">
        <v>559.86979279225</v>
      </c>
      <c r="F183" s="99">
        <v>591.20468619774999</v>
      </c>
      <c r="G183" s="99">
        <v>617.27828411450002</v>
      </c>
      <c r="H183" s="99">
        <v>639.31498867350001</v>
      </c>
      <c r="I183" s="99">
        <v>657.90313341975002</v>
      </c>
      <c r="J183" s="99">
        <v>678.2037035589999</v>
      </c>
      <c r="K183" s="99">
        <v>699.18997111850001</v>
      </c>
      <c r="L183" s="99">
        <v>723.33361334025005</v>
      </c>
      <c r="M183" s="99">
        <v>748.11365373375008</v>
      </c>
      <c r="N183" s="99">
        <v>768.36175592275004</v>
      </c>
      <c r="O183" s="99">
        <v>785.43734980750003</v>
      </c>
      <c r="P183" s="99">
        <v>799.92468027774999</v>
      </c>
      <c r="Q183" s="38">
        <v>538.39475321399993</v>
      </c>
      <c r="R183" s="39">
        <v>577.32681672849992</v>
      </c>
      <c r="S183" s="39">
        <v>620.14442431049997</v>
      </c>
      <c r="T183" s="39">
        <v>659.28829948175007</v>
      </c>
      <c r="U183" s="39">
        <v>696.53182414850005</v>
      </c>
      <c r="V183" s="39">
        <v>729.75030970624994</v>
      </c>
      <c r="W183" s="39">
        <v>758.39158749449996</v>
      </c>
      <c r="X183" s="39">
        <v>785.73985109274997</v>
      </c>
      <c r="Y183" s="39">
        <v>809.85433187000001</v>
      </c>
      <c r="Z183" s="39">
        <v>831.53346287600004</v>
      </c>
      <c r="AA183" s="39">
        <v>851.22186415625004</v>
      </c>
      <c r="AB183" s="39">
        <v>866.68702807450006</v>
      </c>
      <c r="AC183" s="39">
        <v>876.99169370499999</v>
      </c>
      <c r="AD183" s="39">
        <v>885.8914654125</v>
      </c>
      <c r="AE183" s="24">
        <v>508.92866013299999</v>
      </c>
      <c r="AF183" s="25">
        <v>548.11707871875001</v>
      </c>
      <c r="AG183" s="25">
        <v>589.27520064925</v>
      </c>
      <c r="AH183" s="25">
        <v>624.52679292200003</v>
      </c>
      <c r="AI183" s="25">
        <v>656.01690366599996</v>
      </c>
      <c r="AJ183" s="25">
        <v>683.48938945475004</v>
      </c>
      <c r="AK183" s="25">
        <v>706.98225888824993</v>
      </c>
      <c r="AL183" s="25">
        <v>730.75830455949995</v>
      </c>
      <c r="AM183" s="25">
        <v>753.33306075600001</v>
      </c>
      <c r="AN183" s="25">
        <v>776.45912539225003</v>
      </c>
      <c r="AO183" s="25">
        <v>798.90241314474997</v>
      </c>
      <c r="AP183" s="25">
        <v>816.944184705</v>
      </c>
      <c r="AQ183" s="25">
        <v>830.92890845625004</v>
      </c>
      <c r="AR183" s="26">
        <v>842.72178906675003</v>
      </c>
      <c r="AS183" s="113">
        <f t="shared" si="30"/>
        <v>0.89293732974569218</v>
      </c>
      <c r="AT183" s="113">
        <f t="shared" si="31"/>
        <v>0.90149149292030017</v>
      </c>
      <c r="AU183" s="113">
        <f t="shared" si="32"/>
        <v>0.90280549311514713</v>
      </c>
      <c r="AV183" s="113">
        <f t="shared" si="33"/>
        <v>0.89673165239316566</v>
      </c>
      <c r="AW183" s="113">
        <f t="shared" si="34"/>
        <v>0.88621691459555874</v>
      </c>
      <c r="AX183" s="113">
        <f t="shared" si="35"/>
        <v>0.87607361061737221</v>
      </c>
      <c r="AY183" s="113">
        <f t="shared" si="36"/>
        <v>0.86749793150167465</v>
      </c>
      <c r="AZ183" s="113">
        <f t="shared" si="37"/>
        <v>0.86314026533820754</v>
      </c>
      <c r="BA183" s="113">
        <f t="shared" si="38"/>
        <v>0.86335275814853063</v>
      </c>
      <c r="BB183" s="113">
        <f t="shared" si="39"/>
        <v>0.86987913972635278</v>
      </c>
      <c r="BC183" s="113">
        <f t="shared" si="40"/>
        <v>0.87887034536559616</v>
      </c>
      <c r="BD183" s="113">
        <f t="shared" si="41"/>
        <v>0.8865504282783635</v>
      </c>
      <c r="BE183" s="113">
        <f t="shared" si="42"/>
        <v>0.89560409231390425</v>
      </c>
      <c r="BF183" s="113">
        <f t="shared" si="43"/>
        <v>0.9029601384694218</v>
      </c>
    </row>
    <row r="184" spans="1:58" x14ac:dyDescent="0.2">
      <c r="A184" s="12" t="s">
        <v>169</v>
      </c>
      <c r="B184" s="12">
        <v>915</v>
      </c>
      <c r="C184" s="98">
        <v>498.865918867</v>
      </c>
      <c r="D184" s="99">
        <v>542.77544656075008</v>
      </c>
      <c r="E184" s="99">
        <v>587.72746936249996</v>
      </c>
      <c r="F184" s="99">
        <v>629.33732712125004</v>
      </c>
      <c r="G184" s="99">
        <v>661.01641615874996</v>
      </c>
      <c r="H184" s="99">
        <v>679.54304923400002</v>
      </c>
      <c r="I184" s="99">
        <v>692.38131003375008</v>
      </c>
      <c r="J184" s="99">
        <v>704.63095324275002</v>
      </c>
      <c r="K184" s="99">
        <v>712.99242772024991</v>
      </c>
      <c r="L184" s="99">
        <v>721.32854885874997</v>
      </c>
      <c r="M184" s="99">
        <v>733.82506229650005</v>
      </c>
      <c r="N184" s="99">
        <v>748.81884579675</v>
      </c>
      <c r="O184" s="99">
        <v>764.62542935599993</v>
      </c>
      <c r="P184" s="99">
        <v>777.66365764275008</v>
      </c>
      <c r="Q184" s="38">
        <v>548.75001755999995</v>
      </c>
      <c r="R184" s="39">
        <v>593.39478591199997</v>
      </c>
      <c r="S184" s="39">
        <v>639.25600181300001</v>
      </c>
      <c r="T184" s="39">
        <v>680.36792954775001</v>
      </c>
      <c r="U184" s="39">
        <v>712.37373110750002</v>
      </c>
      <c r="V184" s="39">
        <v>734.79433968825003</v>
      </c>
      <c r="W184" s="39">
        <v>750.03752078675006</v>
      </c>
      <c r="X184" s="39">
        <v>765.34136648225001</v>
      </c>
      <c r="Y184" s="39">
        <v>781.63788077075003</v>
      </c>
      <c r="Z184" s="39">
        <v>796.83185695600002</v>
      </c>
      <c r="AA184" s="39">
        <v>810.54778756575001</v>
      </c>
      <c r="AB184" s="39">
        <v>822.42889682924999</v>
      </c>
      <c r="AC184" s="39">
        <v>834.97034990399993</v>
      </c>
      <c r="AD184" s="39">
        <v>845.45920114199998</v>
      </c>
      <c r="AE184" s="24">
        <v>522.68253947400001</v>
      </c>
      <c r="AF184" s="25">
        <v>567.38906244599991</v>
      </c>
      <c r="AG184" s="25">
        <v>612.89090572675002</v>
      </c>
      <c r="AH184" s="25">
        <v>654.41489851025005</v>
      </c>
      <c r="AI184" s="25">
        <v>686.31131526975003</v>
      </c>
      <c r="AJ184" s="25">
        <v>706.76582838224999</v>
      </c>
      <c r="AK184" s="25">
        <v>720.91803796325007</v>
      </c>
      <c r="AL184" s="25">
        <v>734.66485051374991</v>
      </c>
      <c r="AM184" s="25">
        <v>746.99908712549995</v>
      </c>
      <c r="AN184" s="25">
        <v>758.63152594500002</v>
      </c>
      <c r="AO184" s="25">
        <v>771.65637682499994</v>
      </c>
      <c r="AP184" s="25">
        <v>785.22406399875001</v>
      </c>
      <c r="AQ184" s="25">
        <v>799.48257291875007</v>
      </c>
      <c r="AR184" s="26">
        <v>811.30346181350001</v>
      </c>
      <c r="AS184" s="113">
        <f t="shared" si="30"/>
        <v>0.90909503945930048</v>
      </c>
      <c r="AT184" s="113">
        <f t="shared" si="31"/>
        <v>0.91469534186510915</v>
      </c>
      <c r="AU184" s="113">
        <f t="shared" si="32"/>
        <v>0.91939296259345316</v>
      </c>
      <c r="AV184" s="113">
        <f t="shared" si="33"/>
        <v>0.92499557928837017</v>
      </c>
      <c r="AW184" s="113">
        <f t="shared" si="34"/>
        <v>0.92790678164268237</v>
      </c>
      <c r="AX184" s="113">
        <f t="shared" si="35"/>
        <v>0.92480713654150981</v>
      </c>
      <c r="AY184" s="113">
        <f t="shared" si="36"/>
        <v>0.92312889801496645</v>
      </c>
      <c r="AZ184" s="113">
        <f t="shared" si="37"/>
        <v>0.92067537977393776</v>
      </c>
      <c r="BA184" s="113">
        <f t="shared" si="38"/>
        <v>0.91217742289714665</v>
      </c>
      <c r="BB184" s="113">
        <f t="shared" si="39"/>
        <v>0.90524562059343061</v>
      </c>
      <c r="BC184" s="113">
        <f t="shared" si="40"/>
        <v>0.90534459973092407</v>
      </c>
      <c r="BD184" s="113">
        <f t="shared" si="41"/>
        <v>0.91049675988247447</v>
      </c>
      <c r="BE184" s="113">
        <f t="shared" si="42"/>
        <v>0.91575159458525934</v>
      </c>
      <c r="BF184" s="113">
        <f t="shared" si="43"/>
        <v>0.91981216431535029</v>
      </c>
    </row>
    <row r="185" spans="1:58" x14ac:dyDescent="0.2">
      <c r="A185" s="12" t="s">
        <v>170</v>
      </c>
      <c r="B185" s="12">
        <v>28</v>
      </c>
      <c r="C185" s="98">
        <v>581.70122260000005</v>
      </c>
      <c r="D185" s="99">
        <v>615.61486534999995</v>
      </c>
      <c r="E185" s="99">
        <v>647.79754275000005</v>
      </c>
      <c r="F185" s="99">
        <v>674.31819932500002</v>
      </c>
      <c r="G185" s="99">
        <v>697.20034022499999</v>
      </c>
      <c r="H185" s="99">
        <v>718.14366210000003</v>
      </c>
      <c r="I185" s="99">
        <v>737.20344242500005</v>
      </c>
      <c r="J185" s="99">
        <v>754.57855837499994</v>
      </c>
      <c r="K185" s="99">
        <v>770.46714852499997</v>
      </c>
      <c r="L185" s="99">
        <v>785.00265505000004</v>
      </c>
      <c r="M185" s="99">
        <v>798.33471682499999</v>
      </c>
      <c r="N185" s="99">
        <v>810.63960293000002</v>
      </c>
      <c r="O185" s="99">
        <v>821.67425908250004</v>
      </c>
      <c r="P185" s="99">
        <v>831.65997254249999</v>
      </c>
      <c r="Q185" s="38">
        <v>629.17376920000004</v>
      </c>
      <c r="R185" s="39">
        <v>659.01571564999995</v>
      </c>
      <c r="S185" s="39">
        <v>690.18763217499998</v>
      </c>
      <c r="T185" s="39">
        <v>719.31798622500003</v>
      </c>
      <c r="U185" s="39">
        <v>745.77935905000004</v>
      </c>
      <c r="V185" s="39">
        <v>769.23185639999997</v>
      </c>
      <c r="W185" s="39">
        <v>790.14706415000001</v>
      </c>
      <c r="X185" s="39">
        <v>808.84668597500001</v>
      </c>
      <c r="Y185" s="39">
        <v>825.58643620000009</v>
      </c>
      <c r="Z185" s="39">
        <v>840.62272052499998</v>
      </c>
      <c r="AA185" s="39">
        <v>854.16863196500003</v>
      </c>
      <c r="AB185" s="39">
        <v>866.50071930499996</v>
      </c>
      <c r="AC185" s="39">
        <v>876.80940742500002</v>
      </c>
      <c r="AD185" s="39">
        <v>884.83425596749998</v>
      </c>
      <c r="AE185" s="24">
        <v>606.74114382000005</v>
      </c>
      <c r="AF185" s="25">
        <v>638.59851067499994</v>
      </c>
      <c r="AG185" s="25">
        <v>669.96860757000002</v>
      </c>
      <c r="AH185" s="25">
        <v>697.53597143000002</v>
      </c>
      <c r="AI185" s="25">
        <v>722.34776949000002</v>
      </c>
      <c r="AJ185" s="25">
        <v>745.02323690000003</v>
      </c>
      <c r="AK185" s="25">
        <v>765.18682509250004</v>
      </c>
      <c r="AL185" s="25">
        <v>782.69244994999997</v>
      </c>
      <c r="AM185" s="25">
        <v>798.10765909250006</v>
      </c>
      <c r="AN185" s="25">
        <v>812.52068226749998</v>
      </c>
      <c r="AO185" s="25">
        <v>826.35231867499999</v>
      </c>
      <c r="AP185" s="25">
        <v>838.96592929000008</v>
      </c>
      <c r="AQ185" s="25">
        <v>849.77396566499999</v>
      </c>
      <c r="AR185" s="26">
        <v>858.99942885500002</v>
      </c>
      <c r="AS185" s="113">
        <f t="shared" si="30"/>
        <v>0.92454779756574768</v>
      </c>
      <c r="AT185" s="113">
        <f t="shared" si="31"/>
        <v>0.93414292061731352</v>
      </c>
      <c r="AU185" s="113">
        <f t="shared" si="32"/>
        <v>0.93858178928617519</v>
      </c>
      <c r="AV185" s="113">
        <f t="shared" si="33"/>
        <v>0.93744103753590247</v>
      </c>
      <c r="AW185" s="113">
        <f t="shared" si="34"/>
        <v>0.93486140607741985</v>
      </c>
      <c r="AX185" s="113">
        <f t="shared" si="35"/>
        <v>0.93358544127502419</v>
      </c>
      <c r="AY185" s="113">
        <f t="shared" si="36"/>
        <v>0.93299523072713808</v>
      </c>
      <c r="AZ185" s="113">
        <f t="shared" si="37"/>
        <v>0.93290678129615601</v>
      </c>
      <c r="BA185" s="113">
        <f t="shared" si="38"/>
        <v>0.93323620004138808</v>
      </c>
      <c r="BB185" s="113">
        <f t="shared" si="39"/>
        <v>0.93383468693272631</v>
      </c>
      <c r="BC185" s="113">
        <f t="shared" si="40"/>
        <v>0.93463361559935176</v>
      </c>
      <c r="BD185" s="113">
        <f t="shared" si="41"/>
        <v>0.93553252163506007</v>
      </c>
      <c r="BE185" s="113">
        <f t="shared" si="42"/>
        <v>0.93711843431924391</v>
      </c>
      <c r="BF185" s="113">
        <f t="shared" si="43"/>
        <v>0.93990480921553166</v>
      </c>
    </row>
    <row r="186" spans="1:58" x14ac:dyDescent="0.2">
      <c r="A186" s="12" t="s">
        <v>171</v>
      </c>
      <c r="B186" s="12">
        <v>533</v>
      </c>
      <c r="C186" s="98">
        <v>599.90078114000005</v>
      </c>
      <c r="D186" s="99">
        <v>671.80238332499994</v>
      </c>
      <c r="E186" s="99">
        <v>715.87781469000004</v>
      </c>
      <c r="F186" s="99">
        <v>741.9633955475</v>
      </c>
      <c r="G186" s="99">
        <v>763.75709444249992</v>
      </c>
      <c r="H186" s="99">
        <v>782.83404318500004</v>
      </c>
      <c r="I186" s="99">
        <v>809.85976912000001</v>
      </c>
      <c r="J186" s="99">
        <v>826.92833663249996</v>
      </c>
      <c r="K186" s="99">
        <v>830.32844574749993</v>
      </c>
      <c r="L186" s="99">
        <v>833.21519803750004</v>
      </c>
      <c r="M186" s="99">
        <v>835.90767943749995</v>
      </c>
      <c r="N186" s="99">
        <v>843.99033254000005</v>
      </c>
      <c r="O186" s="99">
        <v>854.83659385750002</v>
      </c>
      <c r="P186" s="99">
        <v>864.86596525499999</v>
      </c>
      <c r="Q186" s="38">
        <v>649.41258987999993</v>
      </c>
      <c r="R186" s="39">
        <v>712.93453914500003</v>
      </c>
      <c r="S186" s="39">
        <v>764.77504434749994</v>
      </c>
      <c r="T186" s="39">
        <v>796.75299174250006</v>
      </c>
      <c r="U186" s="39">
        <v>829.78993478249993</v>
      </c>
      <c r="V186" s="39">
        <v>862.48754272249994</v>
      </c>
      <c r="W186" s="39">
        <v>878.53006256250001</v>
      </c>
      <c r="X186" s="39">
        <v>886.89716314999998</v>
      </c>
      <c r="Y186" s="39">
        <v>890.97387499249999</v>
      </c>
      <c r="Z186" s="39">
        <v>892.78926636250003</v>
      </c>
      <c r="AA186" s="39">
        <v>894.48244114499994</v>
      </c>
      <c r="AB186" s="39">
        <v>899.21090019250005</v>
      </c>
      <c r="AC186" s="39">
        <v>906.48689590250001</v>
      </c>
      <c r="AD186" s="39">
        <v>912.70124190000001</v>
      </c>
      <c r="AE186" s="24">
        <v>625.74624956000002</v>
      </c>
      <c r="AF186" s="25">
        <v>692.78386304999992</v>
      </c>
      <c r="AG186" s="25">
        <v>740.15360170999998</v>
      </c>
      <c r="AH186" s="25">
        <v>769.13191682750005</v>
      </c>
      <c r="AI186" s="25">
        <v>796.85660436250009</v>
      </c>
      <c r="AJ186" s="25">
        <v>822.89108765499998</v>
      </c>
      <c r="AK186" s="25">
        <v>844.43314934</v>
      </c>
      <c r="AL186" s="25">
        <v>856.92839545000004</v>
      </c>
      <c r="AM186" s="25">
        <v>860.6105779799999</v>
      </c>
      <c r="AN186" s="25">
        <v>863.3069708575</v>
      </c>
      <c r="AO186" s="25">
        <v>865.81137584999999</v>
      </c>
      <c r="AP186" s="25">
        <v>872.48656630250002</v>
      </c>
      <c r="AQ186" s="25">
        <v>881.72826894249999</v>
      </c>
      <c r="AR186" s="26">
        <v>889.88847719249998</v>
      </c>
      <c r="AS186" s="113">
        <f t="shared" si="30"/>
        <v>0.92375908704026077</v>
      </c>
      <c r="AT186" s="113">
        <f t="shared" si="31"/>
        <v>0.94230584498076275</v>
      </c>
      <c r="AU186" s="113">
        <f t="shared" si="32"/>
        <v>0.93606325151572034</v>
      </c>
      <c r="AV186" s="113">
        <f t="shared" si="33"/>
        <v>0.93123389963660486</v>
      </c>
      <c r="AW186" s="113">
        <f t="shared" si="34"/>
        <v>0.92042222064635171</v>
      </c>
      <c r="AX186" s="113">
        <f t="shared" si="35"/>
        <v>0.90764678260039755</v>
      </c>
      <c r="AY186" s="113">
        <f t="shared" si="36"/>
        <v>0.92183501012793778</v>
      </c>
      <c r="AZ186" s="113">
        <f t="shared" si="37"/>
        <v>0.93238356259421529</v>
      </c>
      <c r="BA186" s="113">
        <f t="shared" si="38"/>
        <v>0.93193354940344286</v>
      </c>
      <c r="BB186" s="113">
        <f t="shared" si="39"/>
        <v>0.93327197069950985</v>
      </c>
      <c r="BC186" s="113">
        <f t="shared" si="40"/>
        <v>0.93451547060832163</v>
      </c>
      <c r="BD186" s="113">
        <f t="shared" si="41"/>
        <v>0.93858997078362982</v>
      </c>
      <c r="BE186" s="113">
        <f t="shared" si="42"/>
        <v>0.94302145758701028</v>
      </c>
      <c r="BF186" s="113">
        <f t="shared" si="43"/>
        <v>0.94758933761783892</v>
      </c>
    </row>
    <row r="187" spans="1:58" x14ac:dyDescent="0.2">
      <c r="A187" s="12" t="s">
        <v>172</v>
      </c>
      <c r="B187" s="12">
        <v>44</v>
      </c>
      <c r="C187" s="98">
        <v>616.74057906999997</v>
      </c>
      <c r="D187" s="99">
        <v>633.08341096749996</v>
      </c>
      <c r="E187" s="99">
        <v>649.28682021499992</v>
      </c>
      <c r="F187" s="99">
        <v>663.55967968999994</v>
      </c>
      <c r="G187" s="99">
        <v>676.1684115475</v>
      </c>
      <c r="H187" s="99">
        <v>687.32999958999994</v>
      </c>
      <c r="I187" s="99">
        <v>697.2260796275001</v>
      </c>
      <c r="J187" s="99">
        <v>705.83538299000008</v>
      </c>
      <c r="K187" s="99">
        <v>715.15867513499995</v>
      </c>
      <c r="L187" s="99">
        <v>723.83735167249995</v>
      </c>
      <c r="M187" s="99">
        <v>739.91170034499999</v>
      </c>
      <c r="N187" s="99">
        <v>760.65671748</v>
      </c>
      <c r="O187" s="99">
        <v>775.65515356750007</v>
      </c>
      <c r="P187" s="99">
        <v>787.71001987750003</v>
      </c>
      <c r="Q187" s="38">
        <v>663.60682809000002</v>
      </c>
      <c r="R187" s="39">
        <v>691.48151803250005</v>
      </c>
      <c r="S187" s="39">
        <v>719.33554627000001</v>
      </c>
      <c r="T187" s="39">
        <v>744.08437866249994</v>
      </c>
      <c r="U187" s="39">
        <v>766.11195410000005</v>
      </c>
      <c r="V187" s="39">
        <v>785.74434060999999</v>
      </c>
      <c r="W187" s="39">
        <v>803.29164453999999</v>
      </c>
      <c r="X187" s="39">
        <v>819.38667954250002</v>
      </c>
      <c r="Y187" s="39">
        <v>831.15879668000002</v>
      </c>
      <c r="Z187" s="39">
        <v>834.90138326749991</v>
      </c>
      <c r="AA187" s="39">
        <v>840.00535398249997</v>
      </c>
      <c r="AB187" s="39">
        <v>849.244076855</v>
      </c>
      <c r="AC187" s="39">
        <v>859.40965458749997</v>
      </c>
      <c r="AD187" s="39">
        <v>869.0968721575</v>
      </c>
      <c r="AE187" s="24">
        <v>642.50682552000001</v>
      </c>
      <c r="AF187" s="25">
        <v>664.696544335</v>
      </c>
      <c r="AG187" s="25">
        <v>685.86639329749994</v>
      </c>
      <c r="AH187" s="25">
        <v>703.97501672499993</v>
      </c>
      <c r="AI187" s="25">
        <v>720.59572538750001</v>
      </c>
      <c r="AJ187" s="25">
        <v>736.18342764249996</v>
      </c>
      <c r="AK187" s="25">
        <v>750.10030579750003</v>
      </c>
      <c r="AL187" s="25">
        <v>762.71465204250001</v>
      </c>
      <c r="AM187" s="25">
        <v>773.33331635750005</v>
      </c>
      <c r="AN187" s="25">
        <v>779.30335462749997</v>
      </c>
      <c r="AO187" s="25">
        <v>790.06007653500001</v>
      </c>
      <c r="AP187" s="25">
        <v>805.32160383749999</v>
      </c>
      <c r="AQ187" s="25">
        <v>817.88128553499996</v>
      </c>
      <c r="AR187" s="26">
        <v>828.56972036249999</v>
      </c>
      <c r="AS187" s="113">
        <f t="shared" si="30"/>
        <v>0.92937648162106623</v>
      </c>
      <c r="AT187" s="113">
        <f t="shared" si="31"/>
        <v>0.91554639488968181</v>
      </c>
      <c r="AU187" s="113">
        <f t="shared" si="32"/>
        <v>0.90262023555178583</v>
      </c>
      <c r="AV187" s="113">
        <f t="shared" si="33"/>
        <v>0.8917801511741934</v>
      </c>
      <c r="AW187" s="113">
        <f t="shared" si="34"/>
        <v>0.88259739053652753</v>
      </c>
      <c r="AX187" s="113">
        <f t="shared" si="35"/>
        <v>0.87475017517326603</v>
      </c>
      <c r="AY187" s="113">
        <f t="shared" si="36"/>
        <v>0.86796132434162476</v>
      </c>
      <c r="AZ187" s="113">
        <f t="shared" si="37"/>
        <v>0.86141915729469676</v>
      </c>
      <c r="BA187" s="113">
        <f t="shared" si="38"/>
        <v>0.86043566884167788</v>
      </c>
      <c r="BB187" s="113">
        <f t="shared" si="39"/>
        <v>0.86697347277071724</v>
      </c>
      <c r="BC187" s="113">
        <f t="shared" si="40"/>
        <v>0.88084164801694198</v>
      </c>
      <c r="BD187" s="113">
        <f t="shared" si="41"/>
        <v>0.89568680925857613</v>
      </c>
      <c r="BE187" s="113">
        <f t="shared" si="42"/>
        <v>0.90254414693514184</v>
      </c>
      <c r="BF187" s="113">
        <f t="shared" si="43"/>
        <v>0.90635468278931874</v>
      </c>
    </row>
    <row r="188" spans="1:58" x14ac:dyDescent="0.2">
      <c r="A188" s="12" t="s">
        <v>173</v>
      </c>
      <c r="B188" s="12">
        <v>52</v>
      </c>
      <c r="C188" s="98">
        <v>547.44858752000005</v>
      </c>
      <c r="D188" s="99">
        <v>585.07305004499995</v>
      </c>
      <c r="E188" s="99">
        <v>622.74895506250004</v>
      </c>
      <c r="F188" s="99">
        <v>659.88005389750003</v>
      </c>
      <c r="G188" s="99">
        <v>693.76195250749993</v>
      </c>
      <c r="H188" s="99">
        <v>721.71123213500005</v>
      </c>
      <c r="I188" s="99">
        <v>747.10455689000003</v>
      </c>
      <c r="J188" s="99">
        <v>769.95123653500002</v>
      </c>
      <c r="K188" s="99">
        <v>790.50491226249994</v>
      </c>
      <c r="L188" s="99">
        <v>809.09182753999994</v>
      </c>
      <c r="M188" s="99">
        <v>825.06866471249998</v>
      </c>
      <c r="N188" s="99">
        <v>838.96906265250004</v>
      </c>
      <c r="O188" s="99">
        <v>852.04518874250005</v>
      </c>
      <c r="P188" s="99">
        <v>862.73817951249998</v>
      </c>
      <c r="Q188" s="38">
        <v>625.98299383000005</v>
      </c>
      <c r="R188" s="39">
        <v>662.60315165749989</v>
      </c>
      <c r="S188" s="39">
        <v>699.24766978499997</v>
      </c>
      <c r="T188" s="39">
        <v>734.81613270750006</v>
      </c>
      <c r="U188" s="39">
        <v>766.78129998750001</v>
      </c>
      <c r="V188" s="39">
        <v>792.86201777500003</v>
      </c>
      <c r="W188" s="39">
        <v>816.13592282249999</v>
      </c>
      <c r="X188" s="39">
        <v>836.69190245250002</v>
      </c>
      <c r="Y188" s="39">
        <v>854.83106195000005</v>
      </c>
      <c r="Z188" s="39">
        <v>870.93002541499993</v>
      </c>
      <c r="AA188" s="39">
        <v>884.2316057475</v>
      </c>
      <c r="AB188" s="39">
        <v>895.64754674000005</v>
      </c>
      <c r="AC188" s="39">
        <v>906.94179280499998</v>
      </c>
      <c r="AD188" s="39">
        <v>915.55941242000006</v>
      </c>
      <c r="AE188" s="24">
        <v>590.66717709</v>
      </c>
      <c r="AF188" s="25">
        <v>626.93990729250004</v>
      </c>
      <c r="AG188" s="25">
        <v>663.28587863500002</v>
      </c>
      <c r="AH188" s="25">
        <v>699.44392993250005</v>
      </c>
      <c r="AI188" s="25">
        <v>732.29425568249997</v>
      </c>
      <c r="AJ188" s="25">
        <v>759.04688057500005</v>
      </c>
      <c r="AK188" s="25">
        <v>783.90514105</v>
      </c>
      <c r="AL188" s="25">
        <v>805.99228929000003</v>
      </c>
      <c r="AM188" s="25">
        <v>824.7910829425</v>
      </c>
      <c r="AN188" s="25">
        <v>841.44801692999999</v>
      </c>
      <c r="AO188" s="25">
        <v>855.57696182749999</v>
      </c>
      <c r="AP188" s="25">
        <v>868.028288385</v>
      </c>
      <c r="AQ188" s="25">
        <v>880.31527462999998</v>
      </c>
      <c r="AR188" s="26">
        <v>890.06921857500004</v>
      </c>
      <c r="AS188" s="113">
        <f t="shared" si="30"/>
        <v>0.87454226858545003</v>
      </c>
      <c r="AT188" s="113">
        <f t="shared" si="31"/>
        <v>0.88299164980039924</v>
      </c>
      <c r="AU188" s="113">
        <f t="shared" si="32"/>
        <v>0.890598541792751</v>
      </c>
      <c r="AV188" s="113">
        <f t="shared" si="33"/>
        <v>0.89802064016492</v>
      </c>
      <c r="AW188" s="113">
        <f t="shared" si="34"/>
        <v>0.90477161156487462</v>
      </c>
      <c r="AX188" s="113">
        <f t="shared" si="35"/>
        <v>0.91026082212934145</v>
      </c>
      <c r="AY188" s="113">
        <f t="shared" si="36"/>
        <v>0.91541682702341542</v>
      </c>
      <c r="AZ188" s="113">
        <f t="shared" si="37"/>
        <v>0.92023268574505068</v>
      </c>
      <c r="BA188" s="113">
        <f t="shared" si="38"/>
        <v>0.92474986865736686</v>
      </c>
      <c r="BB188" s="113">
        <f t="shared" si="39"/>
        <v>0.92899751292242572</v>
      </c>
      <c r="BC188" s="113">
        <f t="shared" si="40"/>
        <v>0.93309112606873446</v>
      </c>
      <c r="BD188" s="113">
        <f t="shared" si="41"/>
        <v>0.93671787044602561</v>
      </c>
      <c r="BE188" s="113">
        <f t="shared" si="42"/>
        <v>0.93947064244033229</v>
      </c>
      <c r="BF188" s="113">
        <f t="shared" si="43"/>
        <v>0.94230714884151168</v>
      </c>
    </row>
    <row r="189" spans="1:58" x14ac:dyDescent="0.2">
      <c r="A189" s="12" t="s">
        <v>174</v>
      </c>
      <c r="B189" s="12">
        <v>192</v>
      </c>
      <c r="C189" s="98">
        <v>600.4069199999999</v>
      </c>
      <c r="D189" s="99">
        <v>644.87175999999999</v>
      </c>
      <c r="E189" s="99">
        <v>694.42338500000005</v>
      </c>
      <c r="F189" s="99">
        <v>747.75881249999998</v>
      </c>
      <c r="G189" s="99">
        <v>790.39881749999995</v>
      </c>
      <c r="H189" s="99">
        <v>811.17289000000005</v>
      </c>
      <c r="I189" s="99">
        <v>824.71863250000001</v>
      </c>
      <c r="J189" s="99">
        <v>832.08568000000002</v>
      </c>
      <c r="K189" s="99">
        <v>831.817905</v>
      </c>
      <c r="L189" s="99">
        <v>839.41087764250005</v>
      </c>
      <c r="M189" s="99">
        <v>853.38753833999999</v>
      </c>
      <c r="N189" s="99">
        <v>866.87469326500002</v>
      </c>
      <c r="O189" s="99">
        <v>875.81335079250005</v>
      </c>
      <c r="P189" s="99">
        <v>882.63578810249999</v>
      </c>
      <c r="Q189" s="38">
        <v>668.77593999999999</v>
      </c>
      <c r="R189" s="39">
        <v>706.42351499999995</v>
      </c>
      <c r="S189" s="39">
        <v>747.90492500000005</v>
      </c>
      <c r="T189" s="39">
        <v>791.01182000000006</v>
      </c>
      <c r="U189" s="39">
        <v>827.88165500000002</v>
      </c>
      <c r="V189" s="39">
        <v>851.72678250000001</v>
      </c>
      <c r="W189" s="39">
        <v>866.95754250000005</v>
      </c>
      <c r="X189" s="39">
        <v>876.02342749999991</v>
      </c>
      <c r="Y189" s="39">
        <v>878.48548749999998</v>
      </c>
      <c r="Z189" s="39">
        <v>888.00135799500003</v>
      </c>
      <c r="AA189" s="39">
        <v>902.27208145750001</v>
      </c>
      <c r="AB189" s="39">
        <v>911.25391623999997</v>
      </c>
      <c r="AC189" s="39">
        <v>917.75113796749997</v>
      </c>
      <c r="AD189" s="39">
        <v>921.83778877999998</v>
      </c>
      <c r="AE189" s="24">
        <v>631.18813365000005</v>
      </c>
      <c r="AF189" s="25">
        <v>673.27366253749994</v>
      </c>
      <c r="AG189" s="25">
        <v>719.71603108750003</v>
      </c>
      <c r="AH189" s="25">
        <v>768.57118482999999</v>
      </c>
      <c r="AI189" s="25">
        <v>808.64164627750006</v>
      </c>
      <c r="AJ189" s="25">
        <v>831.01297218249999</v>
      </c>
      <c r="AK189" s="25">
        <v>845.42090346500004</v>
      </c>
      <c r="AL189" s="25">
        <v>853.63091187999999</v>
      </c>
      <c r="AM189" s="25">
        <v>854.61772268750008</v>
      </c>
      <c r="AN189" s="25">
        <v>863.06334714499997</v>
      </c>
      <c r="AO189" s="25">
        <v>877.19228702999999</v>
      </c>
      <c r="AP189" s="25">
        <v>888.62158665750007</v>
      </c>
      <c r="AQ189" s="25">
        <v>896.48659476</v>
      </c>
      <c r="AR189" s="26">
        <v>901.96885914500001</v>
      </c>
      <c r="AS189" s="113">
        <f t="shared" si="30"/>
        <v>0.89776991678259221</v>
      </c>
      <c r="AT189" s="113">
        <f t="shared" si="31"/>
        <v>0.91286847947013772</v>
      </c>
      <c r="AU189" s="113">
        <f t="shared" si="32"/>
        <v>0.92849152584467876</v>
      </c>
      <c r="AV189" s="113">
        <f t="shared" si="33"/>
        <v>0.94531939168747181</v>
      </c>
      <c r="AW189" s="113">
        <f t="shared" si="34"/>
        <v>0.95472440140010095</v>
      </c>
      <c r="AX189" s="113">
        <f t="shared" si="35"/>
        <v>0.95238626595612552</v>
      </c>
      <c r="AY189" s="113">
        <f t="shared" si="36"/>
        <v>0.95127914813659975</v>
      </c>
      <c r="AZ189" s="113">
        <f t="shared" si="37"/>
        <v>0.94984409535097747</v>
      </c>
      <c r="BA189" s="113">
        <f t="shared" si="38"/>
        <v>0.94687723000091106</v>
      </c>
      <c r="BB189" s="113">
        <f t="shared" si="39"/>
        <v>0.94528107427424279</v>
      </c>
      <c r="BC189" s="113">
        <f t="shared" si="40"/>
        <v>0.94582061872231094</v>
      </c>
      <c r="BD189" s="113">
        <f t="shared" si="41"/>
        <v>0.95129873004209764</v>
      </c>
      <c r="BE189" s="113">
        <f t="shared" si="42"/>
        <v>0.95430374810770868</v>
      </c>
      <c r="BF189" s="113">
        <f t="shared" si="43"/>
        <v>0.95747407932866191</v>
      </c>
    </row>
    <row r="190" spans="1:58" x14ac:dyDescent="0.2">
      <c r="A190" s="12" t="s">
        <v>175</v>
      </c>
      <c r="B190" s="12">
        <v>531</v>
      </c>
      <c r="C190" s="98">
        <v>588.92884500000002</v>
      </c>
      <c r="D190" s="99">
        <v>656.55845624999995</v>
      </c>
      <c r="E190" s="99">
        <v>697.26421949999997</v>
      </c>
      <c r="F190" s="99">
        <v>720.89922317499997</v>
      </c>
      <c r="G190" s="99">
        <v>739.61842692499999</v>
      </c>
      <c r="H190" s="99">
        <v>762.92966760000002</v>
      </c>
      <c r="I190" s="99">
        <v>790.24570304999997</v>
      </c>
      <c r="J190" s="99">
        <v>804.20852194999998</v>
      </c>
      <c r="K190" s="99">
        <v>809.61704455000006</v>
      </c>
      <c r="L190" s="99">
        <v>806.07275527499996</v>
      </c>
      <c r="M190" s="99">
        <v>800.72413623500006</v>
      </c>
      <c r="N190" s="99">
        <v>811.63849898499996</v>
      </c>
      <c r="O190" s="99">
        <v>834.09405087749997</v>
      </c>
      <c r="P190" s="99">
        <v>850.65604466249999</v>
      </c>
      <c r="Q190" s="38">
        <v>645.3870392</v>
      </c>
      <c r="R190" s="39">
        <v>706.23103075000006</v>
      </c>
      <c r="S190" s="39">
        <v>755.07266107500004</v>
      </c>
      <c r="T190" s="39">
        <v>786.03293384999995</v>
      </c>
      <c r="U190" s="39">
        <v>816.7038857</v>
      </c>
      <c r="V190" s="39">
        <v>854.96918629999993</v>
      </c>
      <c r="W190" s="39">
        <v>881.27382577499998</v>
      </c>
      <c r="X190" s="39">
        <v>892.11590322500001</v>
      </c>
      <c r="Y190" s="39">
        <v>897.37328307500002</v>
      </c>
      <c r="Z190" s="39">
        <v>898.55340895000006</v>
      </c>
      <c r="AA190" s="39">
        <v>901.22534584000005</v>
      </c>
      <c r="AB190" s="39">
        <v>907.77829227999996</v>
      </c>
      <c r="AC190" s="39">
        <v>916.63342609749998</v>
      </c>
      <c r="AD190" s="39">
        <v>923.91878596000004</v>
      </c>
      <c r="AE190" s="24">
        <v>616.34192472000007</v>
      </c>
      <c r="AF190" s="25">
        <v>680.55357957999991</v>
      </c>
      <c r="AG190" s="25">
        <v>725.11114484000007</v>
      </c>
      <c r="AH190" s="25">
        <v>752.61891268750003</v>
      </c>
      <c r="AI190" s="25">
        <v>778.02901433750003</v>
      </c>
      <c r="AJ190" s="25">
        <v>809.46251223249999</v>
      </c>
      <c r="AK190" s="25">
        <v>836.65614969750004</v>
      </c>
      <c r="AL190" s="25">
        <v>849.34920406750007</v>
      </c>
      <c r="AM190" s="25">
        <v>855.1024166075</v>
      </c>
      <c r="AN190" s="25">
        <v>854.46961598500002</v>
      </c>
      <c r="AO190" s="25">
        <v>853.29833507000001</v>
      </c>
      <c r="AP190" s="25">
        <v>861.94574522250002</v>
      </c>
      <c r="AQ190" s="25">
        <v>877.97263395000004</v>
      </c>
      <c r="AR190" s="26">
        <v>889.96305825750005</v>
      </c>
      <c r="AS190" s="113">
        <f t="shared" si="30"/>
        <v>0.9125204090401573</v>
      </c>
      <c r="AT190" s="113">
        <f t="shared" si="31"/>
        <v>0.92966526202162336</v>
      </c>
      <c r="AU190" s="113">
        <f t="shared" si="32"/>
        <v>0.92343989584697983</v>
      </c>
      <c r="AV190" s="113">
        <f t="shared" si="33"/>
        <v>0.91713615566211182</v>
      </c>
      <c r="AW190" s="113">
        <f t="shared" si="34"/>
        <v>0.90561394389726724</v>
      </c>
      <c r="AX190" s="113">
        <f t="shared" si="35"/>
        <v>0.89234756038599006</v>
      </c>
      <c r="AY190" s="113">
        <f t="shared" si="36"/>
        <v>0.89670846896542167</v>
      </c>
      <c r="AZ190" s="113">
        <f t="shared" si="37"/>
        <v>0.90146192780869083</v>
      </c>
      <c r="BA190" s="113">
        <f t="shared" si="38"/>
        <v>0.90220765407201731</v>
      </c>
      <c r="BB190" s="113">
        <f t="shared" si="39"/>
        <v>0.89707828966664549</v>
      </c>
      <c r="BC190" s="113">
        <f t="shared" si="40"/>
        <v>0.88848381809399024</v>
      </c>
      <c r="BD190" s="113">
        <f t="shared" si="41"/>
        <v>0.89409331098507239</v>
      </c>
      <c r="BE190" s="113">
        <f t="shared" si="42"/>
        <v>0.90995377991897441</v>
      </c>
      <c r="BF190" s="113">
        <f t="shared" si="43"/>
        <v>0.92070434933155276</v>
      </c>
    </row>
    <row r="191" spans="1:58" x14ac:dyDescent="0.2">
      <c r="A191" s="12" t="s">
        <v>176</v>
      </c>
      <c r="B191" s="12">
        <v>214</v>
      </c>
      <c r="C191" s="98">
        <v>421.24097</v>
      </c>
      <c r="D191" s="99">
        <v>475.5326225</v>
      </c>
      <c r="E191" s="99">
        <v>532.43338500000004</v>
      </c>
      <c r="F191" s="99">
        <v>585.55891750000001</v>
      </c>
      <c r="G191" s="99">
        <v>627.77541000000008</v>
      </c>
      <c r="H191" s="99">
        <v>655.33150999999998</v>
      </c>
      <c r="I191" s="99">
        <v>674.42120750000004</v>
      </c>
      <c r="J191" s="99">
        <v>690.90616999999997</v>
      </c>
      <c r="K191" s="99">
        <v>707.52094499999998</v>
      </c>
      <c r="L191" s="99">
        <v>719.35457250000002</v>
      </c>
      <c r="M191" s="99">
        <v>727.312995</v>
      </c>
      <c r="N191" s="99">
        <v>740.05632942</v>
      </c>
      <c r="O191" s="99">
        <v>755.56742886749998</v>
      </c>
      <c r="P191" s="99">
        <v>767.8330438349999</v>
      </c>
      <c r="Q191" s="38">
        <v>466.94545999999997</v>
      </c>
      <c r="R191" s="39">
        <v>521.55576000000008</v>
      </c>
      <c r="S191" s="39">
        <v>577.9853875</v>
      </c>
      <c r="T191" s="39">
        <v>629.61913749999997</v>
      </c>
      <c r="U191" s="39">
        <v>673.69255499999997</v>
      </c>
      <c r="V191" s="39">
        <v>704.8529125</v>
      </c>
      <c r="W191" s="39">
        <v>727.66419000000008</v>
      </c>
      <c r="X191" s="39">
        <v>754.32910500000003</v>
      </c>
      <c r="Y191" s="39">
        <v>783.76784250000003</v>
      </c>
      <c r="Z191" s="39">
        <v>805.62207000000001</v>
      </c>
      <c r="AA191" s="39">
        <v>821.63039250000008</v>
      </c>
      <c r="AB191" s="39">
        <v>835.95061872249994</v>
      </c>
      <c r="AC191" s="39">
        <v>847.86258909000003</v>
      </c>
      <c r="AD191" s="39">
        <v>857.73338612250006</v>
      </c>
      <c r="AE191" s="24">
        <v>442.17469578000004</v>
      </c>
      <c r="AF191" s="25">
        <v>496.67346662</v>
      </c>
      <c r="AG191" s="25">
        <v>553.47732524750006</v>
      </c>
      <c r="AH191" s="25">
        <v>606.04809364499999</v>
      </c>
      <c r="AI191" s="25">
        <v>649.28912105000006</v>
      </c>
      <c r="AJ191" s="25">
        <v>678.718416585</v>
      </c>
      <c r="AK191" s="25">
        <v>699.73070236000001</v>
      </c>
      <c r="AL191" s="25">
        <v>721.18561056499993</v>
      </c>
      <c r="AM191" s="25">
        <v>744.04842705749991</v>
      </c>
      <c r="AN191" s="25">
        <v>760.83698322000009</v>
      </c>
      <c r="AO191" s="25">
        <v>772.82483773499996</v>
      </c>
      <c r="AP191" s="25">
        <v>786.59212389749996</v>
      </c>
      <c r="AQ191" s="25">
        <v>800.66446221749993</v>
      </c>
      <c r="AR191" s="26">
        <v>811.97329122999997</v>
      </c>
      <c r="AS191" s="113">
        <f t="shared" si="30"/>
        <v>0.90212028188474092</v>
      </c>
      <c r="AT191" s="113">
        <f t="shared" si="31"/>
        <v>0.9117579729154941</v>
      </c>
      <c r="AU191" s="113">
        <f t="shared" si="32"/>
        <v>0.92118831464402728</v>
      </c>
      <c r="AV191" s="113">
        <f t="shared" si="33"/>
        <v>0.93002083739870445</v>
      </c>
      <c r="AW191" s="113">
        <f t="shared" si="34"/>
        <v>0.93184258211076731</v>
      </c>
      <c r="AX191" s="113">
        <f t="shared" si="35"/>
        <v>0.92974221767154852</v>
      </c>
      <c r="AY191" s="113">
        <f t="shared" si="36"/>
        <v>0.92683028348557317</v>
      </c>
      <c r="AZ191" s="113">
        <f t="shared" si="37"/>
        <v>0.91592140011619982</v>
      </c>
      <c r="BA191" s="113">
        <f t="shared" si="38"/>
        <v>0.90271749698636039</v>
      </c>
      <c r="BB191" s="113">
        <f t="shared" si="39"/>
        <v>0.89291815515927964</v>
      </c>
      <c r="BC191" s="113">
        <f t="shared" si="40"/>
        <v>0.88520702451984812</v>
      </c>
      <c r="BD191" s="113">
        <f t="shared" si="41"/>
        <v>0.88528713639922219</v>
      </c>
      <c r="BE191" s="113">
        <f t="shared" si="42"/>
        <v>0.89114372846482204</v>
      </c>
      <c r="BF191" s="113">
        <f t="shared" si="43"/>
        <v>0.89518847727974438</v>
      </c>
    </row>
    <row r="192" spans="1:58" x14ac:dyDescent="0.2">
      <c r="A192" s="12" t="s">
        <v>177</v>
      </c>
      <c r="B192" s="12">
        <v>308</v>
      </c>
      <c r="C192" s="98">
        <v>575.97210600000005</v>
      </c>
      <c r="D192" s="99">
        <v>604.34339839999996</v>
      </c>
      <c r="E192" s="99">
        <v>631.62449485000002</v>
      </c>
      <c r="F192" s="99">
        <v>654.86656464999999</v>
      </c>
      <c r="G192" s="99">
        <v>674.77864180000006</v>
      </c>
      <c r="H192" s="99">
        <v>691.86192462499992</v>
      </c>
      <c r="I192" s="99">
        <v>706.59557669999992</v>
      </c>
      <c r="J192" s="99">
        <v>719.34497935000002</v>
      </c>
      <c r="K192" s="99">
        <v>730.41805082500002</v>
      </c>
      <c r="L192" s="99">
        <v>739.54761677500005</v>
      </c>
      <c r="M192" s="99">
        <v>752.15926249999995</v>
      </c>
      <c r="N192" s="99">
        <v>769.01536677500007</v>
      </c>
      <c r="O192" s="99">
        <v>787.76727910249997</v>
      </c>
      <c r="P192" s="99">
        <v>801.59616339249999</v>
      </c>
      <c r="Q192" s="38">
        <v>641.25139830000001</v>
      </c>
      <c r="R192" s="39">
        <v>673.95935427500001</v>
      </c>
      <c r="S192" s="39">
        <v>706.17902240000001</v>
      </c>
      <c r="T192" s="39">
        <v>734.10910625000008</v>
      </c>
      <c r="U192" s="39">
        <v>758.15480200000002</v>
      </c>
      <c r="V192" s="39">
        <v>778.89974287500002</v>
      </c>
      <c r="W192" s="39">
        <v>796.84945330000005</v>
      </c>
      <c r="X192" s="39">
        <v>812.40679475000002</v>
      </c>
      <c r="Y192" s="39">
        <v>825.93207580000001</v>
      </c>
      <c r="Z192" s="39">
        <v>837.45237372500003</v>
      </c>
      <c r="AA192" s="39">
        <v>850.04518684999994</v>
      </c>
      <c r="AB192" s="39">
        <v>864.79499841749998</v>
      </c>
      <c r="AC192" s="39">
        <v>879.44933983999999</v>
      </c>
      <c r="AD192" s="39">
        <v>889.94829825750003</v>
      </c>
      <c r="AE192" s="24">
        <v>611.97786280000003</v>
      </c>
      <c r="AF192" s="25">
        <v>642.92546233500002</v>
      </c>
      <c r="AG192" s="25">
        <v>673.05973437750004</v>
      </c>
      <c r="AH192" s="25">
        <v>698.78886334000003</v>
      </c>
      <c r="AI192" s="25">
        <v>720.64333814500003</v>
      </c>
      <c r="AJ192" s="25">
        <v>739.16984152999999</v>
      </c>
      <c r="AK192" s="25">
        <v>755.00782553249996</v>
      </c>
      <c r="AL192" s="25">
        <v>768.27379185500001</v>
      </c>
      <c r="AM192" s="25">
        <v>778.92610004249991</v>
      </c>
      <c r="AN192" s="25">
        <v>788.31531026250002</v>
      </c>
      <c r="AO192" s="25">
        <v>800.81024838500002</v>
      </c>
      <c r="AP192" s="25">
        <v>815.94302107750002</v>
      </c>
      <c r="AQ192" s="25">
        <v>832.39210138999999</v>
      </c>
      <c r="AR192" s="26">
        <v>844.78970016250003</v>
      </c>
      <c r="AS192" s="113">
        <f t="shared" si="30"/>
        <v>0.89820015601827974</v>
      </c>
      <c r="AT192" s="113">
        <f t="shared" si="31"/>
        <v>0.89670600247119026</v>
      </c>
      <c r="AU192" s="113">
        <f t="shared" si="32"/>
        <v>0.89442545702275167</v>
      </c>
      <c r="AV192" s="113">
        <f t="shared" si="33"/>
        <v>0.89205617948973637</v>
      </c>
      <c r="AW192" s="113">
        <f t="shared" si="34"/>
        <v>0.89002752474817148</v>
      </c>
      <c r="AX192" s="113">
        <f t="shared" si="35"/>
        <v>0.88825542819062375</v>
      </c>
      <c r="AY192" s="113">
        <f t="shared" si="36"/>
        <v>0.88673660221986617</v>
      </c>
      <c r="AZ192" s="113">
        <f t="shared" si="37"/>
        <v>0.8854492404526999</v>
      </c>
      <c r="BA192" s="113">
        <f t="shared" si="38"/>
        <v>0.8843560774867778</v>
      </c>
      <c r="BB192" s="113">
        <f t="shared" si="39"/>
        <v>0.88309214945022096</v>
      </c>
      <c r="BC192" s="113">
        <f t="shared" si="40"/>
        <v>0.88484621069059344</v>
      </c>
      <c r="BD192" s="113">
        <f t="shared" si="41"/>
        <v>0.8892458538523369</v>
      </c>
      <c r="BE192" s="113">
        <f t="shared" si="42"/>
        <v>0.89575060599376888</v>
      </c>
      <c r="BF192" s="113">
        <f t="shared" si="43"/>
        <v>0.90072217112163522</v>
      </c>
    </row>
    <row r="193" spans="1:58" x14ac:dyDescent="0.2">
      <c r="A193" s="12" t="s">
        <v>178</v>
      </c>
      <c r="B193" s="12">
        <v>312</v>
      </c>
      <c r="C193" s="98">
        <v>448.63728235000002</v>
      </c>
      <c r="D193" s="99">
        <v>498.89247016249999</v>
      </c>
      <c r="E193" s="99">
        <v>550.52134351250004</v>
      </c>
      <c r="F193" s="99">
        <v>597.69898509249992</v>
      </c>
      <c r="G193" s="99">
        <v>640.51888056749999</v>
      </c>
      <c r="H193" s="99">
        <v>679.189951425</v>
      </c>
      <c r="I193" s="99">
        <v>713.97723024750007</v>
      </c>
      <c r="J193" s="99">
        <v>745.18302062499993</v>
      </c>
      <c r="K193" s="99">
        <v>773.13303584750008</v>
      </c>
      <c r="L193" s="99">
        <v>798.11882499499995</v>
      </c>
      <c r="M193" s="99">
        <v>820.41934508750001</v>
      </c>
      <c r="N193" s="99">
        <v>840.51836173250001</v>
      </c>
      <c r="O193" s="99">
        <v>856.56964419000008</v>
      </c>
      <c r="P193" s="99">
        <v>870.82489661499994</v>
      </c>
      <c r="Q193" s="38">
        <v>511.84999801999999</v>
      </c>
      <c r="R193" s="39">
        <v>576.55694226499998</v>
      </c>
      <c r="S193" s="39">
        <v>640.67065747999993</v>
      </c>
      <c r="T193" s="39">
        <v>696.56898356249997</v>
      </c>
      <c r="U193" s="39">
        <v>744.66170806499997</v>
      </c>
      <c r="V193" s="39">
        <v>785.67791679499999</v>
      </c>
      <c r="W193" s="39">
        <v>820.40431916500006</v>
      </c>
      <c r="X193" s="39">
        <v>849.68572467249999</v>
      </c>
      <c r="Y193" s="39">
        <v>874.29352184499999</v>
      </c>
      <c r="Z193" s="39">
        <v>894.88222671749998</v>
      </c>
      <c r="AA193" s="39">
        <v>912.09491817000003</v>
      </c>
      <c r="AB193" s="39">
        <v>926.62468279250004</v>
      </c>
      <c r="AC193" s="39">
        <v>937.90218434499991</v>
      </c>
      <c r="AD193" s="39">
        <v>944.49785399249993</v>
      </c>
      <c r="AE193" s="24">
        <v>481.84944035000001</v>
      </c>
      <c r="AF193" s="25">
        <v>537.79267484750005</v>
      </c>
      <c r="AG193" s="25">
        <v>594.685098315</v>
      </c>
      <c r="AH193" s="25">
        <v>646.84663794749997</v>
      </c>
      <c r="AI193" s="25">
        <v>693.14908282750002</v>
      </c>
      <c r="AJ193" s="25">
        <v>732.75940598249997</v>
      </c>
      <c r="AK193" s="25">
        <v>767.41950511749997</v>
      </c>
      <c r="AL193" s="25">
        <v>797.61613222000005</v>
      </c>
      <c r="AM193" s="25">
        <v>823.88928250750007</v>
      </c>
      <c r="AN193" s="25">
        <v>847.07526621249997</v>
      </c>
      <c r="AO193" s="25">
        <v>867.07922076750003</v>
      </c>
      <c r="AP193" s="25">
        <v>884.73820341499993</v>
      </c>
      <c r="AQ193" s="25">
        <v>899.21735729</v>
      </c>
      <c r="AR193" s="26">
        <v>910.0706655125</v>
      </c>
      <c r="AS193" s="113">
        <f t="shared" si="30"/>
        <v>0.87650148302329389</v>
      </c>
      <c r="AT193" s="113">
        <f t="shared" si="31"/>
        <v>0.86529609409021135</v>
      </c>
      <c r="AU193" s="113">
        <f t="shared" si="32"/>
        <v>0.85928914815282587</v>
      </c>
      <c r="AV193" s="113">
        <f t="shared" si="33"/>
        <v>0.85806143999644668</v>
      </c>
      <c r="AW193" s="113">
        <f t="shared" si="34"/>
        <v>0.86014746512464746</v>
      </c>
      <c r="AX193" s="113">
        <f t="shared" si="35"/>
        <v>0.86446358858551842</v>
      </c>
      <c r="AY193" s="113">
        <f t="shared" si="36"/>
        <v>0.87027483104206416</v>
      </c>
      <c r="AZ193" s="113">
        <f t="shared" si="37"/>
        <v>0.8770101685681736</v>
      </c>
      <c r="BA193" s="113">
        <f t="shared" si="38"/>
        <v>0.88429459504169328</v>
      </c>
      <c r="BB193" s="113">
        <f t="shared" si="39"/>
        <v>0.89187023852575997</v>
      </c>
      <c r="BC193" s="113">
        <f t="shared" si="40"/>
        <v>0.8994889991642151</v>
      </c>
      <c r="BD193" s="113">
        <f t="shared" si="41"/>
        <v>0.90707529956950017</v>
      </c>
      <c r="BE193" s="113">
        <f t="shared" si="42"/>
        <v>0.91328249202042344</v>
      </c>
      <c r="BF193" s="113">
        <f t="shared" si="43"/>
        <v>0.92199775037489395</v>
      </c>
    </row>
    <row r="194" spans="1:58" x14ac:dyDescent="0.2">
      <c r="A194" s="12" t="s">
        <v>179</v>
      </c>
      <c r="B194" s="12">
        <v>332</v>
      </c>
      <c r="C194" s="98">
        <v>313.05108079000001</v>
      </c>
      <c r="D194" s="99">
        <v>345.61272123249995</v>
      </c>
      <c r="E194" s="99">
        <v>380.36032558249997</v>
      </c>
      <c r="F194" s="99">
        <v>414.14335107749997</v>
      </c>
      <c r="G194" s="99">
        <v>442.05309301250003</v>
      </c>
      <c r="H194" s="99">
        <v>467.14765651499999</v>
      </c>
      <c r="I194" s="99">
        <v>491.89525768999999</v>
      </c>
      <c r="J194" s="99">
        <v>515.32844371249996</v>
      </c>
      <c r="K194" s="99">
        <v>537.19686938500001</v>
      </c>
      <c r="L194" s="99">
        <v>556.13430284749995</v>
      </c>
      <c r="M194" s="99">
        <v>571.68366477749998</v>
      </c>
      <c r="N194" s="99">
        <v>593.33191033000003</v>
      </c>
      <c r="O194" s="99">
        <v>624.63434094500008</v>
      </c>
      <c r="P194" s="99">
        <v>650.13680617249997</v>
      </c>
      <c r="Q194" s="38">
        <v>348.34894811999999</v>
      </c>
      <c r="R194" s="39">
        <v>382.58033627499998</v>
      </c>
      <c r="S194" s="39">
        <v>418.46271643249997</v>
      </c>
      <c r="T194" s="39">
        <v>452.74421911500002</v>
      </c>
      <c r="U194" s="39">
        <v>479.959543715</v>
      </c>
      <c r="V194" s="39">
        <v>509.94507151750003</v>
      </c>
      <c r="W194" s="39">
        <v>539.85611882249998</v>
      </c>
      <c r="X194" s="39">
        <v>564.57619917</v>
      </c>
      <c r="Y194" s="39">
        <v>591.91171511999994</v>
      </c>
      <c r="Z194" s="39">
        <v>618.25210908249994</v>
      </c>
      <c r="AA194" s="39">
        <v>637.20495335250007</v>
      </c>
      <c r="AB194" s="39">
        <v>659.931700525</v>
      </c>
      <c r="AC194" s="39">
        <v>692.22298417749994</v>
      </c>
      <c r="AD194" s="39">
        <v>718.24015810999992</v>
      </c>
      <c r="AE194" s="24">
        <v>330.53586959999996</v>
      </c>
      <c r="AF194" s="25">
        <v>363.92611899499997</v>
      </c>
      <c r="AG194" s="25">
        <v>399.24332926750003</v>
      </c>
      <c r="AH194" s="25">
        <v>433.27832957750002</v>
      </c>
      <c r="AI194" s="25">
        <v>460.88309212500002</v>
      </c>
      <c r="AJ194" s="25">
        <v>488.46649178000001</v>
      </c>
      <c r="AK194" s="25">
        <v>515.94190908000007</v>
      </c>
      <c r="AL194" s="25">
        <v>540.19867144750003</v>
      </c>
      <c r="AM194" s="25">
        <v>564.81925856500004</v>
      </c>
      <c r="AN194" s="25">
        <v>587.38805299749993</v>
      </c>
      <c r="AO194" s="25">
        <v>604.5488528825</v>
      </c>
      <c r="AP194" s="25">
        <v>626.65785653499995</v>
      </c>
      <c r="AQ194" s="25">
        <v>658.36756135249993</v>
      </c>
      <c r="AR194" s="26">
        <v>684.07509387749997</v>
      </c>
      <c r="AS194" s="113">
        <f t="shared" si="30"/>
        <v>0.89867095187024792</v>
      </c>
      <c r="AT194" s="113">
        <f t="shared" si="31"/>
        <v>0.9033729349437144</v>
      </c>
      <c r="AU194" s="113">
        <f t="shared" si="32"/>
        <v>0.90894674876932291</v>
      </c>
      <c r="AV194" s="113">
        <f t="shared" si="33"/>
        <v>0.91474022989635306</v>
      </c>
      <c r="AW194" s="113">
        <f t="shared" si="34"/>
        <v>0.92102157109098171</v>
      </c>
      <c r="AX194" s="113">
        <f t="shared" si="35"/>
        <v>0.91607446097058454</v>
      </c>
      <c r="AY194" s="113">
        <f t="shared" si="36"/>
        <v>0.91115991935571805</v>
      </c>
      <c r="AZ194" s="113">
        <f t="shared" si="37"/>
        <v>0.91277040100184781</v>
      </c>
      <c r="BA194" s="113">
        <f t="shared" si="38"/>
        <v>0.90756248890274549</v>
      </c>
      <c r="BB194" s="113">
        <f t="shared" si="39"/>
        <v>0.89952673784294213</v>
      </c>
      <c r="BC194" s="113">
        <f t="shared" si="40"/>
        <v>0.89717391832835636</v>
      </c>
      <c r="BD194" s="113">
        <f t="shared" si="41"/>
        <v>0.89908078344771525</v>
      </c>
      <c r="BE194" s="113">
        <f t="shared" si="42"/>
        <v>0.90236001291865686</v>
      </c>
      <c r="BF194" s="113">
        <f t="shared" si="43"/>
        <v>0.90518025040996142</v>
      </c>
    </row>
    <row r="195" spans="1:58" x14ac:dyDescent="0.2">
      <c r="A195" s="12" t="s">
        <v>180</v>
      </c>
      <c r="B195" s="12">
        <v>388</v>
      </c>
      <c r="C195" s="98">
        <v>587.49886058000004</v>
      </c>
      <c r="D195" s="99">
        <v>649.13005615499992</v>
      </c>
      <c r="E195" s="99">
        <v>699.48678302500002</v>
      </c>
      <c r="F195" s="99">
        <v>733.64539414249998</v>
      </c>
      <c r="G195" s="99">
        <v>758.25408013250001</v>
      </c>
      <c r="H195" s="99">
        <v>780.65546809749992</v>
      </c>
      <c r="I195" s="99">
        <v>795.84647012999994</v>
      </c>
      <c r="J195" s="99">
        <v>794.51846278250002</v>
      </c>
      <c r="K195" s="99">
        <v>778.22599887249999</v>
      </c>
      <c r="L195" s="99">
        <v>761.42549514250004</v>
      </c>
      <c r="M195" s="99">
        <v>759.49767599249992</v>
      </c>
      <c r="N195" s="99">
        <v>779.87756025750002</v>
      </c>
      <c r="O195" s="99">
        <v>805.41238186499993</v>
      </c>
      <c r="P195" s="99">
        <v>817.36552751750003</v>
      </c>
      <c r="Q195" s="38">
        <v>631.94235065000009</v>
      </c>
      <c r="R195" s="39">
        <v>696.91344027750006</v>
      </c>
      <c r="S195" s="39">
        <v>749.84053742250001</v>
      </c>
      <c r="T195" s="39">
        <v>782.90044731249998</v>
      </c>
      <c r="U195" s="39">
        <v>804.15202812249993</v>
      </c>
      <c r="V195" s="39">
        <v>825.85081046250002</v>
      </c>
      <c r="W195" s="39">
        <v>842.71750421249999</v>
      </c>
      <c r="X195" s="39">
        <v>848.41716253749996</v>
      </c>
      <c r="Y195" s="39">
        <v>849.22638440999992</v>
      </c>
      <c r="Z195" s="39">
        <v>848.26370437749995</v>
      </c>
      <c r="AA195" s="39">
        <v>850.15957487500009</v>
      </c>
      <c r="AB195" s="39">
        <v>861.28757629500001</v>
      </c>
      <c r="AC195" s="39">
        <v>875.06008304500006</v>
      </c>
      <c r="AD195" s="39">
        <v>883.09577380000007</v>
      </c>
      <c r="AE195" s="24">
        <v>609.87688467999999</v>
      </c>
      <c r="AF195" s="25">
        <v>673.18045853499996</v>
      </c>
      <c r="AG195" s="25">
        <v>725.01952058249992</v>
      </c>
      <c r="AH195" s="25">
        <v>758.73833449250003</v>
      </c>
      <c r="AI195" s="25">
        <v>781.677277635</v>
      </c>
      <c r="AJ195" s="25">
        <v>803.77138022250006</v>
      </c>
      <c r="AK195" s="25">
        <v>819.65772395250008</v>
      </c>
      <c r="AL195" s="25">
        <v>821.63717407500008</v>
      </c>
      <c r="AM195" s="25">
        <v>813.68020578749997</v>
      </c>
      <c r="AN195" s="25">
        <v>804.29611440250005</v>
      </c>
      <c r="AO195" s="25">
        <v>804.1306839225</v>
      </c>
      <c r="AP195" s="25">
        <v>820.33068866000008</v>
      </c>
      <c r="AQ195" s="25">
        <v>840.15724868249993</v>
      </c>
      <c r="AR195" s="26">
        <v>850.0645732349999</v>
      </c>
      <c r="AS195" s="113">
        <f t="shared" si="30"/>
        <v>0.92967160687317985</v>
      </c>
      <c r="AT195" s="113">
        <f t="shared" si="31"/>
        <v>0.93143569723167696</v>
      </c>
      <c r="AU195" s="113">
        <f t="shared" si="32"/>
        <v>0.93284738303081627</v>
      </c>
      <c r="AV195" s="113">
        <f t="shared" si="33"/>
        <v>0.93708644139995045</v>
      </c>
      <c r="AW195" s="113">
        <f t="shared" si="34"/>
        <v>0.94292379253564718</v>
      </c>
      <c r="AX195" s="113">
        <f t="shared" si="35"/>
        <v>0.9452742047444509</v>
      </c>
      <c r="AY195" s="113">
        <f t="shared" si="36"/>
        <v>0.94438108399528264</v>
      </c>
      <c r="AZ195" s="113">
        <f t="shared" si="37"/>
        <v>0.93647146458730712</v>
      </c>
      <c r="BA195" s="113">
        <f t="shared" si="38"/>
        <v>0.91639404187044016</v>
      </c>
      <c r="BB195" s="113">
        <f t="shared" si="39"/>
        <v>0.8976282861250956</v>
      </c>
      <c r="BC195" s="113">
        <f t="shared" si="40"/>
        <v>0.89335896276198468</v>
      </c>
      <c r="BD195" s="113">
        <f t="shared" si="41"/>
        <v>0.90547870620902093</v>
      </c>
      <c r="BE195" s="113">
        <f t="shared" si="42"/>
        <v>0.92040809250761069</v>
      </c>
      <c r="BF195" s="113">
        <f t="shared" si="43"/>
        <v>0.92556838314415224</v>
      </c>
    </row>
    <row r="196" spans="1:58" x14ac:dyDescent="0.2">
      <c r="A196" s="12" t="s">
        <v>181</v>
      </c>
      <c r="B196" s="12">
        <v>474</v>
      </c>
      <c r="C196" s="98">
        <v>486.27386657</v>
      </c>
      <c r="D196" s="99">
        <v>543.82341981750005</v>
      </c>
      <c r="E196" s="99">
        <v>602.80570355249995</v>
      </c>
      <c r="F196" s="99">
        <v>656.42505288999996</v>
      </c>
      <c r="G196" s="99">
        <v>699.70487647250002</v>
      </c>
      <c r="H196" s="99">
        <v>733.94168838249993</v>
      </c>
      <c r="I196" s="99">
        <v>764.70966796999994</v>
      </c>
      <c r="J196" s="99">
        <v>791.814049555</v>
      </c>
      <c r="K196" s="99">
        <v>815.6288103375</v>
      </c>
      <c r="L196" s="99">
        <v>836.53027508499997</v>
      </c>
      <c r="M196" s="99">
        <v>854.90133572249999</v>
      </c>
      <c r="N196" s="99">
        <v>870.61566363750001</v>
      </c>
      <c r="O196" s="99">
        <v>883.42661420750005</v>
      </c>
      <c r="P196" s="99">
        <v>896.52829561500005</v>
      </c>
      <c r="Q196" s="38">
        <v>530.22915089000003</v>
      </c>
      <c r="R196" s="39">
        <v>584.50801742250007</v>
      </c>
      <c r="S196" s="39">
        <v>639.65361875500002</v>
      </c>
      <c r="T196" s="39">
        <v>689.22470040999997</v>
      </c>
      <c r="U196" s="39">
        <v>738.59242163750002</v>
      </c>
      <c r="V196" s="39">
        <v>785.72987615</v>
      </c>
      <c r="W196" s="39">
        <v>824.61871715999996</v>
      </c>
      <c r="X196" s="39">
        <v>856.90795324999999</v>
      </c>
      <c r="Y196" s="39">
        <v>883.53223025250009</v>
      </c>
      <c r="Z196" s="39">
        <v>905.3938809325</v>
      </c>
      <c r="AA196" s="39">
        <v>923.61933286999999</v>
      </c>
      <c r="AB196" s="39">
        <v>935.22879548500009</v>
      </c>
      <c r="AC196" s="39">
        <v>943.11240187500005</v>
      </c>
      <c r="AD196" s="39">
        <v>949.53902223</v>
      </c>
      <c r="AE196" s="24">
        <v>509.30804590000002</v>
      </c>
      <c r="AF196" s="25">
        <v>565.08515821500009</v>
      </c>
      <c r="AG196" s="25">
        <v>621.59945081000001</v>
      </c>
      <c r="AH196" s="25">
        <v>672.74605472250005</v>
      </c>
      <c r="AI196" s="25">
        <v>719.07385949750005</v>
      </c>
      <c r="AJ196" s="25">
        <v>760.21693309500006</v>
      </c>
      <c r="AK196" s="25">
        <v>795.50030646250002</v>
      </c>
      <c r="AL196" s="25">
        <v>825.25855695000007</v>
      </c>
      <c r="AM196" s="25">
        <v>850.52544848000002</v>
      </c>
      <c r="AN196" s="25">
        <v>872.1369076725</v>
      </c>
      <c r="AO196" s="25">
        <v>890.84610794749995</v>
      </c>
      <c r="AP196" s="25">
        <v>904.79968521749993</v>
      </c>
      <c r="AQ196" s="25">
        <v>915.32884107999996</v>
      </c>
      <c r="AR196" s="26">
        <v>925.3146640425</v>
      </c>
      <c r="AS196" s="113">
        <f t="shared" si="30"/>
        <v>0.91710134336028071</v>
      </c>
      <c r="AT196" s="113">
        <f t="shared" si="31"/>
        <v>0.93039514191027428</v>
      </c>
      <c r="AU196" s="113">
        <f t="shared" si="32"/>
        <v>0.94239395491231703</v>
      </c>
      <c r="AV196" s="113">
        <f t="shared" si="33"/>
        <v>0.95241080666364908</v>
      </c>
      <c r="AW196" s="113">
        <f t="shared" si="34"/>
        <v>0.9473491143074767</v>
      </c>
      <c r="AX196" s="113">
        <f t="shared" si="35"/>
        <v>0.93408906885244436</v>
      </c>
      <c r="AY196" s="113">
        <f t="shared" si="36"/>
        <v>0.92734939440093267</v>
      </c>
      <c r="AZ196" s="113">
        <f t="shared" si="37"/>
        <v>0.92403629415724531</v>
      </c>
      <c r="BA196" s="113">
        <f t="shared" si="38"/>
        <v>0.92314550891302027</v>
      </c>
      <c r="BB196" s="113">
        <f t="shared" si="39"/>
        <v>0.92394072094172452</v>
      </c>
      <c r="BC196" s="113">
        <f t="shared" si="40"/>
        <v>0.92559922177682252</v>
      </c>
      <c r="BD196" s="113">
        <f t="shared" si="41"/>
        <v>0.93091195207051725</v>
      </c>
      <c r="BE196" s="113">
        <f t="shared" si="42"/>
        <v>0.9367140252330064</v>
      </c>
      <c r="BF196" s="113">
        <f t="shared" si="43"/>
        <v>0.94417214524738136</v>
      </c>
    </row>
    <row r="197" spans="1:58" x14ac:dyDescent="0.2">
      <c r="A197" s="12" t="s">
        <v>182</v>
      </c>
      <c r="B197" s="12">
        <v>630</v>
      </c>
      <c r="C197" s="98">
        <v>612.34129507</v>
      </c>
      <c r="D197" s="99">
        <v>686.42567453250001</v>
      </c>
      <c r="E197" s="99">
        <v>712.50802033750006</v>
      </c>
      <c r="F197" s="99">
        <v>719.69701732250007</v>
      </c>
      <c r="G197" s="99">
        <v>734.12600847499994</v>
      </c>
      <c r="H197" s="99">
        <v>751.97562822999998</v>
      </c>
      <c r="I197" s="99">
        <v>766.509413365</v>
      </c>
      <c r="J197" s="99">
        <v>770.68874915250001</v>
      </c>
      <c r="K197" s="99">
        <v>756.04019247999997</v>
      </c>
      <c r="L197" s="99">
        <v>749.35894732999998</v>
      </c>
      <c r="M197" s="99">
        <v>783.03031730999999</v>
      </c>
      <c r="N197" s="99">
        <v>812.9602499225</v>
      </c>
      <c r="O197" s="99">
        <v>832.48500345499997</v>
      </c>
      <c r="P197" s="99">
        <v>852.35823214749996</v>
      </c>
      <c r="Q197" s="38">
        <v>691.11276363999991</v>
      </c>
      <c r="R197" s="39">
        <v>774.74911295499999</v>
      </c>
      <c r="S197" s="39">
        <v>817.03105817250002</v>
      </c>
      <c r="T197" s="39">
        <v>837.16186922250006</v>
      </c>
      <c r="U197" s="39">
        <v>860.73689244499997</v>
      </c>
      <c r="V197" s="39">
        <v>876.42702033749993</v>
      </c>
      <c r="W197" s="39">
        <v>881.95059812</v>
      </c>
      <c r="X197" s="39">
        <v>891.27814330000001</v>
      </c>
      <c r="Y197" s="39">
        <v>900.84883994250004</v>
      </c>
      <c r="Z197" s="39">
        <v>904.38370020500008</v>
      </c>
      <c r="AA197" s="39">
        <v>913.04241924999997</v>
      </c>
      <c r="AB197" s="39">
        <v>921.72681030500007</v>
      </c>
      <c r="AC197" s="39">
        <v>930.87445788000002</v>
      </c>
      <c r="AD197" s="39">
        <v>939.26340019500003</v>
      </c>
      <c r="AE197" s="24">
        <v>649.59013312000002</v>
      </c>
      <c r="AF197" s="25">
        <v>729.01883107000003</v>
      </c>
      <c r="AG197" s="25">
        <v>763.58804377499996</v>
      </c>
      <c r="AH197" s="25">
        <v>777.52857337500006</v>
      </c>
      <c r="AI197" s="25">
        <v>796.89772927500007</v>
      </c>
      <c r="AJ197" s="25">
        <v>814.47081781750001</v>
      </c>
      <c r="AK197" s="25">
        <v>824.969280035</v>
      </c>
      <c r="AL197" s="25">
        <v>831.63324515250008</v>
      </c>
      <c r="AM197" s="25">
        <v>829.16350101750004</v>
      </c>
      <c r="AN197" s="25">
        <v>827.82514167499994</v>
      </c>
      <c r="AO197" s="25">
        <v>849.49908205250006</v>
      </c>
      <c r="AP197" s="25">
        <v>869.14433270500001</v>
      </c>
      <c r="AQ197" s="25">
        <v>883.30781928750002</v>
      </c>
      <c r="AR197" s="26">
        <v>897.03140196499999</v>
      </c>
      <c r="AS197" s="113">
        <f t="shared" ref="AS197:AS245" si="44">C197/Q197</f>
        <v>0.88602226334944101</v>
      </c>
      <c r="AT197" s="113">
        <f t="shared" ref="AT197:AT245" si="45">D197/R197</f>
        <v>0.88599736747600499</v>
      </c>
      <c r="AU197" s="113">
        <f t="shared" ref="AU197:AU245" si="46">E197/S197</f>
        <v>0.87206968842923471</v>
      </c>
      <c r="AV197" s="113">
        <f t="shared" ref="AV197:AV245" si="47">F197/T197</f>
        <v>0.85968681061752905</v>
      </c>
      <c r="AW197" s="113">
        <f t="shared" ref="AW197:AW245" si="48">G197/U197</f>
        <v>0.85290408128045903</v>
      </c>
      <c r="AX197" s="113">
        <f t="shared" ref="AX197:AX245" si="49">H197/V197</f>
        <v>0.85800142028987714</v>
      </c>
      <c r="AY197" s="113">
        <f t="shared" ref="AY197:AY245" si="50">I197/W197</f>
        <v>0.86910697152303218</v>
      </c>
      <c r="AZ197" s="113">
        <f t="shared" ref="AZ197:AZ245" si="51">J197/X197</f>
        <v>0.8647006043466835</v>
      </c>
      <c r="BA197" s="113">
        <f t="shared" ref="BA197:BA245" si="52">K197/Y197</f>
        <v>0.83925311212950782</v>
      </c>
      <c r="BB197" s="113">
        <f t="shared" ref="BB197:BB245" si="53">L197/Z197</f>
        <v>0.8285851980305925</v>
      </c>
      <c r="BC197" s="113">
        <f t="shared" ref="BC197:BC245" si="54">M197/AA197</f>
        <v>0.85760562795450868</v>
      </c>
      <c r="BD197" s="113">
        <f t="shared" ref="BD197:BD245" si="55">N197/AB197</f>
        <v>0.88199696573162589</v>
      </c>
      <c r="BE197" s="113">
        <f t="shared" ref="BE197:BE245" si="56">O197/AC197</f>
        <v>0.89430427100870835</v>
      </c>
      <c r="BF197" s="113">
        <f t="shared" ref="BF197:BF245" si="57">P197/AD197</f>
        <v>0.90747518956933937</v>
      </c>
    </row>
    <row r="198" spans="1:58" x14ac:dyDescent="0.2">
      <c r="A198" s="12" t="s">
        <v>183</v>
      </c>
      <c r="B198" s="12">
        <v>662</v>
      </c>
      <c r="C198" s="98">
        <v>505.06345329999999</v>
      </c>
      <c r="D198" s="99">
        <v>522.34165317500003</v>
      </c>
      <c r="E198" s="99">
        <v>560.03120787500006</v>
      </c>
      <c r="F198" s="99">
        <v>596.54195572499998</v>
      </c>
      <c r="G198" s="99">
        <v>632.57101660000001</v>
      </c>
      <c r="H198" s="99">
        <v>678.93428017500003</v>
      </c>
      <c r="I198" s="99">
        <v>721.16577344999996</v>
      </c>
      <c r="J198" s="99">
        <v>748.28131020000001</v>
      </c>
      <c r="K198" s="99">
        <v>769.15656415000001</v>
      </c>
      <c r="L198" s="99">
        <v>771.81297252500008</v>
      </c>
      <c r="M198" s="99">
        <v>771.41853424999999</v>
      </c>
      <c r="N198" s="99">
        <v>791.27245485749995</v>
      </c>
      <c r="O198" s="99">
        <v>806.07639290249995</v>
      </c>
      <c r="P198" s="99">
        <v>816.67984507250003</v>
      </c>
      <c r="Q198" s="38">
        <v>573.01856309999994</v>
      </c>
      <c r="R198" s="39">
        <v>609.79856462500004</v>
      </c>
      <c r="S198" s="39">
        <v>660.63349697499996</v>
      </c>
      <c r="T198" s="39">
        <v>694.18433372499999</v>
      </c>
      <c r="U198" s="39">
        <v>724.62354219999997</v>
      </c>
      <c r="V198" s="39">
        <v>769.79663125000002</v>
      </c>
      <c r="W198" s="39">
        <v>811.35435534999999</v>
      </c>
      <c r="X198" s="39">
        <v>829.21475427500002</v>
      </c>
      <c r="Y198" s="39">
        <v>827.46287677499993</v>
      </c>
      <c r="Z198" s="39">
        <v>821.06390807499997</v>
      </c>
      <c r="AA198" s="39">
        <v>822.35725632499998</v>
      </c>
      <c r="AB198" s="39">
        <v>848.83513179750003</v>
      </c>
      <c r="AC198" s="39">
        <v>870.28308787999993</v>
      </c>
      <c r="AD198" s="39">
        <v>878.36247503999994</v>
      </c>
      <c r="AE198" s="24">
        <v>539.91522524000004</v>
      </c>
      <c r="AF198" s="25">
        <v>566.77063904500005</v>
      </c>
      <c r="AG198" s="25">
        <v>611.32063010750005</v>
      </c>
      <c r="AH198" s="25">
        <v>646.60637468499999</v>
      </c>
      <c r="AI198" s="25">
        <v>679.867614205</v>
      </c>
      <c r="AJ198" s="25">
        <v>725.73936921250004</v>
      </c>
      <c r="AK198" s="25">
        <v>767.55516001500007</v>
      </c>
      <c r="AL198" s="25">
        <v>789.51582897499998</v>
      </c>
      <c r="AM198" s="25">
        <v>798.48094126500007</v>
      </c>
      <c r="AN198" s="25">
        <v>796.57868565000001</v>
      </c>
      <c r="AO198" s="25">
        <v>797.2248440725001</v>
      </c>
      <c r="AP198" s="25">
        <v>820.06318526500002</v>
      </c>
      <c r="AQ198" s="25">
        <v>837.96107097250001</v>
      </c>
      <c r="AR198" s="26">
        <v>847.57709740249993</v>
      </c>
      <c r="AS198" s="113">
        <f t="shared" si="44"/>
        <v>0.88140853686769516</v>
      </c>
      <c r="AT198" s="113">
        <f t="shared" si="45"/>
        <v>0.85658065380363391</v>
      </c>
      <c r="AU198" s="113">
        <f t="shared" si="46"/>
        <v>0.84771845575398219</v>
      </c>
      <c r="AV198" s="113">
        <f t="shared" si="47"/>
        <v>0.85934229100785087</v>
      </c>
      <c r="AW198" s="113">
        <f t="shared" si="48"/>
        <v>0.87296503599576269</v>
      </c>
      <c r="AX198" s="113">
        <f t="shared" si="49"/>
        <v>0.88196577201506166</v>
      </c>
      <c r="AY198" s="113">
        <f t="shared" si="50"/>
        <v>0.88884193286779767</v>
      </c>
      <c r="AZ198" s="113">
        <f t="shared" si="51"/>
        <v>0.90239748670926412</v>
      </c>
      <c r="BA198" s="113">
        <f t="shared" si="52"/>
        <v>0.92953603809726648</v>
      </c>
      <c r="BB198" s="113">
        <f t="shared" si="53"/>
        <v>0.94001571002497275</v>
      </c>
      <c r="BC198" s="113">
        <f t="shared" si="54"/>
        <v>0.93805767300864096</v>
      </c>
      <c r="BD198" s="113">
        <f t="shared" si="55"/>
        <v>0.93218626941358462</v>
      </c>
      <c r="BE198" s="113">
        <f t="shared" si="56"/>
        <v>0.92622320728545149</v>
      </c>
      <c r="BF198" s="113">
        <f t="shared" si="57"/>
        <v>0.929775426751136</v>
      </c>
    </row>
    <row r="199" spans="1:58" x14ac:dyDescent="0.2">
      <c r="A199" s="12" t="s">
        <v>606</v>
      </c>
      <c r="B199" s="12">
        <v>670</v>
      </c>
      <c r="C199" s="98">
        <v>458.06609229999998</v>
      </c>
      <c r="D199" s="99">
        <v>536.68914977500003</v>
      </c>
      <c r="E199" s="99">
        <v>629.90069940000001</v>
      </c>
      <c r="F199" s="99">
        <v>695.31725744999994</v>
      </c>
      <c r="G199" s="99">
        <v>724.43970009999998</v>
      </c>
      <c r="H199" s="99">
        <v>737.82226287499998</v>
      </c>
      <c r="I199" s="99">
        <v>745.81694041750006</v>
      </c>
      <c r="J199" s="99">
        <v>754.47134112250001</v>
      </c>
      <c r="K199" s="99">
        <v>761.76256413499993</v>
      </c>
      <c r="L199" s="99">
        <v>762.752293635</v>
      </c>
      <c r="M199" s="99">
        <v>756.71486892249993</v>
      </c>
      <c r="N199" s="99">
        <v>767.87331904500002</v>
      </c>
      <c r="O199" s="99">
        <v>787.00324226999999</v>
      </c>
      <c r="P199" s="99">
        <v>795.41541375250006</v>
      </c>
      <c r="Q199" s="38">
        <v>498.97854769999998</v>
      </c>
      <c r="R199" s="39">
        <v>583.517996025</v>
      </c>
      <c r="S199" s="39">
        <v>674.65018779999991</v>
      </c>
      <c r="T199" s="39">
        <v>738.23637132499994</v>
      </c>
      <c r="U199" s="39">
        <v>769.75335982500008</v>
      </c>
      <c r="V199" s="39">
        <v>789.04675967500009</v>
      </c>
      <c r="W199" s="39">
        <v>804.35150805000001</v>
      </c>
      <c r="X199" s="39">
        <v>817.61549217499999</v>
      </c>
      <c r="Y199" s="39">
        <v>820.47025659999997</v>
      </c>
      <c r="Z199" s="39">
        <v>818.60863967499995</v>
      </c>
      <c r="AA199" s="39">
        <v>822.46437404999995</v>
      </c>
      <c r="AB199" s="39">
        <v>833.17385121999996</v>
      </c>
      <c r="AC199" s="39">
        <v>845.6917200675</v>
      </c>
      <c r="AD199" s="39">
        <v>854.90995986249993</v>
      </c>
      <c r="AE199" s="24">
        <v>480.30497975999998</v>
      </c>
      <c r="AF199" s="25">
        <v>561.95172723999997</v>
      </c>
      <c r="AG199" s="25">
        <v>654.20215937</v>
      </c>
      <c r="AH199" s="25">
        <v>719.10449453000001</v>
      </c>
      <c r="AI199" s="25">
        <v>749.98860865250003</v>
      </c>
      <c r="AJ199" s="25">
        <v>766.42094368250002</v>
      </c>
      <c r="AK199" s="25">
        <v>776.90418726250005</v>
      </c>
      <c r="AL199" s="25">
        <v>786.31644206249996</v>
      </c>
      <c r="AM199" s="25">
        <v>790.641297495</v>
      </c>
      <c r="AN199" s="25">
        <v>789.73665293499994</v>
      </c>
      <c r="AO199" s="25">
        <v>788.11920219749993</v>
      </c>
      <c r="AP199" s="25">
        <v>798.95272476750006</v>
      </c>
      <c r="AQ199" s="25">
        <v>815.0375274475</v>
      </c>
      <c r="AR199" s="26">
        <v>823.96599981750001</v>
      </c>
      <c r="AS199" s="113">
        <f t="shared" si="44"/>
        <v>0.91800758652133929</v>
      </c>
      <c r="AT199" s="113">
        <f t="shared" si="45"/>
        <v>0.91974738299589021</v>
      </c>
      <c r="AU199" s="113">
        <f t="shared" si="46"/>
        <v>0.93367008679575747</v>
      </c>
      <c r="AV199" s="113">
        <f t="shared" si="47"/>
        <v>0.94186263974237949</v>
      </c>
      <c r="AW199" s="113">
        <f t="shared" si="48"/>
        <v>0.94113223521973066</v>
      </c>
      <c r="AX199" s="113">
        <f t="shared" si="49"/>
        <v>0.93508053081531073</v>
      </c>
      <c r="AY199" s="113">
        <f t="shared" si="50"/>
        <v>0.92722762741577236</v>
      </c>
      <c r="AZ199" s="113">
        <f t="shared" si="51"/>
        <v>0.92277035885838521</v>
      </c>
      <c r="BA199" s="113">
        <f t="shared" si="52"/>
        <v>0.9284462879760168</v>
      </c>
      <c r="BB199" s="113">
        <f t="shared" si="53"/>
        <v>0.93176672791753612</v>
      </c>
      <c r="BC199" s="113">
        <f t="shared" si="54"/>
        <v>0.92005792931341857</v>
      </c>
      <c r="BD199" s="113">
        <f t="shared" si="55"/>
        <v>0.92162436197513675</v>
      </c>
      <c r="BE199" s="113">
        <f t="shared" si="56"/>
        <v>0.93060298876662084</v>
      </c>
      <c r="BF199" s="113">
        <f t="shared" si="57"/>
        <v>0.93040840684606285</v>
      </c>
    </row>
    <row r="200" spans="1:58" x14ac:dyDescent="0.2">
      <c r="A200" s="12" t="s">
        <v>184</v>
      </c>
      <c r="B200" s="12">
        <v>780</v>
      </c>
      <c r="C200" s="98">
        <v>580.08168418999992</v>
      </c>
      <c r="D200" s="99">
        <v>606.14999201749993</v>
      </c>
      <c r="E200" s="99">
        <v>652.77791086000002</v>
      </c>
      <c r="F200" s="99">
        <v>682.1813445775</v>
      </c>
      <c r="G200" s="99">
        <v>683.84138356000005</v>
      </c>
      <c r="H200" s="99">
        <v>694.85383347250001</v>
      </c>
      <c r="I200" s="99">
        <v>706.58383937500003</v>
      </c>
      <c r="J200" s="99">
        <v>712.01228705999995</v>
      </c>
      <c r="K200" s="99">
        <v>721.4698113375</v>
      </c>
      <c r="L200" s="99">
        <v>719.17041933250005</v>
      </c>
      <c r="M200" s="99">
        <v>716.16189678749993</v>
      </c>
      <c r="N200" s="99">
        <v>725.90453457750004</v>
      </c>
      <c r="O200" s="99">
        <v>740.96119859999999</v>
      </c>
      <c r="P200" s="99">
        <v>753.75567307749998</v>
      </c>
      <c r="Q200" s="38">
        <v>596.71496002000004</v>
      </c>
      <c r="R200" s="39">
        <v>663.61319712499994</v>
      </c>
      <c r="S200" s="39">
        <v>722.55518897000002</v>
      </c>
      <c r="T200" s="39">
        <v>753.00957744749996</v>
      </c>
      <c r="U200" s="39">
        <v>766.64036033249999</v>
      </c>
      <c r="V200" s="39">
        <v>782.01539860499997</v>
      </c>
      <c r="W200" s="39">
        <v>792.74551901999996</v>
      </c>
      <c r="X200" s="39">
        <v>799.38827925999999</v>
      </c>
      <c r="Y200" s="39">
        <v>806.82213668750001</v>
      </c>
      <c r="Z200" s="39">
        <v>816.49428389000002</v>
      </c>
      <c r="AA200" s="39">
        <v>826.8489840725</v>
      </c>
      <c r="AB200" s="39">
        <v>833.72519087499995</v>
      </c>
      <c r="AC200" s="39">
        <v>841.3910344825</v>
      </c>
      <c r="AD200" s="39">
        <v>851.74493014999996</v>
      </c>
      <c r="AE200" s="24">
        <v>588.36069889999999</v>
      </c>
      <c r="AF200" s="25">
        <v>633.30641426500006</v>
      </c>
      <c r="AG200" s="25">
        <v>686.06408581000005</v>
      </c>
      <c r="AH200" s="25">
        <v>716.4579959875</v>
      </c>
      <c r="AI200" s="25">
        <v>724.14174868250007</v>
      </c>
      <c r="AJ200" s="25">
        <v>737.73444539499997</v>
      </c>
      <c r="AK200" s="25">
        <v>749.40663500750009</v>
      </c>
      <c r="AL200" s="25">
        <v>755.41015823250007</v>
      </c>
      <c r="AM200" s="25">
        <v>763.53949775000001</v>
      </c>
      <c r="AN200" s="25">
        <v>766.46425608749996</v>
      </c>
      <c r="AO200" s="25">
        <v>769.51625803499996</v>
      </c>
      <c r="AP200" s="25">
        <v>777.92827686249996</v>
      </c>
      <c r="AQ200" s="25">
        <v>789.72637941250002</v>
      </c>
      <c r="AR200" s="26">
        <v>801.67613793500004</v>
      </c>
      <c r="AS200" s="113">
        <f t="shared" si="44"/>
        <v>0.97212525754433465</v>
      </c>
      <c r="AT200" s="113">
        <f t="shared" si="45"/>
        <v>0.91340858597078789</v>
      </c>
      <c r="AU200" s="113">
        <f t="shared" si="46"/>
        <v>0.9034298290633449</v>
      </c>
      <c r="AV200" s="113">
        <f t="shared" si="47"/>
        <v>0.90593979812303504</v>
      </c>
      <c r="AW200" s="113">
        <f t="shared" si="48"/>
        <v>0.89199762880134681</v>
      </c>
      <c r="AX200" s="113">
        <f t="shared" si="49"/>
        <v>0.88854239278665959</v>
      </c>
      <c r="AY200" s="113">
        <f t="shared" si="50"/>
        <v>0.89131230946405871</v>
      </c>
      <c r="AZ200" s="113">
        <f t="shared" si="51"/>
        <v>0.89069643067460946</v>
      </c>
      <c r="BA200" s="113">
        <f t="shared" si="52"/>
        <v>0.89421172093712786</v>
      </c>
      <c r="BB200" s="113">
        <f t="shared" si="53"/>
        <v>0.88080276068336605</v>
      </c>
      <c r="BC200" s="113">
        <f t="shared" si="54"/>
        <v>0.86613385343980209</v>
      </c>
      <c r="BD200" s="113">
        <f t="shared" si="55"/>
        <v>0.87067602433322011</v>
      </c>
      <c r="BE200" s="113">
        <f t="shared" si="56"/>
        <v>0.88063833370381739</v>
      </c>
      <c r="BF200" s="113">
        <f t="shared" si="57"/>
        <v>0.88495469288529471</v>
      </c>
    </row>
    <row r="201" spans="1:58" x14ac:dyDescent="0.2">
      <c r="A201" s="12" t="s">
        <v>185</v>
      </c>
      <c r="B201" s="12">
        <v>850</v>
      </c>
      <c r="C201" s="98">
        <v>645.79671603999998</v>
      </c>
      <c r="D201" s="99">
        <v>694.62199462499996</v>
      </c>
      <c r="E201" s="99">
        <v>726.03871877749998</v>
      </c>
      <c r="F201" s="99">
        <v>748.31970455499993</v>
      </c>
      <c r="G201" s="99">
        <v>773.56926800250005</v>
      </c>
      <c r="H201" s="99">
        <v>797.64657724250003</v>
      </c>
      <c r="I201" s="99">
        <v>817.18232759249997</v>
      </c>
      <c r="J201" s="99">
        <v>835.50220171000001</v>
      </c>
      <c r="K201" s="99">
        <v>853.78705120749999</v>
      </c>
      <c r="L201" s="99">
        <v>869.70029319749995</v>
      </c>
      <c r="M201" s="99">
        <v>882.67072421500006</v>
      </c>
      <c r="N201" s="99">
        <v>891.1007009225001</v>
      </c>
      <c r="O201" s="99">
        <v>901.35338919999992</v>
      </c>
      <c r="P201" s="99">
        <v>913.09581693999996</v>
      </c>
      <c r="Q201" s="38">
        <v>701.97109102000002</v>
      </c>
      <c r="R201" s="39">
        <v>746.83813751999992</v>
      </c>
      <c r="S201" s="39">
        <v>775.68210086249996</v>
      </c>
      <c r="T201" s="39">
        <v>795.97755929499999</v>
      </c>
      <c r="U201" s="39">
        <v>819.25621824249993</v>
      </c>
      <c r="V201" s="39">
        <v>841.09808995750006</v>
      </c>
      <c r="W201" s="39">
        <v>858.88471209249997</v>
      </c>
      <c r="X201" s="39">
        <v>875.92662676500004</v>
      </c>
      <c r="Y201" s="39">
        <v>893.068140395</v>
      </c>
      <c r="Z201" s="39">
        <v>907.80038222500002</v>
      </c>
      <c r="AA201" s="39">
        <v>920.01716668500001</v>
      </c>
      <c r="AB201" s="39">
        <v>928.04097511500004</v>
      </c>
      <c r="AC201" s="39">
        <v>935.40114001749998</v>
      </c>
      <c r="AD201" s="39">
        <v>942.25237168000001</v>
      </c>
      <c r="AE201" s="24">
        <v>674.55511637999996</v>
      </c>
      <c r="AF201" s="25">
        <v>720.76803750499994</v>
      </c>
      <c r="AG201" s="25">
        <v>750.37271067500001</v>
      </c>
      <c r="AH201" s="25">
        <v>771.38394155499998</v>
      </c>
      <c r="AI201" s="25">
        <v>795.69463795999991</v>
      </c>
      <c r="AJ201" s="25">
        <v>819.27569027250001</v>
      </c>
      <c r="AK201" s="25">
        <v>838.50896320250001</v>
      </c>
      <c r="AL201" s="25">
        <v>856.10042972999997</v>
      </c>
      <c r="AM201" s="25">
        <v>873.65518797749996</v>
      </c>
      <c r="AN201" s="25">
        <v>888.90746057500007</v>
      </c>
      <c r="AO201" s="25">
        <v>901.59503857250002</v>
      </c>
      <c r="AP201" s="25">
        <v>910.16876865999996</v>
      </c>
      <c r="AQ201" s="25">
        <v>919.10099530750006</v>
      </c>
      <c r="AR201" s="26">
        <v>928.28389541750005</v>
      </c>
      <c r="AS201" s="113">
        <f t="shared" si="44"/>
        <v>0.91997622737087958</v>
      </c>
      <c r="AT201" s="113">
        <f t="shared" si="45"/>
        <v>0.93008372193151201</v>
      </c>
      <c r="AU201" s="113">
        <f t="shared" si="46"/>
        <v>0.9360003511363737</v>
      </c>
      <c r="AV201" s="113">
        <f t="shared" si="47"/>
        <v>0.94012663525060836</v>
      </c>
      <c r="AW201" s="113">
        <f t="shared" si="48"/>
        <v>0.94423362408159772</v>
      </c>
      <c r="AX201" s="113">
        <f t="shared" si="49"/>
        <v>0.94833954180398194</v>
      </c>
      <c r="AY201" s="113">
        <f t="shared" si="50"/>
        <v>0.95144588800701724</v>
      </c>
      <c r="AZ201" s="113">
        <f t="shared" si="51"/>
        <v>0.9538495305202711</v>
      </c>
      <c r="BA201" s="113">
        <f t="shared" si="52"/>
        <v>0.95601557438816909</v>
      </c>
      <c r="BB201" s="113">
        <f t="shared" si="53"/>
        <v>0.95803032277413502</v>
      </c>
      <c r="BC201" s="113">
        <f t="shared" si="54"/>
        <v>0.95940679823989983</v>
      </c>
      <c r="BD201" s="113">
        <f t="shared" si="55"/>
        <v>0.96019542759098275</v>
      </c>
      <c r="BE201" s="113">
        <f t="shared" si="56"/>
        <v>0.9636009094270902</v>
      </c>
      <c r="BF201" s="113">
        <f t="shared" si="57"/>
        <v>0.96905653345502862</v>
      </c>
    </row>
    <row r="202" spans="1:58" x14ac:dyDescent="0.2">
      <c r="A202" s="12" t="s">
        <v>186</v>
      </c>
      <c r="B202" s="12">
        <v>916</v>
      </c>
      <c r="C202" s="98">
        <v>433.63323573700001</v>
      </c>
      <c r="D202" s="99">
        <v>491.09497400925</v>
      </c>
      <c r="E202" s="99">
        <v>541.90875219899999</v>
      </c>
      <c r="F202" s="99">
        <v>576.23170792824999</v>
      </c>
      <c r="G202" s="99">
        <v>602.39935486624995</v>
      </c>
      <c r="H202" s="99">
        <v>625.90566936225002</v>
      </c>
      <c r="I202" s="99">
        <v>649.00811192175001</v>
      </c>
      <c r="J202" s="99">
        <v>683.03412843574995</v>
      </c>
      <c r="K202" s="99">
        <v>722.89367847400001</v>
      </c>
      <c r="L202" s="99">
        <v>759.42208225900004</v>
      </c>
      <c r="M202" s="99">
        <v>784.60759979074999</v>
      </c>
      <c r="N202" s="99">
        <v>796.67412001024991</v>
      </c>
      <c r="O202" s="99">
        <v>806.61403298250002</v>
      </c>
      <c r="P202" s="99">
        <v>818.49489069374999</v>
      </c>
      <c r="Q202" s="38">
        <v>494.75325462800004</v>
      </c>
      <c r="R202" s="39">
        <v>552.95400085049994</v>
      </c>
      <c r="S202" s="39">
        <v>605.93137244374998</v>
      </c>
      <c r="T202" s="39">
        <v>643.58912515574991</v>
      </c>
      <c r="U202" s="39">
        <v>677.84560503950001</v>
      </c>
      <c r="V202" s="39">
        <v>720.39050950875003</v>
      </c>
      <c r="W202" s="39">
        <v>760.944435473</v>
      </c>
      <c r="X202" s="39">
        <v>794.10604165124994</v>
      </c>
      <c r="Y202" s="39">
        <v>822.93173491325001</v>
      </c>
      <c r="Z202" s="39">
        <v>847.385575937</v>
      </c>
      <c r="AA202" s="39">
        <v>867.01896705224999</v>
      </c>
      <c r="AB202" s="39">
        <v>877.15412888724995</v>
      </c>
      <c r="AC202" s="39">
        <v>883.28181145650001</v>
      </c>
      <c r="AD202" s="39">
        <v>892.0803760629999</v>
      </c>
      <c r="AE202" s="24">
        <v>463.46875754599995</v>
      </c>
      <c r="AF202" s="25">
        <v>521.48437284149998</v>
      </c>
      <c r="AG202" s="25">
        <v>573.5148190745</v>
      </c>
      <c r="AH202" s="25">
        <v>609.58422828150003</v>
      </c>
      <c r="AI202" s="25">
        <v>639.70991247724999</v>
      </c>
      <c r="AJ202" s="25">
        <v>672.40346953400001</v>
      </c>
      <c r="AK202" s="25">
        <v>703.74745314999996</v>
      </c>
      <c r="AL202" s="25">
        <v>737.28511523450004</v>
      </c>
      <c r="AM202" s="25">
        <v>772.05866980399992</v>
      </c>
      <c r="AN202" s="25">
        <v>802.90083039424997</v>
      </c>
      <c r="AO202" s="25">
        <v>825.51733782250005</v>
      </c>
      <c r="AP202" s="25">
        <v>836.770301109</v>
      </c>
      <c r="AQ202" s="25">
        <v>844.83134479324997</v>
      </c>
      <c r="AR202" s="26">
        <v>855.13331451800002</v>
      </c>
      <c r="AS202" s="113">
        <f t="shared" si="44"/>
        <v>0.87646363451018516</v>
      </c>
      <c r="AT202" s="113">
        <f t="shared" si="45"/>
        <v>0.88812988648946489</v>
      </c>
      <c r="AU202" s="113">
        <f t="shared" si="46"/>
        <v>0.89434014616780155</v>
      </c>
      <c r="AV202" s="113">
        <f t="shared" si="47"/>
        <v>0.8953409642973702</v>
      </c>
      <c r="AW202" s="113">
        <f t="shared" si="48"/>
        <v>0.88869699882637199</v>
      </c>
      <c r="AX202" s="113">
        <f t="shared" si="49"/>
        <v>0.86884219197872103</v>
      </c>
      <c r="AY202" s="113">
        <f t="shared" si="50"/>
        <v>0.85289816400106688</v>
      </c>
      <c r="AZ202" s="113">
        <f t="shared" si="51"/>
        <v>0.86012962074367416</v>
      </c>
      <c r="BA202" s="113">
        <f t="shared" si="52"/>
        <v>0.87843699277219445</v>
      </c>
      <c r="BB202" s="113">
        <f t="shared" si="53"/>
        <v>0.89619425185431789</v>
      </c>
      <c r="BC202" s="113">
        <f t="shared" si="54"/>
        <v>0.90494859928879323</v>
      </c>
      <c r="BD202" s="113">
        <f t="shared" si="55"/>
        <v>0.90824872593474959</v>
      </c>
      <c r="BE202" s="113">
        <f t="shared" si="56"/>
        <v>0.91320122583801699</v>
      </c>
      <c r="BF202" s="113">
        <f t="shared" si="57"/>
        <v>0.91751249400418022</v>
      </c>
    </row>
    <row r="203" spans="1:58" x14ac:dyDescent="0.2">
      <c r="A203" s="12" t="s">
        <v>187</v>
      </c>
      <c r="B203" s="12">
        <v>84</v>
      </c>
      <c r="C203" s="98">
        <v>549.31440826999994</v>
      </c>
      <c r="D203" s="99">
        <v>589.11355906749998</v>
      </c>
      <c r="E203" s="99">
        <v>632.90772266499994</v>
      </c>
      <c r="F203" s="99">
        <v>680.49799703250005</v>
      </c>
      <c r="G203" s="99">
        <v>725.03077991999999</v>
      </c>
      <c r="H203" s="99">
        <v>751.32763503750004</v>
      </c>
      <c r="I203" s="99">
        <v>771.8057555675</v>
      </c>
      <c r="J203" s="99">
        <v>793.40428735</v>
      </c>
      <c r="K203" s="99">
        <v>782.55730493249996</v>
      </c>
      <c r="L203" s="99">
        <v>747.43739521249995</v>
      </c>
      <c r="M203" s="99">
        <v>726.30504698499999</v>
      </c>
      <c r="N203" s="99">
        <v>736.90756829750001</v>
      </c>
      <c r="O203" s="99">
        <v>751.24910141999999</v>
      </c>
      <c r="P203" s="99">
        <v>757.54539485250007</v>
      </c>
      <c r="Q203" s="38">
        <v>598.54490083999997</v>
      </c>
      <c r="R203" s="39">
        <v>637.15963325000007</v>
      </c>
      <c r="S203" s="39">
        <v>678.69842964000009</v>
      </c>
      <c r="T203" s="39">
        <v>719.885602275</v>
      </c>
      <c r="U203" s="39">
        <v>759.56929829749993</v>
      </c>
      <c r="V203" s="39">
        <v>795.69243080749993</v>
      </c>
      <c r="W203" s="39">
        <v>826.2637496525</v>
      </c>
      <c r="X203" s="39">
        <v>850.15363517499998</v>
      </c>
      <c r="Y203" s="39">
        <v>847.41283124749998</v>
      </c>
      <c r="Z203" s="39">
        <v>830.89259752500004</v>
      </c>
      <c r="AA203" s="39">
        <v>828.2700234125</v>
      </c>
      <c r="AB203" s="39">
        <v>836.07557833249996</v>
      </c>
      <c r="AC203" s="39">
        <v>844.20562556749996</v>
      </c>
      <c r="AD203" s="39">
        <v>853.79788055500001</v>
      </c>
      <c r="AE203" s="24">
        <v>573.68890885999997</v>
      </c>
      <c r="AF203" s="25">
        <v>612.81969284000002</v>
      </c>
      <c r="AG203" s="25">
        <v>655.55907728249997</v>
      </c>
      <c r="AH203" s="25">
        <v>700.23750071000006</v>
      </c>
      <c r="AI203" s="25">
        <v>742.69519103499999</v>
      </c>
      <c r="AJ203" s="25">
        <v>773.59401854500004</v>
      </c>
      <c r="AK203" s="25">
        <v>798.29348769249998</v>
      </c>
      <c r="AL203" s="25">
        <v>820.7586367975</v>
      </c>
      <c r="AM203" s="25">
        <v>813.93387858749998</v>
      </c>
      <c r="AN203" s="25">
        <v>787.65996896499996</v>
      </c>
      <c r="AO203" s="25">
        <v>775.35874273750005</v>
      </c>
      <c r="AP203" s="25">
        <v>784.58536780500003</v>
      </c>
      <c r="AQ203" s="25">
        <v>796.02820496000004</v>
      </c>
      <c r="AR203" s="26">
        <v>804.37696870249999</v>
      </c>
      <c r="AS203" s="113">
        <f t="shared" si="44"/>
        <v>0.91774970849988069</v>
      </c>
      <c r="AT203" s="113">
        <f t="shared" si="45"/>
        <v>0.92459334886388134</v>
      </c>
      <c r="AU203" s="113">
        <f t="shared" si="46"/>
        <v>0.93253158549477011</v>
      </c>
      <c r="AV203" s="113">
        <f t="shared" si="47"/>
        <v>0.9452862994925495</v>
      </c>
      <c r="AW203" s="113">
        <f t="shared" si="48"/>
        <v>0.95452881197948014</v>
      </c>
      <c r="AX203" s="113">
        <f t="shared" si="49"/>
        <v>0.9442437881117246</v>
      </c>
      <c r="AY203" s="113">
        <f t="shared" si="50"/>
        <v>0.9340912703626375</v>
      </c>
      <c r="AZ203" s="113">
        <f t="shared" si="51"/>
        <v>0.93324812660088385</v>
      </c>
      <c r="BA203" s="113">
        <f t="shared" si="52"/>
        <v>0.92346643345071333</v>
      </c>
      <c r="BB203" s="113">
        <f t="shared" si="53"/>
        <v>0.89955957898639349</v>
      </c>
      <c r="BC203" s="113">
        <f t="shared" si="54"/>
        <v>0.87689403993229054</v>
      </c>
      <c r="BD203" s="113">
        <f t="shared" si="55"/>
        <v>0.88138870144636405</v>
      </c>
      <c r="BE203" s="113">
        <f t="shared" si="56"/>
        <v>0.88988876485511237</v>
      </c>
      <c r="BF203" s="113">
        <f t="shared" si="57"/>
        <v>0.8872654900010617</v>
      </c>
    </row>
    <row r="204" spans="1:58" x14ac:dyDescent="0.2">
      <c r="A204" s="12" t="s">
        <v>188</v>
      </c>
      <c r="B204" s="12">
        <v>188</v>
      </c>
      <c r="C204" s="98">
        <v>574.86305927000001</v>
      </c>
      <c r="D204" s="99">
        <v>602.92003973249996</v>
      </c>
      <c r="E204" s="99">
        <v>655.13563296250004</v>
      </c>
      <c r="F204" s="99">
        <v>703.60590336749999</v>
      </c>
      <c r="G204" s="99">
        <v>732.27951074750001</v>
      </c>
      <c r="H204" s="99">
        <v>761.717152285</v>
      </c>
      <c r="I204" s="99">
        <v>803.09785939250003</v>
      </c>
      <c r="J204" s="99">
        <v>835.72759961249994</v>
      </c>
      <c r="K204" s="99">
        <v>846.92772481500003</v>
      </c>
      <c r="L204" s="99">
        <v>851.89133204250004</v>
      </c>
      <c r="M204" s="99">
        <v>856.74028917999999</v>
      </c>
      <c r="N204" s="99">
        <v>860.82082783250007</v>
      </c>
      <c r="O204" s="99">
        <v>864.88806218500008</v>
      </c>
      <c r="P204" s="99">
        <v>873.34749003000002</v>
      </c>
      <c r="Q204" s="38">
        <v>610.59754098999997</v>
      </c>
      <c r="R204" s="39">
        <v>644.72633052749995</v>
      </c>
      <c r="S204" s="39">
        <v>696.03205572500008</v>
      </c>
      <c r="T204" s="39">
        <v>746.63867172749997</v>
      </c>
      <c r="U204" s="39">
        <v>788.63682729749996</v>
      </c>
      <c r="V204" s="39">
        <v>828.15288413249993</v>
      </c>
      <c r="W204" s="39">
        <v>864.42536695500007</v>
      </c>
      <c r="X204" s="39">
        <v>888.81551192749998</v>
      </c>
      <c r="Y204" s="39">
        <v>899.61480871499998</v>
      </c>
      <c r="Z204" s="39">
        <v>907.43674285500003</v>
      </c>
      <c r="AA204" s="39">
        <v>914.56129371249995</v>
      </c>
      <c r="AB204" s="39">
        <v>919.28822399000001</v>
      </c>
      <c r="AC204" s="39">
        <v>923.68580183750009</v>
      </c>
      <c r="AD204" s="39">
        <v>929.06064981500003</v>
      </c>
      <c r="AE204" s="24">
        <v>591.92544824000004</v>
      </c>
      <c r="AF204" s="25">
        <v>622.89895767000007</v>
      </c>
      <c r="AG204" s="25">
        <v>674.74626114500006</v>
      </c>
      <c r="AH204" s="25">
        <v>724.33501823749998</v>
      </c>
      <c r="AI204" s="25">
        <v>759.44112789999997</v>
      </c>
      <c r="AJ204" s="25">
        <v>793.81206893750004</v>
      </c>
      <c r="AK204" s="25">
        <v>832.95320034999997</v>
      </c>
      <c r="AL204" s="25">
        <v>861.75267231999999</v>
      </c>
      <c r="AM204" s="25">
        <v>872.76785950999999</v>
      </c>
      <c r="AN204" s="25">
        <v>879.12596049750005</v>
      </c>
      <c r="AO204" s="25">
        <v>885.14164250750002</v>
      </c>
      <c r="AP204" s="25">
        <v>889.62253621499997</v>
      </c>
      <c r="AQ204" s="25">
        <v>893.91655837999997</v>
      </c>
      <c r="AR204" s="26">
        <v>900.87562023249995</v>
      </c>
      <c r="AS204" s="113">
        <f t="shared" si="44"/>
        <v>0.9414762108899728</v>
      </c>
      <c r="AT204" s="113">
        <f t="shared" si="45"/>
        <v>0.93515653260074694</v>
      </c>
      <c r="AU204" s="113">
        <f t="shared" si="46"/>
        <v>0.94124347804656561</v>
      </c>
      <c r="AV204" s="113">
        <f t="shared" si="47"/>
        <v>0.94236466715495071</v>
      </c>
      <c r="AW204" s="113">
        <f t="shared" si="48"/>
        <v>0.9285383149768377</v>
      </c>
      <c r="AX204" s="113">
        <f t="shared" si="49"/>
        <v>0.91977842120649966</v>
      </c>
      <c r="AY204" s="113">
        <f t="shared" si="50"/>
        <v>0.9290540167990089</v>
      </c>
      <c r="AZ204" s="113">
        <f t="shared" si="51"/>
        <v>0.94027116808540756</v>
      </c>
      <c r="BA204" s="113">
        <f t="shared" si="52"/>
        <v>0.94143372987016782</v>
      </c>
      <c r="BB204" s="113">
        <f t="shared" si="53"/>
        <v>0.93878866901758717</v>
      </c>
      <c r="BC204" s="113">
        <f t="shared" si="54"/>
        <v>0.9367773325527633</v>
      </c>
      <c r="BD204" s="113">
        <f t="shared" si="55"/>
        <v>0.93639927649270538</v>
      </c>
      <c r="BE204" s="113">
        <f t="shared" si="56"/>
        <v>0.93634443710671644</v>
      </c>
      <c r="BF204" s="113">
        <f t="shared" si="57"/>
        <v>0.9400328064738358</v>
      </c>
    </row>
    <row r="205" spans="1:58" x14ac:dyDescent="0.2">
      <c r="A205" s="12" t="s">
        <v>189</v>
      </c>
      <c r="B205" s="12">
        <v>222</v>
      </c>
      <c r="C205" s="98">
        <v>331.21035038000002</v>
      </c>
      <c r="D205" s="99">
        <v>405.78485706999999</v>
      </c>
      <c r="E205" s="99">
        <v>478.29219044749999</v>
      </c>
      <c r="F205" s="99">
        <v>523.34851743750005</v>
      </c>
      <c r="G205" s="99">
        <v>542.89833348500008</v>
      </c>
      <c r="H205" s="99">
        <v>531.42297062249997</v>
      </c>
      <c r="I205" s="99">
        <v>496.19078541250002</v>
      </c>
      <c r="J205" s="99">
        <v>520.13940254750003</v>
      </c>
      <c r="K205" s="99">
        <v>601.44676725500005</v>
      </c>
      <c r="L205" s="99">
        <v>650.5310372649999</v>
      </c>
      <c r="M205" s="99">
        <v>665.33315716999994</v>
      </c>
      <c r="N205" s="99">
        <v>680.32688914249991</v>
      </c>
      <c r="O205" s="99">
        <v>698.14358189500001</v>
      </c>
      <c r="P205" s="99">
        <v>718.56977687000006</v>
      </c>
      <c r="Q205" s="38">
        <v>439.20991335999997</v>
      </c>
      <c r="R205" s="39">
        <v>495.08437335499997</v>
      </c>
      <c r="S205" s="39">
        <v>555.26491466750008</v>
      </c>
      <c r="T205" s="39">
        <v>605.70701039749997</v>
      </c>
      <c r="U205" s="39">
        <v>646.18673615</v>
      </c>
      <c r="V205" s="39">
        <v>672.78205558000002</v>
      </c>
      <c r="W205" s="39">
        <v>687.35638314750008</v>
      </c>
      <c r="X205" s="39">
        <v>723.39398692250006</v>
      </c>
      <c r="Y205" s="39">
        <v>781.22131651250004</v>
      </c>
      <c r="Z205" s="39">
        <v>819.74044827</v>
      </c>
      <c r="AA205" s="39">
        <v>836.58977964000007</v>
      </c>
      <c r="AB205" s="39">
        <v>851.59122345750006</v>
      </c>
      <c r="AC205" s="39">
        <v>866.27454144250009</v>
      </c>
      <c r="AD205" s="39">
        <v>879.05818769500002</v>
      </c>
      <c r="AE205" s="24">
        <v>382.18121484</v>
      </c>
      <c r="AF205" s="25">
        <v>448.98855622000002</v>
      </c>
      <c r="AG205" s="25">
        <v>516.07933214499997</v>
      </c>
      <c r="AH205" s="25">
        <v>563.64086078499997</v>
      </c>
      <c r="AI205" s="25">
        <v>592.97898370250005</v>
      </c>
      <c r="AJ205" s="25">
        <v>599.02598315249998</v>
      </c>
      <c r="AK205" s="25">
        <v>586.43622635250006</v>
      </c>
      <c r="AL205" s="25">
        <v>616.94011200249997</v>
      </c>
      <c r="AM205" s="25">
        <v>689.50993990250004</v>
      </c>
      <c r="AN205" s="25">
        <v>735.38082302999999</v>
      </c>
      <c r="AO205" s="25">
        <v>752.67122940000002</v>
      </c>
      <c r="AP205" s="25">
        <v>769.00584128500009</v>
      </c>
      <c r="AQ205" s="25">
        <v>786.22020802500003</v>
      </c>
      <c r="AR205" s="26">
        <v>803.32559364999997</v>
      </c>
      <c r="AS205" s="113">
        <f t="shared" si="44"/>
        <v>0.75410490588932189</v>
      </c>
      <c r="AT205" s="113">
        <f t="shared" si="45"/>
        <v>0.81962768148012655</v>
      </c>
      <c r="AU205" s="113">
        <f t="shared" si="46"/>
        <v>0.86137657506040632</v>
      </c>
      <c r="AV205" s="113">
        <f t="shared" si="47"/>
        <v>0.86402915676021064</v>
      </c>
      <c r="AW205" s="113">
        <f t="shared" si="48"/>
        <v>0.84015703683366305</v>
      </c>
      <c r="AX205" s="113">
        <f t="shared" si="49"/>
        <v>0.78988874066262738</v>
      </c>
      <c r="AY205" s="113">
        <f t="shared" si="50"/>
        <v>0.72188285084423554</v>
      </c>
      <c r="AZ205" s="113">
        <f t="shared" si="51"/>
        <v>0.71902643918883513</v>
      </c>
      <c r="BA205" s="113">
        <f t="shared" si="52"/>
        <v>0.76988012813060069</v>
      </c>
      <c r="BB205" s="113">
        <f t="shared" si="53"/>
        <v>0.79358172289521189</v>
      </c>
      <c r="BC205" s="113">
        <f t="shared" si="54"/>
        <v>0.79529199777733961</v>
      </c>
      <c r="BD205" s="113">
        <f t="shared" si="55"/>
        <v>0.79888903314472992</v>
      </c>
      <c r="BE205" s="113">
        <f t="shared" si="56"/>
        <v>0.80591492476792359</v>
      </c>
      <c r="BF205" s="113">
        <f t="shared" si="57"/>
        <v>0.8174314134473617</v>
      </c>
    </row>
    <row r="206" spans="1:58" x14ac:dyDescent="0.2">
      <c r="A206" s="12" t="s">
        <v>190</v>
      </c>
      <c r="B206" s="12">
        <v>320</v>
      </c>
      <c r="C206" s="98">
        <v>381.01359315000002</v>
      </c>
      <c r="D206" s="99">
        <v>413.09826782249996</v>
      </c>
      <c r="E206" s="99">
        <v>445.74968735249996</v>
      </c>
      <c r="F206" s="99">
        <v>481.78717694750003</v>
      </c>
      <c r="G206" s="99">
        <v>523.72619886500001</v>
      </c>
      <c r="H206" s="99">
        <v>552.92941445249994</v>
      </c>
      <c r="I206" s="99">
        <v>568.78250726750002</v>
      </c>
      <c r="J206" s="99">
        <v>591.17683282749999</v>
      </c>
      <c r="K206" s="99">
        <v>619.36818619500002</v>
      </c>
      <c r="L206" s="99">
        <v>653.045150025</v>
      </c>
      <c r="M206" s="99">
        <v>687.51384235249998</v>
      </c>
      <c r="N206" s="99">
        <v>710.80318535999993</v>
      </c>
      <c r="O206" s="99">
        <v>733.84136925500002</v>
      </c>
      <c r="P206" s="99">
        <v>755.89754392750001</v>
      </c>
      <c r="Q206" s="38">
        <v>385.84488099999999</v>
      </c>
      <c r="R206" s="39">
        <v>427.67492371999998</v>
      </c>
      <c r="S206" s="39">
        <v>471.119641855</v>
      </c>
      <c r="T206" s="39">
        <v>517.43026249000002</v>
      </c>
      <c r="U206" s="39">
        <v>569.40506641249999</v>
      </c>
      <c r="V206" s="39">
        <v>614.32094305249996</v>
      </c>
      <c r="W206" s="39">
        <v>650.52049120749996</v>
      </c>
      <c r="X206" s="39">
        <v>689.08389045499996</v>
      </c>
      <c r="Y206" s="39">
        <v>730.11064777249999</v>
      </c>
      <c r="Z206" s="39">
        <v>769.92894336249992</v>
      </c>
      <c r="AA206" s="39">
        <v>802.04876248250002</v>
      </c>
      <c r="AB206" s="39">
        <v>822.62199643500003</v>
      </c>
      <c r="AC206" s="39">
        <v>841.12743497249994</v>
      </c>
      <c r="AD206" s="39">
        <v>858.35261448749998</v>
      </c>
      <c r="AE206" s="24">
        <v>383.46455645999998</v>
      </c>
      <c r="AF206" s="25">
        <v>420.328140125</v>
      </c>
      <c r="AG206" s="25">
        <v>458.19311168499996</v>
      </c>
      <c r="AH206" s="25">
        <v>499.14946877249997</v>
      </c>
      <c r="AI206" s="25">
        <v>545.91565376249991</v>
      </c>
      <c r="AJ206" s="25">
        <v>582.69683768000004</v>
      </c>
      <c r="AK206" s="25">
        <v>608.47582959750002</v>
      </c>
      <c r="AL206" s="25">
        <v>639.07538632250009</v>
      </c>
      <c r="AM206" s="25">
        <v>674.19536973000004</v>
      </c>
      <c r="AN206" s="25">
        <v>711.81524893250003</v>
      </c>
      <c r="AO206" s="25">
        <v>745.9396682775</v>
      </c>
      <c r="AP206" s="25">
        <v>768.20094981249997</v>
      </c>
      <c r="AQ206" s="25">
        <v>788.94779675250004</v>
      </c>
      <c r="AR206" s="26">
        <v>808.38883255250005</v>
      </c>
      <c r="AS206" s="113">
        <f t="shared" si="44"/>
        <v>0.98747867838111869</v>
      </c>
      <c r="AT206" s="113">
        <f t="shared" si="45"/>
        <v>0.96591650553015962</v>
      </c>
      <c r="AU206" s="113">
        <f t="shared" si="46"/>
        <v>0.94614965658700267</v>
      </c>
      <c r="AV206" s="113">
        <f t="shared" si="47"/>
        <v>0.93111518956974648</v>
      </c>
      <c r="AW206" s="113">
        <f t="shared" si="48"/>
        <v>0.91977790462017361</v>
      </c>
      <c r="AX206" s="113">
        <f t="shared" si="49"/>
        <v>0.9000660334076328</v>
      </c>
      <c r="AY206" s="113">
        <f t="shared" si="50"/>
        <v>0.87434987053478141</v>
      </c>
      <c r="AZ206" s="113">
        <f t="shared" si="51"/>
        <v>0.85791707078966506</v>
      </c>
      <c r="BA206" s="113">
        <f t="shared" si="52"/>
        <v>0.84832098817437473</v>
      </c>
      <c r="BB206" s="113">
        <f t="shared" si="53"/>
        <v>0.84818885645857789</v>
      </c>
      <c r="BC206" s="113">
        <f t="shared" si="54"/>
        <v>0.85719706146607377</v>
      </c>
      <c r="BD206" s="113">
        <f t="shared" si="55"/>
        <v>0.86407023935709271</v>
      </c>
      <c r="BE206" s="113">
        <f t="shared" si="56"/>
        <v>0.87244968924238264</v>
      </c>
      <c r="BF206" s="113">
        <f t="shared" si="57"/>
        <v>0.88063755054655102</v>
      </c>
    </row>
    <row r="207" spans="1:58" x14ac:dyDescent="0.2">
      <c r="A207" s="12" t="s">
        <v>191</v>
      </c>
      <c r="B207" s="12">
        <v>340</v>
      </c>
      <c r="C207" s="98">
        <v>354.12691999999998</v>
      </c>
      <c r="D207" s="99">
        <v>381.04298</v>
      </c>
      <c r="E207" s="99">
        <v>424.68326499999995</v>
      </c>
      <c r="F207" s="99">
        <v>469.85078749999997</v>
      </c>
      <c r="G207" s="99">
        <v>509.35018249999996</v>
      </c>
      <c r="H207" s="99">
        <v>552.47294999999997</v>
      </c>
      <c r="I207" s="99">
        <v>602.627565</v>
      </c>
      <c r="J207" s="99">
        <v>657.54349000000002</v>
      </c>
      <c r="K207" s="99">
        <v>699.27516249999996</v>
      </c>
      <c r="L207" s="99">
        <v>728.39611134500001</v>
      </c>
      <c r="M207" s="99">
        <v>751.19555646000003</v>
      </c>
      <c r="N207" s="99">
        <v>763.23765994749999</v>
      </c>
      <c r="O207" s="99">
        <v>773.35989980249997</v>
      </c>
      <c r="P207" s="99">
        <v>784.17988440750003</v>
      </c>
      <c r="Q207" s="38">
        <v>395.44283000000001</v>
      </c>
      <c r="R207" s="39">
        <v>431.01100750000001</v>
      </c>
      <c r="S207" s="39">
        <v>480.53018500000002</v>
      </c>
      <c r="T207" s="39">
        <v>529.19771749999995</v>
      </c>
      <c r="U207" s="39">
        <v>571.77158500000007</v>
      </c>
      <c r="V207" s="39">
        <v>617.45041000000003</v>
      </c>
      <c r="W207" s="39">
        <v>668.91309999999999</v>
      </c>
      <c r="X207" s="39">
        <v>724.22546750000004</v>
      </c>
      <c r="Y207" s="39">
        <v>765.78568000000007</v>
      </c>
      <c r="Z207" s="39">
        <v>793.43452048749998</v>
      </c>
      <c r="AA207" s="39">
        <v>813.84449061750001</v>
      </c>
      <c r="AB207" s="39">
        <v>824.52538526249998</v>
      </c>
      <c r="AC207" s="39">
        <v>834.05121161499994</v>
      </c>
      <c r="AD207" s="39">
        <v>844.50539461999995</v>
      </c>
      <c r="AE207" s="24">
        <v>374.01863742</v>
      </c>
      <c r="AF207" s="25">
        <v>405.05491474999997</v>
      </c>
      <c r="AG207" s="25">
        <v>451.61234705749996</v>
      </c>
      <c r="AH207" s="25">
        <v>498.64308310500002</v>
      </c>
      <c r="AI207" s="25">
        <v>539.80024654500005</v>
      </c>
      <c r="AJ207" s="25">
        <v>584.3042294375</v>
      </c>
      <c r="AK207" s="25">
        <v>635.19858686750001</v>
      </c>
      <c r="AL207" s="25">
        <v>690.37829370000009</v>
      </c>
      <c r="AM207" s="25">
        <v>732.10621111249998</v>
      </c>
      <c r="AN207" s="25">
        <v>760.6535804975</v>
      </c>
      <c r="AO207" s="25">
        <v>782.45013439249999</v>
      </c>
      <c r="AP207" s="25">
        <v>793.96031452250008</v>
      </c>
      <c r="AQ207" s="25">
        <v>803.83684707500004</v>
      </c>
      <c r="AR207" s="26">
        <v>814.41188490500008</v>
      </c>
      <c r="AS207" s="113">
        <f t="shared" si="44"/>
        <v>0.89551989095364293</v>
      </c>
      <c r="AT207" s="113">
        <f t="shared" si="45"/>
        <v>0.88406786223435374</v>
      </c>
      <c r="AU207" s="113">
        <f t="shared" si="46"/>
        <v>0.88378062035790728</v>
      </c>
      <c r="AV207" s="113">
        <f t="shared" si="47"/>
        <v>0.88785490179292015</v>
      </c>
      <c r="AW207" s="113">
        <f t="shared" si="48"/>
        <v>0.89082807866361513</v>
      </c>
      <c r="AX207" s="113">
        <f t="shared" si="49"/>
        <v>0.89476489294095685</v>
      </c>
      <c r="AY207" s="113">
        <f t="shared" si="50"/>
        <v>0.9009056109082032</v>
      </c>
      <c r="AZ207" s="113">
        <f t="shared" si="51"/>
        <v>0.90792649458989094</v>
      </c>
      <c r="BA207" s="113">
        <f t="shared" si="52"/>
        <v>0.91314734757118976</v>
      </c>
      <c r="BB207" s="113">
        <f t="shared" si="53"/>
        <v>0.91802926711262922</v>
      </c>
      <c r="BC207" s="113">
        <f t="shared" si="54"/>
        <v>0.92302100108834617</v>
      </c>
      <c r="BD207" s="113">
        <f t="shared" si="55"/>
        <v>0.92566908622772348</v>
      </c>
      <c r="BE207" s="113">
        <f t="shared" si="56"/>
        <v>0.92723311114795759</v>
      </c>
      <c r="BF207" s="113">
        <f t="shared" si="57"/>
        <v>0.92856705167686415</v>
      </c>
    </row>
    <row r="208" spans="1:58" x14ac:dyDescent="0.2">
      <c r="A208" s="12" t="s">
        <v>192</v>
      </c>
      <c r="B208" s="12">
        <v>484</v>
      </c>
      <c r="C208" s="98">
        <v>450.88024000000001</v>
      </c>
      <c r="D208" s="99">
        <v>513.92089500000009</v>
      </c>
      <c r="E208" s="99">
        <v>565.54420749999997</v>
      </c>
      <c r="F208" s="99">
        <v>596.26180750000003</v>
      </c>
      <c r="G208" s="99">
        <v>618.03485749999993</v>
      </c>
      <c r="H208" s="99">
        <v>641.53002749999996</v>
      </c>
      <c r="I208" s="99">
        <v>668.96728500000006</v>
      </c>
      <c r="J208" s="99">
        <v>704.42066999999997</v>
      </c>
      <c r="K208" s="99">
        <v>742.44102750000002</v>
      </c>
      <c r="L208" s="99">
        <v>779.1146367975</v>
      </c>
      <c r="M208" s="99">
        <v>804.6030890175</v>
      </c>
      <c r="N208" s="99">
        <v>814.73265139749992</v>
      </c>
      <c r="O208" s="99">
        <v>822.07412349499998</v>
      </c>
      <c r="P208" s="99">
        <v>832.30751377499996</v>
      </c>
      <c r="Q208" s="38">
        <v>518.60994000000005</v>
      </c>
      <c r="R208" s="39">
        <v>582.91999499999997</v>
      </c>
      <c r="S208" s="39">
        <v>636.88554500000009</v>
      </c>
      <c r="T208" s="39">
        <v>669.91767249999998</v>
      </c>
      <c r="U208" s="39">
        <v>699.22018500000001</v>
      </c>
      <c r="V208" s="39">
        <v>742.40042500000004</v>
      </c>
      <c r="W208" s="39">
        <v>785.58874999999989</v>
      </c>
      <c r="X208" s="39">
        <v>816.55687499999999</v>
      </c>
      <c r="Y208" s="39">
        <v>840.78619249999997</v>
      </c>
      <c r="Z208" s="39">
        <v>862.58591379250004</v>
      </c>
      <c r="AA208" s="39">
        <v>881.31781762500009</v>
      </c>
      <c r="AB208" s="39">
        <v>889.25167178999993</v>
      </c>
      <c r="AC208" s="39">
        <v>892.39883804750002</v>
      </c>
      <c r="AD208" s="39">
        <v>899.97599795500003</v>
      </c>
      <c r="AE208" s="24">
        <v>483.76868658000001</v>
      </c>
      <c r="AF208" s="25">
        <v>547.72393284999998</v>
      </c>
      <c r="AG208" s="25">
        <v>600.69749194250005</v>
      </c>
      <c r="AH208" s="25">
        <v>632.66543927499993</v>
      </c>
      <c r="AI208" s="25">
        <v>658.15669037750001</v>
      </c>
      <c r="AJ208" s="25">
        <v>691.07153990749998</v>
      </c>
      <c r="AK208" s="25">
        <v>725.95763348999992</v>
      </c>
      <c r="AL208" s="25">
        <v>759.27410856500001</v>
      </c>
      <c r="AM208" s="25">
        <v>790.67285711249997</v>
      </c>
      <c r="AN208" s="25">
        <v>820.18912312500004</v>
      </c>
      <c r="AO208" s="25">
        <v>842.4751142225</v>
      </c>
      <c r="AP208" s="25">
        <v>851.65669582500004</v>
      </c>
      <c r="AQ208" s="25">
        <v>857.10495341500007</v>
      </c>
      <c r="AR208" s="26">
        <v>866.02204901000005</v>
      </c>
      <c r="AS208" s="113">
        <f t="shared" si="44"/>
        <v>0.86940146191567402</v>
      </c>
      <c r="AT208" s="113">
        <f t="shared" si="45"/>
        <v>0.88163195534234529</v>
      </c>
      <c r="AU208" s="113">
        <f t="shared" si="46"/>
        <v>0.88798405292743754</v>
      </c>
      <c r="AV208" s="113">
        <f t="shared" si="47"/>
        <v>0.89005236311331981</v>
      </c>
      <c r="AW208" s="113">
        <f t="shared" si="48"/>
        <v>0.88389161348366951</v>
      </c>
      <c r="AX208" s="113">
        <f t="shared" si="49"/>
        <v>0.8641293914938154</v>
      </c>
      <c r="AY208" s="113">
        <f t="shared" si="50"/>
        <v>0.85154896248196044</v>
      </c>
      <c r="AZ208" s="113">
        <f t="shared" si="51"/>
        <v>0.86267189900274854</v>
      </c>
      <c r="BA208" s="113">
        <f t="shared" si="52"/>
        <v>0.88303189814811334</v>
      </c>
      <c r="BB208" s="113">
        <f t="shared" si="53"/>
        <v>0.90323134697620444</v>
      </c>
      <c r="BC208" s="113">
        <f t="shared" si="54"/>
        <v>0.91295452438005498</v>
      </c>
      <c r="BD208" s="113">
        <f t="shared" si="55"/>
        <v>0.91620030329265667</v>
      </c>
      <c r="BE208" s="113">
        <f t="shared" si="56"/>
        <v>0.92119586943169363</v>
      </c>
      <c r="BF208" s="113">
        <f t="shared" si="57"/>
        <v>0.9248107901391126</v>
      </c>
    </row>
    <row r="209" spans="1:58" x14ac:dyDescent="0.2">
      <c r="A209" s="12" t="s">
        <v>193</v>
      </c>
      <c r="B209" s="12">
        <v>558</v>
      </c>
      <c r="C209" s="98">
        <v>336.73255</v>
      </c>
      <c r="D209" s="99">
        <v>381.6979225</v>
      </c>
      <c r="E209" s="99">
        <v>432.23762749999997</v>
      </c>
      <c r="F209" s="99">
        <v>483.50989500000003</v>
      </c>
      <c r="G209" s="99">
        <v>537.06213000000002</v>
      </c>
      <c r="H209" s="99">
        <v>576.72070250000002</v>
      </c>
      <c r="I209" s="99">
        <v>592.07122249999998</v>
      </c>
      <c r="J209" s="99">
        <v>614.23312500000009</v>
      </c>
      <c r="K209" s="99">
        <v>659.99269749999996</v>
      </c>
      <c r="L209" s="99">
        <v>697.48113766500001</v>
      </c>
      <c r="M209" s="99">
        <v>717.31579229249996</v>
      </c>
      <c r="N209" s="99">
        <v>740.666543875</v>
      </c>
      <c r="O209" s="99">
        <v>765.13956923000001</v>
      </c>
      <c r="P209" s="99">
        <v>783.52039559000002</v>
      </c>
      <c r="Q209" s="38">
        <v>401.94577999999996</v>
      </c>
      <c r="R209" s="39">
        <v>438.78176999999999</v>
      </c>
      <c r="S209" s="39">
        <v>483.64827249999996</v>
      </c>
      <c r="T209" s="39">
        <v>532.34569750000003</v>
      </c>
      <c r="U209" s="39">
        <v>582.41138749999993</v>
      </c>
      <c r="V209" s="39">
        <v>631.91202999999996</v>
      </c>
      <c r="W209" s="39">
        <v>674.31937500000004</v>
      </c>
      <c r="X209" s="39">
        <v>715.52026749999993</v>
      </c>
      <c r="Y209" s="39">
        <v>756.36432750000006</v>
      </c>
      <c r="Z209" s="39">
        <v>786.30514463250006</v>
      </c>
      <c r="AA209" s="39">
        <v>814.93648054499999</v>
      </c>
      <c r="AB209" s="39">
        <v>842.08395938249998</v>
      </c>
      <c r="AC209" s="39">
        <v>861.06700768500002</v>
      </c>
      <c r="AD209" s="39">
        <v>874.6946128825</v>
      </c>
      <c r="AE209" s="24">
        <v>368.39908445000003</v>
      </c>
      <c r="AF209" s="25">
        <v>409.8509697975</v>
      </c>
      <c r="AG209" s="25">
        <v>457.98303437749996</v>
      </c>
      <c r="AH209" s="25">
        <v>508.09102866000001</v>
      </c>
      <c r="AI209" s="25">
        <v>559.8064417600001</v>
      </c>
      <c r="AJ209" s="25">
        <v>604.13980395999999</v>
      </c>
      <c r="AK209" s="25">
        <v>632.27952869750004</v>
      </c>
      <c r="AL209" s="25">
        <v>663.47335450000003</v>
      </c>
      <c r="AM209" s="25">
        <v>707.33228921500006</v>
      </c>
      <c r="AN209" s="25">
        <v>741.83138246750002</v>
      </c>
      <c r="AO209" s="25">
        <v>766.48648097250009</v>
      </c>
      <c r="AP209" s="25">
        <v>792.12624944250001</v>
      </c>
      <c r="AQ209" s="25">
        <v>814.09269648500003</v>
      </c>
      <c r="AR209" s="26">
        <v>830.00067789499997</v>
      </c>
      <c r="AS209" s="113">
        <f t="shared" si="44"/>
        <v>0.83775615208598542</v>
      </c>
      <c r="AT209" s="113">
        <f t="shared" si="45"/>
        <v>0.86990378497265286</v>
      </c>
      <c r="AU209" s="113">
        <f t="shared" si="46"/>
        <v>0.89370241160119102</v>
      </c>
      <c r="AV209" s="113">
        <f t="shared" si="47"/>
        <v>0.90826299014091305</v>
      </c>
      <c r="AW209" s="113">
        <f t="shared" si="48"/>
        <v>0.9221353523071355</v>
      </c>
      <c r="AX209" s="113">
        <f t="shared" si="49"/>
        <v>0.91265979300947964</v>
      </c>
      <c r="AY209" s="113">
        <f t="shared" si="50"/>
        <v>0.87802789664763814</v>
      </c>
      <c r="AZ209" s="113">
        <f t="shared" si="51"/>
        <v>0.8584426645888128</v>
      </c>
      <c r="BA209" s="113">
        <f t="shared" si="52"/>
        <v>0.87258570176288475</v>
      </c>
      <c r="BB209" s="113">
        <f t="shared" si="53"/>
        <v>0.8870362128827044</v>
      </c>
      <c r="BC209" s="113">
        <f t="shared" si="54"/>
        <v>0.88021067827615862</v>
      </c>
      <c r="BD209" s="113">
        <f t="shared" si="55"/>
        <v>0.87956377226105886</v>
      </c>
      <c r="BE209" s="113">
        <f t="shared" si="56"/>
        <v>0.88859468821955756</v>
      </c>
      <c r="BF209" s="113">
        <f t="shared" si="57"/>
        <v>0.89576451489504294</v>
      </c>
    </row>
    <row r="210" spans="1:58" x14ac:dyDescent="0.2">
      <c r="A210" s="12" t="s">
        <v>194</v>
      </c>
      <c r="B210" s="12">
        <v>591</v>
      </c>
      <c r="C210" s="98">
        <v>567.08677578000004</v>
      </c>
      <c r="D210" s="99">
        <v>609.35775440499992</v>
      </c>
      <c r="E210" s="99">
        <v>651.24829884999997</v>
      </c>
      <c r="F210" s="99">
        <v>685.52783236750008</v>
      </c>
      <c r="G210" s="99">
        <v>714.41410729250003</v>
      </c>
      <c r="H210" s="99">
        <v>743.54455984000003</v>
      </c>
      <c r="I210" s="99">
        <v>767.05083240750002</v>
      </c>
      <c r="J210" s="99">
        <v>780.3588755275</v>
      </c>
      <c r="K210" s="99">
        <v>790.65737812250006</v>
      </c>
      <c r="L210" s="99">
        <v>802.10445521249994</v>
      </c>
      <c r="M210" s="99">
        <v>809.91841943500003</v>
      </c>
      <c r="N210" s="99">
        <v>811.46325467250006</v>
      </c>
      <c r="O210" s="99">
        <v>815.80951386250001</v>
      </c>
      <c r="P210" s="99">
        <v>826.89623637249997</v>
      </c>
      <c r="Q210" s="38">
        <v>599.51362045999997</v>
      </c>
      <c r="R210" s="39">
        <v>636.95317152500002</v>
      </c>
      <c r="S210" s="39">
        <v>680.33381318499994</v>
      </c>
      <c r="T210" s="39">
        <v>719.34488250749996</v>
      </c>
      <c r="U210" s="39">
        <v>756.03975950749998</v>
      </c>
      <c r="V210" s="39">
        <v>794.19072505999998</v>
      </c>
      <c r="W210" s="39">
        <v>826.56813393499999</v>
      </c>
      <c r="X210" s="39">
        <v>852.22311396499992</v>
      </c>
      <c r="Y210" s="39">
        <v>869.74859906749998</v>
      </c>
      <c r="Z210" s="39">
        <v>878.75259783249999</v>
      </c>
      <c r="AA210" s="39">
        <v>885.03828753499999</v>
      </c>
      <c r="AB210" s="39">
        <v>890.214100895</v>
      </c>
      <c r="AC210" s="39">
        <v>896.01651501750007</v>
      </c>
      <c r="AD210" s="39">
        <v>902.83651592000001</v>
      </c>
      <c r="AE210" s="24">
        <v>582.28508445</v>
      </c>
      <c r="AF210" s="25">
        <v>622.43164220250003</v>
      </c>
      <c r="AG210" s="25">
        <v>665.14790081000001</v>
      </c>
      <c r="AH210" s="25">
        <v>701.74953904500001</v>
      </c>
      <c r="AI210" s="25">
        <v>734.40922173249999</v>
      </c>
      <c r="AJ210" s="25">
        <v>767.90555639500008</v>
      </c>
      <c r="AK210" s="25">
        <v>795.74635007250004</v>
      </c>
      <c r="AL210" s="25">
        <v>815.05168606749999</v>
      </c>
      <c r="AM210" s="25">
        <v>828.94738807750002</v>
      </c>
      <c r="AN210" s="25">
        <v>839.38672796499998</v>
      </c>
      <c r="AO210" s="25">
        <v>846.54477634750003</v>
      </c>
      <c r="AP210" s="25">
        <v>849.84339943999998</v>
      </c>
      <c r="AQ210" s="25">
        <v>854.90432413249994</v>
      </c>
      <c r="AR210" s="26">
        <v>863.96870474499997</v>
      </c>
      <c r="AS210" s="113">
        <f t="shared" si="44"/>
        <v>0.94591141289647562</v>
      </c>
      <c r="AT210" s="113">
        <f t="shared" si="45"/>
        <v>0.95667590907204236</v>
      </c>
      <c r="AU210" s="113">
        <f t="shared" si="46"/>
        <v>0.95724817174846066</v>
      </c>
      <c r="AV210" s="113">
        <f t="shared" si="47"/>
        <v>0.95298910027396033</v>
      </c>
      <c r="AW210" s="113">
        <f t="shared" si="48"/>
        <v>0.9449425090525454</v>
      </c>
      <c r="AX210" s="113">
        <f t="shared" si="49"/>
        <v>0.93622921595291397</v>
      </c>
      <c r="AY210" s="113">
        <f t="shared" si="50"/>
        <v>0.92799468176427391</v>
      </c>
      <c r="AZ210" s="113">
        <f t="shared" si="51"/>
        <v>0.91567438472403206</v>
      </c>
      <c r="BA210" s="113">
        <f t="shared" si="52"/>
        <v>0.90906427325114691</v>
      </c>
      <c r="BB210" s="113">
        <f t="shared" si="53"/>
        <v>0.91277619797761322</v>
      </c>
      <c r="BC210" s="113">
        <f t="shared" si="54"/>
        <v>0.91512246514303575</v>
      </c>
      <c r="BD210" s="113">
        <f t="shared" si="55"/>
        <v>0.91153718398380146</v>
      </c>
      <c r="BE210" s="113">
        <f t="shared" si="56"/>
        <v>0.91048490757624756</v>
      </c>
      <c r="BF210" s="113">
        <f t="shared" si="57"/>
        <v>0.91588700921105737</v>
      </c>
    </row>
    <row r="211" spans="1:58" x14ac:dyDescent="0.2">
      <c r="A211" s="12" t="s">
        <v>195</v>
      </c>
      <c r="B211" s="12">
        <v>931</v>
      </c>
      <c r="C211" s="98">
        <v>493.731713453</v>
      </c>
      <c r="D211" s="99">
        <v>526.98738417524999</v>
      </c>
      <c r="E211" s="99">
        <v>561.73542450150001</v>
      </c>
      <c r="F211" s="99">
        <v>590.73428637799998</v>
      </c>
      <c r="G211" s="99">
        <v>616.20161999425</v>
      </c>
      <c r="H211" s="99">
        <v>638.39294725800005</v>
      </c>
      <c r="I211" s="99">
        <v>656.52025233974996</v>
      </c>
      <c r="J211" s="99">
        <v>673.44184282874994</v>
      </c>
      <c r="K211" s="99">
        <v>689.50158611400002</v>
      </c>
      <c r="L211" s="99">
        <v>711.10009052675002</v>
      </c>
      <c r="M211" s="99">
        <v>736.72594019899998</v>
      </c>
      <c r="N211" s="99">
        <v>760.51766563949991</v>
      </c>
      <c r="O211" s="99">
        <v>780.4674662760001</v>
      </c>
      <c r="P211" s="99">
        <v>795.67725267675007</v>
      </c>
      <c r="Q211" s="38">
        <v>552.305145423</v>
      </c>
      <c r="R211" s="39">
        <v>583.52020857324999</v>
      </c>
      <c r="S211" s="39">
        <v>622.33583661224998</v>
      </c>
      <c r="T211" s="39">
        <v>661.82800022499998</v>
      </c>
      <c r="U211" s="39">
        <v>700.94307378149995</v>
      </c>
      <c r="V211" s="39">
        <v>732.25745105800002</v>
      </c>
      <c r="W211" s="39">
        <v>758.09480417200007</v>
      </c>
      <c r="X211" s="39">
        <v>784.96168689650005</v>
      </c>
      <c r="Y211" s="39">
        <v>808.60690645499994</v>
      </c>
      <c r="Z211" s="39">
        <v>829.87789961500005</v>
      </c>
      <c r="AA211" s="39">
        <v>849.90492353574996</v>
      </c>
      <c r="AB211" s="39">
        <v>867.59090515374999</v>
      </c>
      <c r="AC211" s="39">
        <v>879.28950739874995</v>
      </c>
      <c r="AD211" s="39">
        <v>887.99271126049996</v>
      </c>
      <c r="AE211" s="24">
        <v>522.24793931799991</v>
      </c>
      <c r="AF211" s="25">
        <v>554.49230667200004</v>
      </c>
      <c r="AG211" s="25">
        <v>591.29289317724999</v>
      </c>
      <c r="AH211" s="25">
        <v>625.41900903549993</v>
      </c>
      <c r="AI211" s="25">
        <v>657.43329287674999</v>
      </c>
      <c r="AJ211" s="25">
        <v>684.064980268</v>
      </c>
      <c r="AK211" s="25">
        <v>706.07033411274995</v>
      </c>
      <c r="AL211" s="25">
        <v>727.89224949499999</v>
      </c>
      <c r="AM211" s="25">
        <v>747.65459114999999</v>
      </c>
      <c r="AN211" s="25">
        <v>769.27636397825006</v>
      </c>
      <c r="AO211" s="25">
        <v>792.39673523875001</v>
      </c>
      <c r="AP211" s="25">
        <v>813.27097077275005</v>
      </c>
      <c r="AQ211" s="25">
        <v>829.30946281575007</v>
      </c>
      <c r="AR211" s="26">
        <v>841.42633861125</v>
      </c>
      <c r="AS211" s="113">
        <f t="shared" si="44"/>
        <v>0.89394733607788546</v>
      </c>
      <c r="AT211" s="113">
        <f t="shared" si="45"/>
        <v>0.90311762374738158</v>
      </c>
      <c r="AU211" s="113">
        <f t="shared" si="46"/>
        <v>0.90262426081609792</v>
      </c>
      <c r="AV211" s="113">
        <f t="shared" si="47"/>
        <v>0.89257977326007598</v>
      </c>
      <c r="AW211" s="113">
        <f t="shared" si="48"/>
        <v>0.8791036576906589</v>
      </c>
      <c r="AX211" s="113">
        <f t="shared" si="49"/>
        <v>0.87181488742193047</v>
      </c>
      <c r="AY211" s="113">
        <f t="shared" si="50"/>
        <v>0.86601339136839095</v>
      </c>
      <c r="AZ211" s="113">
        <f t="shared" si="51"/>
        <v>0.85792957041169016</v>
      </c>
      <c r="BA211" s="113">
        <f t="shared" si="52"/>
        <v>0.85270306326819845</v>
      </c>
      <c r="BB211" s="113">
        <f t="shared" si="53"/>
        <v>0.85687315068475267</v>
      </c>
      <c r="BC211" s="113">
        <f t="shared" si="54"/>
        <v>0.86683335958814545</v>
      </c>
      <c r="BD211" s="113">
        <f t="shared" si="55"/>
        <v>0.87658556713976254</v>
      </c>
      <c r="BE211" s="113">
        <f t="shared" si="56"/>
        <v>0.8876114859881582</v>
      </c>
      <c r="BF211" s="113">
        <f t="shared" si="57"/>
        <v>0.89604029693812615</v>
      </c>
    </row>
    <row r="212" spans="1:58" x14ac:dyDescent="0.2">
      <c r="A212" s="12" t="s">
        <v>196</v>
      </c>
      <c r="B212" s="12">
        <v>32</v>
      </c>
      <c r="C212" s="98">
        <v>628.57156999999995</v>
      </c>
      <c r="D212" s="99">
        <v>660.48322250000001</v>
      </c>
      <c r="E212" s="99">
        <v>681.68471</v>
      </c>
      <c r="F212" s="99">
        <v>685.38098749999995</v>
      </c>
      <c r="G212" s="99">
        <v>693.9517975</v>
      </c>
      <c r="H212" s="99">
        <v>715.2044075</v>
      </c>
      <c r="I212" s="99">
        <v>736.43965000000003</v>
      </c>
      <c r="J212" s="99">
        <v>751.60944749999999</v>
      </c>
      <c r="K212" s="99">
        <v>763.86316750000003</v>
      </c>
      <c r="L212" s="99">
        <v>782.22988592749994</v>
      </c>
      <c r="M212" s="99">
        <v>797.48521370499998</v>
      </c>
      <c r="N212" s="99">
        <v>808.506400375</v>
      </c>
      <c r="O212" s="99">
        <v>819.42442001250004</v>
      </c>
      <c r="P212" s="99">
        <v>830.14636348750003</v>
      </c>
      <c r="Q212" s="38">
        <v>712.71819000000005</v>
      </c>
      <c r="R212" s="39">
        <v>749.33531750000009</v>
      </c>
      <c r="S212" s="39">
        <v>779.34521000000007</v>
      </c>
      <c r="T212" s="39">
        <v>794.43653999999992</v>
      </c>
      <c r="U212" s="39">
        <v>807.03339749999998</v>
      </c>
      <c r="V212" s="39">
        <v>825.29065000000003</v>
      </c>
      <c r="W212" s="39">
        <v>843.59939250000002</v>
      </c>
      <c r="X212" s="39">
        <v>856.99029000000007</v>
      </c>
      <c r="Y212" s="39">
        <v>867.23192500000005</v>
      </c>
      <c r="Z212" s="39">
        <v>878.13545715499993</v>
      </c>
      <c r="AA212" s="39">
        <v>887.82056807999993</v>
      </c>
      <c r="AB212" s="39">
        <v>897.63068296250003</v>
      </c>
      <c r="AC212" s="39">
        <v>905.59362146249998</v>
      </c>
      <c r="AD212" s="39">
        <v>911.22046228499994</v>
      </c>
      <c r="AE212" s="24">
        <v>666.09551175000001</v>
      </c>
      <c r="AF212" s="25">
        <v>700.99031859750005</v>
      </c>
      <c r="AG212" s="25">
        <v>727.22414231499999</v>
      </c>
      <c r="AH212" s="25">
        <v>737.13344217500003</v>
      </c>
      <c r="AI212" s="25">
        <v>748.29183314250008</v>
      </c>
      <c r="AJ212" s="25">
        <v>768.62828351749999</v>
      </c>
      <c r="AK212" s="25">
        <v>788.84467682500008</v>
      </c>
      <c r="AL212" s="25">
        <v>803.44147863500007</v>
      </c>
      <c r="AM212" s="25">
        <v>814.93273519499996</v>
      </c>
      <c r="AN212" s="25">
        <v>829.78942021500006</v>
      </c>
      <c r="AO212" s="25">
        <v>842.3647814725</v>
      </c>
      <c r="AP212" s="25">
        <v>852.89129629750005</v>
      </c>
      <c r="AQ212" s="25">
        <v>862.41247303750004</v>
      </c>
      <c r="AR212" s="26">
        <v>870.56757292999998</v>
      </c>
      <c r="AS212" s="113">
        <f t="shared" si="44"/>
        <v>0.88193563573843947</v>
      </c>
      <c r="AT212" s="113">
        <f t="shared" si="45"/>
        <v>0.88142545409919226</v>
      </c>
      <c r="AU212" s="113">
        <f t="shared" si="46"/>
        <v>0.87468903542757381</v>
      </c>
      <c r="AV212" s="113">
        <f t="shared" si="47"/>
        <v>0.86272591074423643</v>
      </c>
      <c r="AW212" s="113">
        <f t="shared" si="48"/>
        <v>0.85987990044736662</v>
      </c>
      <c r="AX212" s="113">
        <f t="shared" si="49"/>
        <v>0.86660912431274972</v>
      </c>
      <c r="AY212" s="113">
        <f t="shared" si="50"/>
        <v>0.87297318673685509</v>
      </c>
      <c r="AZ212" s="113">
        <f t="shared" si="51"/>
        <v>0.87703379638058665</v>
      </c>
      <c r="BA212" s="113">
        <f t="shared" si="52"/>
        <v>0.88080609751537919</v>
      </c>
      <c r="BB212" s="113">
        <f t="shared" si="53"/>
        <v>0.89078499171617931</v>
      </c>
      <c r="BC212" s="113">
        <f t="shared" si="54"/>
        <v>0.89825043750635436</v>
      </c>
      <c r="BD212" s="113">
        <f t="shared" si="55"/>
        <v>0.90071163533162857</v>
      </c>
      <c r="BE212" s="113">
        <f t="shared" si="56"/>
        <v>0.90484782643362716</v>
      </c>
      <c r="BF212" s="113">
        <f t="shared" si="57"/>
        <v>0.9110269115399402</v>
      </c>
    </row>
    <row r="213" spans="1:58" x14ac:dyDescent="0.2">
      <c r="A213" s="12" t="s">
        <v>197</v>
      </c>
      <c r="B213" s="12">
        <v>68</v>
      </c>
      <c r="C213" s="98">
        <v>354.22775306</v>
      </c>
      <c r="D213" s="99">
        <v>370.26863679999997</v>
      </c>
      <c r="E213" s="99">
        <v>389.68156639750003</v>
      </c>
      <c r="F213" s="99">
        <v>410.74165202500001</v>
      </c>
      <c r="G213" s="99">
        <v>433.47789974750003</v>
      </c>
      <c r="H213" s="99">
        <v>459.25604713500002</v>
      </c>
      <c r="I213" s="99">
        <v>489.88417127999998</v>
      </c>
      <c r="J213" s="99">
        <v>523.51883836249999</v>
      </c>
      <c r="K213" s="99">
        <v>557.81099347499992</v>
      </c>
      <c r="L213" s="99">
        <v>592.32554814000002</v>
      </c>
      <c r="M213" s="99">
        <v>626.1262944225</v>
      </c>
      <c r="N213" s="99">
        <v>658.1308449375</v>
      </c>
      <c r="O213" s="99">
        <v>689.15968965749994</v>
      </c>
      <c r="P213" s="99">
        <v>716.38083413499999</v>
      </c>
      <c r="Q213" s="38">
        <v>403.51923983</v>
      </c>
      <c r="R213" s="39">
        <v>418.0148293025</v>
      </c>
      <c r="S213" s="39">
        <v>436.73721557750002</v>
      </c>
      <c r="T213" s="39">
        <v>458.35764384750001</v>
      </c>
      <c r="U213" s="39">
        <v>483.06020978000004</v>
      </c>
      <c r="V213" s="39">
        <v>512.28355647000001</v>
      </c>
      <c r="W213" s="39">
        <v>546.44334214750006</v>
      </c>
      <c r="X213" s="39">
        <v>583.37662222249992</v>
      </c>
      <c r="Y213" s="39">
        <v>621.28796937999994</v>
      </c>
      <c r="Z213" s="39">
        <v>658.86710900750006</v>
      </c>
      <c r="AA213" s="39">
        <v>694.70721283</v>
      </c>
      <c r="AB213" s="39">
        <v>727.34381312249991</v>
      </c>
      <c r="AC213" s="39">
        <v>756.72258321250001</v>
      </c>
      <c r="AD213" s="39">
        <v>783.81892622750001</v>
      </c>
      <c r="AE213" s="24">
        <v>378.88922598000005</v>
      </c>
      <c r="AF213" s="25">
        <v>394.33328853500001</v>
      </c>
      <c r="AG213" s="25">
        <v>413.44118477000001</v>
      </c>
      <c r="AH213" s="25">
        <v>434.71514907249997</v>
      </c>
      <c r="AI213" s="25">
        <v>458.25339079499997</v>
      </c>
      <c r="AJ213" s="25">
        <v>485.43362736750004</v>
      </c>
      <c r="AK213" s="25">
        <v>517.51256872499994</v>
      </c>
      <c r="AL213" s="25">
        <v>552.58319212499998</v>
      </c>
      <c r="AM213" s="25">
        <v>588.55218644000001</v>
      </c>
      <c r="AN213" s="25">
        <v>624.5501253425</v>
      </c>
      <c r="AO213" s="25">
        <v>659.42227693999996</v>
      </c>
      <c r="AP213" s="25">
        <v>691.86873570749992</v>
      </c>
      <c r="AQ213" s="25">
        <v>722.20506331000001</v>
      </c>
      <c r="AR213" s="26">
        <v>749.43068555000002</v>
      </c>
      <c r="AS213" s="113">
        <f t="shared" si="44"/>
        <v>0.87784600607701835</v>
      </c>
      <c r="AT213" s="113">
        <f t="shared" si="45"/>
        <v>0.88577871129077079</v>
      </c>
      <c r="AU213" s="113">
        <f t="shared" si="46"/>
        <v>0.89225637866061391</v>
      </c>
      <c r="AV213" s="113">
        <f t="shared" si="47"/>
        <v>0.89611607341636845</v>
      </c>
      <c r="AW213" s="113">
        <f t="shared" si="48"/>
        <v>0.89735790895490797</v>
      </c>
      <c r="AX213" s="113">
        <f t="shared" si="49"/>
        <v>0.89648797298824612</v>
      </c>
      <c r="AY213" s="113">
        <f t="shared" si="50"/>
        <v>0.89649581849561044</v>
      </c>
      <c r="AZ213" s="113">
        <f t="shared" si="51"/>
        <v>0.89739427056237064</v>
      </c>
      <c r="BA213" s="113">
        <f t="shared" si="52"/>
        <v>0.89783002563473846</v>
      </c>
      <c r="BB213" s="113">
        <f t="shared" si="53"/>
        <v>0.89900609704476453</v>
      </c>
      <c r="BC213" s="113">
        <f t="shared" si="54"/>
        <v>0.90128083149140659</v>
      </c>
      <c r="BD213" s="113">
        <f t="shared" si="55"/>
        <v>0.90484146982997293</v>
      </c>
      <c r="BE213" s="113">
        <f t="shared" si="56"/>
        <v>0.9107164302297196</v>
      </c>
      <c r="BF213" s="113">
        <f t="shared" si="57"/>
        <v>0.91396215396701663</v>
      </c>
    </row>
    <row r="214" spans="1:58" x14ac:dyDescent="0.2">
      <c r="A214" s="12" t="s">
        <v>198</v>
      </c>
      <c r="B214" s="12">
        <v>76</v>
      </c>
      <c r="C214" s="98">
        <v>474.87242334000001</v>
      </c>
      <c r="D214" s="99">
        <v>506.46848443500005</v>
      </c>
      <c r="E214" s="99">
        <v>543.37255553</v>
      </c>
      <c r="F214" s="99">
        <v>578.25653163499999</v>
      </c>
      <c r="G214" s="99">
        <v>605.93833485499999</v>
      </c>
      <c r="H214" s="99">
        <v>621.52656690999993</v>
      </c>
      <c r="I214" s="99">
        <v>630.62601416749999</v>
      </c>
      <c r="J214" s="99">
        <v>642.37951303499995</v>
      </c>
      <c r="K214" s="99">
        <v>658.92707929250003</v>
      </c>
      <c r="L214" s="99">
        <v>684.11358627749996</v>
      </c>
      <c r="M214" s="99">
        <v>714.5688261224999</v>
      </c>
      <c r="N214" s="99">
        <v>744.29739379250009</v>
      </c>
      <c r="O214" s="99">
        <v>769.79357312249999</v>
      </c>
      <c r="P214" s="99">
        <v>788.06762545250001</v>
      </c>
      <c r="Q214" s="38">
        <v>527.48128807000001</v>
      </c>
      <c r="R214" s="39">
        <v>549.81700446249999</v>
      </c>
      <c r="S214" s="39">
        <v>589.4356134075</v>
      </c>
      <c r="T214" s="39">
        <v>639.47684782750002</v>
      </c>
      <c r="U214" s="39">
        <v>689.46343619749996</v>
      </c>
      <c r="V214" s="39">
        <v>720.278076715</v>
      </c>
      <c r="W214" s="39">
        <v>738.48517067499995</v>
      </c>
      <c r="X214" s="39">
        <v>764.10130311</v>
      </c>
      <c r="Y214" s="39">
        <v>792.70350387249994</v>
      </c>
      <c r="Z214" s="39">
        <v>818.4001763425</v>
      </c>
      <c r="AA214" s="39">
        <v>842.02158029499992</v>
      </c>
      <c r="AB214" s="39">
        <v>864.25766799000007</v>
      </c>
      <c r="AC214" s="39">
        <v>879.08043760750002</v>
      </c>
      <c r="AD214" s="39">
        <v>888.55853035749999</v>
      </c>
      <c r="AE214" s="24">
        <v>501.02442665000001</v>
      </c>
      <c r="AF214" s="25">
        <v>527.98710399750007</v>
      </c>
      <c r="AG214" s="25">
        <v>566.10084080249999</v>
      </c>
      <c r="AH214" s="25">
        <v>608.19391141000006</v>
      </c>
      <c r="AI214" s="25">
        <v>646.45140599249999</v>
      </c>
      <c r="AJ214" s="25">
        <v>669.33345506749993</v>
      </c>
      <c r="AK214" s="25">
        <v>682.98179018000008</v>
      </c>
      <c r="AL214" s="25">
        <v>701.58600848250001</v>
      </c>
      <c r="AM214" s="25">
        <v>724.1377314975</v>
      </c>
      <c r="AN214" s="25">
        <v>749.80663790000006</v>
      </c>
      <c r="AO214" s="25">
        <v>777.17165809749997</v>
      </c>
      <c r="AP214" s="25">
        <v>803.48138123000001</v>
      </c>
      <c r="AQ214" s="25">
        <v>823.95939939499999</v>
      </c>
      <c r="AR214" s="26">
        <v>837.98767533</v>
      </c>
      <c r="AS214" s="113">
        <f t="shared" si="44"/>
        <v>0.90026401709434956</v>
      </c>
      <c r="AT214" s="113">
        <f t="shared" si="45"/>
        <v>0.92115827688909446</v>
      </c>
      <c r="AU214" s="113">
        <f t="shared" si="46"/>
        <v>0.92185226540484788</v>
      </c>
      <c r="AV214" s="113">
        <f t="shared" si="47"/>
        <v>0.9042649997408283</v>
      </c>
      <c r="AW214" s="113">
        <f t="shared" si="48"/>
        <v>0.8788549226001684</v>
      </c>
      <c r="AX214" s="113">
        <f t="shared" si="49"/>
        <v>0.86289807645488825</v>
      </c>
      <c r="AY214" s="113">
        <f t="shared" si="50"/>
        <v>0.85394539959561666</v>
      </c>
      <c r="AZ214" s="113">
        <f t="shared" si="51"/>
        <v>0.84069940781467689</v>
      </c>
      <c r="BA214" s="113">
        <f t="shared" si="52"/>
        <v>0.8312402759335894</v>
      </c>
      <c r="BB214" s="113">
        <f t="shared" si="53"/>
        <v>0.8359157366447082</v>
      </c>
      <c r="BC214" s="113">
        <f t="shared" si="54"/>
        <v>0.84863481274690455</v>
      </c>
      <c r="BD214" s="113">
        <f t="shared" si="55"/>
        <v>0.86119848438661695</v>
      </c>
      <c r="BE214" s="113">
        <f t="shared" si="56"/>
        <v>0.87568047267388349</v>
      </c>
      <c r="BF214" s="113">
        <f t="shared" si="57"/>
        <v>0.88690570010670111</v>
      </c>
    </row>
    <row r="215" spans="1:58" x14ac:dyDescent="0.2">
      <c r="A215" s="12" t="s">
        <v>199</v>
      </c>
      <c r="B215" s="12">
        <v>152</v>
      </c>
      <c r="C215" s="98">
        <v>529.97864086000004</v>
      </c>
      <c r="D215" s="99">
        <v>541.10624112000005</v>
      </c>
      <c r="E215" s="99">
        <v>557.78680525250002</v>
      </c>
      <c r="F215" s="99">
        <v>582.20500685249999</v>
      </c>
      <c r="G215" s="99">
        <v>619.35375560249997</v>
      </c>
      <c r="H215" s="99">
        <v>666.90319056250007</v>
      </c>
      <c r="I215" s="99">
        <v>716.74722059999999</v>
      </c>
      <c r="J215" s="99">
        <v>762.53924709750004</v>
      </c>
      <c r="K215" s="99">
        <v>801.31083247749996</v>
      </c>
      <c r="L215" s="99">
        <v>826.67243716750011</v>
      </c>
      <c r="M215" s="99">
        <v>842.09476951749991</v>
      </c>
      <c r="N215" s="99">
        <v>855.8198067825</v>
      </c>
      <c r="O215" s="99">
        <v>867.28863129000001</v>
      </c>
      <c r="P215" s="99">
        <v>878.96810574999995</v>
      </c>
      <c r="Q215" s="38">
        <v>588.85091232000002</v>
      </c>
      <c r="R215" s="39">
        <v>621.49283059000004</v>
      </c>
      <c r="S215" s="39">
        <v>656.36854875499989</v>
      </c>
      <c r="T215" s="39">
        <v>692.15648835249999</v>
      </c>
      <c r="U215" s="39">
        <v>734.33073894999995</v>
      </c>
      <c r="V215" s="39">
        <v>782.88081378499999</v>
      </c>
      <c r="W215" s="39">
        <v>830.95354701999997</v>
      </c>
      <c r="X215" s="39">
        <v>864.08490585999994</v>
      </c>
      <c r="Y215" s="39">
        <v>883.43061188000001</v>
      </c>
      <c r="Z215" s="39">
        <v>899.9107762525</v>
      </c>
      <c r="AA215" s="39">
        <v>912.52519011499999</v>
      </c>
      <c r="AB215" s="39">
        <v>918.25551154749996</v>
      </c>
      <c r="AC215" s="39">
        <v>919.39710140749992</v>
      </c>
      <c r="AD215" s="39">
        <v>923.16947184000003</v>
      </c>
      <c r="AE215" s="24">
        <v>559.29932502999998</v>
      </c>
      <c r="AF215" s="25">
        <v>581.02991202249996</v>
      </c>
      <c r="AG215" s="25">
        <v>606.73290790750002</v>
      </c>
      <c r="AH215" s="25">
        <v>636.88621405000004</v>
      </c>
      <c r="AI215" s="25">
        <v>676.75306548499998</v>
      </c>
      <c r="AJ215" s="25">
        <v>725.10498879749991</v>
      </c>
      <c r="AK215" s="25">
        <v>774.31499765750004</v>
      </c>
      <c r="AL215" s="25">
        <v>813.80048415249996</v>
      </c>
      <c r="AM215" s="25">
        <v>842.65403274749997</v>
      </c>
      <c r="AN215" s="25">
        <v>863.30055860250002</v>
      </c>
      <c r="AO215" s="25">
        <v>877.10648792749998</v>
      </c>
      <c r="AP215" s="25">
        <v>886.77472973250008</v>
      </c>
      <c r="AQ215" s="25">
        <v>893.10826082000005</v>
      </c>
      <c r="AR215" s="26">
        <v>900.84768953750006</v>
      </c>
      <c r="AS215" s="113">
        <f t="shared" si="44"/>
        <v>0.90002177082811929</v>
      </c>
      <c r="AT215" s="113">
        <f t="shared" si="45"/>
        <v>0.87065564474221402</v>
      </c>
      <c r="AU215" s="113">
        <f t="shared" si="46"/>
        <v>0.84980733204007142</v>
      </c>
      <c r="AV215" s="113">
        <f t="shared" si="47"/>
        <v>0.84114649887670467</v>
      </c>
      <c r="AW215" s="113">
        <f t="shared" si="48"/>
        <v>0.84342616038121665</v>
      </c>
      <c r="AX215" s="113">
        <f t="shared" si="49"/>
        <v>0.85185788030519993</v>
      </c>
      <c r="AY215" s="113">
        <f t="shared" si="50"/>
        <v>0.86255991465519166</v>
      </c>
      <c r="AZ215" s="113">
        <f t="shared" si="51"/>
        <v>0.88248185094561482</v>
      </c>
      <c r="BA215" s="113">
        <f t="shared" si="52"/>
        <v>0.90704444888122726</v>
      </c>
      <c r="BB215" s="113">
        <f t="shared" si="53"/>
        <v>0.91861599947720773</v>
      </c>
      <c r="BC215" s="113">
        <f t="shared" si="54"/>
        <v>0.92281810808025566</v>
      </c>
      <c r="BD215" s="113">
        <f t="shared" si="55"/>
        <v>0.93200617477396952</v>
      </c>
      <c r="BE215" s="113">
        <f t="shared" si="56"/>
        <v>0.94332321688014098</v>
      </c>
      <c r="BF215" s="113">
        <f t="shared" si="57"/>
        <v>0.95211998724145319</v>
      </c>
    </row>
    <row r="216" spans="1:58" x14ac:dyDescent="0.2">
      <c r="A216" s="12" t="s">
        <v>200</v>
      </c>
      <c r="B216" s="12">
        <v>170</v>
      </c>
      <c r="C216" s="98">
        <v>462.90672000000001</v>
      </c>
      <c r="D216" s="99">
        <v>533.17417</v>
      </c>
      <c r="E216" s="99">
        <v>584.16042500000003</v>
      </c>
      <c r="F216" s="99">
        <v>617.35454000000004</v>
      </c>
      <c r="G216" s="99">
        <v>640.11806000000001</v>
      </c>
      <c r="H216" s="99">
        <v>661.17627249999998</v>
      </c>
      <c r="I216" s="99">
        <v>686.60741250000001</v>
      </c>
      <c r="J216" s="99">
        <v>701.78199500000005</v>
      </c>
      <c r="K216" s="99">
        <v>697.55447749999996</v>
      </c>
      <c r="L216" s="99">
        <v>709.00479497750007</v>
      </c>
      <c r="M216" s="99">
        <v>738.47704149500009</v>
      </c>
      <c r="N216" s="99">
        <v>757.25665685499996</v>
      </c>
      <c r="O216" s="99">
        <v>771.41803733250003</v>
      </c>
      <c r="P216" s="99">
        <v>783.24870156500003</v>
      </c>
      <c r="Q216" s="38">
        <v>528.80990999999995</v>
      </c>
      <c r="R216" s="39">
        <v>594.87853749999999</v>
      </c>
      <c r="S216" s="39">
        <v>643.036835</v>
      </c>
      <c r="T216" s="39">
        <v>673.90228750000006</v>
      </c>
      <c r="U216" s="39">
        <v>699.88582749999989</v>
      </c>
      <c r="V216" s="39">
        <v>727.73244499999998</v>
      </c>
      <c r="W216" s="39">
        <v>776.51877999999999</v>
      </c>
      <c r="X216" s="39">
        <v>817.46879999999999</v>
      </c>
      <c r="Y216" s="39">
        <v>833.70474000000002</v>
      </c>
      <c r="Z216" s="39">
        <v>848.44184420750003</v>
      </c>
      <c r="AA216" s="39">
        <v>860.78316172000007</v>
      </c>
      <c r="AB216" s="39">
        <v>872.88497277750002</v>
      </c>
      <c r="AC216" s="39">
        <v>881.89937579499997</v>
      </c>
      <c r="AD216" s="39">
        <v>889.12009139999998</v>
      </c>
      <c r="AE216" s="24">
        <v>495.30045166999997</v>
      </c>
      <c r="AF216" s="25">
        <v>563.52457519749998</v>
      </c>
      <c r="AG216" s="25">
        <v>613.15759498499995</v>
      </c>
      <c r="AH216" s="25">
        <v>645.28800759250009</v>
      </c>
      <c r="AI216" s="25">
        <v>669.67919740500008</v>
      </c>
      <c r="AJ216" s="25">
        <v>694.08364763249995</v>
      </c>
      <c r="AK216" s="25">
        <v>730.86459731499997</v>
      </c>
      <c r="AL216" s="25">
        <v>758.51725053249993</v>
      </c>
      <c r="AM216" s="25">
        <v>763.82936115999996</v>
      </c>
      <c r="AN216" s="25">
        <v>776.81821445000003</v>
      </c>
      <c r="AO216" s="25">
        <v>798.4072453</v>
      </c>
      <c r="AP216" s="25">
        <v>814.11763214250004</v>
      </c>
      <c r="AQ216" s="25">
        <v>825.82248020750001</v>
      </c>
      <c r="AR216" s="26">
        <v>835.36729109249995</v>
      </c>
      <c r="AS216" s="113">
        <f t="shared" si="44"/>
        <v>0.87537451784895648</v>
      </c>
      <c r="AT216" s="113">
        <f t="shared" si="45"/>
        <v>0.89627400618735553</v>
      </c>
      <c r="AU216" s="113">
        <f t="shared" si="46"/>
        <v>0.90844006626774354</v>
      </c>
      <c r="AV216" s="113">
        <f t="shared" si="47"/>
        <v>0.91608909993498133</v>
      </c>
      <c r="AW216" s="113">
        <f t="shared" si="48"/>
        <v>0.91460354653345244</v>
      </c>
      <c r="AX216" s="113">
        <f t="shared" si="49"/>
        <v>0.90854307382158839</v>
      </c>
      <c r="AY216" s="113">
        <f t="shared" si="50"/>
        <v>0.88421224339223325</v>
      </c>
      <c r="AZ216" s="113">
        <f t="shared" si="51"/>
        <v>0.85848168761914834</v>
      </c>
      <c r="BA216" s="113">
        <f t="shared" si="52"/>
        <v>0.83669246920678408</v>
      </c>
      <c r="BB216" s="113">
        <f t="shared" si="53"/>
        <v>0.83565514810240971</v>
      </c>
      <c r="BC216" s="113">
        <f t="shared" si="54"/>
        <v>0.85791297313412795</v>
      </c>
      <c r="BD216" s="113">
        <f t="shared" si="55"/>
        <v>0.86753315782883345</v>
      </c>
      <c r="BE216" s="113">
        <f t="shared" si="56"/>
        <v>0.87472341913962115</v>
      </c>
      <c r="BF216" s="113">
        <f t="shared" si="57"/>
        <v>0.88092565800836209</v>
      </c>
    </row>
    <row r="217" spans="1:58" x14ac:dyDescent="0.2">
      <c r="A217" s="12" t="s">
        <v>201</v>
      </c>
      <c r="B217" s="12">
        <v>218</v>
      </c>
      <c r="C217" s="98">
        <v>459.20422278000001</v>
      </c>
      <c r="D217" s="99">
        <v>498.27256517000001</v>
      </c>
      <c r="E217" s="99">
        <v>548.46103149750002</v>
      </c>
      <c r="F217" s="99">
        <v>586.10937727249996</v>
      </c>
      <c r="G217" s="99">
        <v>609.94006262749997</v>
      </c>
      <c r="H217" s="99">
        <v>639.20864505999998</v>
      </c>
      <c r="I217" s="99">
        <v>672.9650578825001</v>
      </c>
      <c r="J217" s="99">
        <v>707.86945293500003</v>
      </c>
      <c r="K217" s="99">
        <v>735.14526688249998</v>
      </c>
      <c r="L217" s="99">
        <v>747.28329063249998</v>
      </c>
      <c r="M217" s="99">
        <v>756.66153268749997</v>
      </c>
      <c r="N217" s="99">
        <v>775.94089656999995</v>
      </c>
      <c r="O217" s="99">
        <v>796.48488644250006</v>
      </c>
      <c r="P217" s="99">
        <v>811.21998029999997</v>
      </c>
      <c r="Q217" s="38">
        <v>494.25732332000001</v>
      </c>
      <c r="R217" s="39">
        <v>533.51754055000004</v>
      </c>
      <c r="S217" s="39">
        <v>583.31976136999992</v>
      </c>
      <c r="T217" s="39">
        <v>623.56706128499991</v>
      </c>
      <c r="U217" s="39">
        <v>652.88431916750005</v>
      </c>
      <c r="V217" s="39">
        <v>691.11606143750009</v>
      </c>
      <c r="W217" s="39">
        <v>736.26435011750004</v>
      </c>
      <c r="X217" s="39">
        <v>780.48592864</v>
      </c>
      <c r="Y217" s="39">
        <v>816.02958493250003</v>
      </c>
      <c r="Z217" s="39">
        <v>834.94725570499998</v>
      </c>
      <c r="AA217" s="39">
        <v>848.36263950750003</v>
      </c>
      <c r="AB217" s="39">
        <v>865.68697198999996</v>
      </c>
      <c r="AC217" s="39">
        <v>880.0643645225</v>
      </c>
      <c r="AD217" s="39">
        <v>890.24721324500001</v>
      </c>
      <c r="AE217" s="24">
        <v>476.57080737000001</v>
      </c>
      <c r="AF217" s="25">
        <v>515.71496793250003</v>
      </c>
      <c r="AG217" s="25">
        <v>565.65047405000007</v>
      </c>
      <c r="AH217" s="25">
        <v>604.5174683875</v>
      </c>
      <c r="AI217" s="25">
        <v>631.0042568749999</v>
      </c>
      <c r="AJ217" s="25">
        <v>664.58996381999998</v>
      </c>
      <c r="AK217" s="25">
        <v>703.85204233499996</v>
      </c>
      <c r="AL217" s="25">
        <v>743.2804977175</v>
      </c>
      <c r="AM217" s="25">
        <v>774.56852306500002</v>
      </c>
      <c r="AN217" s="25">
        <v>789.99961374750001</v>
      </c>
      <c r="AO217" s="25">
        <v>801.37348870250003</v>
      </c>
      <c r="AP217" s="25">
        <v>819.80763427250008</v>
      </c>
      <c r="AQ217" s="25">
        <v>837.4686300075</v>
      </c>
      <c r="AR217" s="26">
        <v>850.02053493249991</v>
      </c>
      <c r="AS217" s="113">
        <f t="shared" si="44"/>
        <v>0.92907924903460593</v>
      </c>
      <c r="AT217" s="113">
        <f t="shared" si="45"/>
        <v>0.93393848805108415</v>
      </c>
      <c r="AU217" s="113">
        <f t="shared" si="46"/>
        <v>0.94024078699026103</v>
      </c>
      <c r="AV217" s="113">
        <f t="shared" si="47"/>
        <v>0.93992998293509922</v>
      </c>
      <c r="AW217" s="113">
        <f t="shared" si="48"/>
        <v>0.93422378930044025</v>
      </c>
      <c r="AX217" s="113">
        <f t="shared" si="49"/>
        <v>0.9248933438624849</v>
      </c>
      <c r="AY217" s="113">
        <f t="shared" si="50"/>
        <v>0.91402640610685815</v>
      </c>
      <c r="AZ217" s="113">
        <f t="shared" si="51"/>
        <v>0.90695991684112165</v>
      </c>
      <c r="BA217" s="113">
        <f t="shared" si="52"/>
        <v>0.90088065488864522</v>
      </c>
      <c r="BB217" s="113">
        <f t="shared" si="53"/>
        <v>0.89500658338174954</v>
      </c>
      <c r="BC217" s="113">
        <f t="shared" si="54"/>
        <v>0.89190812684392218</v>
      </c>
      <c r="BD217" s="113">
        <f t="shared" si="55"/>
        <v>0.89632964532930881</v>
      </c>
      <c r="BE217" s="113">
        <f t="shared" si="56"/>
        <v>0.90503026659266228</v>
      </c>
      <c r="BF217" s="113">
        <f t="shared" si="57"/>
        <v>0.91123001367570544</v>
      </c>
    </row>
    <row r="218" spans="1:58" x14ac:dyDescent="0.2">
      <c r="A218" s="12" t="s">
        <v>202</v>
      </c>
      <c r="B218" s="12">
        <v>254</v>
      </c>
      <c r="C218" s="98">
        <v>480.9361715</v>
      </c>
      <c r="D218" s="99">
        <v>515.36539195</v>
      </c>
      <c r="E218" s="99">
        <v>560.78045468750008</v>
      </c>
      <c r="F218" s="99">
        <v>633.28676791500004</v>
      </c>
      <c r="G218" s="99">
        <v>685.83839046999992</v>
      </c>
      <c r="H218" s="99">
        <v>692.53324884250003</v>
      </c>
      <c r="I218" s="99">
        <v>721.36653195250005</v>
      </c>
      <c r="J218" s="99">
        <v>767.27356730249994</v>
      </c>
      <c r="K218" s="99">
        <v>800.43159460750007</v>
      </c>
      <c r="L218" s="99">
        <v>827.45415354499994</v>
      </c>
      <c r="M218" s="99">
        <v>848.65576478500009</v>
      </c>
      <c r="N218" s="99">
        <v>874.38686949500004</v>
      </c>
      <c r="O218" s="99">
        <v>896.42240024749992</v>
      </c>
      <c r="P218" s="99">
        <v>907.69195919499998</v>
      </c>
      <c r="Q218" s="38">
        <v>589.01720212999999</v>
      </c>
      <c r="R218" s="39">
        <v>628.6223416675</v>
      </c>
      <c r="S218" s="39">
        <v>675.59649246250001</v>
      </c>
      <c r="T218" s="39">
        <v>742.73615106500006</v>
      </c>
      <c r="U218" s="39">
        <v>794.14578446249993</v>
      </c>
      <c r="V218" s="39">
        <v>808.54227741499994</v>
      </c>
      <c r="W218" s="39">
        <v>835.31569381750001</v>
      </c>
      <c r="X218" s="39">
        <v>865.84181467999997</v>
      </c>
      <c r="Y218" s="39">
        <v>883.31837727499999</v>
      </c>
      <c r="Z218" s="39">
        <v>899.18051435999996</v>
      </c>
      <c r="AA218" s="39">
        <v>918.81209475499998</v>
      </c>
      <c r="AB218" s="39">
        <v>935.13501506499995</v>
      </c>
      <c r="AC218" s="39">
        <v>942.95044639000002</v>
      </c>
      <c r="AD218" s="39">
        <v>949.2245148925</v>
      </c>
      <c r="AE218" s="24">
        <v>528.38111977000005</v>
      </c>
      <c r="AF218" s="25">
        <v>565.7322354675</v>
      </c>
      <c r="AG218" s="25">
        <v>612.05697057750001</v>
      </c>
      <c r="AH218" s="25">
        <v>682.11434553250001</v>
      </c>
      <c r="AI218" s="25">
        <v>734.70485081499999</v>
      </c>
      <c r="AJ218" s="25">
        <v>745.39956110000003</v>
      </c>
      <c r="AK218" s="25">
        <v>773.36376063249998</v>
      </c>
      <c r="AL218" s="25">
        <v>812.25467730000003</v>
      </c>
      <c r="AM218" s="25">
        <v>837.95063231500001</v>
      </c>
      <c r="AN218" s="25">
        <v>859.73188076499991</v>
      </c>
      <c r="AO218" s="25">
        <v>880.61335775000009</v>
      </c>
      <c r="AP218" s="25">
        <v>902.90319082000008</v>
      </c>
      <c r="AQ218" s="25">
        <v>919.14610580750002</v>
      </c>
      <c r="AR218" s="26">
        <v>928.15348414499999</v>
      </c>
      <c r="AS218" s="113">
        <f t="shared" si="44"/>
        <v>0.81650615595069531</v>
      </c>
      <c r="AT218" s="113">
        <f t="shared" si="45"/>
        <v>0.81983308226514562</v>
      </c>
      <c r="AU218" s="113">
        <f t="shared" si="46"/>
        <v>0.83005234773125625</v>
      </c>
      <c r="AV218" s="113">
        <f t="shared" si="47"/>
        <v>0.85264029091210669</v>
      </c>
      <c r="AW218" s="113">
        <f t="shared" si="48"/>
        <v>0.86361774360383281</v>
      </c>
      <c r="AX218" s="113">
        <f t="shared" si="49"/>
        <v>0.85652076358530838</v>
      </c>
      <c r="AY218" s="113">
        <f t="shared" si="50"/>
        <v>0.86358551298822406</v>
      </c>
      <c r="AZ218" s="113">
        <f t="shared" si="51"/>
        <v>0.88615905849507959</v>
      </c>
      <c r="BA218" s="113">
        <f t="shared" si="52"/>
        <v>0.9061643176459182</v>
      </c>
      <c r="BB218" s="113">
        <f t="shared" si="53"/>
        <v>0.92023141107984097</v>
      </c>
      <c r="BC218" s="113">
        <f t="shared" si="54"/>
        <v>0.92364452931074337</v>
      </c>
      <c r="BD218" s="113">
        <f t="shared" si="55"/>
        <v>0.93503810188758962</v>
      </c>
      <c r="BE218" s="113">
        <f t="shared" si="56"/>
        <v>0.95065695517656468</v>
      </c>
      <c r="BF218" s="113">
        <f t="shared" si="57"/>
        <v>0.95624580376308166</v>
      </c>
    </row>
    <row r="219" spans="1:58" x14ac:dyDescent="0.2">
      <c r="A219" s="12" t="s">
        <v>203</v>
      </c>
      <c r="B219" s="12">
        <v>328</v>
      </c>
      <c r="C219" s="98">
        <v>571.98329885999999</v>
      </c>
      <c r="D219" s="99">
        <v>587.55277716499995</v>
      </c>
      <c r="E219" s="99">
        <v>603.564213645</v>
      </c>
      <c r="F219" s="99">
        <v>619.45935223750007</v>
      </c>
      <c r="G219" s="99">
        <v>629.84638157999996</v>
      </c>
      <c r="H219" s="99">
        <v>632.45664707000003</v>
      </c>
      <c r="I219" s="99">
        <v>633.75969048500008</v>
      </c>
      <c r="J219" s="99">
        <v>631.58653411</v>
      </c>
      <c r="K219" s="99">
        <v>633.30741285500005</v>
      </c>
      <c r="L219" s="99">
        <v>648.3213868224999</v>
      </c>
      <c r="M219" s="99">
        <v>667.40685119</v>
      </c>
      <c r="N219" s="99">
        <v>683.60455168750002</v>
      </c>
      <c r="O219" s="99">
        <v>697.64294300749998</v>
      </c>
      <c r="P219" s="99">
        <v>708.54354021500001</v>
      </c>
      <c r="Q219" s="38">
        <v>667.24516183000003</v>
      </c>
      <c r="R219" s="39">
        <v>680.80174256250007</v>
      </c>
      <c r="S219" s="39">
        <v>694.7772654675</v>
      </c>
      <c r="T219" s="39">
        <v>707.99999682999999</v>
      </c>
      <c r="U219" s="39">
        <v>720.1925312075</v>
      </c>
      <c r="V219" s="39">
        <v>731.51105740000003</v>
      </c>
      <c r="W219" s="39">
        <v>742.63086295250002</v>
      </c>
      <c r="X219" s="39">
        <v>753.862649035</v>
      </c>
      <c r="Y219" s="39">
        <v>763.41949075000002</v>
      </c>
      <c r="Z219" s="39">
        <v>772.29879492499992</v>
      </c>
      <c r="AA219" s="39">
        <v>780.02683621250003</v>
      </c>
      <c r="AB219" s="39">
        <v>784.43882042250004</v>
      </c>
      <c r="AC219" s="39">
        <v>787.54348496500006</v>
      </c>
      <c r="AD219" s="39">
        <v>795.19076219999999</v>
      </c>
      <c r="AE219" s="24">
        <v>617.66122541000004</v>
      </c>
      <c r="AF219" s="25">
        <v>631.83103499750007</v>
      </c>
      <c r="AG219" s="25">
        <v>646.60967633749999</v>
      </c>
      <c r="AH219" s="25">
        <v>661.35254429250006</v>
      </c>
      <c r="AI219" s="25">
        <v>672.99627533</v>
      </c>
      <c r="AJ219" s="25">
        <v>679.95857148750008</v>
      </c>
      <c r="AK219" s="25">
        <v>685.56918220249997</v>
      </c>
      <c r="AL219" s="25">
        <v>689.42818545499995</v>
      </c>
      <c r="AM219" s="25">
        <v>695.65933089500004</v>
      </c>
      <c r="AN219" s="25">
        <v>708.40485722250003</v>
      </c>
      <c r="AO219" s="25">
        <v>721.80900183249992</v>
      </c>
      <c r="AP219" s="25">
        <v>732.35132867749996</v>
      </c>
      <c r="AQ219" s="25">
        <v>741.20192907250009</v>
      </c>
      <c r="AR219" s="26">
        <v>750.30178337249993</v>
      </c>
      <c r="AS219" s="113">
        <f t="shared" si="44"/>
        <v>0.8572310922289299</v>
      </c>
      <c r="AT219" s="113">
        <f t="shared" si="45"/>
        <v>0.86303065992969386</v>
      </c>
      <c r="AU219" s="113">
        <f t="shared" si="46"/>
        <v>0.86871612478407045</v>
      </c>
      <c r="AV219" s="113">
        <f t="shared" si="47"/>
        <v>0.8749425918235425</v>
      </c>
      <c r="AW219" s="113">
        <f t="shared" si="48"/>
        <v>0.87455278177347584</v>
      </c>
      <c r="AX219" s="113">
        <f t="shared" si="49"/>
        <v>0.8645893191525118</v>
      </c>
      <c r="AY219" s="113">
        <f t="shared" si="50"/>
        <v>0.85339799636840097</v>
      </c>
      <c r="AZ219" s="113">
        <f t="shared" si="51"/>
        <v>0.83780053955250011</v>
      </c>
      <c r="BA219" s="113">
        <f t="shared" si="52"/>
        <v>0.82956673300654793</v>
      </c>
      <c r="BB219" s="113">
        <f t="shared" si="53"/>
        <v>0.83946963414006126</v>
      </c>
      <c r="BC219" s="113">
        <f t="shared" si="54"/>
        <v>0.85562037125627899</v>
      </c>
      <c r="BD219" s="113">
        <f t="shared" si="55"/>
        <v>0.87145680949256121</v>
      </c>
      <c r="BE219" s="113">
        <f t="shared" si="56"/>
        <v>0.88584688506248588</v>
      </c>
      <c r="BF219" s="113">
        <f t="shared" si="57"/>
        <v>0.89103592986256652</v>
      </c>
    </row>
    <row r="220" spans="1:58" x14ac:dyDescent="0.2">
      <c r="A220" s="12" t="s">
        <v>204</v>
      </c>
      <c r="B220" s="12">
        <v>600</v>
      </c>
      <c r="C220" s="98">
        <v>676.36775</v>
      </c>
      <c r="D220" s="99">
        <v>679.93533250000007</v>
      </c>
      <c r="E220" s="99">
        <v>693.95644249999998</v>
      </c>
      <c r="F220" s="99">
        <v>708.16197250000005</v>
      </c>
      <c r="G220" s="99">
        <v>717.36391499999991</v>
      </c>
      <c r="H220" s="99">
        <v>724.26736999999991</v>
      </c>
      <c r="I220" s="99">
        <v>728.83504750000009</v>
      </c>
      <c r="J220" s="99">
        <v>732.98253749999992</v>
      </c>
      <c r="K220" s="99">
        <v>738.76621999999998</v>
      </c>
      <c r="L220" s="99">
        <v>745.486715</v>
      </c>
      <c r="M220" s="99">
        <v>758.23479250000003</v>
      </c>
      <c r="N220" s="99">
        <v>774.74246238000001</v>
      </c>
      <c r="O220" s="99">
        <v>788.65504984250003</v>
      </c>
      <c r="P220" s="99">
        <v>797.3262839675001</v>
      </c>
      <c r="Q220" s="38">
        <v>738.63081999999997</v>
      </c>
      <c r="R220" s="39">
        <v>741.66065500000002</v>
      </c>
      <c r="S220" s="39">
        <v>755.57796499999995</v>
      </c>
      <c r="T220" s="39">
        <v>768.8497574999999</v>
      </c>
      <c r="U220" s="39">
        <v>779.93125750000002</v>
      </c>
      <c r="V220" s="39">
        <v>788.98564750000003</v>
      </c>
      <c r="W220" s="39">
        <v>792.66398249999997</v>
      </c>
      <c r="X220" s="39">
        <v>796.58371750000003</v>
      </c>
      <c r="Y220" s="39">
        <v>801.67485999999997</v>
      </c>
      <c r="Z220" s="39">
        <v>807.83353499999998</v>
      </c>
      <c r="AA220" s="39">
        <v>814.87438999999995</v>
      </c>
      <c r="AB220" s="39">
        <v>825.09055894250002</v>
      </c>
      <c r="AC220" s="39">
        <v>837.28100141499999</v>
      </c>
      <c r="AD220" s="39">
        <v>845.87822749999998</v>
      </c>
      <c r="AE220" s="24">
        <v>708.32013640000002</v>
      </c>
      <c r="AF220" s="25">
        <v>711.45905639499995</v>
      </c>
      <c r="AG220" s="25">
        <v>725.1858920174999</v>
      </c>
      <c r="AH220" s="25">
        <v>738.64752905749992</v>
      </c>
      <c r="AI220" s="25">
        <v>748.39673663999997</v>
      </c>
      <c r="AJ220" s="25">
        <v>756.0065695175</v>
      </c>
      <c r="AK220" s="25">
        <v>759.93440069499991</v>
      </c>
      <c r="AL220" s="25">
        <v>763.74777693249996</v>
      </c>
      <c r="AM220" s="25">
        <v>769.01422254499994</v>
      </c>
      <c r="AN220" s="25">
        <v>775.37911482499999</v>
      </c>
      <c r="AO220" s="25">
        <v>785.40574301499998</v>
      </c>
      <c r="AP220" s="25">
        <v>798.93658721000008</v>
      </c>
      <c r="AQ220" s="25">
        <v>812.0261050150001</v>
      </c>
      <c r="AR220" s="26">
        <v>820.75902017500005</v>
      </c>
      <c r="AS220" s="113">
        <f t="shared" si="44"/>
        <v>0.91570474949853842</v>
      </c>
      <c r="AT220" s="113">
        <f t="shared" si="45"/>
        <v>0.91677417147064388</v>
      </c>
      <c r="AU220" s="113">
        <f t="shared" si="46"/>
        <v>0.91844452147304223</v>
      </c>
      <c r="AV220" s="113">
        <f t="shared" si="47"/>
        <v>0.92106678267372688</v>
      </c>
      <c r="AW220" s="113">
        <f t="shared" si="48"/>
        <v>0.91977838828956016</v>
      </c>
      <c r="AX220" s="113">
        <f t="shared" si="49"/>
        <v>0.91797280761054645</v>
      </c>
      <c r="AY220" s="113">
        <f t="shared" si="50"/>
        <v>0.91947541908150232</v>
      </c>
      <c r="AZ220" s="113">
        <f t="shared" si="51"/>
        <v>0.92015756962795303</v>
      </c>
      <c r="BA220" s="113">
        <f t="shared" si="52"/>
        <v>0.92152848599992276</v>
      </c>
      <c r="BB220" s="113">
        <f t="shared" si="53"/>
        <v>0.92282219380753983</v>
      </c>
      <c r="BC220" s="113">
        <f t="shared" si="54"/>
        <v>0.93049284871991134</v>
      </c>
      <c r="BD220" s="113">
        <f t="shared" si="55"/>
        <v>0.93897870237779713</v>
      </c>
      <c r="BE220" s="113">
        <f t="shared" si="56"/>
        <v>0.94192397595272992</v>
      </c>
      <c r="BF220" s="113">
        <f t="shared" si="57"/>
        <v>0.94260173396826219</v>
      </c>
    </row>
    <row r="221" spans="1:58" x14ac:dyDescent="0.2">
      <c r="A221" s="12" t="s">
        <v>205</v>
      </c>
      <c r="B221" s="12">
        <v>604</v>
      </c>
      <c r="C221" s="98">
        <v>410.8717547</v>
      </c>
      <c r="D221" s="99">
        <v>435.97237576499998</v>
      </c>
      <c r="E221" s="99">
        <v>472.44303278500001</v>
      </c>
      <c r="F221" s="99">
        <v>507.03507211249996</v>
      </c>
      <c r="G221" s="99">
        <v>552.26802500000008</v>
      </c>
      <c r="H221" s="99">
        <v>603.08822145499994</v>
      </c>
      <c r="I221" s="99">
        <v>640.121696595</v>
      </c>
      <c r="J221" s="99">
        <v>672.42071047499996</v>
      </c>
      <c r="K221" s="99">
        <v>701.49601963750001</v>
      </c>
      <c r="L221" s="99">
        <v>731.35502410250001</v>
      </c>
      <c r="M221" s="99">
        <v>761.43817266250005</v>
      </c>
      <c r="N221" s="99">
        <v>785.04445558999998</v>
      </c>
      <c r="O221" s="99">
        <v>801.18473762500003</v>
      </c>
      <c r="P221" s="99">
        <v>814.42078690250003</v>
      </c>
      <c r="Q221" s="38">
        <v>457.02675008</v>
      </c>
      <c r="R221" s="39">
        <v>485.29745737000002</v>
      </c>
      <c r="S221" s="39">
        <v>525.95631523499992</v>
      </c>
      <c r="T221" s="39">
        <v>564.26925088999997</v>
      </c>
      <c r="U221" s="39">
        <v>613.80415707999998</v>
      </c>
      <c r="V221" s="39">
        <v>669.90975233000006</v>
      </c>
      <c r="W221" s="39">
        <v>711.71653720250004</v>
      </c>
      <c r="X221" s="39">
        <v>747.66381805250001</v>
      </c>
      <c r="Y221" s="39">
        <v>777.01955684000006</v>
      </c>
      <c r="Z221" s="39">
        <v>805.6276038725</v>
      </c>
      <c r="AA221" s="39">
        <v>835.93931090749993</v>
      </c>
      <c r="AB221" s="39">
        <v>858.06203463249994</v>
      </c>
      <c r="AC221" s="39">
        <v>870.11458114999994</v>
      </c>
      <c r="AD221" s="39">
        <v>880.0165588525</v>
      </c>
      <c r="AE221" s="24">
        <v>433.25432173000002</v>
      </c>
      <c r="AF221" s="25">
        <v>459.88870133249998</v>
      </c>
      <c r="AG221" s="25">
        <v>498.39090303500001</v>
      </c>
      <c r="AH221" s="25">
        <v>534.79223603000003</v>
      </c>
      <c r="AI221" s="25">
        <v>582.10762054249994</v>
      </c>
      <c r="AJ221" s="25">
        <v>635.62321689500004</v>
      </c>
      <c r="AK221" s="25">
        <v>675.02307942749997</v>
      </c>
      <c r="AL221" s="25">
        <v>709.02566361999993</v>
      </c>
      <c r="AM221" s="25">
        <v>738.28960146249995</v>
      </c>
      <c r="AN221" s="25">
        <v>767.64375985749996</v>
      </c>
      <c r="AO221" s="25">
        <v>797.99695375249996</v>
      </c>
      <c r="AP221" s="25">
        <v>821.08862643750001</v>
      </c>
      <c r="AQ221" s="25">
        <v>835.38361377750005</v>
      </c>
      <c r="AR221" s="26">
        <v>847.02185754750008</v>
      </c>
      <c r="AS221" s="113">
        <f t="shared" si="44"/>
        <v>0.89901029781753294</v>
      </c>
      <c r="AT221" s="113">
        <f t="shared" si="45"/>
        <v>0.89836113736859402</v>
      </c>
      <c r="AU221" s="113">
        <f t="shared" si="46"/>
        <v>0.89825527158830687</v>
      </c>
      <c r="AV221" s="113">
        <f t="shared" si="47"/>
        <v>0.89856938210397475</v>
      </c>
      <c r="AW221" s="113">
        <f t="shared" si="48"/>
        <v>0.89974630935583644</v>
      </c>
      <c r="AX221" s="113">
        <f t="shared" si="49"/>
        <v>0.90025293609685564</v>
      </c>
      <c r="AY221" s="113">
        <f t="shared" si="50"/>
        <v>0.89940539967089506</v>
      </c>
      <c r="AZ221" s="113">
        <f t="shared" si="51"/>
        <v>0.89936237950701992</v>
      </c>
      <c r="BA221" s="113">
        <f t="shared" si="52"/>
        <v>0.9028035568246946</v>
      </c>
      <c r="BB221" s="113">
        <f t="shared" si="53"/>
        <v>0.90780780175234099</v>
      </c>
      <c r="BC221" s="113">
        <f t="shared" si="54"/>
        <v>0.91087733610216148</v>
      </c>
      <c r="BD221" s="113">
        <f t="shared" si="55"/>
        <v>0.91490407908121385</v>
      </c>
      <c r="BE221" s="113">
        <f t="shared" si="56"/>
        <v>0.92078072817272205</v>
      </c>
      <c r="BF221" s="113">
        <f t="shared" si="57"/>
        <v>0.92546075265272987</v>
      </c>
    </row>
    <row r="222" spans="1:58" x14ac:dyDescent="0.2">
      <c r="A222" s="12" t="s">
        <v>206</v>
      </c>
      <c r="B222" s="12">
        <v>740</v>
      </c>
      <c r="C222" s="98">
        <v>530.05176940000001</v>
      </c>
      <c r="D222" s="99">
        <v>575.36656399999993</v>
      </c>
      <c r="E222" s="99">
        <v>606.98370602499995</v>
      </c>
      <c r="F222" s="99">
        <v>633.38567287500007</v>
      </c>
      <c r="G222" s="99">
        <v>658.20409069999994</v>
      </c>
      <c r="H222" s="99">
        <v>677.00662524999996</v>
      </c>
      <c r="I222" s="99">
        <v>690.49458237500005</v>
      </c>
      <c r="J222" s="99">
        <v>695.98514577500009</v>
      </c>
      <c r="K222" s="99">
        <v>700.35296347500002</v>
      </c>
      <c r="L222" s="99">
        <v>701.3325931249999</v>
      </c>
      <c r="M222" s="99">
        <v>696.54842853499997</v>
      </c>
      <c r="N222" s="99">
        <v>712.10515039500001</v>
      </c>
      <c r="O222" s="99">
        <v>741.90245920249993</v>
      </c>
      <c r="P222" s="99">
        <v>756.82384482499992</v>
      </c>
      <c r="Q222" s="38">
        <v>589.17869640000004</v>
      </c>
      <c r="R222" s="39">
        <v>635.55528890000005</v>
      </c>
      <c r="S222" s="39">
        <v>671.63793350000003</v>
      </c>
      <c r="T222" s="39">
        <v>701.29441425000005</v>
      </c>
      <c r="U222" s="39">
        <v>733.45139664999999</v>
      </c>
      <c r="V222" s="39">
        <v>757.27003767500003</v>
      </c>
      <c r="W222" s="39">
        <v>782.25374387500005</v>
      </c>
      <c r="X222" s="39">
        <v>804.72297227499996</v>
      </c>
      <c r="Y222" s="39">
        <v>811.49715672499997</v>
      </c>
      <c r="Z222" s="39">
        <v>814.43417262499997</v>
      </c>
      <c r="AA222" s="39">
        <v>815.49281472500002</v>
      </c>
      <c r="AB222" s="39">
        <v>827.67773807749995</v>
      </c>
      <c r="AC222" s="39">
        <v>847.32296928749997</v>
      </c>
      <c r="AD222" s="39">
        <v>859.60657624750002</v>
      </c>
      <c r="AE222" s="24">
        <v>558.29876203999993</v>
      </c>
      <c r="AF222" s="25">
        <v>603.93289874000004</v>
      </c>
      <c r="AG222" s="25">
        <v>638.20513017500002</v>
      </c>
      <c r="AH222" s="25">
        <v>666.54419979500005</v>
      </c>
      <c r="AI222" s="25">
        <v>694.7173171275</v>
      </c>
      <c r="AJ222" s="25">
        <v>715.83697212499999</v>
      </c>
      <c r="AK222" s="25">
        <v>734.6418178350001</v>
      </c>
      <c r="AL222" s="25">
        <v>748.21157366249997</v>
      </c>
      <c r="AM222" s="25">
        <v>753.9751045475</v>
      </c>
      <c r="AN222" s="25">
        <v>756.12332718250002</v>
      </c>
      <c r="AO222" s="25">
        <v>754.22721862499998</v>
      </c>
      <c r="AP222" s="25">
        <v>768.07699056249999</v>
      </c>
      <c r="AQ222" s="25">
        <v>792.93119428750003</v>
      </c>
      <c r="AR222" s="26">
        <v>806.55301095250002</v>
      </c>
      <c r="AS222" s="113">
        <f t="shared" si="44"/>
        <v>0.89964517155613843</v>
      </c>
      <c r="AT222" s="113">
        <f t="shared" si="45"/>
        <v>0.90529742108798594</v>
      </c>
      <c r="AU222" s="113">
        <f t="shared" si="46"/>
        <v>0.90373648620756453</v>
      </c>
      <c r="AV222" s="113">
        <f t="shared" si="47"/>
        <v>0.90316657313230553</v>
      </c>
      <c r="AW222" s="113">
        <f t="shared" si="48"/>
        <v>0.89740655441698236</v>
      </c>
      <c r="AX222" s="113">
        <f t="shared" si="49"/>
        <v>0.89400952311354098</v>
      </c>
      <c r="AY222" s="113">
        <f t="shared" si="50"/>
        <v>0.8826989807099439</v>
      </c>
      <c r="AZ222" s="113">
        <f t="shared" si="51"/>
        <v>0.86487545373211905</v>
      </c>
      <c r="BA222" s="113">
        <f t="shared" si="52"/>
        <v>0.86303809898909545</v>
      </c>
      <c r="BB222" s="113">
        <f t="shared" si="53"/>
        <v>0.86112864206635298</v>
      </c>
      <c r="BC222" s="113">
        <f t="shared" si="54"/>
        <v>0.85414416406585947</v>
      </c>
      <c r="BD222" s="113">
        <f t="shared" si="55"/>
        <v>0.86036523351353178</v>
      </c>
      <c r="BE222" s="113">
        <f t="shared" si="56"/>
        <v>0.87558402886959807</v>
      </c>
      <c r="BF222" s="113">
        <f t="shared" si="57"/>
        <v>0.88043049662185624</v>
      </c>
    </row>
    <row r="223" spans="1:58" x14ac:dyDescent="0.2">
      <c r="A223" s="12" t="s">
        <v>207</v>
      </c>
      <c r="B223" s="12">
        <v>858</v>
      </c>
      <c r="C223" s="98">
        <v>689.07344000000001</v>
      </c>
      <c r="D223" s="99">
        <v>700.96203000000003</v>
      </c>
      <c r="E223" s="99">
        <v>721.63898500000005</v>
      </c>
      <c r="F223" s="99">
        <v>733.45090999999991</v>
      </c>
      <c r="G223" s="99">
        <v>733.63034249999998</v>
      </c>
      <c r="H223" s="99">
        <v>738.34641999999997</v>
      </c>
      <c r="I223" s="99">
        <v>752.84960749999993</v>
      </c>
      <c r="J223" s="99">
        <v>767.72491249999996</v>
      </c>
      <c r="K223" s="99">
        <v>776.86888128249996</v>
      </c>
      <c r="L223" s="99">
        <v>792.14321088249994</v>
      </c>
      <c r="M223" s="99">
        <v>813.43600884249997</v>
      </c>
      <c r="N223" s="99">
        <v>829.63304349500004</v>
      </c>
      <c r="O223" s="99">
        <v>839.40056958000002</v>
      </c>
      <c r="P223" s="99">
        <v>848.60364646999994</v>
      </c>
      <c r="Q223" s="38">
        <v>789.97158999999999</v>
      </c>
      <c r="R223" s="39">
        <v>801.6079575</v>
      </c>
      <c r="S223" s="39">
        <v>818.36474499999997</v>
      </c>
      <c r="T223" s="39">
        <v>828.62361250000004</v>
      </c>
      <c r="U223" s="39">
        <v>830.82844</v>
      </c>
      <c r="V223" s="39">
        <v>838.30996999999991</v>
      </c>
      <c r="W223" s="39">
        <v>852.84614499999998</v>
      </c>
      <c r="X223" s="39">
        <v>867.57372499999997</v>
      </c>
      <c r="Y223" s="39">
        <v>878.06758500000001</v>
      </c>
      <c r="Z223" s="39">
        <v>886.83892983249996</v>
      </c>
      <c r="AA223" s="39">
        <v>896.90272248000008</v>
      </c>
      <c r="AB223" s="39">
        <v>901.49219119750001</v>
      </c>
      <c r="AC223" s="39">
        <v>904.22662170000001</v>
      </c>
      <c r="AD223" s="39">
        <v>909.79379647500002</v>
      </c>
      <c r="AE223" s="24">
        <v>736.16190417000007</v>
      </c>
      <c r="AF223" s="25">
        <v>748.11781635249997</v>
      </c>
      <c r="AG223" s="25">
        <v>767.44438782999998</v>
      </c>
      <c r="AH223" s="25">
        <v>779.10817557999997</v>
      </c>
      <c r="AI223" s="25">
        <v>780.66075955999997</v>
      </c>
      <c r="AJ223" s="25">
        <v>787.05625147249998</v>
      </c>
      <c r="AK223" s="25">
        <v>802.04990374749991</v>
      </c>
      <c r="AL223" s="25">
        <v>817.37587940749995</v>
      </c>
      <c r="AM223" s="25">
        <v>827.52926511750002</v>
      </c>
      <c r="AN223" s="25">
        <v>839.7644733950001</v>
      </c>
      <c r="AO223" s="25">
        <v>855.56393584750003</v>
      </c>
      <c r="AP223" s="25">
        <v>865.94442576500001</v>
      </c>
      <c r="AQ223" s="25">
        <v>872.11437998249994</v>
      </c>
      <c r="AR223" s="26">
        <v>879.45017795249998</v>
      </c>
      <c r="AS223" s="113">
        <f t="shared" si="44"/>
        <v>0.87227622957934481</v>
      </c>
      <c r="AT223" s="113">
        <f t="shared" si="45"/>
        <v>0.87444494960617958</v>
      </c>
      <c r="AU223" s="113">
        <f t="shared" si="46"/>
        <v>0.88180605214121255</v>
      </c>
      <c r="AV223" s="113">
        <f t="shared" si="47"/>
        <v>0.88514362725814777</v>
      </c>
      <c r="AW223" s="113">
        <f t="shared" si="48"/>
        <v>0.88301062792217366</v>
      </c>
      <c r="AX223" s="113">
        <f t="shared" si="49"/>
        <v>0.88075586170113196</v>
      </c>
      <c r="AY223" s="113">
        <f t="shared" si="50"/>
        <v>0.88274961657943585</v>
      </c>
      <c r="AZ223" s="113">
        <f t="shared" si="51"/>
        <v>0.88491028529016369</v>
      </c>
      <c r="BA223" s="113">
        <f t="shared" si="52"/>
        <v>0.88474838902349406</v>
      </c>
      <c r="BB223" s="113">
        <f t="shared" si="53"/>
        <v>0.8932210621742942</v>
      </c>
      <c r="BC223" s="113">
        <f t="shared" si="54"/>
        <v>0.90693894494298255</v>
      </c>
      <c r="BD223" s="113">
        <f t="shared" si="55"/>
        <v>0.92028866316962143</v>
      </c>
      <c r="BE223" s="113">
        <f t="shared" si="56"/>
        <v>0.92830773772384279</v>
      </c>
      <c r="BF223" s="113">
        <f t="shared" si="57"/>
        <v>0.93274283662728674</v>
      </c>
    </row>
    <row r="224" spans="1:58" x14ac:dyDescent="0.2">
      <c r="A224" s="12" t="s">
        <v>208</v>
      </c>
      <c r="B224" s="12">
        <v>862</v>
      </c>
      <c r="C224" s="98">
        <v>517.97132785999997</v>
      </c>
      <c r="D224" s="99">
        <v>556.81792609500008</v>
      </c>
      <c r="E224" s="99">
        <v>600.59501526500003</v>
      </c>
      <c r="F224" s="99">
        <v>638.87415816750001</v>
      </c>
      <c r="G224" s="99">
        <v>670.45058758999994</v>
      </c>
      <c r="H224" s="99">
        <v>696.92176776000008</v>
      </c>
      <c r="I224" s="99">
        <v>718.89849433249992</v>
      </c>
      <c r="J224" s="99">
        <v>739.38939019250006</v>
      </c>
      <c r="K224" s="99">
        <v>752.91602039750001</v>
      </c>
      <c r="L224" s="99">
        <v>755.68262213500009</v>
      </c>
      <c r="M224" s="99">
        <v>757.81345626249993</v>
      </c>
      <c r="N224" s="99">
        <v>767.62960949500007</v>
      </c>
      <c r="O224" s="99">
        <v>778.54700770749992</v>
      </c>
      <c r="P224" s="99">
        <v>789.00143873499997</v>
      </c>
      <c r="Q224" s="38">
        <v>563.32674761999999</v>
      </c>
      <c r="R224" s="39">
        <v>607.18579356500004</v>
      </c>
      <c r="S224" s="39">
        <v>655.42951957999992</v>
      </c>
      <c r="T224" s="39">
        <v>702.87232394249997</v>
      </c>
      <c r="U224" s="39">
        <v>750.11803858000007</v>
      </c>
      <c r="V224" s="39">
        <v>788.01342380999995</v>
      </c>
      <c r="W224" s="39">
        <v>815.03482828749998</v>
      </c>
      <c r="X224" s="39">
        <v>834.38897493000002</v>
      </c>
      <c r="Y224" s="39">
        <v>843.814029635</v>
      </c>
      <c r="Z224" s="39">
        <v>856.94686658000001</v>
      </c>
      <c r="AA224" s="39">
        <v>875.38084657000002</v>
      </c>
      <c r="AB224" s="39">
        <v>885.66068034750003</v>
      </c>
      <c r="AC224" s="39">
        <v>890.16423660249995</v>
      </c>
      <c r="AD224" s="39">
        <v>895.98841431749997</v>
      </c>
      <c r="AE224" s="24">
        <v>539.39287919000003</v>
      </c>
      <c r="AF224" s="25">
        <v>580.74023170750002</v>
      </c>
      <c r="AG224" s="25">
        <v>626.81949701999997</v>
      </c>
      <c r="AH224" s="25">
        <v>669.61228976249993</v>
      </c>
      <c r="AI224" s="25">
        <v>708.72594149500003</v>
      </c>
      <c r="AJ224" s="25">
        <v>740.74236058999998</v>
      </c>
      <c r="AK224" s="25">
        <v>765.28561742500005</v>
      </c>
      <c r="AL224" s="25">
        <v>785.42802546250005</v>
      </c>
      <c r="AM224" s="25">
        <v>797.12708485499991</v>
      </c>
      <c r="AN224" s="25">
        <v>804.77212914999996</v>
      </c>
      <c r="AO224" s="25">
        <v>814.59270155999991</v>
      </c>
      <c r="AP224" s="25">
        <v>824.74612920250001</v>
      </c>
      <c r="AQ224" s="25">
        <v>832.79193739499999</v>
      </c>
      <c r="AR224" s="26">
        <v>841.15548779250003</v>
      </c>
      <c r="AS224" s="113">
        <f t="shared" si="44"/>
        <v>0.91948647929177485</v>
      </c>
      <c r="AT224" s="113">
        <f t="shared" si="45"/>
        <v>0.91704702579704211</v>
      </c>
      <c r="AU224" s="113">
        <f t="shared" si="46"/>
        <v>0.91633806126074713</v>
      </c>
      <c r="AV224" s="113">
        <f t="shared" si="47"/>
        <v>0.90894766574955443</v>
      </c>
      <c r="AW224" s="113">
        <f t="shared" si="48"/>
        <v>0.89379344730755517</v>
      </c>
      <c r="AX224" s="113">
        <f t="shared" si="49"/>
        <v>0.88440342093466262</v>
      </c>
      <c r="AY224" s="113">
        <f t="shared" si="50"/>
        <v>0.88204634867322707</v>
      </c>
      <c r="AZ224" s="113">
        <f t="shared" si="51"/>
        <v>0.88614472674993117</v>
      </c>
      <c r="BA224" s="113">
        <f t="shared" si="52"/>
        <v>0.8922772008462353</v>
      </c>
      <c r="BB224" s="113">
        <f t="shared" si="53"/>
        <v>0.88183136155321196</v>
      </c>
      <c r="BC224" s="113">
        <f t="shared" si="54"/>
        <v>0.86569572458871613</v>
      </c>
      <c r="BD224" s="113">
        <f t="shared" si="55"/>
        <v>0.86673104782501009</v>
      </c>
      <c r="BE224" s="113">
        <f t="shared" si="56"/>
        <v>0.87461052207510515</v>
      </c>
      <c r="BF224" s="113">
        <f t="shared" si="57"/>
        <v>0.88059334934146993</v>
      </c>
    </row>
    <row r="225" spans="1:58" x14ac:dyDescent="0.2">
      <c r="A225" s="12" t="s">
        <v>607</v>
      </c>
      <c r="B225" s="12">
        <v>905</v>
      </c>
      <c r="C225" s="98">
        <v>713.86696842499998</v>
      </c>
      <c r="D225" s="99">
        <v>731.43950930624999</v>
      </c>
      <c r="E225" s="99">
        <v>741.2149664824999</v>
      </c>
      <c r="F225" s="99">
        <v>740.69433300399999</v>
      </c>
      <c r="G225" s="99">
        <v>745.02378464524998</v>
      </c>
      <c r="H225" s="99">
        <v>767.49112139700003</v>
      </c>
      <c r="I225" s="99">
        <v>794.93359491700005</v>
      </c>
      <c r="J225" s="99">
        <v>810.62825966424998</v>
      </c>
      <c r="K225" s="99">
        <v>818.22869665625001</v>
      </c>
      <c r="L225" s="99">
        <v>833.77224727875</v>
      </c>
      <c r="M225" s="99">
        <v>848.98043573875009</v>
      </c>
      <c r="N225" s="99">
        <v>855.26689507724996</v>
      </c>
      <c r="O225" s="99">
        <v>861.74687206074998</v>
      </c>
      <c r="P225" s="99">
        <v>869.91145812100001</v>
      </c>
      <c r="Q225" s="38">
        <v>810.37882485099999</v>
      </c>
      <c r="R225" s="39">
        <v>832.19030407524997</v>
      </c>
      <c r="S225" s="39">
        <v>844.77331097575006</v>
      </c>
      <c r="T225" s="39">
        <v>848.868956895</v>
      </c>
      <c r="U225" s="39">
        <v>854.79628746049991</v>
      </c>
      <c r="V225" s="39">
        <v>869.82336714400003</v>
      </c>
      <c r="W225" s="39">
        <v>885.77022623924995</v>
      </c>
      <c r="X225" s="39">
        <v>894.07902115125</v>
      </c>
      <c r="Y225" s="39">
        <v>899.36214877825</v>
      </c>
      <c r="Z225" s="39">
        <v>905.38670709350004</v>
      </c>
      <c r="AA225" s="39">
        <v>909.82745291150002</v>
      </c>
      <c r="AB225" s="39">
        <v>913.08072593050008</v>
      </c>
      <c r="AC225" s="39">
        <v>916.20352958700005</v>
      </c>
      <c r="AD225" s="39">
        <v>919.82861081775002</v>
      </c>
      <c r="AE225" s="24">
        <v>760.99956259299995</v>
      </c>
      <c r="AF225" s="25">
        <v>780.76701104325002</v>
      </c>
      <c r="AG225" s="25">
        <v>792.08965025099997</v>
      </c>
      <c r="AH225" s="25">
        <v>793.85862238750008</v>
      </c>
      <c r="AI225" s="25">
        <v>798.92583716249999</v>
      </c>
      <c r="AJ225" s="25">
        <v>817.72510788724992</v>
      </c>
      <c r="AK225" s="25">
        <v>839.84427729824995</v>
      </c>
      <c r="AL225" s="25">
        <v>852.07120373400005</v>
      </c>
      <c r="AM225" s="25">
        <v>858.18881445399995</v>
      </c>
      <c r="AN225" s="25">
        <v>868.99651799949993</v>
      </c>
      <c r="AO225" s="25">
        <v>879.09006680724997</v>
      </c>
      <c r="AP225" s="25">
        <v>883.81494047399997</v>
      </c>
      <c r="AQ225" s="25">
        <v>888.52171816549992</v>
      </c>
      <c r="AR225" s="26">
        <v>894.47319716325001</v>
      </c>
      <c r="AS225" s="113">
        <f t="shared" si="44"/>
        <v>0.88090525879209003</v>
      </c>
      <c r="AT225" s="113">
        <f t="shared" si="45"/>
        <v>0.87893298651087182</v>
      </c>
      <c r="AU225" s="113">
        <f t="shared" si="46"/>
        <v>0.87741285958284387</v>
      </c>
      <c r="AV225" s="113">
        <f t="shared" si="47"/>
        <v>0.87256616817902954</v>
      </c>
      <c r="AW225" s="113">
        <f t="shared" si="48"/>
        <v>0.8715805105548935</v>
      </c>
      <c r="AX225" s="113">
        <f t="shared" si="49"/>
        <v>0.88235284356294053</v>
      </c>
      <c r="AY225" s="113">
        <f t="shared" si="50"/>
        <v>0.89744899000735368</v>
      </c>
      <c r="AZ225" s="113">
        <f t="shared" si="51"/>
        <v>0.90666287932855683</v>
      </c>
      <c r="BA225" s="113">
        <f t="shared" si="52"/>
        <v>0.90978778434002727</v>
      </c>
      <c r="BB225" s="113">
        <f t="shared" si="53"/>
        <v>0.92090179891789115</v>
      </c>
      <c r="BC225" s="113">
        <f t="shared" si="54"/>
        <v>0.93312246516849318</v>
      </c>
      <c r="BD225" s="113">
        <f t="shared" si="55"/>
        <v>0.93668267305244746</v>
      </c>
      <c r="BE225" s="113">
        <f t="shared" si="56"/>
        <v>0.94056270711945666</v>
      </c>
      <c r="BF225" s="113">
        <f t="shared" si="57"/>
        <v>0.94573211562491799</v>
      </c>
    </row>
    <row r="226" spans="1:58" x14ac:dyDescent="0.2">
      <c r="A226" s="12" t="s">
        <v>209</v>
      </c>
      <c r="B226" s="12">
        <v>124</v>
      </c>
      <c r="C226" s="98">
        <v>744.44924807000007</v>
      </c>
      <c r="D226" s="99">
        <v>759.62930505250006</v>
      </c>
      <c r="E226" s="99">
        <v>772.22197209249998</v>
      </c>
      <c r="F226" s="99">
        <v>779.63578341999994</v>
      </c>
      <c r="G226" s="99">
        <v>785.63966444250002</v>
      </c>
      <c r="H226" s="99">
        <v>796.90878698500001</v>
      </c>
      <c r="I226" s="99">
        <v>820.79312196000001</v>
      </c>
      <c r="J226" s="99">
        <v>846.35366355249994</v>
      </c>
      <c r="K226" s="99">
        <v>861.71425275000001</v>
      </c>
      <c r="L226" s="99">
        <v>876.02738087249998</v>
      </c>
      <c r="M226" s="99">
        <v>890.24771813250004</v>
      </c>
      <c r="N226" s="99">
        <v>899.31866074250001</v>
      </c>
      <c r="O226" s="99">
        <v>907.98086851750008</v>
      </c>
      <c r="P226" s="99">
        <v>918.24850142750006</v>
      </c>
      <c r="Q226" s="38">
        <v>817.45084602999998</v>
      </c>
      <c r="R226" s="39">
        <v>841.48505237250004</v>
      </c>
      <c r="S226" s="39">
        <v>860.47040575749998</v>
      </c>
      <c r="T226" s="39">
        <v>870.61453552249998</v>
      </c>
      <c r="U226" s="39">
        <v>877.51327628000001</v>
      </c>
      <c r="V226" s="39">
        <v>888.24627873249995</v>
      </c>
      <c r="W226" s="39">
        <v>902.071071545</v>
      </c>
      <c r="X226" s="39">
        <v>913.59971006000001</v>
      </c>
      <c r="Y226" s="39">
        <v>921.16210691000003</v>
      </c>
      <c r="Z226" s="39">
        <v>927.09867274500004</v>
      </c>
      <c r="AA226" s="39">
        <v>932.56481475249996</v>
      </c>
      <c r="AB226" s="39">
        <v>936.87121608749999</v>
      </c>
      <c r="AC226" s="39">
        <v>940.95516022250001</v>
      </c>
      <c r="AD226" s="39">
        <v>945.72335185250006</v>
      </c>
      <c r="AE226" s="24">
        <v>779.26741535999997</v>
      </c>
      <c r="AF226" s="25">
        <v>798.57667415499998</v>
      </c>
      <c r="AG226" s="25">
        <v>814.35261741750003</v>
      </c>
      <c r="AH226" s="25">
        <v>823.45060254750001</v>
      </c>
      <c r="AI226" s="25">
        <v>830.30910998499996</v>
      </c>
      <c r="AJ226" s="25">
        <v>841.60511759250005</v>
      </c>
      <c r="AK226" s="25">
        <v>860.69790552500001</v>
      </c>
      <c r="AL226" s="25">
        <v>879.3240175075</v>
      </c>
      <c r="AM226" s="25">
        <v>890.82290724749998</v>
      </c>
      <c r="AN226" s="25">
        <v>901.12882970750002</v>
      </c>
      <c r="AO226" s="25">
        <v>911.13016496</v>
      </c>
      <c r="AP226" s="25">
        <v>917.88556397000002</v>
      </c>
      <c r="AQ226" s="25">
        <v>924.29091337</v>
      </c>
      <c r="AR226" s="26">
        <v>931.83762945500007</v>
      </c>
      <c r="AS226" s="113">
        <f t="shared" si="44"/>
        <v>0.91069603962790346</v>
      </c>
      <c r="AT226" s="113">
        <f t="shared" si="45"/>
        <v>0.90272465673725966</v>
      </c>
      <c r="AU226" s="113">
        <f t="shared" si="46"/>
        <v>0.89744163997446025</v>
      </c>
      <c r="AV226" s="113">
        <f t="shared" si="47"/>
        <v>0.89550053624145032</v>
      </c>
      <c r="AW226" s="113">
        <f t="shared" si="48"/>
        <v>0.89530231129154492</v>
      </c>
      <c r="AX226" s="113">
        <f t="shared" si="49"/>
        <v>0.89717098294198794</v>
      </c>
      <c r="AY226" s="113">
        <f t="shared" si="50"/>
        <v>0.90989850783509418</v>
      </c>
      <c r="AZ226" s="113">
        <f t="shared" si="51"/>
        <v>0.92639440909730175</v>
      </c>
      <c r="BA226" s="113">
        <f t="shared" si="52"/>
        <v>0.93546428612938126</v>
      </c>
      <c r="BB226" s="113">
        <f t="shared" si="53"/>
        <v>0.94491277641323157</v>
      </c>
      <c r="BC226" s="113">
        <f t="shared" si="54"/>
        <v>0.95462288952942032</v>
      </c>
      <c r="BD226" s="113">
        <f t="shared" si="55"/>
        <v>0.95991705722177645</v>
      </c>
      <c r="BE226" s="113">
        <f t="shared" si="56"/>
        <v>0.96495657487312914</v>
      </c>
      <c r="BF226" s="113">
        <f t="shared" si="57"/>
        <v>0.97094832186264435</v>
      </c>
    </row>
    <row r="227" spans="1:58" x14ac:dyDescent="0.2">
      <c r="A227" s="12" t="s">
        <v>210</v>
      </c>
      <c r="B227" s="12">
        <v>840</v>
      </c>
      <c r="C227" s="98">
        <v>711.82717763000005</v>
      </c>
      <c r="D227" s="99">
        <v>729.11948386250003</v>
      </c>
      <c r="E227" s="99">
        <v>738.93330039250009</v>
      </c>
      <c r="F227" s="99">
        <v>737.56320898500007</v>
      </c>
      <c r="G227" s="99">
        <v>741.24271698999996</v>
      </c>
      <c r="H227" s="99">
        <v>765.16693631500004</v>
      </c>
      <c r="I227" s="99">
        <v>792.64013334500009</v>
      </c>
      <c r="J227" s="99">
        <v>806.87719403749998</v>
      </c>
      <c r="K227" s="99">
        <v>813.66750610500003</v>
      </c>
      <c r="L227" s="99">
        <v>829.06637013</v>
      </c>
      <c r="M227" s="99">
        <v>844.50648171499995</v>
      </c>
      <c r="N227" s="99">
        <v>850.56216446999997</v>
      </c>
      <c r="O227" s="99">
        <v>856.65316605249996</v>
      </c>
      <c r="P227" s="99">
        <v>864.47858834750002</v>
      </c>
      <c r="Q227" s="38">
        <v>811.02375071999995</v>
      </c>
      <c r="R227" s="39">
        <v>831.59417380000002</v>
      </c>
      <c r="S227" s="39">
        <v>843.74368436999998</v>
      </c>
      <c r="T227" s="39">
        <v>847.14562833749994</v>
      </c>
      <c r="U227" s="39">
        <v>852.63761591749994</v>
      </c>
      <c r="V227" s="39">
        <v>868.40805287249998</v>
      </c>
      <c r="W227" s="39">
        <v>884.4537997325001</v>
      </c>
      <c r="X227" s="39">
        <v>892.28540137000005</v>
      </c>
      <c r="Y227" s="39">
        <v>897.37159002999999</v>
      </c>
      <c r="Z227" s="39">
        <v>903.34918464999998</v>
      </c>
      <c r="AA227" s="39">
        <v>907.70858341500002</v>
      </c>
      <c r="AB227" s="39">
        <v>910.91279594499997</v>
      </c>
      <c r="AC227" s="39">
        <v>913.84568340250007</v>
      </c>
      <c r="AD227" s="39">
        <v>917.27174001749995</v>
      </c>
      <c r="AE227" s="24">
        <v>759.99444386000005</v>
      </c>
      <c r="AF227" s="25">
        <v>779.27135665000003</v>
      </c>
      <c r="AG227" s="25">
        <v>790.49357222250001</v>
      </c>
      <c r="AH227" s="25">
        <v>791.46277318750003</v>
      </c>
      <c r="AI227" s="25">
        <v>795.87803510749995</v>
      </c>
      <c r="AJ227" s="25">
        <v>816.00285637000002</v>
      </c>
      <c r="AK227" s="25">
        <v>838.31203407500004</v>
      </c>
      <c r="AL227" s="25">
        <v>849.42270123999992</v>
      </c>
      <c r="AM227" s="25">
        <v>855.07908940749996</v>
      </c>
      <c r="AN227" s="25">
        <v>865.79396185749999</v>
      </c>
      <c r="AO227" s="25">
        <v>875.84683920999998</v>
      </c>
      <c r="AP227" s="25">
        <v>880.42629439749999</v>
      </c>
      <c r="AQ227" s="25">
        <v>884.88990539999998</v>
      </c>
      <c r="AR227" s="26">
        <v>890.48626706000005</v>
      </c>
      <c r="AS227" s="113">
        <f t="shared" si="44"/>
        <v>0.87768968171161887</v>
      </c>
      <c r="AT227" s="113">
        <f t="shared" si="45"/>
        <v>0.87677319879570803</v>
      </c>
      <c r="AU227" s="113">
        <f t="shared" si="46"/>
        <v>0.87577935584103495</v>
      </c>
      <c r="AV227" s="113">
        <f t="shared" si="47"/>
        <v>0.87064512205823175</v>
      </c>
      <c r="AW227" s="113">
        <f t="shared" si="48"/>
        <v>0.86935258678725902</v>
      </c>
      <c r="AX227" s="113">
        <f t="shared" si="49"/>
        <v>0.88111451037792499</v>
      </c>
      <c r="AY227" s="113">
        <f t="shared" si="50"/>
        <v>0.89619167624666352</v>
      </c>
      <c r="AZ227" s="113">
        <f t="shared" si="51"/>
        <v>0.9042815144107863</v>
      </c>
      <c r="BA227" s="113">
        <f t="shared" si="52"/>
        <v>0.90672305112511786</v>
      </c>
      <c r="BB227" s="113">
        <f t="shared" si="53"/>
        <v>0.91776954495311724</v>
      </c>
      <c r="BC227" s="113">
        <f t="shared" si="54"/>
        <v>0.93037181441843397</v>
      </c>
      <c r="BD227" s="113">
        <f t="shared" si="55"/>
        <v>0.93374708123142458</v>
      </c>
      <c r="BE227" s="113">
        <f t="shared" si="56"/>
        <v>0.93741556327425379</v>
      </c>
      <c r="BF227" s="113">
        <f t="shared" si="57"/>
        <v>0.94244546150632225</v>
      </c>
    </row>
    <row r="228" spans="1:58" x14ac:dyDescent="0.2">
      <c r="A228" s="12" t="s">
        <v>608</v>
      </c>
      <c r="B228" s="12">
        <v>909</v>
      </c>
      <c r="C228" s="98">
        <v>614.90303327600009</v>
      </c>
      <c r="D228" s="99">
        <v>647.7484742035</v>
      </c>
      <c r="E228" s="99">
        <v>666.48176888624994</v>
      </c>
      <c r="F228" s="99">
        <v>676.89128400325001</v>
      </c>
      <c r="G228" s="99">
        <v>694.76943337550006</v>
      </c>
      <c r="H228" s="99">
        <v>721.0284749867501</v>
      </c>
      <c r="I228" s="99">
        <v>749.35534443975007</v>
      </c>
      <c r="J228" s="99">
        <v>771.22266229000002</v>
      </c>
      <c r="K228" s="99">
        <v>791.49179011950002</v>
      </c>
      <c r="L228" s="99">
        <v>811.49532762875003</v>
      </c>
      <c r="M228" s="99">
        <v>828.20497563024992</v>
      </c>
      <c r="N228" s="99">
        <v>843.64086922274998</v>
      </c>
      <c r="O228" s="99">
        <v>853.11665751300006</v>
      </c>
      <c r="P228" s="99">
        <v>862.48288020300004</v>
      </c>
      <c r="Q228" s="38">
        <v>704.56511512700001</v>
      </c>
      <c r="R228" s="39">
        <v>732.2618498247499</v>
      </c>
      <c r="S228" s="39">
        <v>752.57029548100002</v>
      </c>
      <c r="T228" s="39">
        <v>768.21744709799998</v>
      </c>
      <c r="U228" s="39">
        <v>786.24727251975003</v>
      </c>
      <c r="V228" s="39">
        <v>806.77861141275002</v>
      </c>
      <c r="W228" s="39">
        <v>831.19861249725</v>
      </c>
      <c r="X228" s="39">
        <v>847.00979763524992</v>
      </c>
      <c r="Y228" s="39">
        <v>857.73230575274999</v>
      </c>
      <c r="Z228" s="39">
        <v>869.69730538750002</v>
      </c>
      <c r="AA228" s="39">
        <v>878.61471091149997</v>
      </c>
      <c r="AB228" s="39">
        <v>889.31724821299997</v>
      </c>
      <c r="AC228" s="39">
        <v>896.35585303849996</v>
      </c>
      <c r="AD228" s="39">
        <v>902.8353886942499</v>
      </c>
      <c r="AE228" s="24">
        <v>657.85155952800005</v>
      </c>
      <c r="AF228" s="25">
        <v>688.19098635849991</v>
      </c>
      <c r="AG228" s="25">
        <v>707.25968962324998</v>
      </c>
      <c r="AH228" s="25">
        <v>720.20930413525002</v>
      </c>
      <c r="AI228" s="25">
        <v>738.62313452549995</v>
      </c>
      <c r="AJ228" s="25">
        <v>762.26256874775004</v>
      </c>
      <c r="AK228" s="25">
        <v>788.52275511225002</v>
      </c>
      <c r="AL228" s="25">
        <v>807.49201698725005</v>
      </c>
      <c r="AM228" s="25">
        <v>823.34076076949998</v>
      </c>
      <c r="AN228" s="25">
        <v>839.52898037750003</v>
      </c>
      <c r="AO228" s="25">
        <v>852.73012807524992</v>
      </c>
      <c r="AP228" s="25">
        <v>866.04759535025005</v>
      </c>
      <c r="AQ228" s="25">
        <v>874.39996606850002</v>
      </c>
      <c r="AR228" s="26">
        <v>882.40706322149993</v>
      </c>
      <c r="AS228" s="113">
        <f t="shared" si="44"/>
        <v>0.87274124147512178</v>
      </c>
      <c r="AT228" s="113">
        <f t="shared" si="45"/>
        <v>0.88458585457992078</v>
      </c>
      <c r="AU228" s="113">
        <f t="shared" si="46"/>
        <v>0.88560732849583546</v>
      </c>
      <c r="AV228" s="113">
        <f t="shared" si="47"/>
        <v>0.88111938431007841</v>
      </c>
      <c r="AW228" s="113">
        <f t="shared" si="48"/>
        <v>0.88365258317388684</v>
      </c>
      <c r="AX228" s="113">
        <f t="shared" si="49"/>
        <v>0.8937129279173095</v>
      </c>
      <c r="AY228" s="113">
        <f t="shared" si="50"/>
        <v>0.90153584615401328</v>
      </c>
      <c r="AZ228" s="113">
        <f t="shared" si="51"/>
        <v>0.91052389764930874</v>
      </c>
      <c r="BA228" s="113">
        <f t="shared" si="52"/>
        <v>0.92277250700599767</v>
      </c>
      <c r="BB228" s="113">
        <f t="shared" si="53"/>
        <v>0.9330778911257892</v>
      </c>
      <c r="BC228" s="113">
        <f t="shared" si="54"/>
        <v>0.94262589203753078</v>
      </c>
      <c r="BD228" s="113">
        <f t="shared" si="55"/>
        <v>0.94863882480404782</v>
      </c>
      <c r="BE228" s="113">
        <f t="shared" si="56"/>
        <v>0.95176112770511168</v>
      </c>
      <c r="BF228" s="113">
        <f t="shared" si="57"/>
        <v>0.95530468898698051</v>
      </c>
    </row>
    <row r="229" spans="1:58" x14ac:dyDescent="0.2">
      <c r="A229" s="12" t="s">
        <v>211</v>
      </c>
      <c r="B229" s="12">
        <v>927</v>
      </c>
      <c r="C229" s="98">
        <v>748.79173159100003</v>
      </c>
      <c r="D229" s="99">
        <v>767.13142514624997</v>
      </c>
      <c r="E229" s="99">
        <v>774.61073013974999</v>
      </c>
      <c r="F229" s="99">
        <v>772.25951952150001</v>
      </c>
      <c r="G229" s="99">
        <v>775.71562995099998</v>
      </c>
      <c r="H229" s="99">
        <v>793.22089355449998</v>
      </c>
      <c r="I229" s="99">
        <v>818.21563225524994</v>
      </c>
      <c r="J229" s="99">
        <v>840.63181780524997</v>
      </c>
      <c r="K229" s="99">
        <v>861.59179114774997</v>
      </c>
      <c r="L229" s="99">
        <v>879.17025391425</v>
      </c>
      <c r="M229" s="99">
        <v>893.31530167924996</v>
      </c>
      <c r="N229" s="99">
        <v>905.78705428524995</v>
      </c>
      <c r="O229" s="99">
        <v>912.86845347675001</v>
      </c>
      <c r="P229" s="99">
        <v>922.94462671675001</v>
      </c>
      <c r="Q229" s="38">
        <v>826.07168206100005</v>
      </c>
      <c r="R229" s="39">
        <v>848.82795819075</v>
      </c>
      <c r="S229" s="39">
        <v>861.49625297025</v>
      </c>
      <c r="T229" s="39">
        <v>863.17416430075002</v>
      </c>
      <c r="U229" s="39">
        <v>866.82661557975007</v>
      </c>
      <c r="V229" s="39">
        <v>880.82358932099999</v>
      </c>
      <c r="W229" s="39">
        <v>897.78202175425008</v>
      </c>
      <c r="X229" s="39">
        <v>909.53108669549999</v>
      </c>
      <c r="Y229" s="39">
        <v>919.80336460599995</v>
      </c>
      <c r="Z229" s="39">
        <v>928.79449422475</v>
      </c>
      <c r="AA229" s="39">
        <v>935.8904847340001</v>
      </c>
      <c r="AB229" s="39">
        <v>942.772389643</v>
      </c>
      <c r="AC229" s="39">
        <v>946.38799324675006</v>
      </c>
      <c r="AD229" s="39">
        <v>951.49377271200001</v>
      </c>
      <c r="AE229" s="24">
        <v>786.63622380999993</v>
      </c>
      <c r="AF229" s="25">
        <v>806.47797819900006</v>
      </c>
      <c r="AG229" s="25">
        <v>815.93682165225005</v>
      </c>
      <c r="AH229" s="25">
        <v>815.70964294399994</v>
      </c>
      <c r="AI229" s="25">
        <v>819.737874444</v>
      </c>
      <c r="AJ229" s="25">
        <v>835.58782650499995</v>
      </c>
      <c r="AK229" s="25">
        <v>856.59114507050003</v>
      </c>
      <c r="AL229" s="25">
        <v>873.82369625824992</v>
      </c>
      <c r="AM229" s="25">
        <v>889.74156528349999</v>
      </c>
      <c r="AN229" s="25">
        <v>903.39595204349996</v>
      </c>
      <c r="AO229" s="25">
        <v>914.17973252700006</v>
      </c>
      <c r="AP229" s="25">
        <v>923.94929018599998</v>
      </c>
      <c r="AQ229" s="25">
        <v>929.44993123624999</v>
      </c>
      <c r="AR229" s="26">
        <v>937.15223413750005</v>
      </c>
      <c r="AS229" s="113">
        <f t="shared" si="44"/>
        <v>0.90644885649972762</v>
      </c>
      <c r="AT229" s="113">
        <f t="shared" si="45"/>
        <v>0.90375372034324408</v>
      </c>
      <c r="AU229" s="113">
        <f t="shared" si="46"/>
        <v>0.89914579137060924</v>
      </c>
      <c r="AV229" s="113">
        <f t="shared" si="47"/>
        <v>0.8946740431545479</v>
      </c>
      <c r="AW229" s="113">
        <f t="shared" si="48"/>
        <v>0.8948913381393887</v>
      </c>
      <c r="AX229" s="113">
        <f t="shared" si="49"/>
        <v>0.90054456212505585</v>
      </c>
      <c r="AY229" s="113">
        <f t="shared" si="50"/>
        <v>0.91137449005324389</v>
      </c>
      <c r="AZ229" s="113">
        <f t="shared" si="51"/>
        <v>0.92424748323823191</v>
      </c>
      <c r="BA229" s="113">
        <f t="shared" si="52"/>
        <v>0.93671302400248879</v>
      </c>
      <c r="BB229" s="113">
        <f t="shared" si="53"/>
        <v>0.94657134530936193</v>
      </c>
      <c r="BC229" s="113">
        <f t="shared" si="54"/>
        <v>0.9545083706382046</v>
      </c>
      <c r="BD229" s="113">
        <f t="shared" si="55"/>
        <v>0.96076960275453627</v>
      </c>
      <c r="BE229" s="113">
        <f t="shared" si="56"/>
        <v>0.96458160922455771</v>
      </c>
      <c r="BF229" s="113">
        <f t="shared" si="57"/>
        <v>0.96999544630347112</v>
      </c>
    </row>
    <row r="230" spans="1:58" x14ac:dyDescent="0.2">
      <c r="A230" s="12" t="s">
        <v>212</v>
      </c>
      <c r="B230" s="12">
        <v>36</v>
      </c>
      <c r="C230" s="98">
        <v>745.76078971000004</v>
      </c>
      <c r="D230" s="99">
        <v>763.3749023475001</v>
      </c>
      <c r="E230" s="99">
        <v>771.56232922499998</v>
      </c>
      <c r="F230" s="99">
        <v>770.02936772999999</v>
      </c>
      <c r="G230" s="99">
        <v>774.29919762750001</v>
      </c>
      <c r="H230" s="99">
        <v>793.64842196749998</v>
      </c>
      <c r="I230" s="99">
        <v>819.85205844500001</v>
      </c>
      <c r="J230" s="99">
        <v>843.72401307500002</v>
      </c>
      <c r="K230" s="99">
        <v>865.147738925</v>
      </c>
      <c r="L230" s="99">
        <v>881.84991644749994</v>
      </c>
      <c r="M230" s="99">
        <v>895.37816581749996</v>
      </c>
      <c r="N230" s="99">
        <v>907.21590826750003</v>
      </c>
      <c r="O230" s="99">
        <v>914.00038734750001</v>
      </c>
      <c r="P230" s="99">
        <v>924.2994666175</v>
      </c>
      <c r="Q230" s="38">
        <v>827.05826955999999</v>
      </c>
      <c r="R230" s="39">
        <v>849.56845056999998</v>
      </c>
      <c r="S230" s="39">
        <v>862.24933728999997</v>
      </c>
      <c r="T230" s="39">
        <v>863.45326203749994</v>
      </c>
      <c r="U230" s="39">
        <v>867.017356855</v>
      </c>
      <c r="V230" s="39">
        <v>882.79849759749993</v>
      </c>
      <c r="W230" s="39">
        <v>901.20547600249995</v>
      </c>
      <c r="X230" s="39">
        <v>913.30894988750003</v>
      </c>
      <c r="Y230" s="39">
        <v>923.43537024750003</v>
      </c>
      <c r="Z230" s="39">
        <v>931.89231894249997</v>
      </c>
      <c r="AA230" s="39">
        <v>938.54842203750002</v>
      </c>
      <c r="AB230" s="39">
        <v>945.10767745500004</v>
      </c>
      <c r="AC230" s="39">
        <v>948.33448535000002</v>
      </c>
      <c r="AD230" s="39">
        <v>953.44379983250008</v>
      </c>
      <c r="AE230" s="24">
        <v>785.48893410999995</v>
      </c>
      <c r="AF230" s="25">
        <v>804.76053728749991</v>
      </c>
      <c r="AG230" s="25">
        <v>814.67018658500001</v>
      </c>
      <c r="AH230" s="25">
        <v>814.55789398000002</v>
      </c>
      <c r="AI230" s="25">
        <v>818.89069730999995</v>
      </c>
      <c r="AJ230" s="25">
        <v>836.68870922250005</v>
      </c>
      <c r="AK230" s="25">
        <v>859.08580244749999</v>
      </c>
      <c r="AL230" s="25">
        <v>877.27248399749999</v>
      </c>
      <c r="AM230" s="25">
        <v>893.37648444249999</v>
      </c>
      <c r="AN230" s="25">
        <v>906.23461441500001</v>
      </c>
      <c r="AO230" s="25">
        <v>916.51083654499996</v>
      </c>
      <c r="AP230" s="25">
        <v>925.86446775000002</v>
      </c>
      <c r="AQ230" s="25">
        <v>930.99532052749998</v>
      </c>
      <c r="AR230" s="26">
        <v>938.79063643000006</v>
      </c>
      <c r="AS230" s="113">
        <f t="shared" si="44"/>
        <v>0.9017028390354519</v>
      </c>
      <c r="AT230" s="113">
        <f t="shared" si="45"/>
        <v>0.89854431604107932</v>
      </c>
      <c r="AU230" s="113">
        <f t="shared" si="46"/>
        <v>0.8948250765259802</v>
      </c>
      <c r="AV230" s="113">
        <f t="shared" si="47"/>
        <v>0.89180202517615537</v>
      </c>
      <c r="AW230" s="113">
        <f t="shared" si="48"/>
        <v>0.89306078073935702</v>
      </c>
      <c r="AX230" s="113">
        <f t="shared" si="49"/>
        <v>0.89901424178607214</v>
      </c>
      <c r="AY230" s="113">
        <f t="shared" si="50"/>
        <v>0.90972822544492149</v>
      </c>
      <c r="AZ230" s="113">
        <f t="shared" si="51"/>
        <v>0.92381007892118938</v>
      </c>
      <c r="BA230" s="113">
        <f t="shared" si="52"/>
        <v>0.9368795768491327</v>
      </c>
      <c r="BB230" s="113">
        <f t="shared" si="53"/>
        <v>0.9463002307479178</v>
      </c>
      <c r="BC230" s="113">
        <f t="shared" si="54"/>
        <v>0.95400316573301402</v>
      </c>
      <c r="BD230" s="113">
        <f t="shared" si="55"/>
        <v>0.95990745806918476</v>
      </c>
      <c r="BE230" s="113">
        <f t="shared" si="56"/>
        <v>0.96379537121880743</v>
      </c>
      <c r="BF230" s="113">
        <f t="shared" si="57"/>
        <v>0.96943256307281023</v>
      </c>
    </row>
    <row r="231" spans="1:58" x14ac:dyDescent="0.2">
      <c r="A231" s="12" t="s">
        <v>213</v>
      </c>
      <c r="B231" s="12">
        <v>554</v>
      </c>
      <c r="C231" s="98">
        <v>762.11785234000001</v>
      </c>
      <c r="D231" s="99">
        <v>779.98654040500003</v>
      </c>
      <c r="E231" s="99">
        <v>787.65531791000001</v>
      </c>
      <c r="F231" s="99">
        <v>783.47092867749996</v>
      </c>
      <c r="G231" s="99">
        <v>782.54470425249997</v>
      </c>
      <c r="H231" s="99">
        <v>792.1154071725</v>
      </c>
      <c r="I231" s="99">
        <v>809.76026258249999</v>
      </c>
      <c r="J231" s="99">
        <v>825.62542443500001</v>
      </c>
      <c r="K231" s="99">
        <v>844.4552802275</v>
      </c>
      <c r="L231" s="99">
        <v>866.53058290000001</v>
      </c>
      <c r="M231" s="99">
        <v>884.39149439999994</v>
      </c>
      <c r="N231" s="99">
        <v>899.09811094999998</v>
      </c>
      <c r="O231" s="99">
        <v>907.54117205249997</v>
      </c>
      <c r="P231" s="99">
        <v>916.2219218125</v>
      </c>
      <c r="Q231" s="38">
        <v>821.55506572000002</v>
      </c>
      <c r="R231" s="39">
        <v>844.23891803999993</v>
      </c>
      <c r="S231" s="39">
        <v>858.82665680500008</v>
      </c>
      <c r="T231" s="39">
        <v>862.7812165549999</v>
      </c>
      <c r="U231" s="39">
        <v>865.47379011999999</v>
      </c>
      <c r="V231" s="39">
        <v>871.96047930750001</v>
      </c>
      <c r="W231" s="39">
        <v>881.56172977749998</v>
      </c>
      <c r="X231" s="39">
        <v>891.03434376250004</v>
      </c>
      <c r="Y231" s="39">
        <v>901.86406971999997</v>
      </c>
      <c r="Z231" s="39">
        <v>913.72893497249993</v>
      </c>
      <c r="AA231" s="39">
        <v>923.85707171000001</v>
      </c>
      <c r="AB231" s="39">
        <v>932.78901226000005</v>
      </c>
      <c r="AC231" s="39">
        <v>938.76062344750005</v>
      </c>
      <c r="AD231" s="39">
        <v>943.44644360249993</v>
      </c>
      <c r="AE231" s="24">
        <v>791.50666040999999</v>
      </c>
      <c r="AF231" s="25">
        <v>811.29498801249997</v>
      </c>
      <c r="AG231" s="25">
        <v>822.05480741000008</v>
      </c>
      <c r="AH231" s="25">
        <v>821.87603104749996</v>
      </c>
      <c r="AI231" s="25">
        <v>823.03388348499993</v>
      </c>
      <c r="AJ231" s="25">
        <v>831.16003890000002</v>
      </c>
      <c r="AK231" s="25">
        <v>844.68538468999998</v>
      </c>
      <c r="AL231" s="25">
        <v>857.476512985</v>
      </c>
      <c r="AM231" s="25">
        <v>872.66712909499995</v>
      </c>
      <c r="AN231" s="25">
        <v>889.95536730750007</v>
      </c>
      <c r="AO231" s="25">
        <v>904.11481584000001</v>
      </c>
      <c r="AP231" s="25">
        <v>916.03859170500004</v>
      </c>
      <c r="AQ231" s="25">
        <v>923.28834017500003</v>
      </c>
      <c r="AR231" s="26">
        <v>930.02336953999998</v>
      </c>
      <c r="AS231" s="113">
        <f t="shared" si="44"/>
        <v>0.92765279424342661</v>
      </c>
      <c r="AT231" s="113">
        <f t="shared" si="45"/>
        <v>0.92389313467783574</v>
      </c>
      <c r="AU231" s="113">
        <f t="shared" si="46"/>
        <v>0.91712956470194917</v>
      </c>
      <c r="AV231" s="113">
        <f t="shared" si="47"/>
        <v>0.90807601468866228</v>
      </c>
      <c r="AW231" s="113">
        <f t="shared" si="48"/>
        <v>0.90418070793801653</v>
      </c>
      <c r="AX231" s="113">
        <f t="shared" si="49"/>
        <v>0.90843040019610521</v>
      </c>
      <c r="AY231" s="113">
        <f t="shared" si="50"/>
        <v>0.91855196888694091</v>
      </c>
      <c r="AZ231" s="113">
        <f t="shared" si="51"/>
        <v>0.9265921456502979</v>
      </c>
      <c r="BA231" s="113">
        <f t="shared" si="52"/>
        <v>0.9363442990801002</v>
      </c>
      <c r="BB231" s="113">
        <f t="shared" si="53"/>
        <v>0.94834534590510655</v>
      </c>
      <c r="BC231" s="113">
        <f t="shared" si="54"/>
        <v>0.95728172839879677</v>
      </c>
      <c r="BD231" s="113">
        <f t="shared" si="55"/>
        <v>0.96388154141270133</v>
      </c>
      <c r="BE231" s="113">
        <f t="shared" si="56"/>
        <v>0.96674397006518031</v>
      </c>
      <c r="BF231" s="113">
        <f t="shared" si="57"/>
        <v>0.971143542938119</v>
      </c>
    </row>
    <row r="232" spans="1:58" x14ac:dyDescent="0.2">
      <c r="A232" s="12" t="s">
        <v>214</v>
      </c>
      <c r="B232" s="12">
        <v>928</v>
      </c>
      <c r="C232" s="98">
        <v>262.19137515399996</v>
      </c>
      <c r="D232" s="99">
        <v>307.25395823899999</v>
      </c>
      <c r="E232" s="99">
        <v>339.90571712625001</v>
      </c>
      <c r="F232" s="99">
        <v>377.90058096899998</v>
      </c>
      <c r="G232" s="99">
        <v>432.49039945800001</v>
      </c>
      <c r="H232" s="99">
        <v>494.98670337525004</v>
      </c>
      <c r="I232" s="99">
        <v>547.55340950275001</v>
      </c>
      <c r="J232" s="99">
        <v>570.89825649850002</v>
      </c>
      <c r="K232" s="99">
        <v>588.38820847424995</v>
      </c>
      <c r="L232" s="99">
        <v>615.65642936999996</v>
      </c>
      <c r="M232" s="99">
        <v>643.17797941800006</v>
      </c>
      <c r="N232" s="99">
        <v>670.2869375885</v>
      </c>
      <c r="O232" s="99">
        <v>691.58846081625006</v>
      </c>
      <c r="P232" s="99">
        <v>704.85478064425001</v>
      </c>
      <c r="Q232" s="38">
        <v>344.134237697</v>
      </c>
      <c r="R232" s="39">
        <v>376.19352702524998</v>
      </c>
      <c r="S232" s="39">
        <v>409.50499616799999</v>
      </c>
      <c r="T232" s="39">
        <v>460.17019470975004</v>
      </c>
      <c r="U232" s="39">
        <v>517.91466931925004</v>
      </c>
      <c r="V232" s="39">
        <v>566.68814319000001</v>
      </c>
      <c r="W232" s="39">
        <v>628.99668428124994</v>
      </c>
      <c r="X232" s="39">
        <v>663.88729661075001</v>
      </c>
      <c r="Y232" s="39">
        <v>677.43093757174995</v>
      </c>
      <c r="Z232" s="39">
        <v>700.44529984625001</v>
      </c>
      <c r="AA232" s="39">
        <v>718.8191370942501</v>
      </c>
      <c r="AB232" s="39">
        <v>743.44065697075007</v>
      </c>
      <c r="AC232" s="39">
        <v>763.21486341425009</v>
      </c>
      <c r="AD232" s="39">
        <v>776.27621859425005</v>
      </c>
      <c r="AE232" s="24">
        <v>297.72006130700004</v>
      </c>
      <c r="AF232" s="25">
        <v>338.26770571475004</v>
      </c>
      <c r="AG232" s="25">
        <v>371.69303011850002</v>
      </c>
      <c r="AH232" s="25">
        <v>415.52524595649999</v>
      </c>
      <c r="AI232" s="25">
        <v>472.11050265950001</v>
      </c>
      <c r="AJ232" s="25">
        <v>528.75452375700002</v>
      </c>
      <c r="AK232" s="25">
        <v>585.76304871600007</v>
      </c>
      <c r="AL232" s="25">
        <v>614.56115949374998</v>
      </c>
      <c r="AM232" s="25">
        <v>630.54483900449998</v>
      </c>
      <c r="AN232" s="25">
        <v>656.19869769750005</v>
      </c>
      <c r="AO232" s="25">
        <v>679.7611302775</v>
      </c>
      <c r="AP232" s="25">
        <v>705.93085804300006</v>
      </c>
      <c r="AQ232" s="25">
        <v>726.47736408749995</v>
      </c>
      <c r="AR232" s="26">
        <v>739.4743631202499</v>
      </c>
      <c r="AS232" s="113">
        <f t="shared" si="44"/>
        <v>0.76188692211686215</v>
      </c>
      <c r="AT232" s="113">
        <f t="shared" si="45"/>
        <v>0.81674440458508268</v>
      </c>
      <c r="AU232" s="113">
        <f t="shared" si="46"/>
        <v>0.83004046423600464</v>
      </c>
      <c r="AV232" s="113">
        <f t="shared" si="47"/>
        <v>0.82121916046161747</v>
      </c>
      <c r="AW232" s="113">
        <f t="shared" si="48"/>
        <v>0.83506111156586438</v>
      </c>
      <c r="AX232" s="113">
        <f t="shared" si="49"/>
        <v>0.87347284273299186</v>
      </c>
      <c r="AY232" s="113">
        <f t="shared" si="50"/>
        <v>0.87051875341510809</v>
      </c>
      <c r="AZ232" s="113">
        <f t="shared" si="51"/>
        <v>0.85993249066976607</v>
      </c>
      <c r="BA232" s="113">
        <f t="shared" si="52"/>
        <v>0.86855821876592543</v>
      </c>
      <c r="BB232" s="113">
        <f t="shared" si="53"/>
        <v>0.87895004721302084</v>
      </c>
      <c r="BC232" s="113">
        <f t="shared" si="54"/>
        <v>0.8947702505778834</v>
      </c>
      <c r="BD232" s="113">
        <f t="shared" si="55"/>
        <v>0.90160113158147037</v>
      </c>
      <c r="BE232" s="113">
        <f t="shared" si="56"/>
        <v>0.90615171948096174</v>
      </c>
      <c r="BF232" s="113">
        <f t="shared" si="57"/>
        <v>0.90799481390871883</v>
      </c>
    </row>
    <row r="233" spans="1:58" x14ac:dyDescent="0.2">
      <c r="A233" s="12" t="s">
        <v>215</v>
      </c>
      <c r="B233" s="12">
        <v>242</v>
      </c>
      <c r="C233" s="98">
        <v>515.32609898999999</v>
      </c>
      <c r="D233" s="99">
        <v>547.5512507075</v>
      </c>
      <c r="E233" s="99">
        <v>580.09396069499996</v>
      </c>
      <c r="F233" s="99">
        <v>609.32644922750001</v>
      </c>
      <c r="G233" s="99">
        <v>635.662177735</v>
      </c>
      <c r="H233" s="99">
        <v>658.92478236499994</v>
      </c>
      <c r="I233" s="99">
        <v>676.21741459750001</v>
      </c>
      <c r="J233" s="99">
        <v>688.0983792175</v>
      </c>
      <c r="K233" s="99">
        <v>697.63288981250003</v>
      </c>
      <c r="L233" s="99">
        <v>705.042031705</v>
      </c>
      <c r="M233" s="99">
        <v>710.18757686749996</v>
      </c>
      <c r="N233" s="99">
        <v>717.70018804749998</v>
      </c>
      <c r="O233" s="99">
        <v>732.00059741999996</v>
      </c>
      <c r="P233" s="99">
        <v>746.05051285000002</v>
      </c>
      <c r="Q233" s="38">
        <v>593.26113381000005</v>
      </c>
      <c r="R233" s="39">
        <v>621.88626705750005</v>
      </c>
      <c r="S233" s="39">
        <v>650.47229837750001</v>
      </c>
      <c r="T233" s="39">
        <v>675.84345112250003</v>
      </c>
      <c r="U233" s="39">
        <v>698.36434414749999</v>
      </c>
      <c r="V233" s="39">
        <v>718.42491543999995</v>
      </c>
      <c r="W233" s="39">
        <v>737.96773228999996</v>
      </c>
      <c r="X233" s="39">
        <v>756.70132297750001</v>
      </c>
      <c r="Y233" s="39">
        <v>773.02234473249996</v>
      </c>
      <c r="Z233" s="39">
        <v>787.47045254</v>
      </c>
      <c r="AA233" s="39">
        <v>799.973950715</v>
      </c>
      <c r="AB233" s="39">
        <v>814.23067300499997</v>
      </c>
      <c r="AC233" s="39">
        <v>830.69822879499998</v>
      </c>
      <c r="AD233" s="39">
        <v>844.62410831750003</v>
      </c>
      <c r="AE233" s="24">
        <v>550.62359812</v>
      </c>
      <c r="AF233" s="25">
        <v>581.57689907500003</v>
      </c>
      <c r="AG233" s="25">
        <v>612.68269798249992</v>
      </c>
      <c r="AH233" s="25">
        <v>640.51878599999998</v>
      </c>
      <c r="AI233" s="25">
        <v>665.42862185749993</v>
      </c>
      <c r="AJ233" s="25">
        <v>687.40283524000006</v>
      </c>
      <c r="AK233" s="25">
        <v>705.80993233000004</v>
      </c>
      <c r="AL233" s="25">
        <v>721.01655551249996</v>
      </c>
      <c r="AM233" s="25">
        <v>734.06277185249996</v>
      </c>
      <c r="AN233" s="25">
        <v>745.14122604499994</v>
      </c>
      <c r="AO233" s="25">
        <v>753.72063194750001</v>
      </c>
      <c r="AP233" s="25">
        <v>763.93259942250006</v>
      </c>
      <c r="AQ233" s="25">
        <v>779.05219505000002</v>
      </c>
      <c r="AR233" s="26">
        <v>793.28948104749998</v>
      </c>
      <c r="AS233" s="113">
        <f t="shared" si="44"/>
        <v>0.86863283235918198</v>
      </c>
      <c r="AT233" s="113">
        <f t="shared" si="45"/>
        <v>0.88046847102490045</v>
      </c>
      <c r="AU233" s="113">
        <f t="shared" si="46"/>
        <v>0.89180425076048953</v>
      </c>
      <c r="AV233" s="113">
        <f t="shared" si="47"/>
        <v>0.90157927581524577</v>
      </c>
      <c r="AW233" s="113">
        <f t="shared" si="48"/>
        <v>0.91021568191737923</v>
      </c>
      <c r="AX233" s="113">
        <f t="shared" si="49"/>
        <v>0.91717974725506413</v>
      </c>
      <c r="AY233" s="113">
        <f t="shared" si="50"/>
        <v>0.91632382421263658</v>
      </c>
      <c r="AZ233" s="113">
        <f t="shared" si="51"/>
        <v>0.90933946898618034</v>
      </c>
      <c r="BA233" s="113">
        <f t="shared" si="52"/>
        <v>0.90247441689918029</v>
      </c>
      <c r="BB233" s="113">
        <f t="shared" si="53"/>
        <v>0.89532506195105399</v>
      </c>
      <c r="BC233" s="113">
        <f t="shared" si="54"/>
        <v>0.88776337808593531</v>
      </c>
      <c r="BD233" s="113">
        <f t="shared" si="55"/>
        <v>0.88144577678307723</v>
      </c>
      <c r="BE233" s="113">
        <f t="shared" si="56"/>
        <v>0.88118714118583175</v>
      </c>
      <c r="BF233" s="113">
        <f t="shared" si="57"/>
        <v>0.88329294120687651</v>
      </c>
    </row>
    <row r="234" spans="1:58" x14ac:dyDescent="0.2">
      <c r="A234" s="12" t="s">
        <v>216</v>
      </c>
      <c r="B234" s="12">
        <v>540</v>
      </c>
      <c r="C234" s="98">
        <v>458.74681304000001</v>
      </c>
      <c r="D234" s="99">
        <v>516.14145280499997</v>
      </c>
      <c r="E234" s="99">
        <v>568.80851762249995</v>
      </c>
      <c r="F234" s="99">
        <v>613.78185822499995</v>
      </c>
      <c r="G234" s="99">
        <v>655.00247949749996</v>
      </c>
      <c r="H234" s="99">
        <v>692.14260127500006</v>
      </c>
      <c r="I234" s="99">
        <v>725.32255338749997</v>
      </c>
      <c r="J234" s="99">
        <v>755.093926775</v>
      </c>
      <c r="K234" s="99">
        <v>781.88377105749998</v>
      </c>
      <c r="L234" s="99">
        <v>805.74703971249994</v>
      </c>
      <c r="M234" s="99">
        <v>826.73555747250009</v>
      </c>
      <c r="N234" s="99">
        <v>844.81988199750003</v>
      </c>
      <c r="O234" s="99">
        <v>862.4494943174999</v>
      </c>
      <c r="P234" s="99">
        <v>878.33623187750004</v>
      </c>
      <c r="Q234" s="38">
        <v>511.92986641000005</v>
      </c>
      <c r="R234" s="39">
        <v>563.49080473750007</v>
      </c>
      <c r="S234" s="39">
        <v>623.18242707249999</v>
      </c>
      <c r="T234" s="39">
        <v>680.04290482249996</v>
      </c>
      <c r="U234" s="39">
        <v>729.27941519249998</v>
      </c>
      <c r="V234" s="39">
        <v>772.15594925250002</v>
      </c>
      <c r="W234" s="39">
        <v>809.3369461499999</v>
      </c>
      <c r="X234" s="39">
        <v>840.52979801000004</v>
      </c>
      <c r="Y234" s="39">
        <v>865.31459981249998</v>
      </c>
      <c r="Z234" s="39">
        <v>884.17194992500004</v>
      </c>
      <c r="AA234" s="39">
        <v>898.71037379249992</v>
      </c>
      <c r="AB234" s="39">
        <v>910.01735706249997</v>
      </c>
      <c r="AC234" s="39">
        <v>919.04794949250004</v>
      </c>
      <c r="AD234" s="39">
        <v>926.45488567250004</v>
      </c>
      <c r="AE234" s="24">
        <v>482.63657609000001</v>
      </c>
      <c r="AF234" s="25">
        <v>537.34496498749991</v>
      </c>
      <c r="AG234" s="25">
        <v>592.77088907749999</v>
      </c>
      <c r="AH234" s="25">
        <v>642.92052115249999</v>
      </c>
      <c r="AI234" s="25">
        <v>688.13405399500004</v>
      </c>
      <c r="AJ234" s="25">
        <v>728.30693740999993</v>
      </c>
      <c r="AK234" s="25">
        <v>763.65419200499991</v>
      </c>
      <c r="AL234" s="25">
        <v>794.43346796000003</v>
      </c>
      <c r="AM234" s="25">
        <v>820.54299747250002</v>
      </c>
      <c r="AN234" s="25">
        <v>842.20097776</v>
      </c>
      <c r="AO234" s="25">
        <v>860.4743761725</v>
      </c>
      <c r="AP234" s="25">
        <v>875.87204417999999</v>
      </c>
      <c r="AQ234" s="25">
        <v>889.81181973750006</v>
      </c>
      <c r="AR234" s="26">
        <v>901.7669752700001</v>
      </c>
      <c r="AS234" s="113">
        <f t="shared" si="44"/>
        <v>0.89611261842768475</v>
      </c>
      <c r="AT234" s="113">
        <f t="shared" si="45"/>
        <v>0.91597138491983454</v>
      </c>
      <c r="AU234" s="113">
        <f t="shared" si="46"/>
        <v>0.91274800590024618</v>
      </c>
      <c r="AV234" s="113">
        <f t="shared" si="47"/>
        <v>0.90256343220756785</v>
      </c>
      <c r="AW234" s="113">
        <f t="shared" si="48"/>
        <v>0.89815023686717665</v>
      </c>
      <c r="AX234" s="113">
        <f t="shared" si="49"/>
        <v>0.89637669948025611</v>
      </c>
      <c r="AY234" s="113">
        <f t="shared" si="50"/>
        <v>0.89619355305332993</v>
      </c>
      <c r="AZ234" s="113">
        <f t="shared" si="51"/>
        <v>0.89835473835993196</v>
      </c>
      <c r="BA234" s="113">
        <f t="shared" si="52"/>
        <v>0.90358324154812808</v>
      </c>
      <c r="BB234" s="113">
        <f t="shared" si="53"/>
        <v>0.91130129131652216</v>
      </c>
      <c r="BC234" s="113">
        <f t="shared" si="54"/>
        <v>0.9199132240832264</v>
      </c>
      <c r="BD234" s="113">
        <f t="shared" si="55"/>
        <v>0.92835578952531761</v>
      </c>
      <c r="BE234" s="113">
        <f t="shared" si="56"/>
        <v>0.93841621081222815</v>
      </c>
      <c r="BF234" s="113">
        <f t="shared" si="57"/>
        <v>0.94806152513290343</v>
      </c>
    </row>
    <row r="235" spans="1:58" x14ac:dyDescent="0.2">
      <c r="A235" s="12" t="s">
        <v>217</v>
      </c>
      <c r="B235" s="12">
        <v>598</v>
      </c>
      <c r="C235" s="98">
        <v>222.33948354999998</v>
      </c>
      <c r="D235" s="99">
        <v>267.10465901250001</v>
      </c>
      <c r="E235" s="99">
        <v>295.22330588750003</v>
      </c>
      <c r="F235" s="99">
        <v>328.93994538499999</v>
      </c>
      <c r="G235" s="99">
        <v>385.01729244000001</v>
      </c>
      <c r="H235" s="99">
        <v>454.05644353000002</v>
      </c>
      <c r="I235" s="99">
        <v>513.27474887250003</v>
      </c>
      <c r="J235" s="99">
        <v>540.94440808499996</v>
      </c>
      <c r="K235" s="99">
        <v>561.35215942500008</v>
      </c>
      <c r="L235" s="99">
        <v>590.93909329250005</v>
      </c>
      <c r="M235" s="99">
        <v>621.68215531250007</v>
      </c>
      <c r="N235" s="99">
        <v>652.40092608249995</v>
      </c>
      <c r="O235" s="99">
        <v>673.99464545750004</v>
      </c>
      <c r="P235" s="99">
        <v>685.79141022249996</v>
      </c>
      <c r="Q235" s="38">
        <v>307.03189435000002</v>
      </c>
      <c r="R235" s="39">
        <v>336.09159987249996</v>
      </c>
      <c r="S235" s="39">
        <v>365.87286367749999</v>
      </c>
      <c r="T235" s="39">
        <v>416.36118516749997</v>
      </c>
      <c r="U235" s="39">
        <v>476.88707259500001</v>
      </c>
      <c r="V235" s="39">
        <v>528.98857524250002</v>
      </c>
      <c r="W235" s="39">
        <v>600.86814120999998</v>
      </c>
      <c r="X235" s="39">
        <v>643.18499562249997</v>
      </c>
      <c r="Y235" s="39">
        <v>657.9855956975</v>
      </c>
      <c r="Z235" s="39">
        <v>681.24343037000006</v>
      </c>
      <c r="AA235" s="39">
        <v>698.23729871499995</v>
      </c>
      <c r="AB235" s="39">
        <v>723.52444073499998</v>
      </c>
      <c r="AC235" s="39">
        <v>743.24077897749999</v>
      </c>
      <c r="AD235" s="39">
        <v>755.41744597000002</v>
      </c>
      <c r="AE235" s="24">
        <v>259.28086763000005</v>
      </c>
      <c r="AF235" s="25">
        <v>298.21642992250003</v>
      </c>
      <c r="AG235" s="25">
        <v>327.58995553249997</v>
      </c>
      <c r="AH235" s="25">
        <v>369.013388615</v>
      </c>
      <c r="AI235" s="25">
        <v>427.5520986125</v>
      </c>
      <c r="AJ235" s="25">
        <v>489.31352788250001</v>
      </c>
      <c r="AK235" s="25">
        <v>554.34860298000001</v>
      </c>
      <c r="AL235" s="25">
        <v>588.84571723249996</v>
      </c>
      <c r="AM235" s="25">
        <v>607.0899259025</v>
      </c>
      <c r="AN235" s="25">
        <v>634.11704538000004</v>
      </c>
      <c r="AO235" s="25">
        <v>658.77729194250003</v>
      </c>
      <c r="AP235" s="25">
        <v>687.09416936750006</v>
      </c>
      <c r="AQ235" s="25">
        <v>707.78956378250007</v>
      </c>
      <c r="AR235" s="26">
        <v>719.66084066000008</v>
      </c>
      <c r="AS235" s="113">
        <f t="shared" si="44"/>
        <v>0.72415761242232646</v>
      </c>
      <c r="AT235" s="113">
        <f t="shared" si="45"/>
        <v>0.79473768197071604</v>
      </c>
      <c r="AU235" s="113">
        <f t="shared" si="46"/>
        <v>0.8069013452381254</v>
      </c>
      <c r="AV235" s="113">
        <f t="shared" si="47"/>
        <v>0.79003508757106922</v>
      </c>
      <c r="AW235" s="113">
        <f t="shared" si="48"/>
        <v>0.80735527248602712</v>
      </c>
      <c r="AX235" s="113">
        <f t="shared" si="49"/>
        <v>0.85834829858442696</v>
      </c>
      <c r="AY235" s="113">
        <f t="shared" si="50"/>
        <v>0.85422193934078694</v>
      </c>
      <c r="AZ235" s="113">
        <f t="shared" si="51"/>
        <v>0.84104015449155878</v>
      </c>
      <c r="BA235" s="113">
        <f t="shared" si="52"/>
        <v>0.85313745938455798</v>
      </c>
      <c r="BB235" s="113">
        <f t="shared" si="53"/>
        <v>0.86744189660889137</v>
      </c>
      <c r="BC235" s="113">
        <f t="shared" si="54"/>
        <v>0.89035941857676748</v>
      </c>
      <c r="BD235" s="113">
        <f t="shared" si="55"/>
        <v>0.90169853200778061</v>
      </c>
      <c r="BE235" s="113">
        <f t="shared" si="56"/>
        <v>0.90683216599704863</v>
      </c>
      <c r="BF235" s="113">
        <f t="shared" si="57"/>
        <v>0.90783104610710152</v>
      </c>
    </row>
    <row r="236" spans="1:58" x14ac:dyDescent="0.2">
      <c r="A236" s="12" t="s">
        <v>218</v>
      </c>
      <c r="B236" s="12">
        <v>90</v>
      </c>
      <c r="C236" s="98">
        <v>401.22848750000003</v>
      </c>
      <c r="D236" s="99">
        <v>433.905877895</v>
      </c>
      <c r="E236" s="99">
        <v>470.88727023000001</v>
      </c>
      <c r="F236" s="99">
        <v>508.70925432250004</v>
      </c>
      <c r="G236" s="99">
        <v>547.53612148249999</v>
      </c>
      <c r="H236" s="99">
        <v>589.261882915</v>
      </c>
      <c r="I236" s="99">
        <v>619.49065297250002</v>
      </c>
      <c r="J236" s="99">
        <v>596.56329313250001</v>
      </c>
      <c r="K236" s="99">
        <v>589.53948495499992</v>
      </c>
      <c r="L236" s="99">
        <v>639.80570430749992</v>
      </c>
      <c r="M236" s="99">
        <v>685.83799378499998</v>
      </c>
      <c r="N236" s="99">
        <v>728.02228833250001</v>
      </c>
      <c r="O236" s="99">
        <v>768.80555382750003</v>
      </c>
      <c r="P236" s="99">
        <v>798.19297136499995</v>
      </c>
      <c r="Q236" s="38">
        <v>437.16278819999997</v>
      </c>
      <c r="R236" s="39">
        <v>470.20128070499999</v>
      </c>
      <c r="S236" s="39">
        <v>506.54318885750007</v>
      </c>
      <c r="T236" s="39">
        <v>542.94738714250002</v>
      </c>
      <c r="U236" s="39">
        <v>580.23952774750001</v>
      </c>
      <c r="V236" s="39">
        <v>620.49711088499998</v>
      </c>
      <c r="W236" s="39">
        <v>648.50978283000006</v>
      </c>
      <c r="X236" s="39">
        <v>620.00464932249997</v>
      </c>
      <c r="Y236" s="39">
        <v>609.30084210999996</v>
      </c>
      <c r="Z236" s="39">
        <v>658.48637286250005</v>
      </c>
      <c r="AA236" s="39">
        <v>716.51269061749997</v>
      </c>
      <c r="AB236" s="39">
        <v>770.84742561999997</v>
      </c>
      <c r="AC236" s="39">
        <v>810.14407346999997</v>
      </c>
      <c r="AD236" s="39">
        <v>840.23773595749992</v>
      </c>
      <c r="AE236" s="24">
        <v>412.74305082000001</v>
      </c>
      <c r="AF236" s="25">
        <v>446.85575448999998</v>
      </c>
      <c r="AG236" s="25">
        <v>484.96560289249999</v>
      </c>
      <c r="AH236" s="25">
        <v>523.31809205750005</v>
      </c>
      <c r="AI236" s="25">
        <v>562.04635533999999</v>
      </c>
      <c r="AJ236" s="25">
        <v>603.30928584749995</v>
      </c>
      <c r="AK236" s="25">
        <v>632.72565418250008</v>
      </c>
      <c r="AL236" s="25">
        <v>607.4094653274999</v>
      </c>
      <c r="AM236" s="25">
        <v>598.87400928750003</v>
      </c>
      <c r="AN236" s="25">
        <v>649.00465738499997</v>
      </c>
      <c r="AO236" s="25">
        <v>701.11640320750007</v>
      </c>
      <c r="AP236" s="25">
        <v>748.97935570250002</v>
      </c>
      <c r="AQ236" s="25">
        <v>788.78154845250003</v>
      </c>
      <c r="AR236" s="26">
        <v>818.57353911749999</v>
      </c>
      <c r="AS236" s="113">
        <f t="shared" si="44"/>
        <v>0.91780109911010965</v>
      </c>
      <c r="AT236" s="113">
        <f t="shared" si="45"/>
        <v>0.92280879636146418</v>
      </c>
      <c r="AU236" s="113">
        <f t="shared" si="46"/>
        <v>0.92960932174821775</v>
      </c>
      <c r="AV236" s="113">
        <f t="shared" si="47"/>
        <v>0.93694023835312434</v>
      </c>
      <c r="AW236" s="113">
        <f t="shared" si="48"/>
        <v>0.94363809306140312</v>
      </c>
      <c r="AX236" s="113">
        <f t="shared" si="49"/>
        <v>0.94966096147418011</v>
      </c>
      <c r="AY236" s="113">
        <f t="shared" si="50"/>
        <v>0.95525259506361659</v>
      </c>
      <c r="AZ236" s="113">
        <f t="shared" si="51"/>
        <v>0.96219164450522243</v>
      </c>
      <c r="BA236" s="113">
        <f t="shared" si="52"/>
        <v>0.96756715929266279</v>
      </c>
      <c r="BB236" s="113">
        <f t="shared" si="53"/>
        <v>0.97163089575598416</v>
      </c>
      <c r="BC236" s="113">
        <f t="shared" si="54"/>
        <v>0.95718889946518027</v>
      </c>
      <c r="BD236" s="113">
        <f t="shared" si="55"/>
        <v>0.94444408080748887</v>
      </c>
      <c r="BE236" s="113">
        <f t="shared" si="56"/>
        <v>0.94897386650569537</v>
      </c>
      <c r="BF236" s="113">
        <f t="shared" si="57"/>
        <v>0.9499608708425985</v>
      </c>
    </row>
    <row r="237" spans="1:58" x14ac:dyDescent="0.2">
      <c r="A237" s="12" t="s">
        <v>219</v>
      </c>
      <c r="B237" s="12">
        <v>548</v>
      </c>
      <c r="C237" s="98">
        <v>337.0116731</v>
      </c>
      <c r="D237" s="99">
        <v>374.39619870500002</v>
      </c>
      <c r="E237" s="99">
        <v>417.93744614500002</v>
      </c>
      <c r="F237" s="99">
        <v>462.34873261499996</v>
      </c>
      <c r="G237" s="99">
        <v>506.28406734749996</v>
      </c>
      <c r="H237" s="99">
        <v>550.70978879500001</v>
      </c>
      <c r="I237" s="99">
        <v>597.19607943250003</v>
      </c>
      <c r="J237" s="99">
        <v>640.37871081749995</v>
      </c>
      <c r="K237" s="99">
        <v>678.23450771250009</v>
      </c>
      <c r="L237" s="99">
        <v>713.76021236249994</v>
      </c>
      <c r="M237" s="99">
        <v>745.53269068750001</v>
      </c>
      <c r="N237" s="99">
        <v>772.75004536749998</v>
      </c>
      <c r="O237" s="99">
        <v>794.91742712500002</v>
      </c>
      <c r="P237" s="99">
        <v>812.16099809249999</v>
      </c>
      <c r="Q237" s="38">
        <v>391.12914926999997</v>
      </c>
      <c r="R237" s="39">
        <v>430.9931273775</v>
      </c>
      <c r="S237" s="39">
        <v>474.97748955500003</v>
      </c>
      <c r="T237" s="39">
        <v>518.30871777250002</v>
      </c>
      <c r="U237" s="39">
        <v>563.48515711499999</v>
      </c>
      <c r="V237" s="39">
        <v>610.94653007750003</v>
      </c>
      <c r="W237" s="39">
        <v>660.025621505</v>
      </c>
      <c r="X237" s="39">
        <v>697.00542468750007</v>
      </c>
      <c r="Y237" s="39">
        <v>726.48570831749998</v>
      </c>
      <c r="Z237" s="39">
        <v>763.41388139749995</v>
      </c>
      <c r="AA237" s="39">
        <v>799.0816979199999</v>
      </c>
      <c r="AB237" s="39">
        <v>828.78301023250003</v>
      </c>
      <c r="AC237" s="39">
        <v>852.72911128249996</v>
      </c>
      <c r="AD237" s="39">
        <v>870.69901475250003</v>
      </c>
      <c r="AE237" s="24">
        <v>362.18477537999996</v>
      </c>
      <c r="AF237" s="25">
        <v>400.88333254500003</v>
      </c>
      <c r="AG237" s="25">
        <v>444.83378751000004</v>
      </c>
      <c r="AH237" s="25">
        <v>488.14120012000001</v>
      </c>
      <c r="AI237" s="25">
        <v>531.37780563249999</v>
      </c>
      <c r="AJ237" s="25">
        <v>576.83575286999996</v>
      </c>
      <c r="AK237" s="25">
        <v>624.98140283999999</v>
      </c>
      <c r="AL237" s="25">
        <v>665.91266137500008</v>
      </c>
      <c r="AM237" s="25">
        <v>700.43499149000002</v>
      </c>
      <c r="AN237" s="25">
        <v>736.93704457499996</v>
      </c>
      <c r="AO237" s="25">
        <v>770.82274323000001</v>
      </c>
      <c r="AP237" s="25">
        <v>799.58472495499996</v>
      </c>
      <c r="AQ237" s="25">
        <v>823.06323390500006</v>
      </c>
      <c r="AR237" s="26">
        <v>841.09802243249999</v>
      </c>
      <c r="AS237" s="113">
        <f t="shared" si="44"/>
        <v>0.86163783427800167</v>
      </c>
      <c r="AT237" s="113">
        <f t="shared" si="45"/>
        <v>0.86868252629251874</v>
      </c>
      <c r="AU237" s="113">
        <f t="shared" si="46"/>
        <v>0.87991000697014077</v>
      </c>
      <c r="AV237" s="113">
        <f t="shared" si="47"/>
        <v>0.89203348653289982</v>
      </c>
      <c r="AW237" s="113">
        <f t="shared" si="48"/>
        <v>0.89848696270836104</v>
      </c>
      <c r="AX237" s="113">
        <f t="shared" si="49"/>
        <v>0.90140423373079992</v>
      </c>
      <c r="AY237" s="113">
        <f t="shared" si="50"/>
        <v>0.90480741955253929</v>
      </c>
      <c r="AZ237" s="113">
        <f t="shared" si="51"/>
        <v>0.91875714038324952</v>
      </c>
      <c r="BA237" s="113">
        <f t="shared" si="52"/>
        <v>0.9335827256440502</v>
      </c>
      <c r="BB237" s="113">
        <f t="shared" si="53"/>
        <v>0.93495838856885294</v>
      </c>
      <c r="BC237" s="113">
        <f t="shared" si="54"/>
        <v>0.93298681802888572</v>
      </c>
      <c r="BD237" s="113">
        <f t="shared" si="55"/>
        <v>0.93239127229540941</v>
      </c>
      <c r="BE237" s="113">
        <f t="shared" si="56"/>
        <v>0.93220392807916286</v>
      </c>
      <c r="BF237" s="113">
        <f t="shared" si="57"/>
        <v>0.93276894119761955</v>
      </c>
    </row>
    <row r="238" spans="1:58" x14ac:dyDescent="0.2">
      <c r="A238" s="12" t="s">
        <v>220</v>
      </c>
      <c r="B238" s="12">
        <v>954</v>
      </c>
      <c r="C238" s="98">
        <v>517.31280600499997</v>
      </c>
      <c r="D238" s="99">
        <v>543.32938358524996</v>
      </c>
      <c r="E238" s="99">
        <v>576.24334099350006</v>
      </c>
      <c r="F238" s="99">
        <v>610.03176674924998</v>
      </c>
      <c r="G238" s="99">
        <v>643.45818034174999</v>
      </c>
      <c r="H238" s="99">
        <v>672.66996188525002</v>
      </c>
      <c r="I238" s="99">
        <v>692.78988689624998</v>
      </c>
      <c r="J238" s="99">
        <v>712.03697302549995</v>
      </c>
      <c r="K238" s="99">
        <v>734.34643702799997</v>
      </c>
      <c r="L238" s="99">
        <v>761.71159384499992</v>
      </c>
      <c r="M238" s="99">
        <v>788.48203544874991</v>
      </c>
      <c r="N238" s="99">
        <v>804.44096597424993</v>
      </c>
      <c r="O238" s="99">
        <v>813.9688670275001</v>
      </c>
      <c r="P238" s="99">
        <v>823.48415913399992</v>
      </c>
      <c r="Q238" s="38">
        <v>566.93916846799993</v>
      </c>
      <c r="R238" s="39">
        <v>591.99074028450002</v>
      </c>
      <c r="S238" s="39">
        <v>625.12629196474995</v>
      </c>
      <c r="T238" s="39">
        <v>659.31903529549993</v>
      </c>
      <c r="U238" s="39">
        <v>693.25049961575007</v>
      </c>
      <c r="V238" s="39">
        <v>724.00679378849998</v>
      </c>
      <c r="W238" s="39">
        <v>745.49847944600003</v>
      </c>
      <c r="X238" s="39">
        <v>766.61916626649997</v>
      </c>
      <c r="Y238" s="39">
        <v>792.07605222124994</v>
      </c>
      <c r="Z238" s="39">
        <v>818.08442546075003</v>
      </c>
      <c r="AA238" s="39">
        <v>840.93883749700001</v>
      </c>
      <c r="AB238" s="39">
        <v>857.17187474975003</v>
      </c>
      <c r="AC238" s="39">
        <v>867.81833853824992</v>
      </c>
      <c r="AD238" s="39">
        <v>877.12781934350005</v>
      </c>
      <c r="AE238" s="24">
        <v>539.51539557199999</v>
      </c>
      <c r="AF238" s="25">
        <v>565.08148294549994</v>
      </c>
      <c r="AG238" s="25">
        <v>598.28078208525005</v>
      </c>
      <c r="AH238" s="25">
        <v>632.49123398450001</v>
      </c>
      <c r="AI238" s="25">
        <v>666.20777418599994</v>
      </c>
      <c r="AJ238" s="25">
        <v>696.32582301574996</v>
      </c>
      <c r="AK238" s="25">
        <v>717.666880365</v>
      </c>
      <c r="AL238" s="25">
        <v>737.9199051062501</v>
      </c>
      <c r="AM238" s="25">
        <v>761.24048726500007</v>
      </c>
      <c r="AN238" s="25">
        <v>787.98017537325006</v>
      </c>
      <c r="AO238" s="25">
        <v>813.35365396399993</v>
      </c>
      <c r="AP238" s="25">
        <v>829.78098514675003</v>
      </c>
      <c r="AQ238" s="25">
        <v>839.961541711</v>
      </c>
      <c r="AR238" s="26">
        <v>849.70643388974997</v>
      </c>
      <c r="AS238" s="113">
        <f t="shared" si="44"/>
        <v>0.91246615999896108</v>
      </c>
      <c r="AT238" s="113">
        <f t="shared" si="45"/>
        <v>0.91780047661579256</v>
      </c>
      <c r="AU238" s="113">
        <f t="shared" si="46"/>
        <v>0.92180307947436912</v>
      </c>
      <c r="AV238" s="113">
        <f t="shared" si="47"/>
        <v>0.92524519101111669</v>
      </c>
      <c r="AW238" s="113">
        <f t="shared" si="48"/>
        <v>0.92817557390640382</v>
      </c>
      <c r="AX238" s="113">
        <f t="shared" si="49"/>
        <v>0.92909343897918351</v>
      </c>
      <c r="AY238" s="113">
        <f t="shared" si="50"/>
        <v>0.9292975183679526</v>
      </c>
      <c r="AZ238" s="113">
        <f t="shared" si="51"/>
        <v>0.92880142364973739</v>
      </c>
      <c r="BA238" s="113">
        <f t="shared" si="52"/>
        <v>0.92711607044379574</v>
      </c>
      <c r="BB238" s="113">
        <f t="shared" si="53"/>
        <v>0.93109166992880887</v>
      </c>
      <c r="BC238" s="113">
        <f t="shared" si="54"/>
        <v>0.93762114471441893</v>
      </c>
      <c r="BD238" s="113">
        <f t="shared" si="55"/>
        <v>0.93848268902792131</v>
      </c>
      <c r="BE238" s="113">
        <f t="shared" si="56"/>
        <v>0.93794845174457397</v>
      </c>
      <c r="BF238" s="113">
        <f t="shared" si="57"/>
        <v>0.93884168415767433</v>
      </c>
    </row>
    <row r="239" spans="1:58" x14ac:dyDescent="0.2">
      <c r="A239" s="12" t="s">
        <v>221</v>
      </c>
      <c r="B239" s="12">
        <v>316</v>
      </c>
      <c r="C239" s="98">
        <v>558.51835003999997</v>
      </c>
      <c r="D239" s="99">
        <v>594.14015915499999</v>
      </c>
      <c r="E239" s="99">
        <v>634.71933252250005</v>
      </c>
      <c r="F239" s="99">
        <v>673.72975013500002</v>
      </c>
      <c r="G239" s="99">
        <v>708.60335324250002</v>
      </c>
      <c r="H239" s="99">
        <v>739.54272197750004</v>
      </c>
      <c r="I239" s="99">
        <v>766.45073831749994</v>
      </c>
      <c r="J239" s="99">
        <v>790.19041411500007</v>
      </c>
      <c r="K239" s="99">
        <v>810.99418341249998</v>
      </c>
      <c r="L239" s="99">
        <v>832.81681592250004</v>
      </c>
      <c r="M239" s="99">
        <v>858.4979123574999</v>
      </c>
      <c r="N239" s="99">
        <v>878.21979536999993</v>
      </c>
      <c r="O239" s="99">
        <v>895.13845090749999</v>
      </c>
      <c r="P239" s="99">
        <v>910.96899543250004</v>
      </c>
      <c r="Q239" s="38">
        <v>633.84092366000004</v>
      </c>
      <c r="R239" s="39">
        <v>668.49562847000004</v>
      </c>
      <c r="S239" s="39">
        <v>707.32493107750008</v>
      </c>
      <c r="T239" s="39">
        <v>745.72757437000007</v>
      </c>
      <c r="U239" s="39">
        <v>781.645725535</v>
      </c>
      <c r="V239" s="39">
        <v>812.08204603000001</v>
      </c>
      <c r="W239" s="39">
        <v>836.77855012250006</v>
      </c>
      <c r="X239" s="39">
        <v>857.0325280175</v>
      </c>
      <c r="Y239" s="39">
        <v>873.30182485249998</v>
      </c>
      <c r="Z239" s="39">
        <v>889.30220560999999</v>
      </c>
      <c r="AA239" s="39">
        <v>907.35720598</v>
      </c>
      <c r="AB239" s="39">
        <v>924.16739298499999</v>
      </c>
      <c r="AC239" s="39">
        <v>935.60234069500007</v>
      </c>
      <c r="AD239" s="39">
        <v>942.14857218999998</v>
      </c>
      <c r="AE239" s="24">
        <v>586.33288583000001</v>
      </c>
      <c r="AF239" s="25">
        <v>622.86149744749991</v>
      </c>
      <c r="AG239" s="25">
        <v>663.87264191999998</v>
      </c>
      <c r="AH239" s="25">
        <v>703.23509731249999</v>
      </c>
      <c r="AI239" s="25">
        <v>739.09081940999999</v>
      </c>
      <c r="AJ239" s="25">
        <v>770.95937111249998</v>
      </c>
      <c r="AK239" s="25">
        <v>798.00283421500001</v>
      </c>
      <c r="AL239" s="25">
        <v>820.68917972500003</v>
      </c>
      <c r="AM239" s="25">
        <v>839.87211111750003</v>
      </c>
      <c r="AN239" s="25">
        <v>859.5803088975</v>
      </c>
      <c r="AO239" s="25">
        <v>882.06715835500006</v>
      </c>
      <c r="AP239" s="25">
        <v>900.53780740499997</v>
      </c>
      <c r="AQ239" s="25">
        <v>914.77861232750001</v>
      </c>
      <c r="AR239" s="26">
        <v>926.05815154250001</v>
      </c>
      <c r="AS239" s="113">
        <f t="shared" si="44"/>
        <v>0.88116486202079936</v>
      </c>
      <c r="AT239" s="113">
        <f t="shared" si="45"/>
        <v>0.88877194382679958</v>
      </c>
      <c r="AU239" s="113">
        <f t="shared" si="46"/>
        <v>0.89735184585619421</v>
      </c>
      <c r="AV239" s="113">
        <f t="shared" si="47"/>
        <v>0.90345291402718386</v>
      </c>
      <c r="AW239" s="113">
        <f t="shared" si="48"/>
        <v>0.906553097002474</v>
      </c>
      <c r="AX239" s="113">
        <f t="shared" si="49"/>
        <v>0.910674882658568</v>
      </c>
      <c r="AY239" s="113">
        <f t="shared" si="50"/>
        <v>0.9159540934758611</v>
      </c>
      <c r="AZ239" s="113">
        <f t="shared" si="51"/>
        <v>0.92200749479471911</v>
      </c>
      <c r="BA239" s="113">
        <f t="shared" si="52"/>
        <v>0.92865279830312542</v>
      </c>
      <c r="BB239" s="113">
        <f t="shared" si="53"/>
        <v>0.93648347060068871</v>
      </c>
      <c r="BC239" s="113">
        <f t="shared" si="54"/>
        <v>0.94615208508789084</v>
      </c>
      <c r="BD239" s="113">
        <f t="shared" si="55"/>
        <v>0.95028216969807566</v>
      </c>
      <c r="BE239" s="113">
        <f t="shared" si="56"/>
        <v>0.95675097418264043</v>
      </c>
      <c r="BF239" s="113">
        <f t="shared" si="57"/>
        <v>0.96690588121889964</v>
      </c>
    </row>
    <row r="240" spans="1:58" x14ac:dyDescent="0.2">
      <c r="A240" s="12" t="s">
        <v>222</v>
      </c>
      <c r="B240" s="12">
        <v>296</v>
      </c>
      <c r="C240" s="98">
        <v>400.30685935999998</v>
      </c>
      <c r="D240" s="99">
        <v>414.42770067999999</v>
      </c>
      <c r="E240" s="99">
        <v>447.81365232999997</v>
      </c>
      <c r="F240" s="99">
        <v>486.43045414750003</v>
      </c>
      <c r="G240" s="99">
        <v>525.12688952249994</v>
      </c>
      <c r="H240" s="99">
        <v>553.82081443499999</v>
      </c>
      <c r="I240" s="99">
        <v>564.67420428000003</v>
      </c>
      <c r="J240" s="99">
        <v>580.53704729499998</v>
      </c>
      <c r="K240" s="99">
        <v>610.53276672749996</v>
      </c>
      <c r="L240" s="99">
        <v>642.36922668499994</v>
      </c>
      <c r="M240" s="99">
        <v>666.59856378000006</v>
      </c>
      <c r="N240" s="99">
        <v>679.4615132225</v>
      </c>
      <c r="O240" s="99">
        <v>684.95128132500008</v>
      </c>
      <c r="P240" s="99">
        <v>695.48148173499999</v>
      </c>
      <c r="Q240" s="38">
        <v>478.40546322</v>
      </c>
      <c r="R240" s="39">
        <v>493.70083154499997</v>
      </c>
      <c r="S240" s="39">
        <v>525.31502039999998</v>
      </c>
      <c r="T240" s="39">
        <v>563.30051141249999</v>
      </c>
      <c r="U240" s="39">
        <v>602.03113310000003</v>
      </c>
      <c r="V240" s="39">
        <v>629.98828913</v>
      </c>
      <c r="W240" s="39">
        <v>641.09273781499996</v>
      </c>
      <c r="X240" s="39">
        <v>662.10133597250001</v>
      </c>
      <c r="Y240" s="39">
        <v>703.86577295249992</v>
      </c>
      <c r="Z240" s="39">
        <v>740.35263021999992</v>
      </c>
      <c r="AA240" s="39">
        <v>762.22283715000003</v>
      </c>
      <c r="AB240" s="39">
        <v>776.1076982925</v>
      </c>
      <c r="AC240" s="39">
        <v>786.39945976249999</v>
      </c>
      <c r="AD240" s="39">
        <v>800.78912264749999</v>
      </c>
      <c r="AE240" s="24">
        <v>439.10331619999999</v>
      </c>
      <c r="AF240" s="25">
        <v>453.61999794500002</v>
      </c>
      <c r="AG240" s="25">
        <v>485.9406064675</v>
      </c>
      <c r="AH240" s="25">
        <v>524.14840270499997</v>
      </c>
      <c r="AI240" s="25">
        <v>563.0267503325</v>
      </c>
      <c r="AJ240" s="25">
        <v>591.62045971500004</v>
      </c>
      <c r="AK240" s="25">
        <v>602.58586298</v>
      </c>
      <c r="AL240" s="25">
        <v>620.52974635750002</v>
      </c>
      <c r="AM240" s="25">
        <v>656.076794705</v>
      </c>
      <c r="AN240" s="25">
        <v>690.71110090749994</v>
      </c>
      <c r="AO240" s="25">
        <v>714.13742937000006</v>
      </c>
      <c r="AP240" s="25">
        <v>727.59329121250005</v>
      </c>
      <c r="AQ240" s="25">
        <v>735.60588293749993</v>
      </c>
      <c r="AR240" s="26">
        <v>747.95805459999997</v>
      </c>
      <c r="AS240" s="113">
        <f t="shared" si="44"/>
        <v>0.83675227424381327</v>
      </c>
      <c r="AT240" s="113">
        <f t="shared" si="45"/>
        <v>0.83943083381706973</v>
      </c>
      <c r="AU240" s="113">
        <f t="shared" si="46"/>
        <v>0.85246687214276351</v>
      </c>
      <c r="AV240" s="113">
        <f t="shared" si="47"/>
        <v>0.86353632615698317</v>
      </c>
      <c r="AW240" s="113">
        <f t="shared" si="48"/>
        <v>0.87225869336440787</v>
      </c>
      <c r="AX240" s="113">
        <f t="shared" si="49"/>
        <v>0.87909699908837091</v>
      </c>
      <c r="AY240" s="113">
        <f t="shared" si="50"/>
        <v>0.88079956451315777</v>
      </c>
      <c r="AZ240" s="113">
        <f t="shared" si="51"/>
        <v>0.87680996209183337</v>
      </c>
      <c r="BA240" s="113">
        <f t="shared" si="52"/>
        <v>0.86739942498766953</v>
      </c>
      <c r="BB240" s="113">
        <f t="shared" si="53"/>
        <v>0.8676530621551467</v>
      </c>
      <c r="BC240" s="113">
        <f t="shared" si="54"/>
        <v>0.87454551515729273</v>
      </c>
      <c r="BD240" s="113">
        <f t="shared" si="55"/>
        <v>0.87547322970429298</v>
      </c>
      <c r="BE240" s="113">
        <f t="shared" si="56"/>
        <v>0.87099663259161164</v>
      </c>
      <c r="BF240" s="113">
        <f t="shared" si="57"/>
        <v>0.86849516566316365</v>
      </c>
    </row>
    <row r="241" spans="1:58" x14ac:dyDescent="0.2">
      <c r="A241" s="12" t="s">
        <v>223</v>
      </c>
      <c r="B241" s="12">
        <v>583</v>
      </c>
      <c r="C241" s="98">
        <v>541.20954614000004</v>
      </c>
      <c r="D241" s="99">
        <v>569.48743136999997</v>
      </c>
      <c r="E241" s="99">
        <v>601.34001270750002</v>
      </c>
      <c r="F241" s="99">
        <v>633.46756780500004</v>
      </c>
      <c r="G241" s="99">
        <v>666.92485389750004</v>
      </c>
      <c r="H241" s="99">
        <v>703.30197834749993</v>
      </c>
      <c r="I241" s="99">
        <v>725.17782390749994</v>
      </c>
      <c r="J241" s="99">
        <v>732.693807085</v>
      </c>
      <c r="K241" s="99">
        <v>741.99594696250006</v>
      </c>
      <c r="L241" s="99">
        <v>751.43726301499998</v>
      </c>
      <c r="M241" s="99">
        <v>759.33656111000005</v>
      </c>
      <c r="N241" s="99">
        <v>768.56001616000003</v>
      </c>
      <c r="O241" s="99">
        <v>775.13893315749999</v>
      </c>
      <c r="P241" s="99">
        <v>779.78111256250008</v>
      </c>
      <c r="Q241" s="38">
        <v>568.15029523999999</v>
      </c>
      <c r="R241" s="39">
        <v>595.28358615000002</v>
      </c>
      <c r="S241" s="39">
        <v>625.73445384000001</v>
      </c>
      <c r="T241" s="39">
        <v>656.32418848750001</v>
      </c>
      <c r="U241" s="39">
        <v>688.07254107000006</v>
      </c>
      <c r="V241" s="39">
        <v>722.53953599750002</v>
      </c>
      <c r="W241" s="39">
        <v>743.22008272999994</v>
      </c>
      <c r="X241" s="39">
        <v>750.26780276500006</v>
      </c>
      <c r="Y241" s="39">
        <v>759.01391896749999</v>
      </c>
      <c r="Z241" s="39">
        <v>767.69266223</v>
      </c>
      <c r="AA241" s="39">
        <v>776.41855129500004</v>
      </c>
      <c r="AB241" s="39">
        <v>788.48982750999994</v>
      </c>
      <c r="AC241" s="39">
        <v>801.77345098000001</v>
      </c>
      <c r="AD241" s="39">
        <v>813.08219636249999</v>
      </c>
      <c r="AE241" s="24">
        <v>554.16519209000001</v>
      </c>
      <c r="AF241" s="25">
        <v>581.94943872750002</v>
      </c>
      <c r="AG241" s="25">
        <v>613.16313913750002</v>
      </c>
      <c r="AH241" s="25">
        <v>644.53834584750007</v>
      </c>
      <c r="AI241" s="25">
        <v>677.34211894499992</v>
      </c>
      <c r="AJ241" s="25">
        <v>713.09329538500003</v>
      </c>
      <c r="AK241" s="25">
        <v>734.43287861249996</v>
      </c>
      <c r="AL241" s="25">
        <v>741.61632466000003</v>
      </c>
      <c r="AM241" s="25">
        <v>750.63389787250003</v>
      </c>
      <c r="AN241" s="25">
        <v>759.81376025999998</v>
      </c>
      <c r="AO241" s="25">
        <v>768.02942033499994</v>
      </c>
      <c r="AP241" s="25">
        <v>778.34856503250001</v>
      </c>
      <c r="AQ241" s="25">
        <v>788.28832127999999</v>
      </c>
      <c r="AR241" s="26">
        <v>796.53749039249999</v>
      </c>
      <c r="AS241" s="113">
        <f t="shared" si="44"/>
        <v>0.95258165079608104</v>
      </c>
      <c r="AT241" s="113">
        <f t="shared" si="45"/>
        <v>0.95666577177637835</v>
      </c>
      <c r="AU241" s="113">
        <f t="shared" si="46"/>
        <v>0.96101470682524115</v>
      </c>
      <c r="AV241" s="113">
        <f t="shared" si="47"/>
        <v>0.96517480068017436</v>
      </c>
      <c r="AW241" s="113">
        <f t="shared" si="48"/>
        <v>0.96926532318872383</v>
      </c>
      <c r="AX241" s="113">
        <f t="shared" si="49"/>
        <v>0.97337507957479208</v>
      </c>
      <c r="AY241" s="113">
        <f t="shared" si="50"/>
        <v>0.97572420438879004</v>
      </c>
      <c r="AZ241" s="113">
        <f t="shared" si="51"/>
        <v>0.97657636964396755</v>
      </c>
      <c r="BA241" s="113">
        <f t="shared" si="52"/>
        <v>0.97757884067771805</v>
      </c>
      <c r="BB241" s="113">
        <f t="shared" si="53"/>
        <v>0.97882564206386813</v>
      </c>
      <c r="BC241" s="113">
        <f t="shared" si="54"/>
        <v>0.97799899273850599</v>
      </c>
      <c r="BD241" s="113">
        <f t="shared" si="55"/>
        <v>0.97472407296244146</v>
      </c>
      <c r="BE241" s="113">
        <f t="shared" si="56"/>
        <v>0.96678049417831824</v>
      </c>
      <c r="BF241" s="113">
        <f t="shared" si="57"/>
        <v>0.95904339813492467</v>
      </c>
    </row>
    <row r="242" spans="1:58" x14ac:dyDescent="0.2">
      <c r="A242" s="12" t="s">
        <v>224</v>
      </c>
      <c r="B242" s="12">
        <v>957</v>
      </c>
      <c r="C242" s="98">
        <v>398.83355885899999</v>
      </c>
      <c r="D242" s="99">
        <v>459.08488185325001</v>
      </c>
      <c r="E242" s="99">
        <v>503.94228359074998</v>
      </c>
      <c r="F242" s="99">
        <v>539.74709950374995</v>
      </c>
      <c r="G242" s="99">
        <v>576.70188868399998</v>
      </c>
      <c r="H242" s="99">
        <v>610.58971400625001</v>
      </c>
      <c r="I242" s="99">
        <v>648.48074859350004</v>
      </c>
      <c r="J242" s="99">
        <v>684.37161048399992</v>
      </c>
      <c r="K242" s="99">
        <v>719.06801259775</v>
      </c>
      <c r="L242" s="99">
        <v>750.32683694100001</v>
      </c>
      <c r="M242" s="99">
        <v>773.59254669899997</v>
      </c>
      <c r="N242" s="99">
        <v>802.28604829824997</v>
      </c>
      <c r="O242" s="99">
        <v>827.45796218999999</v>
      </c>
      <c r="P242" s="99">
        <v>842.80893245499999</v>
      </c>
      <c r="Q242" s="38">
        <v>468.32398657699997</v>
      </c>
      <c r="R242" s="39">
        <v>535.59469121375002</v>
      </c>
      <c r="S242" s="39">
        <v>584.56349850824995</v>
      </c>
      <c r="T242" s="39">
        <v>622.86355509999999</v>
      </c>
      <c r="U242" s="39">
        <v>660.61590400799992</v>
      </c>
      <c r="V242" s="39">
        <v>694.60482382149996</v>
      </c>
      <c r="W242" s="39">
        <v>736.23882379250006</v>
      </c>
      <c r="X242" s="39">
        <v>776.31819767849993</v>
      </c>
      <c r="Y242" s="39">
        <v>802.19246856200004</v>
      </c>
      <c r="Z242" s="39">
        <v>828.24101054499999</v>
      </c>
      <c r="AA242" s="39">
        <v>854.31493785099997</v>
      </c>
      <c r="AB242" s="39">
        <v>874.20024439675001</v>
      </c>
      <c r="AC242" s="39">
        <v>890.17966935799996</v>
      </c>
      <c r="AD242" s="39">
        <v>901.00519828624999</v>
      </c>
      <c r="AE242" s="24">
        <v>430.41026005800001</v>
      </c>
      <c r="AF242" s="25">
        <v>494.35443868499999</v>
      </c>
      <c r="AG242" s="25">
        <v>541.49831214925007</v>
      </c>
      <c r="AH242" s="25">
        <v>578.8384170585</v>
      </c>
      <c r="AI242" s="25">
        <v>616.48247061975007</v>
      </c>
      <c r="AJ242" s="25">
        <v>650.54408323974997</v>
      </c>
      <c r="AK242" s="25">
        <v>690.33375517725005</v>
      </c>
      <c r="AL242" s="25">
        <v>728.15712786249992</v>
      </c>
      <c r="AM242" s="25">
        <v>758.49330525200003</v>
      </c>
      <c r="AN242" s="25">
        <v>787.36271794849995</v>
      </c>
      <c r="AO242" s="25">
        <v>812.02164469399997</v>
      </c>
      <c r="AP242" s="25">
        <v>836.72459087150003</v>
      </c>
      <c r="AQ242" s="25">
        <v>857.61654837524998</v>
      </c>
      <c r="AR242" s="26">
        <v>870.82078616400008</v>
      </c>
      <c r="AS242" s="113">
        <f t="shared" si="44"/>
        <v>0.85161890121001815</v>
      </c>
      <c r="AT242" s="113">
        <f t="shared" si="45"/>
        <v>0.85714979887661769</v>
      </c>
      <c r="AU242" s="113">
        <f t="shared" si="46"/>
        <v>0.86208304979144679</v>
      </c>
      <c r="AV242" s="113">
        <f t="shared" si="47"/>
        <v>0.86655752304707279</v>
      </c>
      <c r="AW242" s="113">
        <f t="shared" si="48"/>
        <v>0.8729760897143285</v>
      </c>
      <c r="AX242" s="113">
        <f t="shared" si="49"/>
        <v>0.87904617570458998</v>
      </c>
      <c r="AY242" s="113">
        <f t="shared" si="50"/>
        <v>0.88080216315279025</v>
      </c>
      <c r="AZ242" s="113">
        <f t="shared" si="51"/>
        <v>0.88156069576952223</v>
      </c>
      <c r="BA242" s="113">
        <f t="shared" si="52"/>
        <v>0.89637841388207262</v>
      </c>
      <c r="BB242" s="113">
        <f t="shared" si="53"/>
        <v>0.90592813853454224</v>
      </c>
      <c r="BC242" s="113">
        <f t="shared" si="54"/>
        <v>0.90551213893666149</v>
      </c>
      <c r="BD242" s="113">
        <f t="shared" si="55"/>
        <v>0.9177371585521289</v>
      </c>
      <c r="BE242" s="113">
        <f t="shared" si="56"/>
        <v>0.92954039580208003</v>
      </c>
      <c r="BF242" s="113">
        <f t="shared" si="57"/>
        <v>0.93540962256162141</v>
      </c>
    </row>
    <row r="243" spans="1:58" x14ac:dyDescent="0.2">
      <c r="A243" s="12" t="s">
        <v>225</v>
      </c>
      <c r="B243" s="12">
        <v>258</v>
      </c>
      <c r="C243" s="98">
        <v>369.32027513999998</v>
      </c>
      <c r="D243" s="99">
        <v>479.49231981000003</v>
      </c>
      <c r="E243" s="99">
        <v>540.37107919250002</v>
      </c>
      <c r="F243" s="99">
        <v>571.48434614999996</v>
      </c>
      <c r="G243" s="99">
        <v>604.54003214249997</v>
      </c>
      <c r="H243" s="99">
        <v>632.2209854875</v>
      </c>
      <c r="I243" s="99">
        <v>668.12707929999999</v>
      </c>
      <c r="J243" s="99">
        <v>701.31231077749999</v>
      </c>
      <c r="K243" s="99">
        <v>732.35306676000005</v>
      </c>
      <c r="L243" s="99">
        <v>762.94855388000008</v>
      </c>
      <c r="M243" s="99">
        <v>787.2538034575</v>
      </c>
      <c r="N243" s="99">
        <v>824.38742193250005</v>
      </c>
      <c r="O243" s="99">
        <v>851.16726582750005</v>
      </c>
      <c r="P243" s="99">
        <v>861.86979001750001</v>
      </c>
      <c r="Q243" s="38">
        <v>392.62805997999999</v>
      </c>
      <c r="R243" s="39">
        <v>523.94431304499994</v>
      </c>
      <c r="S243" s="39">
        <v>596.166386235</v>
      </c>
      <c r="T243" s="39">
        <v>635.43724406500007</v>
      </c>
      <c r="U243" s="39">
        <v>671.87628420500005</v>
      </c>
      <c r="V243" s="39">
        <v>698.58183604500005</v>
      </c>
      <c r="W243" s="39">
        <v>749.42737538000006</v>
      </c>
      <c r="X243" s="39">
        <v>797.38056878499992</v>
      </c>
      <c r="Y243" s="39">
        <v>810.85390864749991</v>
      </c>
      <c r="Z243" s="39">
        <v>838.69138030249997</v>
      </c>
      <c r="AA243" s="39">
        <v>874.77472520250001</v>
      </c>
      <c r="AB243" s="39">
        <v>895.678654295</v>
      </c>
      <c r="AC243" s="39">
        <v>909.21764910750005</v>
      </c>
      <c r="AD243" s="39">
        <v>917.184220665</v>
      </c>
      <c r="AE243" s="24">
        <v>379.89146263000004</v>
      </c>
      <c r="AF243" s="25">
        <v>499.73808864750004</v>
      </c>
      <c r="AG243" s="25">
        <v>566.04596347000006</v>
      </c>
      <c r="AH243" s="25">
        <v>601.13018041500004</v>
      </c>
      <c r="AI243" s="25">
        <v>635.88324277749996</v>
      </c>
      <c r="AJ243" s="25">
        <v>663.16066854500002</v>
      </c>
      <c r="AK243" s="25">
        <v>705.40797138999994</v>
      </c>
      <c r="AL243" s="25">
        <v>744.59674295750006</v>
      </c>
      <c r="AM243" s="25">
        <v>767.80144568499998</v>
      </c>
      <c r="AN243" s="25">
        <v>797.70117991250004</v>
      </c>
      <c r="AO243" s="25">
        <v>827.74496567000006</v>
      </c>
      <c r="AP243" s="25">
        <v>857.89241666500004</v>
      </c>
      <c r="AQ243" s="25">
        <v>878.78483048999999</v>
      </c>
      <c r="AR243" s="26">
        <v>888.30414751749993</v>
      </c>
      <c r="AS243" s="113">
        <f t="shared" si="44"/>
        <v>0.94063647707403475</v>
      </c>
      <c r="AT243" s="113">
        <f t="shared" si="45"/>
        <v>0.91515893554286543</v>
      </c>
      <c r="AU243" s="113">
        <f t="shared" si="46"/>
        <v>0.90640984072438746</v>
      </c>
      <c r="AV243" s="113">
        <f t="shared" si="47"/>
        <v>0.89935607565920661</v>
      </c>
      <c r="AW243" s="113">
        <f t="shared" si="48"/>
        <v>0.89977879314169285</v>
      </c>
      <c r="AX243" s="113">
        <f t="shared" si="49"/>
        <v>0.90500633263927965</v>
      </c>
      <c r="AY243" s="113">
        <f t="shared" si="50"/>
        <v>0.89151677834189547</v>
      </c>
      <c r="AZ243" s="113">
        <f t="shared" si="51"/>
        <v>0.87952019177758134</v>
      </c>
      <c r="BA243" s="113">
        <f t="shared" si="52"/>
        <v>0.90318744098004178</v>
      </c>
      <c r="BB243" s="113">
        <f t="shared" si="53"/>
        <v>0.90968927521923393</v>
      </c>
      <c r="BC243" s="113">
        <f t="shared" si="54"/>
        <v>0.89995033095550403</v>
      </c>
      <c r="BD243" s="113">
        <f t="shared" si="55"/>
        <v>0.92040534624707093</v>
      </c>
      <c r="BE243" s="113">
        <f t="shared" si="56"/>
        <v>0.93615347949197525</v>
      </c>
      <c r="BF243" s="113">
        <f t="shared" si="57"/>
        <v>0.939691035452622</v>
      </c>
    </row>
    <row r="244" spans="1:58" x14ac:dyDescent="0.2">
      <c r="A244" s="12" t="s">
        <v>226</v>
      </c>
      <c r="B244" s="12">
        <v>882</v>
      </c>
      <c r="C244" s="98">
        <v>310.52267524999996</v>
      </c>
      <c r="D244" s="99">
        <v>345.60265008750002</v>
      </c>
      <c r="E244" s="99">
        <v>386.3319187125</v>
      </c>
      <c r="F244" s="99">
        <v>428.83250327000002</v>
      </c>
      <c r="G244" s="99">
        <v>472.92037855250004</v>
      </c>
      <c r="H244" s="99">
        <v>518.38094717500007</v>
      </c>
      <c r="I244" s="99">
        <v>564.94099640249999</v>
      </c>
      <c r="J244" s="99">
        <v>612.15242261000003</v>
      </c>
      <c r="K244" s="99">
        <v>661.2124953</v>
      </c>
      <c r="L244" s="99">
        <v>708.55655271000001</v>
      </c>
      <c r="M244" s="99">
        <v>745.62727090999999</v>
      </c>
      <c r="N244" s="99">
        <v>778.76800536500002</v>
      </c>
      <c r="O244" s="99">
        <v>813.46818258500002</v>
      </c>
      <c r="P244" s="99">
        <v>838.44444751250001</v>
      </c>
      <c r="Q244" s="38">
        <v>431.90993323999999</v>
      </c>
      <c r="R244" s="39">
        <v>469.638959855</v>
      </c>
      <c r="S244" s="39">
        <v>512.22700667250001</v>
      </c>
      <c r="T244" s="39">
        <v>555.3965918225</v>
      </c>
      <c r="U244" s="39">
        <v>598.86841031500001</v>
      </c>
      <c r="V244" s="39">
        <v>642.34176930000001</v>
      </c>
      <c r="W244" s="39">
        <v>685.45300520249998</v>
      </c>
      <c r="X244" s="39">
        <v>727.68915397750004</v>
      </c>
      <c r="Y244" s="39">
        <v>770.02158020499996</v>
      </c>
      <c r="Z244" s="39">
        <v>808.25057099499998</v>
      </c>
      <c r="AA244" s="39">
        <v>835.54752876500004</v>
      </c>
      <c r="AB244" s="39">
        <v>857.73418758999992</v>
      </c>
      <c r="AC244" s="39">
        <v>881.05595499499998</v>
      </c>
      <c r="AD244" s="39">
        <v>897.67159336500004</v>
      </c>
      <c r="AE244" s="24">
        <v>365.01386287999998</v>
      </c>
      <c r="AF244" s="25">
        <v>401.31259151500001</v>
      </c>
      <c r="AG244" s="25">
        <v>442.78101627749999</v>
      </c>
      <c r="AH244" s="25">
        <v>486.1935956575</v>
      </c>
      <c r="AI244" s="25">
        <v>531.14157418499997</v>
      </c>
      <c r="AJ244" s="25">
        <v>576.55214538999996</v>
      </c>
      <c r="AK244" s="25">
        <v>622.22933724500001</v>
      </c>
      <c r="AL244" s="25">
        <v>667.90773382750001</v>
      </c>
      <c r="AM244" s="25">
        <v>714.21979385500003</v>
      </c>
      <c r="AN244" s="25">
        <v>756.68799366249993</v>
      </c>
      <c r="AO244" s="25">
        <v>788.42531132750003</v>
      </c>
      <c r="AP244" s="25">
        <v>816.14608707249999</v>
      </c>
      <c r="AQ244" s="25">
        <v>845.44565840749999</v>
      </c>
      <c r="AR244" s="26">
        <v>866.54284224499997</v>
      </c>
      <c r="AS244" s="113">
        <f t="shared" si="44"/>
        <v>0.71895238185562038</v>
      </c>
      <c r="AT244" s="113">
        <f t="shared" si="45"/>
        <v>0.73589007648386773</v>
      </c>
      <c r="AU244" s="113">
        <f t="shared" si="46"/>
        <v>0.75422012834147001</v>
      </c>
      <c r="AV244" s="113">
        <f t="shared" si="47"/>
        <v>0.77211943606425881</v>
      </c>
      <c r="AW244" s="113">
        <f t="shared" si="48"/>
        <v>0.78968997263313268</v>
      </c>
      <c r="AX244" s="113">
        <f t="shared" si="49"/>
        <v>0.80701734178039242</v>
      </c>
      <c r="AY244" s="113">
        <f t="shared" si="50"/>
        <v>0.82418632949986448</v>
      </c>
      <c r="AZ244" s="113">
        <f t="shared" si="51"/>
        <v>0.84122790516254919</v>
      </c>
      <c r="BA244" s="113">
        <f t="shared" si="52"/>
        <v>0.85869346041440531</v>
      </c>
      <c r="BB244" s="113">
        <f t="shared" si="53"/>
        <v>0.87665456497943295</v>
      </c>
      <c r="BC244" s="113">
        <f t="shared" si="54"/>
        <v>0.89238163628117151</v>
      </c>
      <c r="BD244" s="113">
        <f t="shared" si="55"/>
        <v>0.90793630081730403</v>
      </c>
      <c r="BE244" s="113">
        <f t="shared" si="56"/>
        <v>0.92328776393051726</v>
      </c>
      <c r="BF244" s="113">
        <f t="shared" si="57"/>
        <v>0.93402136561937765</v>
      </c>
    </row>
    <row r="245" spans="1:58" x14ac:dyDescent="0.2">
      <c r="A245" s="17" t="s">
        <v>227</v>
      </c>
      <c r="B245" s="17">
        <v>776</v>
      </c>
      <c r="C245" s="100">
        <v>584.48190786999999</v>
      </c>
      <c r="D245" s="101">
        <v>613.38539066249996</v>
      </c>
      <c r="E245" s="101">
        <v>646.10225513249998</v>
      </c>
      <c r="F245" s="101">
        <v>676.6089685375</v>
      </c>
      <c r="G245" s="101">
        <v>705.41681883249998</v>
      </c>
      <c r="H245" s="101">
        <v>728.85764522749992</v>
      </c>
      <c r="I245" s="101">
        <v>746.82298942750003</v>
      </c>
      <c r="J245" s="101">
        <v>764.62655747249994</v>
      </c>
      <c r="K245" s="101">
        <v>778.47449382000002</v>
      </c>
      <c r="L245" s="101">
        <v>787.65660327249998</v>
      </c>
      <c r="M245" s="101">
        <v>790.92694211750006</v>
      </c>
      <c r="N245" s="101">
        <v>792.30481089250009</v>
      </c>
      <c r="O245" s="101">
        <v>799.00701234250005</v>
      </c>
      <c r="P245" s="101">
        <v>809.50934146750001</v>
      </c>
      <c r="Q245" s="40">
        <v>591.25119906999998</v>
      </c>
      <c r="R245" s="41">
        <v>622.67612231250007</v>
      </c>
      <c r="S245" s="41">
        <v>657.3447465575</v>
      </c>
      <c r="T245" s="41">
        <v>691.97950723500003</v>
      </c>
      <c r="U245" s="41">
        <v>724.48832711750003</v>
      </c>
      <c r="V245" s="41">
        <v>751.607549135</v>
      </c>
      <c r="W245" s="41">
        <v>775.75985953250006</v>
      </c>
      <c r="X245" s="41">
        <v>798.56513548249995</v>
      </c>
      <c r="Y245" s="41">
        <v>811.96586305249991</v>
      </c>
      <c r="Z245" s="41">
        <v>820.27475314749995</v>
      </c>
      <c r="AA245" s="41">
        <v>836.06704814</v>
      </c>
      <c r="AB245" s="41">
        <v>853.99702064749999</v>
      </c>
      <c r="AC245" s="41">
        <v>866.51091176</v>
      </c>
      <c r="AD245" s="41">
        <v>875.48131376750007</v>
      </c>
      <c r="AE245" s="27">
        <v>588.70297717999995</v>
      </c>
      <c r="AF245" s="28">
        <v>618.38261240999998</v>
      </c>
      <c r="AG245" s="28">
        <v>651.72915620750007</v>
      </c>
      <c r="AH245" s="28">
        <v>684.11989516000006</v>
      </c>
      <c r="AI245" s="28">
        <v>714.57286681749997</v>
      </c>
      <c r="AJ245" s="28">
        <v>739.68316341249999</v>
      </c>
      <c r="AK245" s="28">
        <v>761.12983506</v>
      </c>
      <c r="AL245" s="28">
        <v>782.24789146749993</v>
      </c>
      <c r="AM245" s="28">
        <v>796.20057048000001</v>
      </c>
      <c r="AN245" s="28">
        <v>804.86407876999999</v>
      </c>
      <c r="AO245" s="28">
        <v>814.49514482249992</v>
      </c>
      <c r="AP245" s="28">
        <v>824.11183986499998</v>
      </c>
      <c r="AQ245" s="28">
        <v>833.31661264499996</v>
      </c>
      <c r="AR245" s="29">
        <v>842.82851350249996</v>
      </c>
      <c r="AS245" s="113">
        <f t="shared" si="44"/>
        <v>0.98855090491038722</v>
      </c>
      <c r="AT245" s="113">
        <f t="shared" si="45"/>
        <v>0.98507935133999336</v>
      </c>
      <c r="AU245" s="113">
        <f t="shared" si="46"/>
        <v>0.98289711527493495</v>
      </c>
      <c r="AV245" s="113">
        <f t="shared" si="47"/>
        <v>0.9777875810818194</v>
      </c>
      <c r="AW245" s="113">
        <f t="shared" si="48"/>
        <v>0.97367589294243118</v>
      </c>
      <c r="AX245" s="113">
        <f t="shared" si="49"/>
        <v>0.96973167188956233</v>
      </c>
      <c r="AY245" s="113">
        <f t="shared" si="50"/>
        <v>0.96269867569270939</v>
      </c>
      <c r="AZ245" s="113">
        <f t="shared" si="51"/>
        <v>0.95750055129880662</v>
      </c>
      <c r="BA245" s="113">
        <f t="shared" si="52"/>
        <v>0.95875273732987665</v>
      </c>
      <c r="BB245" s="113">
        <f t="shared" si="53"/>
        <v>0.96023509226653636</v>
      </c>
      <c r="BC245" s="113">
        <f t="shared" si="54"/>
        <v>0.9460089880076924</v>
      </c>
      <c r="BD245" s="113">
        <f t="shared" si="55"/>
        <v>0.92776062648529511</v>
      </c>
      <c r="BE245" s="113">
        <f t="shared" si="56"/>
        <v>0.92209688475775742</v>
      </c>
      <c r="BF245" s="113">
        <f t="shared" si="57"/>
        <v>0.92464491101917445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245"/>
  <sheetViews>
    <sheetView workbookViewId="0"/>
  </sheetViews>
  <sheetFormatPr defaultRowHeight="11.25" x14ac:dyDescent="0.2"/>
  <cols>
    <col min="3" max="58" width="7.1640625" customWidth="1"/>
  </cols>
  <sheetData>
    <row r="1" spans="1:58" x14ac:dyDescent="0.2">
      <c r="A1" t="s">
        <v>590</v>
      </c>
      <c r="C1" s="93" t="s">
        <v>273</v>
      </c>
      <c r="D1" s="93" t="s">
        <v>609</v>
      </c>
      <c r="E1" s="93"/>
      <c r="F1" s="93"/>
      <c r="G1" s="93"/>
      <c r="H1" s="93"/>
      <c r="I1" s="93"/>
      <c r="J1" s="93"/>
      <c r="K1" s="93"/>
      <c r="L1" s="93"/>
      <c r="M1" s="93"/>
      <c r="N1" s="93"/>
      <c r="O1" s="93"/>
      <c r="P1" s="93"/>
      <c r="Q1" s="30"/>
      <c r="R1" s="30"/>
      <c r="S1" s="30"/>
      <c r="T1" s="30"/>
      <c r="U1" s="30"/>
      <c r="V1" s="30"/>
      <c r="W1" s="30"/>
      <c r="X1" s="30"/>
      <c r="Y1" s="30"/>
      <c r="Z1" s="30"/>
      <c r="AA1" s="30"/>
      <c r="AB1" s="30"/>
      <c r="AC1" s="30"/>
      <c r="AD1" s="30"/>
    </row>
    <row r="2" spans="1:58" x14ac:dyDescent="0.2">
      <c r="A2" s="11"/>
      <c r="B2" s="11"/>
      <c r="C2" s="94" t="s">
        <v>263</v>
      </c>
      <c r="D2" s="95"/>
      <c r="E2" s="95"/>
      <c r="F2" s="95"/>
      <c r="G2" s="95"/>
      <c r="H2" s="95"/>
      <c r="I2" s="95"/>
      <c r="J2" s="95"/>
      <c r="K2" s="95"/>
      <c r="L2" s="95"/>
      <c r="M2" s="95"/>
      <c r="N2" s="95"/>
      <c r="O2" s="95"/>
      <c r="P2" s="95"/>
      <c r="Q2" s="31" t="s">
        <v>264</v>
      </c>
      <c r="R2" s="32"/>
      <c r="S2" s="32"/>
      <c r="T2" s="32"/>
      <c r="U2" s="32"/>
      <c r="V2" s="32"/>
      <c r="W2" s="32"/>
      <c r="X2" s="32"/>
      <c r="Y2" s="32"/>
      <c r="Z2" s="32"/>
      <c r="AA2" s="32"/>
      <c r="AB2" s="32"/>
      <c r="AC2" s="32"/>
      <c r="AD2" s="32"/>
      <c r="AE2" s="12" t="s">
        <v>265</v>
      </c>
      <c r="AF2" s="13"/>
      <c r="AG2" s="13"/>
      <c r="AH2" s="13"/>
      <c r="AI2" s="13"/>
      <c r="AJ2" s="13"/>
      <c r="AK2" s="13"/>
      <c r="AL2" s="13"/>
      <c r="AM2" s="13"/>
      <c r="AN2" s="13"/>
      <c r="AO2" s="13"/>
      <c r="AP2" s="13"/>
      <c r="AQ2" s="13"/>
      <c r="AR2" s="14"/>
      <c r="AS2" s="12" t="s">
        <v>278</v>
      </c>
      <c r="AT2" s="13"/>
      <c r="AU2" s="13"/>
      <c r="AV2" s="13"/>
      <c r="AW2" s="13"/>
      <c r="AX2" s="13"/>
      <c r="AY2" s="13"/>
      <c r="AZ2" s="13"/>
      <c r="BA2" s="13"/>
      <c r="BB2" s="13"/>
      <c r="BC2" s="13"/>
      <c r="BD2" s="13"/>
      <c r="BE2" s="13"/>
      <c r="BF2" s="14"/>
    </row>
    <row r="3" spans="1:58" x14ac:dyDescent="0.2">
      <c r="A3" s="12" t="s">
        <v>266</v>
      </c>
      <c r="B3" s="12" t="s">
        <v>267</v>
      </c>
      <c r="C3" s="94">
        <v>1950</v>
      </c>
      <c r="D3" s="96">
        <f>C3+5</f>
        <v>1955</v>
      </c>
      <c r="E3" s="96">
        <f t="shared" ref="E3:P3" si="0">D3+5</f>
        <v>1960</v>
      </c>
      <c r="F3" s="96">
        <f t="shared" si="0"/>
        <v>1965</v>
      </c>
      <c r="G3" s="96">
        <f t="shared" si="0"/>
        <v>1970</v>
      </c>
      <c r="H3" s="96">
        <f t="shared" si="0"/>
        <v>1975</v>
      </c>
      <c r="I3" s="96">
        <f t="shared" si="0"/>
        <v>1980</v>
      </c>
      <c r="J3" s="96">
        <f t="shared" si="0"/>
        <v>1985</v>
      </c>
      <c r="K3" s="96">
        <f t="shared" si="0"/>
        <v>1990</v>
      </c>
      <c r="L3" s="96">
        <f t="shared" si="0"/>
        <v>1995</v>
      </c>
      <c r="M3" s="96">
        <f t="shared" si="0"/>
        <v>2000</v>
      </c>
      <c r="N3" s="96">
        <f t="shared" si="0"/>
        <v>2005</v>
      </c>
      <c r="O3" s="96">
        <f t="shared" si="0"/>
        <v>2010</v>
      </c>
      <c r="P3" s="96">
        <f t="shared" si="0"/>
        <v>2015</v>
      </c>
      <c r="Q3" s="31">
        <v>1950</v>
      </c>
      <c r="R3" s="33">
        <v>1955</v>
      </c>
      <c r="S3" s="33">
        <v>1960</v>
      </c>
      <c r="T3" s="33">
        <v>1965</v>
      </c>
      <c r="U3" s="33">
        <v>1970</v>
      </c>
      <c r="V3" s="33">
        <v>1975</v>
      </c>
      <c r="W3" s="33">
        <v>1980</v>
      </c>
      <c r="X3" s="33">
        <v>1985</v>
      </c>
      <c r="Y3" s="33">
        <v>1990</v>
      </c>
      <c r="Z3" s="33">
        <v>1995</v>
      </c>
      <c r="AA3" s="33">
        <v>2000</v>
      </c>
      <c r="AB3" s="33">
        <v>2005</v>
      </c>
      <c r="AC3" s="33">
        <v>2010</v>
      </c>
      <c r="AD3" s="33">
        <v>2015</v>
      </c>
      <c r="AE3" s="12">
        <v>1950</v>
      </c>
      <c r="AF3" s="15">
        <v>1955</v>
      </c>
      <c r="AG3" s="15">
        <v>1960</v>
      </c>
      <c r="AH3" s="15">
        <v>1965</v>
      </c>
      <c r="AI3" s="15">
        <v>1970</v>
      </c>
      <c r="AJ3" s="15">
        <v>1975</v>
      </c>
      <c r="AK3" s="15">
        <v>1980</v>
      </c>
      <c r="AL3" s="15">
        <v>1985</v>
      </c>
      <c r="AM3" s="15">
        <v>1990</v>
      </c>
      <c r="AN3" s="15">
        <v>1995</v>
      </c>
      <c r="AO3" s="15">
        <v>2000</v>
      </c>
      <c r="AP3" s="15">
        <v>2005</v>
      </c>
      <c r="AQ3" s="15">
        <v>2010</v>
      </c>
      <c r="AR3" s="16">
        <v>2015</v>
      </c>
      <c r="AS3" s="12">
        <v>1950</v>
      </c>
      <c r="AT3" s="15">
        <v>1955</v>
      </c>
      <c r="AU3" s="15">
        <v>1960</v>
      </c>
      <c r="AV3" s="15">
        <v>1965</v>
      </c>
      <c r="AW3" s="15">
        <v>1970</v>
      </c>
      <c r="AX3" s="15">
        <v>1975</v>
      </c>
      <c r="AY3" s="15">
        <v>1980</v>
      </c>
      <c r="AZ3" s="15">
        <v>1985</v>
      </c>
      <c r="BA3" s="15">
        <v>1990</v>
      </c>
      <c r="BB3" s="15">
        <v>1995</v>
      </c>
      <c r="BC3" s="15">
        <v>2000</v>
      </c>
      <c r="BD3" s="15">
        <v>2005</v>
      </c>
      <c r="BE3" s="15">
        <v>2010</v>
      </c>
      <c r="BF3" s="16">
        <v>2015</v>
      </c>
    </row>
    <row r="4" spans="1:58" x14ac:dyDescent="0.2">
      <c r="A4" s="66"/>
      <c r="B4" s="66"/>
      <c r="C4" s="97">
        <f>C3+0.5</f>
        <v>1950.5</v>
      </c>
      <c r="D4" s="97">
        <f t="shared" ref="D4:P4" si="1">D3+0.5</f>
        <v>1955.5</v>
      </c>
      <c r="E4" s="97">
        <f t="shared" si="1"/>
        <v>1960.5</v>
      </c>
      <c r="F4" s="97">
        <f t="shared" si="1"/>
        <v>1965.5</v>
      </c>
      <c r="G4" s="97">
        <f t="shared" si="1"/>
        <v>1970.5</v>
      </c>
      <c r="H4" s="97">
        <f t="shared" si="1"/>
        <v>1975.5</v>
      </c>
      <c r="I4" s="97">
        <f t="shared" si="1"/>
        <v>1980.5</v>
      </c>
      <c r="J4" s="97">
        <f t="shared" si="1"/>
        <v>1985.5</v>
      </c>
      <c r="K4" s="97">
        <f t="shared" si="1"/>
        <v>1990.5</v>
      </c>
      <c r="L4" s="97">
        <f t="shared" si="1"/>
        <v>1995.5</v>
      </c>
      <c r="M4" s="97">
        <f t="shared" si="1"/>
        <v>2000.5</v>
      </c>
      <c r="N4" s="97">
        <f t="shared" si="1"/>
        <v>2005.5</v>
      </c>
      <c r="O4" s="97">
        <f t="shared" si="1"/>
        <v>2010.5</v>
      </c>
      <c r="P4" s="97">
        <f t="shared" si="1"/>
        <v>2015.5</v>
      </c>
      <c r="Q4" s="68">
        <v>1950.5</v>
      </c>
      <c r="R4" s="69">
        <v>1955.5</v>
      </c>
      <c r="S4" s="69">
        <v>1960.5</v>
      </c>
      <c r="T4" s="69">
        <v>1965.5</v>
      </c>
      <c r="U4" s="69">
        <v>1970.5</v>
      </c>
      <c r="V4" s="69">
        <v>1975.5</v>
      </c>
      <c r="W4" s="69">
        <v>1980.5</v>
      </c>
      <c r="X4" s="69">
        <v>1985.5</v>
      </c>
      <c r="Y4" s="69">
        <v>1990.5</v>
      </c>
      <c r="Z4" s="69">
        <v>1995.5</v>
      </c>
      <c r="AA4" s="69">
        <v>2000.5</v>
      </c>
      <c r="AB4" s="69">
        <v>2005.5</v>
      </c>
      <c r="AC4" s="69">
        <v>2010.5</v>
      </c>
      <c r="AD4" s="69">
        <v>2015.5</v>
      </c>
      <c r="AE4" s="66">
        <v>1950.5</v>
      </c>
      <c r="AF4" s="67">
        <v>1955.5</v>
      </c>
      <c r="AG4" s="67">
        <v>1960.5</v>
      </c>
      <c r="AH4" s="67">
        <v>1965.5</v>
      </c>
      <c r="AI4" s="67">
        <v>1970.5</v>
      </c>
      <c r="AJ4" s="67">
        <v>1975.5</v>
      </c>
      <c r="AK4" s="67">
        <v>1980.5</v>
      </c>
      <c r="AL4" s="67">
        <v>1985.5</v>
      </c>
      <c r="AM4" s="67">
        <v>1990.5</v>
      </c>
      <c r="AN4" s="67">
        <v>1995.5</v>
      </c>
      <c r="AO4" s="67">
        <v>2000.5</v>
      </c>
      <c r="AP4" s="67">
        <v>2005.5</v>
      </c>
      <c r="AQ4" s="67">
        <v>2010.5</v>
      </c>
      <c r="AR4" s="70">
        <v>2015.5</v>
      </c>
      <c r="AS4" s="66">
        <v>1950.5</v>
      </c>
      <c r="AT4" s="67">
        <v>1955.5</v>
      </c>
      <c r="AU4" s="67">
        <v>1960.5</v>
      </c>
      <c r="AV4" s="67">
        <v>1965.5</v>
      </c>
      <c r="AW4" s="67">
        <v>1970.5</v>
      </c>
      <c r="AX4" s="67">
        <v>1975.5</v>
      </c>
      <c r="AY4" s="67">
        <v>1980.5</v>
      </c>
      <c r="AZ4" s="67">
        <v>1985.5</v>
      </c>
      <c r="BA4" s="67">
        <v>1990.5</v>
      </c>
      <c r="BB4" s="67">
        <v>1995.5</v>
      </c>
      <c r="BC4" s="67">
        <v>2000.5</v>
      </c>
      <c r="BD4" s="67">
        <v>2005.5</v>
      </c>
      <c r="BE4" s="67">
        <v>2010.5</v>
      </c>
      <c r="BF4" s="67">
        <v>2015.5</v>
      </c>
    </row>
    <row r="5" spans="1:58" x14ac:dyDescent="0.2">
      <c r="A5" s="12" t="s">
        <v>597</v>
      </c>
      <c r="B5" s="12">
        <v>900</v>
      </c>
      <c r="C5" s="102">
        <v>13.057975352350001</v>
      </c>
      <c r="D5" s="103">
        <v>13.1019369533775</v>
      </c>
      <c r="E5" s="103">
        <v>13.372154853910001</v>
      </c>
      <c r="F5" s="103">
        <v>14.1298681819625</v>
      </c>
      <c r="G5" s="103">
        <v>14.82563465216</v>
      </c>
      <c r="H5" s="103">
        <v>15.227547435597501</v>
      </c>
      <c r="I5" s="103">
        <v>15.6466071680575</v>
      </c>
      <c r="J5" s="103">
        <v>16.0199987013075</v>
      </c>
      <c r="K5" s="103">
        <v>16.354393624617501</v>
      </c>
      <c r="L5" s="103">
        <v>16.677511960250001</v>
      </c>
      <c r="M5" s="103">
        <v>17.225274917255</v>
      </c>
      <c r="N5" s="103">
        <v>17.891840992757501</v>
      </c>
      <c r="O5" s="103">
        <v>18.508877204897502</v>
      </c>
      <c r="P5" s="103">
        <v>19.016013417265</v>
      </c>
      <c r="Q5" s="34">
        <v>14.9645276212</v>
      </c>
      <c r="R5" s="35">
        <v>15.29165730829</v>
      </c>
      <c r="S5" s="35">
        <v>15.795589519085</v>
      </c>
      <c r="T5" s="35">
        <v>16.755176580299999</v>
      </c>
      <c r="U5" s="35">
        <v>17.615769453972501</v>
      </c>
      <c r="V5" s="35">
        <v>18.149238725749999</v>
      </c>
      <c r="W5" s="35">
        <v>18.670014064517499</v>
      </c>
      <c r="X5" s="35">
        <v>19.040442510849999</v>
      </c>
      <c r="Y5" s="35">
        <v>19.422951722290001</v>
      </c>
      <c r="Z5" s="35">
        <v>19.8196330079025</v>
      </c>
      <c r="AA5" s="35">
        <v>20.234878397829998</v>
      </c>
      <c r="AB5" s="35">
        <v>20.770603734697499</v>
      </c>
      <c r="AC5" s="35">
        <v>21.371167637254999</v>
      </c>
      <c r="AD5" s="35">
        <v>21.862289418452502</v>
      </c>
      <c r="AE5" s="18">
        <v>14.04799235564</v>
      </c>
      <c r="AF5" s="19">
        <v>14.237983506025</v>
      </c>
      <c r="AG5" s="19">
        <v>14.639014055877499</v>
      </c>
      <c r="AH5" s="19">
        <v>15.51136962096</v>
      </c>
      <c r="AI5" s="19">
        <v>16.3006044792475</v>
      </c>
      <c r="AJ5" s="19">
        <v>16.774528554090001</v>
      </c>
      <c r="AK5" s="19">
        <v>17.238596672749999</v>
      </c>
      <c r="AL5" s="19">
        <v>17.609017416722502</v>
      </c>
      <c r="AM5" s="19">
        <v>17.966075010434999</v>
      </c>
      <c r="AN5" s="19">
        <v>18.311053942367501</v>
      </c>
      <c r="AO5" s="19">
        <v>18.7804352588375</v>
      </c>
      <c r="AP5" s="19">
        <v>19.383661163837498</v>
      </c>
      <c r="AQ5" s="19">
        <v>19.986475961922501</v>
      </c>
      <c r="AR5" s="20">
        <v>20.479148516287498</v>
      </c>
      <c r="AS5" s="18">
        <f t="shared" ref="AS5:AS68" si="2">Q5-C5</f>
        <v>1.9065522688499996</v>
      </c>
      <c r="AT5" s="18">
        <f t="shared" ref="AT5:AT68" si="3">R5-D5</f>
        <v>2.1897203549125006</v>
      </c>
      <c r="AU5" s="18">
        <f t="shared" ref="AU5:AU68" si="4">S5-E5</f>
        <v>2.4234346651749998</v>
      </c>
      <c r="AV5" s="18">
        <f t="shared" ref="AV5:AV68" si="5">T5-F5</f>
        <v>2.6253083983374985</v>
      </c>
      <c r="AW5" s="18">
        <f t="shared" ref="AW5:AW68" si="6">U5-G5</f>
        <v>2.790134801812501</v>
      </c>
      <c r="AX5" s="18">
        <f t="shared" ref="AX5:AX68" si="7">V5-H5</f>
        <v>2.9216912901524985</v>
      </c>
      <c r="AY5" s="18">
        <f t="shared" ref="AY5:AY68" si="8">W5-I5</f>
        <v>3.0234068964599992</v>
      </c>
      <c r="AZ5" s="18">
        <f t="shared" ref="AZ5:AZ68" si="9">X5-J5</f>
        <v>3.020443809542499</v>
      </c>
      <c r="BA5" s="18">
        <f t="shared" ref="BA5:BA68" si="10">Y5-K5</f>
        <v>3.0685580976725007</v>
      </c>
      <c r="BB5" s="18">
        <f t="shared" ref="BB5:BB68" si="11">Z5-L5</f>
        <v>3.1421210476524983</v>
      </c>
      <c r="BC5" s="18">
        <f t="shared" ref="BC5:BC68" si="12">AA5-M5</f>
        <v>3.0096034805749987</v>
      </c>
      <c r="BD5" s="18">
        <f t="shared" ref="BD5:BD68" si="13">AB5-N5</f>
        <v>2.8787627419399975</v>
      </c>
      <c r="BE5" s="18">
        <f t="shared" ref="BE5:BE68" si="14">AC5-O5</f>
        <v>2.8622904323574971</v>
      </c>
      <c r="BF5" s="18">
        <f t="shared" ref="BF5:BF68" si="15">AD5-P5</f>
        <v>2.8462760011875012</v>
      </c>
    </row>
    <row r="6" spans="1:58" x14ac:dyDescent="0.2">
      <c r="A6" s="12" t="s">
        <v>1</v>
      </c>
      <c r="B6" s="12">
        <v>901</v>
      </c>
      <c r="C6" s="102">
        <v>15.43725082748</v>
      </c>
      <c r="D6" s="103">
        <v>15.572369715295</v>
      </c>
      <c r="E6" s="103">
        <v>15.7092572274725</v>
      </c>
      <c r="F6" s="103">
        <v>15.733947782705</v>
      </c>
      <c r="G6" s="103">
        <v>15.8277631329525</v>
      </c>
      <c r="H6" s="103">
        <v>16.185806004427501</v>
      </c>
      <c r="I6" s="103">
        <v>16.628907053934999</v>
      </c>
      <c r="J6" s="103">
        <v>17.137694192224998</v>
      </c>
      <c r="K6" s="103">
        <v>17.545822370309999</v>
      </c>
      <c r="L6" s="103">
        <v>17.851752872487499</v>
      </c>
      <c r="M6" s="103">
        <v>18.409585636549998</v>
      </c>
      <c r="N6" s="103">
        <v>19.365418463987499</v>
      </c>
      <c r="O6" s="103">
        <v>20.428177211085</v>
      </c>
      <c r="P6" s="103">
        <v>21.173681604607498</v>
      </c>
      <c r="Q6" s="34">
        <v>17.74697970431</v>
      </c>
      <c r="R6" s="35">
        <v>18.323684019112498</v>
      </c>
      <c r="S6" s="35">
        <v>18.859782140222499</v>
      </c>
      <c r="T6" s="35">
        <v>19.281843347752499</v>
      </c>
      <c r="U6" s="35">
        <v>19.698751560167501</v>
      </c>
      <c r="V6" s="35">
        <v>20.279293160517501</v>
      </c>
      <c r="W6" s="35">
        <v>20.840431877215</v>
      </c>
      <c r="X6" s="35">
        <v>21.330337902657501</v>
      </c>
      <c r="Y6" s="35">
        <v>21.7933530867525</v>
      </c>
      <c r="Z6" s="35">
        <v>22.1467560786425</v>
      </c>
      <c r="AA6" s="35">
        <v>22.61336061187</v>
      </c>
      <c r="AB6" s="35">
        <v>23.415941299025</v>
      </c>
      <c r="AC6" s="35">
        <v>24.3176500369275</v>
      </c>
      <c r="AD6" s="35">
        <v>24.945877399459999</v>
      </c>
      <c r="AE6" s="18">
        <v>16.679350310549999</v>
      </c>
      <c r="AF6" s="19">
        <v>17.071657445922501</v>
      </c>
      <c r="AG6" s="19">
        <v>17.435968891277501</v>
      </c>
      <c r="AH6" s="19">
        <v>17.680454597935</v>
      </c>
      <c r="AI6" s="19">
        <v>17.956497691917502</v>
      </c>
      <c r="AJ6" s="19">
        <v>18.447401480130001</v>
      </c>
      <c r="AK6" s="19">
        <v>18.97332324221</v>
      </c>
      <c r="AL6" s="19">
        <v>19.4855324655075</v>
      </c>
      <c r="AM6" s="19">
        <v>19.901688374085001</v>
      </c>
      <c r="AN6" s="19">
        <v>20.198242172730001</v>
      </c>
      <c r="AO6" s="19">
        <v>20.692447936804999</v>
      </c>
      <c r="AP6" s="19">
        <v>21.557386114942499</v>
      </c>
      <c r="AQ6" s="19">
        <v>22.52877573196</v>
      </c>
      <c r="AR6" s="20">
        <v>23.1940324319825</v>
      </c>
      <c r="AS6" s="18">
        <f t="shared" si="2"/>
        <v>2.3097288768300004</v>
      </c>
      <c r="AT6" s="18">
        <f t="shared" si="3"/>
        <v>2.7513143038174981</v>
      </c>
      <c r="AU6" s="18">
        <f t="shared" si="4"/>
        <v>3.150524912749999</v>
      </c>
      <c r="AV6" s="18">
        <f t="shared" si="5"/>
        <v>3.547895565047499</v>
      </c>
      <c r="AW6" s="18">
        <f t="shared" si="6"/>
        <v>3.8709884272150017</v>
      </c>
      <c r="AX6" s="18">
        <f t="shared" si="7"/>
        <v>4.0934871560899992</v>
      </c>
      <c r="AY6" s="18">
        <f t="shared" si="8"/>
        <v>4.2115248232800013</v>
      </c>
      <c r="AZ6" s="18">
        <f t="shared" si="9"/>
        <v>4.1926437104325025</v>
      </c>
      <c r="BA6" s="18">
        <f t="shared" si="10"/>
        <v>4.2475307164425011</v>
      </c>
      <c r="BB6" s="18">
        <f t="shared" si="11"/>
        <v>4.2950032061550019</v>
      </c>
      <c r="BC6" s="18">
        <f t="shared" si="12"/>
        <v>4.2037749753200018</v>
      </c>
      <c r="BD6" s="18">
        <f t="shared" si="13"/>
        <v>4.0505228350375013</v>
      </c>
      <c r="BE6" s="18">
        <f t="shared" si="14"/>
        <v>3.8894728258424998</v>
      </c>
      <c r="BF6" s="18">
        <f t="shared" si="15"/>
        <v>3.7721957948525002</v>
      </c>
    </row>
    <row r="7" spans="1:58" x14ac:dyDescent="0.2">
      <c r="A7" s="12" t="s">
        <v>2</v>
      </c>
      <c r="B7" s="12">
        <v>902</v>
      </c>
      <c r="C7" s="102">
        <v>11.59742193478</v>
      </c>
      <c r="D7" s="103">
        <v>11.570483841430001</v>
      </c>
      <c r="E7" s="103">
        <v>11.8569290188375</v>
      </c>
      <c r="F7" s="103">
        <v>12.992555042807499</v>
      </c>
      <c r="G7" s="103">
        <v>14.06749711883</v>
      </c>
      <c r="H7" s="103">
        <v>14.548017515525</v>
      </c>
      <c r="I7" s="103">
        <v>15.007095787720001</v>
      </c>
      <c r="J7" s="103">
        <v>15.356558836450001</v>
      </c>
      <c r="K7" s="103">
        <v>15.685756397084999</v>
      </c>
      <c r="L7" s="103">
        <v>16.051155615972501</v>
      </c>
      <c r="M7" s="103">
        <v>16.6126736417975</v>
      </c>
      <c r="N7" s="103">
        <v>17.1819289912575</v>
      </c>
      <c r="O7" s="103">
        <v>17.64822896591</v>
      </c>
      <c r="P7" s="103">
        <v>18.093148413017499</v>
      </c>
      <c r="Q7" s="34">
        <v>12.98905882089</v>
      </c>
      <c r="R7" s="35">
        <v>13.0882830387075</v>
      </c>
      <c r="S7" s="35">
        <v>13.442227629207499</v>
      </c>
      <c r="T7" s="35">
        <v>14.640094644335001</v>
      </c>
      <c r="U7" s="35">
        <v>15.773962173192499</v>
      </c>
      <c r="V7" s="35">
        <v>16.332250874644998</v>
      </c>
      <c r="W7" s="35">
        <v>16.926233654152501</v>
      </c>
      <c r="X7" s="35">
        <v>17.332112115552501</v>
      </c>
      <c r="Y7" s="35">
        <v>17.761466955085002</v>
      </c>
      <c r="Z7" s="35">
        <v>18.290395649899999</v>
      </c>
      <c r="AA7" s="35">
        <v>18.792999654317502</v>
      </c>
      <c r="AB7" s="35">
        <v>19.2917862650675</v>
      </c>
      <c r="AC7" s="35">
        <v>19.835282035262502</v>
      </c>
      <c r="AD7" s="35">
        <v>20.371823030057499</v>
      </c>
      <c r="AE7" s="18">
        <v>12.3003056713</v>
      </c>
      <c r="AF7" s="19">
        <v>12.335078669074999</v>
      </c>
      <c r="AG7" s="19">
        <v>12.657661053825001</v>
      </c>
      <c r="AH7" s="19">
        <v>13.8351610946475</v>
      </c>
      <c r="AI7" s="19">
        <v>14.946650813814999</v>
      </c>
      <c r="AJ7" s="19">
        <v>15.46266022561</v>
      </c>
      <c r="AK7" s="19">
        <v>15.983572761387499</v>
      </c>
      <c r="AL7" s="19">
        <v>16.355393951102499</v>
      </c>
      <c r="AM7" s="19">
        <v>16.727448292017499</v>
      </c>
      <c r="AN7" s="19">
        <v>17.1732358776325</v>
      </c>
      <c r="AO7" s="19">
        <v>17.707182365074999</v>
      </c>
      <c r="AP7" s="19">
        <v>18.242717301915</v>
      </c>
      <c r="AQ7" s="19">
        <v>18.750116053732501</v>
      </c>
      <c r="AR7" s="20">
        <v>19.24433670286</v>
      </c>
      <c r="AS7" s="18">
        <f t="shared" si="2"/>
        <v>1.3916368861099997</v>
      </c>
      <c r="AT7" s="18">
        <f t="shared" si="3"/>
        <v>1.5177991972774993</v>
      </c>
      <c r="AU7" s="18">
        <f t="shared" si="4"/>
        <v>1.5852986103699997</v>
      </c>
      <c r="AV7" s="18">
        <f t="shared" si="5"/>
        <v>1.6475396015275017</v>
      </c>
      <c r="AW7" s="18">
        <f t="shared" si="6"/>
        <v>1.7064650543625</v>
      </c>
      <c r="AX7" s="18">
        <f t="shared" si="7"/>
        <v>1.7842333591199981</v>
      </c>
      <c r="AY7" s="18">
        <f t="shared" si="8"/>
        <v>1.9191378664325001</v>
      </c>
      <c r="AZ7" s="18">
        <f t="shared" si="9"/>
        <v>1.9755532791025008</v>
      </c>
      <c r="BA7" s="18">
        <f t="shared" si="10"/>
        <v>2.0757105580000026</v>
      </c>
      <c r="BB7" s="18">
        <f t="shared" si="11"/>
        <v>2.2392400339274978</v>
      </c>
      <c r="BC7" s="18">
        <f t="shared" si="12"/>
        <v>2.1803260125200019</v>
      </c>
      <c r="BD7" s="18">
        <f t="shared" si="13"/>
        <v>2.1098572738100003</v>
      </c>
      <c r="BE7" s="18">
        <f t="shared" si="14"/>
        <v>2.1870530693525012</v>
      </c>
      <c r="BF7" s="18">
        <f t="shared" si="15"/>
        <v>2.2786746170400001</v>
      </c>
    </row>
    <row r="8" spans="1:58" x14ac:dyDescent="0.2">
      <c r="A8" s="12" t="s">
        <v>3</v>
      </c>
      <c r="B8" s="12">
        <v>941</v>
      </c>
      <c r="C8" s="102">
        <v>11.4524280445</v>
      </c>
      <c r="D8" s="103">
        <v>11.880592331980001</v>
      </c>
      <c r="E8" s="103">
        <v>12.3060486107575</v>
      </c>
      <c r="F8" s="103">
        <v>12.7500951313</v>
      </c>
      <c r="G8" s="103">
        <v>13.179196781825</v>
      </c>
      <c r="H8" s="103">
        <v>13.453042740367501</v>
      </c>
      <c r="I8" s="103">
        <v>13.7674138989425</v>
      </c>
      <c r="J8" s="103">
        <v>14.167313630964999</v>
      </c>
      <c r="K8" s="103">
        <v>14.422874019377501</v>
      </c>
      <c r="L8" s="103">
        <v>14.9055077012925</v>
      </c>
      <c r="M8" s="103">
        <v>15.51393344573</v>
      </c>
      <c r="N8" s="103">
        <v>15.9925930334625</v>
      </c>
      <c r="O8" s="103">
        <v>16.467664069744998</v>
      </c>
      <c r="P8" s="103">
        <v>16.841182004155002</v>
      </c>
      <c r="Q8" s="34">
        <v>12.202799312830001</v>
      </c>
      <c r="R8" s="35">
        <v>12.6720167509575</v>
      </c>
      <c r="S8" s="35">
        <v>13.13136487901</v>
      </c>
      <c r="T8" s="35">
        <v>13.597216823725001</v>
      </c>
      <c r="U8" s="35">
        <v>14.057888533794999</v>
      </c>
      <c r="V8" s="35">
        <v>14.425688193807501</v>
      </c>
      <c r="W8" s="35">
        <v>14.77350271976</v>
      </c>
      <c r="X8" s="35">
        <v>15.166680077272501</v>
      </c>
      <c r="Y8" s="35">
        <v>15.5026772095325</v>
      </c>
      <c r="Z8" s="35">
        <v>15.935602944725</v>
      </c>
      <c r="AA8" s="35">
        <v>16.485346310274998</v>
      </c>
      <c r="AB8" s="35">
        <v>17.020483516504999</v>
      </c>
      <c r="AC8" s="35">
        <v>17.698723738200002</v>
      </c>
      <c r="AD8" s="35">
        <v>18.286710232687501</v>
      </c>
      <c r="AE8" s="18">
        <v>11.84330725988</v>
      </c>
      <c r="AF8" s="19">
        <v>12.2853274654</v>
      </c>
      <c r="AG8" s="19">
        <v>12.727015675304999</v>
      </c>
      <c r="AH8" s="19">
        <v>13.183183190827499</v>
      </c>
      <c r="AI8" s="19">
        <v>13.630870650375</v>
      </c>
      <c r="AJ8" s="19">
        <v>13.955046870817499</v>
      </c>
      <c r="AK8" s="19">
        <v>14.2833782088425</v>
      </c>
      <c r="AL8" s="19">
        <v>14.677812393545</v>
      </c>
      <c r="AM8" s="19">
        <v>14.9749448201625</v>
      </c>
      <c r="AN8" s="19">
        <v>15.4346966377</v>
      </c>
      <c r="AO8" s="19">
        <v>16.017321203717501</v>
      </c>
      <c r="AP8" s="19">
        <v>16.524860932797498</v>
      </c>
      <c r="AQ8" s="19">
        <v>17.105980222602501</v>
      </c>
      <c r="AR8" s="20">
        <v>17.59140847119</v>
      </c>
      <c r="AS8" s="18">
        <f t="shared" si="2"/>
        <v>0.75037126833000123</v>
      </c>
      <c r="AT8" s="18">
        <f t="shared" si="3"/>
        <v>0.79142441897749904</v>
      </c>
      <c r="AU8" s="18">
        <f t="shared" si="4"/>
        <v>0.82531626825250015</v>
      </c>
      <c r="AV8" s="18">
        <f t="shared" si="5"/>
        <v>0.84712169242500046</v>
      </c>
      <c r="AW8" s="18">
        <f t="shared" si="6"/>
        <v>0.87869175196999905</v>
      </c>
      <c r="AX8" s="18">
        <f t="shared" si="7"/>
        <v>0.9726454534400002</v>
      </c>
      <c r="AY8" s="18">
        <f t="shared" si="8"/>
        <v>1.0060888208174994</v>
      </c>
      <c r="AZ8" s="18">
        <f t="shared" si="9"/>
        <v>0.99936644630750138</v>
      </c>
      <c r="BA8" s="18">
        <f t="shared" si="10"/>
        <v>1.0798031901549994</v>
      </c>
      <c r="BB8" s="18">
        <f t="shared" si="11"/>
        <v>1.0300952434325001</v>
      </c>
      <c r="BC8" s="18">
        <f t="shared" si="12"/>
        <v>0.9714128645449982</v>
      </c>
      <c r="BD8" s="18">
        <f t="shared" si="13"/>
        <v>1.0278904830424995</v>
      </c>
      <c r="BE8" s="18">
        <f t="shared" si="14"/>
        <v>1.2310596684550035</v>
      </c>
      <c r="BF8" s="18">
        <f t="shared" si="15"/>
        <v>1.4455282285324991</v>
      </c>
    </row>
    <row r="9" spans="1:58" x14ac:dyDescent="0.2">
      <c r="A9" s="12" t="s">
        <v>598</v>
      </c>
      <c r="B9" s="12">
        <v>934</v>
      </c>
      <c r="C9" s="102">
        <v>11.61731650364</v>
      </c>
      <c r="D9" s="103">
        <v>11.54148722287</v>
      </c>
      <c r="E9" s="103">
        <v>11.811456015619999</v>
      </c>
      <c r="F9" s="103">
        <v>13.022773466609999</v>
      </c>
      <c r="G9" s="103">
        <v>14.168550381007501</v>
      </c>
      <c r="H9" s="103">
        <v>14.67067029073</v>
      </c>
      <c r="I9" s="103">
        <v>15.1443744829875</v>
      </c>
      <c r="J9" s="103">
        <v>15.484333441277499</v>
      </c>
      <c r="K9" s="103">
        <v>15.817020359040001</v>
      </c>
      <c r="L9" s="103">
        <v>16.168856327389999</v>
      </c>
      <c r="M9" s="103">
        <v>16.726606018915</v>
      </c>
      <c r="N9" s="103">
        <v>17.30840561187</v>
      </c>
      <c r="O9" s="103">
        <v>17.765786328732499</v>
      </c>
      <c r="P9" s="103">
        <v>18.212161634865002</v>
      </c>
      <c r="Q9" s="34">
        <v>13.07710713236</v>
      </c>
      <c r="R9" s="35">
        <v>13.13241270776</v>
      </c>
      <c r="S9" s="35">
        <v>13.472479147974999</v>
      </c>
      <c r="T9" s="35">
        <v>14.7641630690625</v>
      </c>
      <c r="U9" s="35">
        <v>15.982627917697499</v>
      </c>
      <c r="V9" s="35">
        <v>16.561265959107502</v>
      </c>
      <c r="W9" s="35">
        <v>17.184727345790002</v>
      </c>
      <c r="X9" s="35">
        <v>17.581048380452501</v>
      </c>
      <c r="Y9" s="35">
        <v>18.010149335289999</v>
      </c>
      <c r="Z9" s="35">
        <v>18.549605581242499</v>
      </c>
      <c r="AA9" s="35">
        <v>19.047181360452502</v>
      </c>
      <c r="AB9" s="35">
        <v>19.543940296300001</v>
      </c>
      <c r="AC9" s="35">
        <v>20.068837838290001</v>
      </c>
      <c r="AD9" s="35">
        <v>20.592426407624998</v>
      </c>
      <c r="AE9" s="18">
        <v>12.356272210529999</v>
      </c>
      <c r="AF9" s="19">
        <v>12.3420772431025</v>
      </c>
      <c r="AG9" s="19">
        <v>12.64874470154</v>
      </c>
      <c r="AH9" s="19">
        <v>13.909944246475</v>
      </c>
      <c r="AI9" s="19">
        <v>15.096328292480001</v>
      </c>
      <c r="AJ9" s="19">
        <v>15.632114413545001</v>
      </c>
      <c r="AK9" s="19">
        <v>16.174452049380001</v>
      </c>
      <c r="AL9" s="19">
        <v>16.538905844367498</v>
      </c>
      <c r="AM9" s="19">
        <v>16.914772520062499</v>
      </c>
      <c r="AN9" s="19">
        <v>17.351017306342499</v>
      </c>
      <c r="AO9" s="19">
        <v>17.881287691567501</v>
      </c>
      <c r="AP9" s="19">
        <v>18.428761850099999</v>
      </c>
      <c r="AQ9" s="19">
        <v>18.925814310865</v>
      </c>
      <c r="AR9" s="20">
        <v>19.414060729127499</v>
      </c>
      <c r="AS9" s="18">
        <f t="shared" si="2"/>
        <v>1.4597906287200004</v>
      </c>
      <c r="AT9" s="18">
        <f t="shared" si="3"/>
        <v>1.5909254848900005</v>
      </c>
      <c r="AU9" s="18">
        <f t="shared" si="4"/>
        <v>1.661023132355</v>
      </c>
      <c r="AV9" s="18">
        <f t="shared" si="5"/>
        <v>1.7413896024525002</v>
      </c>
      <c r="AW9" s="18">
        <f t="shared" si="6"/>
        <v>1.8140775366899984</v>
      </c>
      <c r="AX9" s="18">
        <f t="shared" si="7"/>
        <v>1.890595668377502</v>
      </c>
      <c r="AY9" s="18">
        <f t="shared" si="8"/>
        <v>2.0403528628025018</v>
      </c>
      <c r="AZ9" s="18">
        <f t="shared" si="9"/>
        <v>2.0967149391750013</v>
      </c>
      <c r="BA9" s="18">
        <f t="shared" si="10"/>
        <v>2.1931289762499979</v>
      </c>
      <c r="BB9" s="18">
        <f t="shared" si="11"/>
        <v>2.3807492538524997</v>
      </c>
      <c r="BC9" s="18">
        <f t="shared" si="12"/>
        <v>2.3205753415375021</v>
      </c>
      <c r="BD9" s="18">
        <f t="shared" si="13"/>
        <v>2.2355346844300001</v>
      </c>
      <c r="BE9" s="18">
        <f t="shared" si="14"/>
        <v>2.3030515095575019</v>
      </c>
      <c r="BF9" s="18">
        <f t="shared" si="15"/>
        <v>2.3802647727599968</v>
      </c>
    </row>
    <row r="10" spans="1:58" x14ac:dyDescent="0.2">
      <c r="A10" s="12" t="s">
        <v>4</v>
      </c>
      <c r="B10" s="12">
        <v>948</v>
      </c>
      <c r="C10" s="102">
        <v>12.338109972590001</v>
      </c>
      <c r="D10" s="103">
        <v>12.8817945097375</v>
      </c>
      <c r="E10" s="103">
        <v>13.37398111559</v>
      </c>
      <c r="F10" s="103">
        <v>13.797812159179999</v>
      </c>
      <c r="G10" s="103">
        <v>14.133271200155001</v>
      </c>
      <c r="H10" s="103">
        <v>14.450562328977499</v>
      </c>
      <c r="I10" s="103">
        <v>14.745476864397499</v>
      </c>
      <c r="J10" s="103">
        <v>14.9729066151175</v>
      </c>
      <c r="K10" s="103">
        <v>15.287097294557499</v>
      </c>
      <c r="L10" s="103">
        <v>15.7553715220975</v>
      </c>
      <c r="M10" s="103">
        <v>16.2375550870875</v>
      </c>
      <c r="N10" s="103">
        <v>16.68796542478</v>
      </c>
      <c r="O10" s="103">
        <v>17.211228582324999</v>
      </c>
      <c r="P10" s="103">
        <v>17.679656162397499</v>
      </c>
      <c r="Q10" s="34">
        <v>13.51196747719</v>
      </c>
      <c r="R10" s="35">
        <v>14.0813429541325</v>
      </c>
      <c r="S10" s="35">
        <v>14.641303776832499</v>
      </c>
      <c r="T10" s="35">
        <v>15.169433327035</v>
      </c>
      <c r="U10" s="35">
        <v>15.624932369605</v>
      </c>
      <c r="V10" s="35">
        <v>16.124866621934999</v>
      </c>
      <c r="W10" s="35">
        <v>16.6038153137</v>
      </c>
      <c r="X10" s="35">
        <v>16.905198327154999</v>
      </c>
      <c r="Y10" s="35">
        <v>17.320607129534999</v>
      </c>
      <c r="Z10" s="35">
        <v>17.901023345277501</v>
      </c>
      <c r="AA10" s="35">
        <v>18.3906251837575</v>
      </c>
      <c r="AB10" s="35">
        <v>18.814825273105001</v>
      </c>
      <c r="AC10" s="35">
        <v>19.40690509101</v>
      </c>
      <c r="AD10" s="35">
        <v>19.997233360597502</v>
      </c>
      <c r="AE10" s="18">
        <v>12.92793266148</v>
      </c>
      <c r="AF10" s="19">
        <v>13.486613845040001</v>
      </c>
      <c r="AG10" s="19">
        <v>14.016476343765</v>
      </c>
      <c r="AH10" s="19">
        <v>14.4949647005825</v>
      </c>
      <c r="AI10" s="19">
        <v>14.890159994742501</v>
      </c>
      <c r="AJ10" s="19">
        <v>15.29691441227</v>
      </c>
      <c r="AK10" s="19">
        <v>15.679880890685</v>
      </c>
      <c r="AL10" s="19">
        <v>15.947600428182501</v>
      </c>
      <c r="AM10" s="19">
        <v>16.319822059425</v>
      </c>
      <c r="AN10" s="19">
        <v>16.842578326887502</v>
      </c>
      <c r="AO10" s="19">
        <v>17.328920713292501</v>
      </c>
      <c r="AP10" s="19">
        <v>17.777715450614998</v>
      </c>
      <c r="AQ10" s="19">
        <v>18.339300364534999</v>
      </c>
      <c r="AR10" s="20">
        <v>18.864393379839999</v>
      </c>
      <c r="AS10" s="18">
        <f t="shared" si="2"/>
        <v>1.173857504599999</v>
      </c>
      <c r="AT10" s="18">
        <f t="shared" si="3"/>
        <v>1.1995484443950009</v>
      </c>
      <c r="AU10" s="18">
        <f t="shared" si="4"/>
        <v>1.267322661242499</v>
      </c>
      <c r="AV10" s="18">
        <f t="shared" si="5"/>
        <v>1.3716211678550003</v>
      </c>
      <c r="AW10" s="18">
        <f t="shared" si="6"/>
        <v>1.4916611694499995</v>
      </c>
      <c r="AX10" s="18">
        <f t="shared" si="7"/>
        <v>1.6743042929574994</v>
      </c>
      <c r="AY10" s="18">
        <f t="shared" si="8"/>
        <v>1.8583384493025008</v>
      </c>
      <c r="AZ10" s="18">
        <f t="shared" si="9"/>
        <v>1.9322917120374985</v>
      </c>
      <c r="BA10" s="18">
        <f t="shared" si="10"/>
        <v>2.0335098349774992</v>
      </c>
      <c r="BB10" s="18">
        <f t="shared" si="11"/>
        <v>2.1456518231800015</v>
      </c>
      <c r="BC10" s="18">
        <f t="shared" si="12"/>
        <v>2.1530700966699996</v>
      </c>
      <c r="BD10" s="18">
        <f t="shared" si="13"/>
        <v>2.126859848325001</v>
      </c>
      <c r="BE10" s="18">
        <f t="shared" si="14"/>
        <v>2.1956765086850005</v>
      </c>
      <c r="BF10" s="18">
        <f t="shared" si="15"/>
        <v>2.3175771982000022</v>
      </c>
    </row>
    <row r="11" spans="1:58" x14ac:dyDescent="0.2">
      <c r="A11" s="12" t="s">
        <v>5</v>
      </c>
      <c r="B11" s="12">
        <v>1503</v>
      </c>
      <c r="C11" s="102">
        <v>15.503153500270001</v>
      </c>
      <c r="D11" s="103">
        <v>15.601151655972499</v>
      </c>
      <c r="E11" s="103">
        <v>15.6889622592475</v>
      </c>
      <c r="F11" s="103">
        <v>15.7149029002675</v>
      </c>
      <c r="G11" s="103">
        <v>15.8719163135525</v>
      </c>
      <c r="H11" s="103">
        <v>16.339515855664999</v>
      </c>
      <c r="I11" s="103">
        <v>16.930977165560002</v>
      </c>
      <c r="J11" s="103">
        <v>17.534088962717501</v>
      </c>
      <c r="K11" s="103">
        <v>18.191102286382499</v>
      </c>
      <c r="L11" s="103">
        <v>18.865599224189999</v>
      </c>
      <c r="M11" s="103">
        <v>19.7105562739475</v>
      </c>
      <c r="N11" s="103">
        <v>20.725308154562502</v>
      </c>
      <c r="O11" s="103">
        <v>21.588744156587499</v>
      </c>
      <c r="P11" s="103">
        <v>22.278063622539999</v>
      </c>
      <c r="Q11" s="34">
        <v>17.776343574199998</v>
      </c>
      <c r="R11" s="35">
        <v>18.337221062499999</v>
      </c>
      <c r="S11" s="35">
        <v>18.891407309874999</v>
      </c>
      <c r="T11" s="35">
        <v>19.337211178442502</v>
      </c>
      <c r="U11" s="35">
        <v>19.814978782450002</v>
      </c>
      <c r="V11" s="35">
        <v>20.523950710179999</v>
      </c>
      <c r="W11" s="35">
        <v>21.261451881307501</v>
      </c>
      <c r="X11" s="35">
        <v>21.889313279395001</v>
      </c>
      <c r="Y11" s="35">
        <v>22.55650381673</v>
      </c>
      <c r="Z11" s="35">
        <v>23.215568335402502</v>
      </c>
      <c r="AA11" s="35">
        <v>23.912305020742501</v>
      </c>
      <c r="AB11" s="35">
        <v>24.757540155332499</v>
      </c>
      <c r="AC11" s="35">
        <v>25.496908372675001</v>
      </c>
      <c r="AD11" s="35">
        <v>25.999472722052499</v>
      </c>
      <c r="AE11" s="18">
        <v>16.687819352089999</v>
      </c>
      <c r="AF11" s="19">
        <v>17.0499693809025</v>
      </c>
      <c r="AG11" s="19">
        <v>17.385118806474999</v>
      </c>
      <c r="AH11" s="19">
        <v>17.626756727597499</v>
      </c>
      <c r="AI11" s="19">
        <v>17.958750610549998</v>
      </c>
      <c r="AJ11" s="19">
        <v>18.563694890032501</v>
      </c>
      <c r="AK11" s="19">
        <v>19.248279048267499</v>
      </c>
      <c r="AL11" s="19">
        <v>19.882691103374999</v>
      </c>
      <c r="AM11" s="19">
        <v>20.549111862459998</v>
      </c>
      <c r="AN11" s="19">
        <v>21.199724726397498</v>
      </c>
      <c r="AO11" s="19">
        <v>21.9554902587175</v>
      </c>
      <c r="AP11" s="19">
        <v>22.878458272980001</v>
      </c>
      <c r="AQ11" s="19">
        <v>23.658695375939999</v>
      </c>
      <c r="AR11" s="20">
        <v>24.2317317867825</v>
      </c>
      <c r="AS11" s="18">
        <f t="shared" si="2"/>
        <v>2.2731900739299977</v>
      </c>
      <c r="AT11" s="18">
        <f t="shared" si="3"/>
        <v>2.7360694065275002</v>
      </c>
      <c r="AU11" s="18">
        <f t="shared" si="4"/>
        <v>3.2024450506274995</v>
      </c>
      <c r="AV11" s="18">
        <f t="shared" si="5"/>
        <v>3.6223082781750016</v>
      </c>
      <c r="AW11" s="18">
        <f t="shared" si="6"/>
        <v>3.9430624688975016</v>
      </c>
      <c r="AX11" s="18">
        <f t="shared" si="7"/>
        <v>4.1844348545150005</v>
      </c>
      <c r="AY11" s="18">
        <f t="shared" si="8"/>
        <v>4.3304747157474992</v>
      </c>
      <c r="AZ11" s="18">
        <f t="shared" si="9"/>
        <v>4.3552243166775</v>
      </c>
      <c r="BA11" s="18">
        <f t="shared" si="10"/>
        <v>4.3654015303475013</v>
      </c>
      <c r="BB11" s="18">
        <f t="shared" si="11"/>
        <v>4.3499691112125021</v>
      </c>
      <c r="BC11" s="18">
        <f t="shared" si="12"/>
        <v>4.2017487467950012</v>
      </c>
      <c r="BD11" s="18">
        <f t="shared" si="13"/>
        <v>4.0322320007699979</v>
      </c>
      <c r="BE11" s="18">
        <f t="shared" si="14"/>
        <v>3.9081642160875028</v>
      </c>
      <c r="BF11" s="18">
        <f t="shared" si="15"/>
        <v>3.7214090995124991</v>
      </c>
    </row>
    <row r="12" spans="1:58" x14ac:dyDescent="0.2">
      <c r="A12" s="12" t="s">
        <v>6</v>
      </c>
      <c r="B12" s="12">
        <v>1517</v>
      </c>
      <c r="C12" s="102">
        <v>11.876069155790001</v>
      </c>
      <c r="D12" s="103">
        <v>11.8508321103175</v>
      </c>
      <c r="E12" s="103">
        <v>12.152892552559999</v>
      </c>
      <c r="F12" s="103">
        <v>13.270010361720001</v>
      </c>
      <c r="G12" s="103">
        <v>14.28127679282</v>
      </c>
      <c r="H12" s="103">
        <v>14.687094791897501</v>
      </c>
      <c r="I12" s="103">
        <v>15.066877317285</v>
      </c>
      <c r="J12" s="103">
        <v>15.37785465684</v>
      </c>
      <c r="K12" s="103">
        <v>15.622751763629999</v>
      </c>
      <c r="L12" s="103">
        <v>15.87633022686</v>
      </c>
      <c r="M12" s="103">
        <v>16.3656384044425</v>
      </c>
      <c r="N12" s="103">
        <v>16.927654894924999</v>
      </c>
      <c r="O12" s="103">
        <v>17.462891166559999</v>
      </c>
      <c r="P12" s="103">
        <v>17.937442495475</v>
      </c>
      <c r="Q12" s="34">
        <v>13.574888656760001</v>
      </c>
      <c r="R12" s="35">
        <v>13.719706425865001</v>
      </c>
      <c r="S12" s="35">
        <v>14.125175697107499</v>
      </c>
      <c r="T12" s="35">
        <v>15.3259459830675</v>
      </c>
      <c r="U12" s="35">
        <v>16.4109145632275</v>
      </c>
      <c r="V12" s="35">
        <v>16.91030614636</v>
      </c>
      <c r="W12" s="35">
        <v>17.39319628146</v>
      </c>
      <c r="X12" s="35">
        <v>17.699848474452502</v>
      </c>
      <c r="Y12" s="35">
        <v>18.0316832993825</v>
      </c>
      <c r="Z12" s="35">
        <v>18.414640067577501</v>
      </c>
      <c r="AA12" s="35">
        <v>18.812582375320002</v>
      </c>
      <c r="AB12" s="35">
        <v>19.283698976170001</v>
      </c>
      <c r="AC12" s="35">
        <v>19.866963561839999</v>
      </c>
      <c r="AD12" s="35">
        <v>20.418459240547499</v>
      </c>
      <c r="AE12" s="18">
        <v>12.752597435009999</v>
      </c>
      <c r="AF12" s="19">
        <v>12.8130835041175</v>
      </c>
      <c r="AG12" s="19">
        <v>13.174045016367501</v>
      </c>
      <c r="AH12" s="19">
        <v>14.352100730125001</v>
      </c>
      <c r="AI12" s="19">
        <v>15.4060316922975</v>
      </c>
      <c r="AJ12" s="19">
        <v>15.852294832705001</v>
      </c>
      <c r="AK12" s="19">
        <v>16.280436508967501</v>
      </c>
      <c r="AL12" s="19">
        <v>16.58474215643</v>
      </c>
      <c r="AM12" s="19">
        <v>16.863210434547501</v>
      </c>
      <c r="AN12" s="19">
        <v>17.167389719275</v>
      </c>
      <c r="AO12" s="19">
        <v>17.6134024565525</v>
      </c>
      <c r="AP12" s="19">
        <v>18.131712217554998</v>
      </c>
      <c r="AQ12" s="19">
        <v>18.685549260727502</v>
      </c>
      <c r="AR12" s="20">
        <v>19.199776988724999</v>
      </c>
      <c r="AS12" s="18">
        <f t="shared" si="2"/>
        <v>1.69881950097</v>
      </c>
      <c r="AT12" s="18">
        <f t="shared" si="3"/>
        <v>1.8688743155475009</v>
      </c>
      <c r="AU12" s="18">
        <f t="shared" si="4"/>
        <v>1.9722831445475002</v>
      </c>
      <c r="AV12" s="18">
        <f t="shared" si="5"/>
        <v>2.0559356213474995</v>
      </c>
      <c r="AW12" s="18">
        <f t="shared" si="6"/>
        <v>2.1296377704075002</v>
      </c>
      <c r="AX12" s="18">
        <f t="shared" si="7"/>
        <v>2.2232113544624994</v>
      </c>
      <c r="AY12" s="18">
        <f t="shared" si="8"/>
        <v>2.3263189641749999</v>
      </c>
      <c r="AZ12" s="18">
        <f t="shared" si="9"/>
        <v>2.3219938176125012</v>
      </c>
      <c r="BA12" s="18">
        <f t="shared" si="10"/>
        <v>2.408931535752501</v>
      </c>
      <c r="BB12" s="18">
        <f t="shared" si="11"/>
        <v>2.5383098407175009</v>
      </c>
      <c r="BC12" s="18">
        <f t="shared" si="12"/>
        <v>2.446943970877502</v>
      </c>
      <c r="BD12" s="18">
        <f t="shared" si="13"/>
        <v>2.3560440812450025</v>
      </c>
      <c r="BE12" s="18">
        <f t="shared" si="14"/>
        <v>2.4040723952800001</v>
      </c>
      <c r="BF12" s="18">
        <f t="shared" si="15"/>
        <v>2.4810167450724983</v>
      </c>
    </row>
    <row r="13" spans="1:58" x14ac:dyDescent="0.2">
      <c r="A13" s="12" t="s">
        <v>7</v>
      </c>
      <c r="B13" s="12">
        <v>1502</v>
      </c>
      <c r="C13" s="102">
        <v>11.61235588592</v>
      </c>
      <c r="D13" s="103">
        <v>11.2560972145</v>
      </c>
      <c r="E13" s="103">
        <v>11.41108316107</v>
      </c>
      <c r="F13" s="103">
        <v>12.998840943582501</v>
      </c>
      <c r="G13" s="103">
        <v>14.522903339605</v>
      </c>
      <c r="H13" s="103">
        <v>15.003485779135</v>
      </c>
      <c r="I13" s="103">
        <v>15.469815899185001</v>
      </c>
      <c r="J13" s="103">
        <v>15.9177405368075</v>
      </c>
      <c r="K13" s="103">
        <v>16.151447280862499</v>
      </c>
      <c r="L13" s="103">
        <v>16.298717864745001</v>
      </c>
      <c r="M13" s="103">
        <v>16.904194315817499</v>
      </c>
      <c r="N13" s="103">
        <v>17.626260402220002</v>
      </c>
      <c r="O13" s="103">
        <v>18.1951780003875</v>
      </c>
      <c r="P13" s="103">
        <v>18.703116608119998</v>
      </c>
      <c r="Q13" s="34">
        <v>13.61989255434</v>
      </c>
      <c r="R13" s="35">
        <v>13.55636014513</v>
      </c>
      <c r="S13" s="35">
        <v>13.9049018439725</v>
      </c>
      <c r="T13" s="35">
        <v>15.554473384507499</v>
      </c>
      <c r="U13" s="35">
        <v>17.048943919947501</v>
      </c>
      <c r="V13" s="35">
        <v>17.542239111754999</v>
      </c>
      <c r="W13" s="35">
        <v>18.118854978575001</v>
      </c>
      <c r="X13" s="35">
        <v>18.573966427030001</v>
      </c>
      <c r="Y13" s="35">
        <v>18.912767650654999</v>
      </c>
      <c r="Z13" s="35">
        <v>19.239436324557499</v>
      </c>
      <c r="AA13" s="35">
        <v>19.69668714654</v>
      </c>
      <c r="AB13" s="35">
        <v>20.355907247535001</v>
      </c>
      <c r="AC13" s="35">
        <v>21.005914436274999</v>
      </c>
      <c r="AD13" s="35">
        <v>21.539982532517499</v>
      </c>
      <c r="AE13" s="18">
        <v>12.67329143123</v>
      </c>
      <c r="AF13" s="19">
        <v>12.4552736801525</v>
      </c>
      <c r="AG13" s="19">
        <v>12.7227858678775</v>
      </c>
      <c r="AH13" s="19">
        <v>14.374800019685001</v>
      </c>
      <c r="AI13" s="19">
        <v>15.901597770484999</v>
      </c>
      <c r="AJ13" s="19">
        <v>16.38315298761</v>
      </c>
      <c r="AK13" s="19">
        <v>16.893258870095</v>
      </c>
      <c r="AL13" s="19">
        <v>17.328952509097501</v>
      </c>
      <c r="AM13" s="19">
        <v>17.594743729047501</v>
      </c>
      <c r="AN13" s="19">
        <v>17.801285681357498</v>
      </c>
      <c r="AO13" s="19">
        <v>18.324522430802499</v>
      </c>
      <c r="AP13" s="19">
        <v>19.011401739835001</v>
      </c>
      <c r="AQ13" s="19">
        <v>19.615593203367499</v>
      </c>
      <c r="AR13" s="20">
        <v>20.149522947482499</v>
      </c>
      <c r="AS13" s="18">
        <f t="shared" si="2"/>
        <v>2.0075366684200002</v>
      </c>
      <c r="AT13" s="18">
        <f t="shared" si="3"/>
        <v>2.3002629306299998</v>
      </c>
      <c r="AU13" s="18">
        <f t="shared" si="4"/>
        <v>2.4938186829025</v>
      </c>
      <c r="AV13" s="18">
        <f t="shared" si="5"/>
        <v>2.5556324409249989</v>
      </c>
      <c r="AW13" s="18">
        <f t="shared" si="6"/>
        <v>2.5260405803425012</v>
      </c>
      <c r="AX13" s="18">
        <f t="shared" si="7"/>
        <v>2.5387533326199989</v>
      </c>
      <c r="AY13" s="18">
        <f t="shared" si="8"/>
        <v>2.6490390793900005</v>
      </c>
      <c r="AZ13" s="18">
        <f t="shared" si="9"/>
        <v>2.6562258902225011</v>
      </c>
      <c r="BA13" s="18">
        <f t="shared" si="10"/>
        <v>2.7613203697925002</v>
      </c>
      <c r="BB13" s="18">
        <f t="shared" si="11"/>
        <v>2.9407184598124978</v>
      </c>
      <c r="BC13" s="18">
        <f t="shared" si="12"/>
        <v>2.7924928307225017</v>
      </c>
      <c r="BD13" s="18">
        <f t="shared" si="13"/>
        <v>2.7296468453149991</v>
      </c>
      <c r="BE13" s="18">
        <f t="shared" si="14"/>
        <v>2.8107364358874989</v>
      </c>
      <c r="BF13" s="18">
        <f t="shared" si="15"/>
        <v>2.8368659243975003</v>
      </c>
    </row>
    <row r="14" spans="1:58" x14ac:dyDescent="0.2">
      <c r="A14" s="12" t="s">
        <v>8</v>
      </c>
      <c r="B14" s="12">
        <v>1501</v>
      </c>
      <c r="C14" s="102">
        <v>12.23637846025</v>
      </c>
      <c r="D14" s="103">
        <v>12.7613302952425</v>
      </c>
      <c r="E14" s="103">
        <v>13.238259287395</v>
      </c>
      <c r="F14" s="103">
        <v>13.663934482335</v>
      </c>
      <c r="G14" s="103">
        <v>13.983343355000001</v>
      </c>
      <c r="H14" s="103">
        <v>14.287789486139999</v>
      </c>
      <c r="I14" s="103">
        <v>14.5409894461375</v>
      </c>
      <c r="J14" s="103">
        <v>14.674163359314999</v>
      </c>
      <c r="K14" s="103">
        <v>14.926474299464999</v>
      </c>
      <c r="L14" s="103">
        <v>15.304820182989999</v>
      </c>
      <c r="M14" s="103">
        <v>15.654874136537501</v>
      </c>
      <c r="N14" s="103">
        <v>16.024794506715001</v>
      </c>
      <c r="O14" s="103">
        <v>16.499744997874998</v>
      </c>
      <c r="P14" s="103">
        <v>16.886856438515</v>
      </c>
      <c r="Q14" s="34">
        <v>13.46280348763</v>
      </c>
      <c r="R14" s="35">
        <v>13.989745629962499</v>
      </c>
      <c r="S14" s="35">
        <v>14.4774822255925</v>
      </c>
      <c r="T14" s="35">
        <v>15.012925696897501</v>
      </c>
      <c r="U14" s="35">
        <v>15.498095092425</v>
      </c>
      <c r="V14" s="35">
        <v>15.975658494547501</v>
      </c>
      <c r="W14" s="35">
        <v>16.334897065934999</v>
      </c>
      <c r="X14" s="35">
        <v>16.47146579615</v>
      </c>
      <c r="Y14" s="35">
        <v>16.803954825312498</v>
      </c>
      <c r="Z14" s="35">
        <v>17.2792100786825</v>
      </c>
      <c r="AA14" s="35">
        <v>17.632915973167499</v>
      </c>
      <c r="AB14" s="35">
        <v>17.916463019519998</v>
      </c>
      <c r="AC14" s="35">
        <v>18.395659884299999</v>
      </c>
      <c r="AD14" s="35">
        <v>18.904756558142498</v>
      </c>
      <c r="AE14" s="18">
        <v>12.85550800567</v>
      </c>
      <c r="AF14" s="19">
        <v>13.3838754843625</v>
      </c>
      <c r="AG14" s="19">
        <v>13.869833411757501</v>
      </c>
      <c r="AH14" s="19">
        <v>14.346821051267501</v>
      </c>
      <c r="AI14" s="19">
        <v>14.743284039632499</v>
      </c>
      <c r="AJ14" s="19">
        <v>15.1321764288575</v>
      </c>
      <c r="AK14" s="19">
        <v>15.44178089697</v>
      </c>
      <c r="AL14" s="19">
        <v>15.583356640410001</v>
      </c>
      <c r="AM14" s="19">
        <v>15.873112847250001</v>
      </c>
      <c r="AN14" s="19">
        <v>16.298436980635</v>
      </c>
      <c r="AO14" s="19">
        <v>16.661549822874999</v>
      </c>
      <c r="AP14" s="19">
        <v>16.993534053792501</v>
      </c>
      <c r="AQ14" s="19">
        <v>17.462246535612501</v>
      </c>
      <c r="AR14" s="20">
        <v>17.906847793127501</v>
      </c>
      <c r="AS14" s="18">
        <f t="shared" si="2"/>
        <v>1.2264250273799995</v>
      </c>
      <c r="AT14" s="18">
        <f t="shared" si="3"/>
        <v>1.2284153347199993</v>
      </c>
      <c r="AU14" s="18">
        <f t="shared" si="4"/>
        <v>1.2392229381975</v>
      </c>
      <c r="AV14" s="18">
        <f t="shared" si="5"/>
        <v>1.3489912145625009</v>
      </c>
      <c r="AW14" s="18">
        <f t="shared" si="6"/>
        <v>1.5147517374249997</v>
      </c>
      <c r="AX14" s="18">
        <f t="shared" si="7"/>
        <v>1.6878690084075014</v>
      </c>
      <c r="AY14" s="18">
        <f t="shared" si="8"/>
        <v>1.7939076197974995</v>
      </c>
      <c r="AZ14" s="18">
        <f t="shared" si="9"/>
        <v>1.7973024368350003</v>
      </c>
      <c r="BA14" s="18">
        <f t="shared" si="10"/>
        <v>1.8774805258474991</v>
      </c>
      <c r="BB14" s="18">
        <f t="shared" si="11"/>
        <v>1.9743898956925001</v>
      </c>
      <c r="BC14" s="18">
        <f t="shared" si="12"/>
        <v>1.9780418366299983</v>
      </c>
      <c r="BD14" s="18">
        <f t="shared" si="13"/>
        <v>1.8916685128049977</v>
      </c>
      <c r="BE14" s="18">
        <f t="shared" si="14"/>
        <v>1.8959148864250004</v>
      </c>
      <c r="BF14" s="18">
        <f t="shared" si="15"/>
        <v>2.0179001196274982</v>
      </c>
    </row>
    <row r="15" spans="1:58" x14ac:dyDescent="0.2">
      <c r="A15" s="12" t="s">
        <v>9</v>
      </c>
      <c r="B15" s="12">
        <v>1500</v>
      </c>
      <c r="C15" s="102">
        <v>11.20862585954</v>
      </c>
      <c r="D15" s="103">
        <v>11.62100851592</v>
      </c>
      <c r="E15" s="103">
        <v>12.030532357957499</v>
      </c>
      <c r="F15" s="103">
        <v>12.4497529515275</v>
      </c>
      <c r="G15" s="103">
        <v>12.8938419386375</v>
      </c>
      <c r="H15" s="103">
        <v>13.3065076782975</v>
      </c>
      <c r="I15" s="103">
        <v>13.6566981873325</v>
      </c>
      <c r="J15" s="103">
        <v>13.998036284325</v>
      </c>
      <c r="K15" s="103">
        <v>14.238990546929999</v>
      </c>
      <c r="L15" s="103">
        <v>14.333893237942499</v>
      </c>
      <c r="M15" s="103">
        <v>14.615300412234999</v>
      </c>
      <c r="N15" s="103">
        <v>15.157599039605</v>
      </c>
      <c r="O15" s="103">
        <v>15.750054959790001</v>
      </c>
      <c r="P15" s="103">
        <v>16.185954416135001</v>
      </c>
      <c r="Q15" s="34">
        <v>12.29437014973</v>
      </c>
      <c r="R15" s="35">
        <v>12.798885939337501</v>
      </c>
      <c r="S15" s="35">
        <v>13.255760248267499</v>
      </c>
      <c r="T15" s="35">
        <v>13.6950678388875</v>
      </c>
      <c r="U15" s="35">
        <v>14.159109960537499</v>
      </c>
      <c r="V15" s="35">
        <v>14.614394995554999</v>
      </c>
      <c r="W15" s="35">
        <v>15.024861306445001</v>
      </c>
      <c r="X15" s="35">
        <v>15.416390275835001</v>
      </c>
      <c r="Y15" s="35">
        <v>15.7607101045525</v>
      </c>
      <c r="Z15" s="35">
        <v>15.964153996025001</v>
      </c>
      <c r="AA15" s="35">
        <v>16.264990793315</v>
      </c>
      <c r="AB15" s="35">
        <v>16.816273310972498</v>
      </c>
      <c r="AC15" s="35">
        <v>17.456882841437501</v>
      </c>
      <c r="AD15" s="35">
        <v>17.959220406635001</v>
      </c>
      <c r="AE15" s="18">
        <v>11.78044221048</v>
      </c>
      <c r="AF15" s="19">
        <v>12.242015719545</v>
      </c>
      <c r="AG15" s="19">
        <v>12.685532838372501</v>
      </c>
      <c r="AH15" s="19">
        <v>13.1192461841125</v>
      </c>
      <c r="AI15" s="19">
        <v>13.571994893482501</v>
      </c>
      <c r="AJ15" s="19">
        <v>14.006667842904999</v>
      </c>
      <c r="AK15" s="19">
        <v>14.38538669777</v>
      </c>
      <c r="AL15" s="19">
        <v>14.75386550564</v>
      </c>
      <c r="AM15" s="19">
        <v>15.0499593216125</v>
      </c>
      <c r="AN15" s="19">
        <v>15.197580893647499</v>
      </c>
      <c r="AO15" s="19">
        <v>15.4895699588075</v>
      </c>
      <c r="AP15" s="19">
        <v>16.036570707140001</v>
      </c>
      <c r="AQ15" s="19">
        <v>16.652284319050001</v>
      </c>
      <c r="AR15" s="20">
        <v>17.126467831145</v>
      </c>
      <c r="AS15" s="18">
        <f t="shared" si="2"/>
        <v>1.0857442901900001</v>
      </c>
      <c r="AT15" s="18">
        <f t="shared" si="3"/>
        <v>1.1778774234175007</v>
      </c>
      <c r="AU15" s="18">
        <f t="shared" si="4"/>
        <v>1.2252278903100002</v>
      </c>
      <c r="AV15" s="18">
        <f t="shared" si="5"/>
        <v>1.2453148873599993</v>
      </c>
      <c r="AW15" s="18">
        <f t="shared" si="6"/>
        <v>1.265268021899999</v>
      </c>
      <c r="AX15" s="18">
        <f t="shared" si="7"/>
        <v>1.3078873172574994</v>
      </c>
      <c r="AY15" s="18">
        <f t="shared" si="8"/>
        <v>1.3681631191125003</v>
      </c>
      <c r="AZ15" s="18">
        <f t="shared" si="9"/>
        <v>1.418353991510001</v>
      </c>
      <c r="BA15" s="18">
        <f t="shared" si="10"/>
        <v>1.5217195576225002</v>
      </c>
      <c r="BB15" s="18">
        <f t="shared" si="11"/>
        <v>1.6302607580825015</v>
      </c>
      <c r="BC15" s="18">
        <f t="shared" si="12"/>
        <v>1.649690381080001</v>
      </c>
      <c r="BD15" s="18">
        <f t="shared" si="13"/>
        <v>1.6586742713674987</v>
      </c>
      <c r="BE15" s="18">
        <f t="shared" si="14"/>
        <v>1.7068278816475004</v>
      </c>
      <c r="BF15" s="18">
        <f t="shared" si="15"/>
        <v>1.7732659905000006</v>
      </c>
    </row>
    <row r="16" spans="1:58" x14ac:dyDescent="0.2">
      <c r="A16" s="12" t="s">
        <v>10</v>
      </c>
      <c r="B16" s="12">
        <v>947</v>
      </c>
      <c r="C16" s="102">
        <v>11.602474600700001</v>
      </c>
      <c r="D16" s="103">
        <v>11.972869169545</v>
      </c>
      <c r="E16" s="103">
        <v>12.384622428705001</v>
      </c>
      <c r="F16" s="103">
        <v>12.791885755779999</v>
      </c>
      <c r="G16" s="103">
        <v>13.08773985386</v>
      </c>
      <c r="H16" s="103">
        <v>13.329056860342501</v>
      </c>
      <c r="I16" s="103">
        <v>13.607475481325</v>
      </c>
      <c r="J16" s="103">
        <v>13.8686718651</v>
      </c>
      <c r="K16" s="103">
        <v>13.996247123557501</v>
      </c>
      <c r="L16" s="103">
        <v>14.0498836182425</v>
      </c>
      <c r="M16" s="103">
        <v>14.176304306297499</v>
      </c>
      <c r="N16" s="103">
        <v>14.573563817097501</v>
      </c>
      <c r="O16" s="103">
        <v>15.135752250315001</v>
      </c>
      <c r="P16" s="103">
        <v>15.542583541352499</v>
      </c>
      <c r="Q16" s="34">
        <v>12.48264985708</v>
      </c>
      <c r="R16" s="35">
        <v>12.88512488588</v>
      </c>
      <c r="S16" s="35">
        <v>13.339428943874999</v>
      </c>
      <c r="T16" s="35">
        <v>13.7660316528625</v>
      </c>
      <c r="U16" s="35">
        <v>14.159959735339999</v>
      </c>
      <c r="V16" s="35">
        <v>14.5492357749575</v>
      </c>
      <c r="W16" s="35">
        <v>14.884133577195</v>
      </c>
      <c r="X16" s="35">
        <v>15.166609086365</v>
      </c>
      <c r="Y16" s="35">
        <v>15.338066177655</v>
      </c>
      <c r="Z16" s="35">
        <v>15.391010053015</v>
      </c>
      <c r="AA16" s="35">
        <v>15.497235036215001</v>
      </c>
      <c r="AB16" s="35">
        <v>15.9109784812775</v>
      </c>
      <c r="AC16" s="35">
        <v>16.539457086607499</v>
      </c>
      <c r="AD16" s="35">
        <v>17.04899096199</v>
      </c>
      <c r="AE16" s="18">
        <v>12.070167452030001</v>
      </c>
      <c r="AF16" s="19">
        <v>12.4612743463475</v>
      </c>
      <c r="AG16" s="19">
        <v>12.896196160995</v>
      </c>
      <c r="AH16" s="19">
        <v>13.3123291095125</v>
      </c>
      <c r="AI16" s="19">
        <v>13.656572217912499</v>
      </c>
      <c r="AJ16" s="19">
        <v>13.9719775671525</v>
      </c>
      <c r="AK16" s="19">
        <v>14.276477240195</v>
      </c>
      <c r="AL16" s="19">
        <v>14.546803975807499</v>
      </c>
      <c r="AM16" s="19">
        <v>14.695454000454999</v>
      </c>
      <c r="AN16" s="19">
        <v>14.7463711915975</v>
      </c>
      <c r="AO16" s="19">
        <v>14.86363687905</v>
      </c>
      <c r="AP16" s="19">
        <v>15.2757641494425</v>
      </c>
      <c r="AQ16" s="19">
        <v>15.8779308122775</v>
      </c>
      <c r="AR16" s="20">
        <v>16.340160070745</v>
      </c>
      <c r="AS16" s="18">
        <f t="shared" si="2"/>
        <v>0.88017525637999938</v>
      </c>
      <c r="AT16" s="18">
        <f t="shared" si="3"/>
        <v>0.91225571633500024</v>
      </c>
      <c r="AU16" s="18">
        <f t="shared" si="4"/>
        <v>0.9548065151699987</v>
      </c>
      <c r="AV16" s="18">
        <f t="shared" si="5"/>
        <v>0.97414589708250077</v>
      </c>
      <c r="AW16" s="18">
        <f t="shared" si="6"/>
        <v>1.0722198814799988</v>
      </c>
      <c r="AX16" s="18">
        <f t="shared" si="7"/>
        <v>1.2201789146149995</v>
      </c>
      <c r="AY16" s="18">
        <f t="shared" si="8"/>
        <v>1.2766580958699993</v>
      </c>
      <c r="AZ16" s="18">
        <f t="shared" si="9"/>
        <v>1.2979372212650002</v>
      </c>
      <c r="BA16" s="18">
        <f t="shared" si="10"/>
        <v>1.341819054097499</v>
      </c>
      <c r="BB16" s="18">
        <f t="shared" si="11"/>
        <v>1.3411264347724998</v>
      </c>
      <c r="BC16" s="18">
        <f t="shared" si="12"/>
        <v>1.3209307299175013</v>
      </c>
      <c r="BD16" s="18">
        <f t="shared" si="13"/>
        <v>1.3374146641799989</v>
      </c>
      <c r="BE16" s="18">
        <f t="shared" si="14"/>
        <v>1.4037048362924978</v>
      </c>
      <c r="BF16" s="18">
        <f t="shared" si="15"/>
        <v>1.5064074206375011</v>
      </c>
    </row>
    <row r="17" spans="1:58" x14ac:dyDescent="0.2">
      <c r="A17" s="12" t="s">
        <v>599</v>
      </c>
      <c r="B17" s="12">
        <v>903</v>
      </c>
      <c r="C17" s="102">
        <v>12.012566693049999</v>
      </c>
      <c r="D17" s="103">
        <v>12.3911474922925</v>
      </c>
      <c r="E17" s="103">
        <v>12.79690909062</v>
      </c>
      <c r="F17" s="103">
        <v>13.1768140478575</v>
      </c>
      <c r="G17" s="103">
        <v>13.467954020457499</v>
      </c>
      <c r="H17" s="103">
        <v>13.717549340182501</v>
      </c>
      <c r="I17" s="103">
        <v>13.999533112655</v>
      </c>
      <c r="J17" s="103">
        <v>14.279969051037501</v>
      </c>
      <c r="K17" s="103">
        <v>14.450579861942501</v>
      </c>
      <c r="L17" s="103">
        <v>14.564798039079999</v>
      </c>
      <c r="M17" s="103">
        <v>14.753879792795001</v>
      </c>
      <c r="N17" s="103">
        <v>15.176173226647499</v>
      </c>
      <c r="O17" s="103">
        <v>15.73995101031</v>
      </c>
      <c r="P17" s="103">
        <v>16.178976248409999</v>
      </c>
      <c r="Q17" s="34">
        <v>12.962977134040001</v>
      </c>
      <c r="R17" s="35">
        <v>13.419988996024999</v>
      </c>
      <c r="S17" s="35">
        <v>13.8988939945275</v>
      </c>
      <c r="T17" s="35">
        <v>14.334921828764999</v>
      </c>
      <c r="U17" s="35">
        <v>14.73056759264</v>
      </c>
      <c r="V17" s="35">
        <v>15.1015826428675</v>
      </c>
      <c r="W17" s="35">
        <v>15.451961612514999</v>
      </c>
      <c r="X17" s="35">
        <v>15.771825278025</v>
      </c>
      <c r="Y17" s="35">
        <v>15.98935487472</v>
      </c>
      <c r="Z17" s="35">
        <v>16.111856202144999</v>
      </c>
      <c r="AA17" s="35">
        <v>16.270209775967501</v>
      </c>
      <c r="AB17" s="35">
        <v>16.70284522415</v>
      </c>
      <c r="AC17" s="35">
        <v>17.285755267380001</v>
      </c>
      <c r="AD17" s="35">
        <v>17.765569933230001</v>
      </c>
      <c r="AE17" s="18">
        <v>12.51486079056</v>
      </c>
      <c r="AF17" s="19">
        <v>12.935317643695001</v>
      </c>
      <c r="AG17" s="19">
        <v>13.381148001127499</v>
      </c>
      <c r="AH17" s="19">
        <v>13.7912437879975</v>
      </c>
      <c r="AI17" s="19">
        <v>14.134172178465001</v>
      </c>
      <c r="AJ17" s="19">
        <v>14.443550569847501</v>
      </c>
      <c r="AK17" s="19">
        <v>14.755582587375001</v>
      </c>
      <c r="AL17" s="19">
        <v>15.056206453805</v>
      </c>
      <c r="AM17" s="19">
        <v>15.249953567215</v>
      </c>
      <c r="AN17" s="19">
        <v>15.36184489047</v>
      </c>
      <c r="AO17" s="19">
        <v>15.5423188769725</v>
      </c>
      <c r="AP17" s="19">
        <v>15.97584412622</v>
      </c>
      <c r="AQ17" s="19">
        <v>16.547160063545</v>
      </c>
      <c r="AR17" s="20">
        <v>17.01071657732</v>
      </c>
      <c r="AS17" s="18">
        <f t="shared" si="2"/>
        <v>0.9504104409900016</v>
      </c>
      <c r="AT17" s="18">
        <f t="shared" si="3"/>
        <v>1.0288415037324992</v>
      </c>
      <c r="AU17" s="18">
        <f t="shared" si="4"/>
        <v>1.1019849039074998</v>
      </c>
      <c r="AV17" s="18">
        <f t="shared" si="5"/>
        <v>1.1581077809074998</v>
      </c>
      <c r="AW17" s="18">
        <f t="shared" si="6"/>
        <v>1.2626135721825005</v>
      </c>
      <c r="AX17" s="18">
        <f t="shared" si="7"/>
        <v>1.3840333026849994</v>
      </c>
      <c r="AY17" s="18">
        <f t="shared" si="8"/>
        <v>1.4524284998599999</v>
      </c>
      <c r="AZ17" s="18">
        <f t="shared" si="9"/>
        <v>1.4918562269874993</v>
      </c>
      <c r="BA17" s="18">
        <f t="shared" si="10"/>
        <v>1.5387750127774993</v>
      </c>
      <c r="BB17" s="18">
        <f t="shared" si="11"/>
        <v>1.5470581630649995</v>
      </c>
      <c r="BC17" s="18">
        <f t="shared" si="12"/>
        <v>1.5163299831725006</v>
      </c>
      <c r="BD17" s="18">
        <f t="shared" si="13"/>
        <v>1.5266719975025005</v>
      </c>
      <c r="BE17" s="18">
        <f t="shared" si="14"/>
        <v>1.5458042570700012</v>
      </c>
      <c r="BF17" s="18">
        <f t="shared" si="15"/>
        <v>1.5865936848200022</v>
      </c>
    </row>
    <row r="18" spans="1:58" x14ac:dyDescent="0.2">
      <c r="A18" s="12" t="s">
        <v>11</v>
      </c>
      <c r="B18" s="12">
        <v>910</v>
      </c>
      <c r="C18" s="102">
        <v>12.07688846101</v>
      </c>
      <c r="D18" s="103">
        <v>12.480277830697499</v>
      </c>
      <c r="E18" s="103">
        <v>12.976161291537499</v>
      </c>
      <c r="F18" s="103">
        <v>13.4193244418375</v>
      </c>
      <c r="G18" s="103">
        <v>13.762511405070001</v>
      </c>
      <c r="H18" s="103">
        <v>14.061808128627501</v>
      </c>
      <c r="I18" s="103">
        <v>14.2464309229875</v>
      </c>
      <c r="J18" s="103">
        <v>14.416533658655</v>
      </c>
      <c r="K18" s="103">
        <v>14.4323634622375</v>
      </c>
      <c r="L18" s="103">
        <v>14.605433626742499</v>
      </c>
      <c r="M18" s="103">
        <v>15.150067377419999</v>
      </c>
      <c r="N18" s="103">
        <v>15.868235963637501</v>
      </c>
      <c r="O18" s="103">
        <v>16.601952196885001</v>
      </c>
      <c r="P18" s="103">
        <v>17.026544483624999</v>
      </c>
      <c r="Q18" s="34">
        <v>13.0540133557</v>
      </c>
      <c r="R18" s="35">
        <v>13.471361759304999</v>
      </c>
      <c r="S18" s="35">
        <v>14.00680907732</v>
      </c>
      <c r="T18" s="35">
        <v>14.48311107924</v>
      </c>
      <c r="U18" s="35">
        <v>14.838773873872499</v>
      </c>
      <c r="V18" s="35">
        <v>15.161389047715</v>
      </c>
      <c r="W18" s="35">
        <v>15.3693002499525</v>
      </c>
      <c r="X18" s="35">
        <v>15.581474245825</v>
      </c>
      <c r="Y18" s="35">
        <v>15.680486345225001</v>
      </c>
      <c r="Z18" s="35">
        <v>15.940678513037501</v>
      </c>
      <c r="AA18" s="35">
        <v>16.519766994779999</v>
      </c>
      <c r="AB18" s="35">
        <v>17.211441798999999</v>
      </c>
      <c r="AC18" s="35">
        <v>17.980210927287501</v>
      </c>
      <c r="AD18" s="35">
        <v>18.4797909123875</v>
      </c>
      <c r="AE18" s="18">
        <v>12.602949013350001</v>
      </c>
      <c r="AF18" s="19">
        <v>13.016172868357501</v>
      </c>
      <c r="AG18" s="19">
        <v>13.532615022755</v>
      </c>
      <c r="AH18" s="19">
        <v>13.989439299052499</v>
      </c>
      <c r="AI18" s="19">
        <v>14.333161252657501</v>
      </c>
      <c r="AJ18" s="19">
        <v>14.639868062394999</v>
      </c>
      <c r="AK18" s="19">
        <v>14.8304175684575</v>
      </c>
      <c r="AL18" s="19">
        <v>15.0190941534825</v>
      </c>
      <c r="AM18" s="19">
        <v>15.075778335607501</v>
      </c>
      <c r="AN18" s="19">
        <v>15.28835909118</v>
      </c>
      <c r="AO18" s="19">
        <v>15.8549139749075</v>
      </c>
      <c r="AP18" s="19">
        <v>16.568390021307501</v>
      </c>
      <c r="AQ18" s="19">
        <v>17.326274287035002</v>
      </c>
      <c r="AR18" s="20">
        <v>17.796221473357502</v>
      </c>
      <c r="AS18" s="18">
        <f t="shared" si="2"/>
        <v>0.97712489469000019</v>
      </c>
      <c r="AT18" s="18">
        <f t="shared" si="3"/>
        <v>0.99108392860749994</v>
      </c>
      <c r="AU18" s="18">
        <f t="shared" si="4"/>
        <v>1.0306477857825005</v>
      </c>
      <c r="AV18" s="18">
        <f t="shared" si="5"/>
        <v>1.0637866374025009</v>
      </c>
      <c r="AW18" s="18">
        <f t="shared" si="6"/>
        <v>1.0762624688024989</v>
      </c>
      <c r="AX18" s="18">
        <f t="shared" si="7"/>
        <v>1.099580919087499</v>
      </c>
      <c r="AY18" s="18">
        <f t="shared" si="8"/>
        <v>1.1228693269650005</v>
      </c>
      <c r="AZ18" s="18">
        <f t="shared" si="9"/>
        <v>1.1649405871699994</v>
      </c>
      <c r="BA18" s="18">
        <f t="shared" si="10"/>
        <v>1.2481228829875004</v>
      </c>
      <c r="BB18" s="18">
        <f t="shared" si="11"/>
        <v>1.3352448862950013</v>
      </c>
      <c r="BC18" s="18">
        <f t="shared" si="12"/>
        <v>1.3696996173600002</v>
      </c>
      <c r="BD18" s="18">
        <f t="shared" si="13"/>
        <v>1.3432058353624985</v>
      </c>
      <c r="BE18" s="18">
        <f t="shared" si="14"/>
        <v>1.3782587304025</v>
      </c>
      <c r="BF18" s="18">
        <f t="shared" si="15"/>
        <v>1.4532464287625011</v>
      </c>
    </row>
    <row r="19" spans="1:58" x14ac:dyDescent="0.2">
      <c r="A19" s="12" t="s">
        <v>12</v>
      </c>
      <c r="B19" s="12">
        <v>108</v>
      </c>
      <c r="C19" s="102">
        <v>12.527304724</v>
      </c>
      <c r="D19" s="103">
        <v>12.791724655499999</v>
      </c>
      <c r="E19" s="103">
        <v>13.08463977725</v>
      </c>
      <c r="F19" s="103">
        <v>13.38603812625</v>
      </c>
      <c r="G19" s="103">
        <v>13.577676314250001</v>
      </c>
      <c r="H19" s="103">
        <v>13.87416630675</v>
      </c>
      <c r="I19" s="103">
        <v>14.23406491725</v>
      </c>
      <c r="J19" s="103">
        <v>14.466687945749999</v>
      </c>
      <c r="K19" s="103">
        <v>14.354560348</v>
      </c>
      <c r="L19" s="103">
        <v>14.5154900065</v>
      </c>
      <c r="M19" s="103">
        <v>15.0366886015</v>
      </c>
      <c r="N19" s="103">
        <v>15.309638226500001</v>
      </c>
      <c r="O19" s="103">
        <v>15.624565449</v>
      </c>
      <c r="P19" s="103">
        <v>15.865808251500001</v>
      </c>
      <c r="Q19" s="34">
        <v>13.572092612</v>
      </c>
      <c r="R19" s="35">
        <v>13.8507521525</v>
      </c>
      <c r="S19" s="35">
        <v>14.15782028075</v>
      </c>
      <c r="T19" s="35">
        <v>14.477100561</v>
      </c>
      <c r="U19" s="35">
        <v>14.6822330655</v>
      </c>
      <c r="V19" s="35">
        <v>14.9718096785</v>
      </c>
      <c r="W19" s="35">
        <v>15.372987699999999</v>
      </c>
      <c r="X19" s="35">
        <v>15.66004932725</v>
      </c>
      <c r="Y19" s="35">
        <v>15.503928801500001</v>
      </c>
      <c r="Z19" s="35">
        <v>15.665555800250001</v>
      </c>
      <c r="AA19" s="35">
        <v>16.278618980000001</v>
      </c>
      <c r="AB19" s="35">
        <v>16.594095597500001</v>
      </c>
      <c r="AC19" s="35">
        <v>16.907345749249998</v>
      </c>
      <c r="AD19" s="35">
        <v>17.200161844250001</v>
      </c>
      <c r="AE19" s="18">
        <v>13.092069118</v>
      </c>
      <c r="AF19" s="19">
        <v>13.3703954315</v>
      </c>
      <c r="AG19" s="19">
        <v>13.675551944</v>
      </c>
      <c r="AH19" s="19">
        <v>13.990153753</v>
      </c>
      <c r="AI19" s="19">
        <v>14.18425967025</v>
      </c>
      <c r="AJ19" s="19">
        <v>14.467589350000001</v>
      </c>
      <c r="AK19" s="19">
        <v>14.84958735775</v>
      </c>
      <c r="AL19" s="19">
        <v>15.115675582750001</v>
      </c>
      <c r="AM19" s="19">
        <v>14.98395969525</v>
      </c>
      <c r="AN19" s="19">
        <v>15.1482525605</v>
      </c>
      <c r="AO19" s="19">
        <v>15.711205325</v>
      </c>
      <c r="AP19" s="19">
        <v>15.98969375225</v>
      </c>
      <c r="AQ19" s="19">
        <v>16.287968248999999</v>
      </c>
      <c r="AR19" s="20">
        <v>16.5467962735</v>
      </c>
      <c r="AS19" s="18">
        <f t="shared" si="2"/>
        <v>1.0447878880000001</v>
      </c>
      <c r="AT19" s="18">
        <f t="shared" si="3"/>
        <v>1.0590274970000007</v>
      </c>
      <c r="AU19" s="18">
        <f t="shared" si="4"/>
        <v>1.0731805034999997</v>
      </c>
      <c r="AV19" s="18">
        <f t="shared" si="5"/>
        <v>1.0910624347500004</v>
      </c>
      <c r="AW19" s="18">
        <f t="shared" si="6"/>
        <v>1.1045567512499996</v>
      </c>
      <c r="AX19" s="18">
        <f t="shared" si="7"/>
        <v>1.0976433717499994</v>
      </c>
      <c r="AY19" s="18">
        <f t="shared" si="8"/>
        <v>1.138922782749999</v>
      </c>
      <c r="AZ19" s="18">
        <f t="shared" si="9"/>
        <v>1.1933613815000008</v>
      </c>
      <c r="BA19" s="18">
        <f t="shared" si="10"/>
        <v>1.1493684535000011</v>
      </c>
      <c r="BB19" s="18">
        <f t="shared" si="11"/>
        <v>1.1500657937500005</v>
      </c>
      <c r="BC19" s="18">
        <f t="shared" si="12"/>
        <v>1.2419303785000011</v>
      </c>
      <c r="BD19" s="18">
        <f t="shared" si="13"/>
        <v>1.2844573710000002</v>
      </c>
      <c r="BE19" s="18">
        <f t="shared" si="14"/>
        <v>1.282780300249998</v>
      </c>
      <c r="BF19" s="18">
        <f t="shared" si="15"/>
        <v>1.3343535927500003</v>
      </c>
    </row>
    <row r="20" spans="1:58" x14ac:dyDescent="0.2">
      <c r="A20" s="12" t="s">
        <v>13</v>
      </c>
      <c r="B20" s="12">
        <v>174</v>
      </c>
      <c r="C20" s="102">
        <v>11.909775012000001</v>
      </c>
      <c r="D20" s="103">
        <v>12.089455379</v>
      </c>
      <c r="E20" s="103">
        <v>12.371657988000001</v>
      </c>
      <c r="F20" s="103">
        <v>12.687643302750001</v>
      </c>
      <c r="G20" s="103">
        <v>13.006695942</v>
      </c>
      <c r="H20" s="103">
        <v>13.317517614750001</v>
      </c>
      <c r="I20" s="103">
        <v>13.671656024500001</v>
      </c>
      <c r="J20" s="103">
        <v>14.078722416750001</v>
      </c>
      <c r="K20" s="103">
        <v>14.45586055225</v>
      </c>
      <c r="L20" s="103">
        <v>14.7412978385</v>
      </c>
      <c r="M20" s="103">
        <v>14.84206036975</v>
      </c>
      <c r="N20" s="103">
        <v>14.933326122</v>
      </c>
      <c r="O20" s="103">
        <v>15.181044700499999</v>
      </c>
      <c r="P20" s="103">
        <v>15.40677237175</v>
      </c>
      <c r="Q20" s="34">
        <v>13.035743546999999</v>
      </c>
      <c r="R20" s="35">
        <v>13.35295571825</v>
      </c>
      <c r="S20" s="35">
        <v>13.702779801249999</v>
      </c>
      <c r="T20" s="35">
        <v>14.040781723249999</v>
      </c>
      <c r="U20" s="35">
        <v>14.43474293025</v>
      </c>
      <c r="V20" s="35">
        <v>14.82037573675</v>
      </c>
      <c r="W20" s="35">
        <v>15.20003816825</v>
      </c>
      <c r="X20" s="35">
        <v>15.6361553415</v>
      </c>
      <c r="Y20" s="35">
        <v>16.043087435</v>
      </c>
      <c r="Z20" s="35">
        <v>16.348724109749998</v>
      </c>
      <c r="AA20" s="35">
        <v>16.468064967</v>
      </c>
      <c r="AB20" s="35">
        <v>16.580096417250001</v>
      </c>
      <c r="AC20" s="35">
        <v>16.858620101749999</v>
      </c>
      <c r="AD20" s="35">
        <v>17.128753468749998</v>
      </c>
      <c r="AE20" s="18">
        <v>12.488067784</v>
      </c>
      <c r="AF20" s="19">
        <v>12.744427250499999</v>
      </c>
      <c r="AG20" s="19">
        <v>13.068612687250001</v>
      </c>
      <c r="AH20" s="19">
        <v>13.4015526365</v>
      </c>
      <c r="AI20" s="19">
        <v>13.7622354055</v>
      </c>
      <c r="AJ20" s="19">
        <v>14.11426439775</v>
      </c>
      <c r="AK20" s="19">
        <v>14.483899137250001</v>
      </c>
      <c r="AL20" s="19">
        <v>14.906881689</v>
      </c>
      <c r="AM20" s="19">
        <v>15.2985349825</v>
      </c>
      <c r="AN20" s="19">
        <v>15.590882293</v>
      </c>
      <c r="AO20" s="19">
        <v>15.69508446125</v>
      </c>
      <c r="AP20" s="19">
        <v>15.79019728225</v>
      </c>
      <c r="AQ20" s="19">
        <v>16.047895838500001</v>
      </c>
      <c r="AR20" s="20">
        <v>16.292579560250001</v>
      </c>
      <c r="AS20" s="18">
        <f t="shared" si="2"/>
        <v>1.1259685349999984</v>
      </c>
      <c r="AT20" s="18">
        <f t="shared" si="3"/>
        <v>1.2635003392499993</v>
      </c>
      <c r="AU20" s="18">
        <f t="shared" si="4"/>
        <v>1.3311218132499985</v>
      </c>
      <c r="AV20" s="18">
        <f t="shared" si="5"/>
        <v>1.3531384204999988</v>
      </c>
      <c r="AW20" s="18">
        <f t="shared" si="6"/>
        <v>1.4280469882499993</v>
      </c>
      <c r="AX20" s="18">
        <f t="shared" si="7"/>
        <v>1.5028581219999992</v>
      </c>
      <c r="AY20" s="18">
        <f t="shared" si="8"/>
        <v>1.5283821437499991</v>
      </c>
      <c r="AZ20" s="18">
        <f t="shared" si="9"/>
        <v>1.5574329247499996</v>
      </c>
      <c r="BA20" s="18">
        <f t="shared" si="10"/>
        <v>1.5872268827500005</v>
      </c>
      <c r="BB20" s="18">
        <f t="shared" si="11"/>
        <v>1.6074262712499987</v>
      </c>
      <c r="BC20" s="18">
        <f t="shared" si="12"/>
        <v>1.6260045972500006</v>
      </c>
      <c r="BD20" s="18">
        <f t="shared" si="13"/>
        <v>1.6467702952500005</v>
      </c>
      <c r="BE20" s="18">
        <f t="shared" si="14"/>
        <v>1.6775754012499995</v>
      </c>
      <c r="BF20" s="18">
        <f t="shared" si="15"/>
        <v>1.7219810969999987</v>
      </c>
    </row>
    <row r="21" spans="1:58" x14ac:dyDescent="0.2">
      <c r="A21" s="12" t="s">
        <v>14</v>
      </c>
      <c r="B21" s="12">
        <v>262</v>
      </c>
      <c r="C21" s="102">
        <v>12.964366724</v>
      </c>
      <c r="D21" s="103">
        <v>13.264611884000001</v>
      </c>
      <c r="E21" s="103">
        <v>13.6853157125</v>
      </c>
      <c r="F21" s="103">
        <v>14.097092560749999</v>
      </c>
      <c r="G21" s="103">
        <v>14.562795939500001</v>
      </c>
      <c r="H21" s="103">
        <v>14.954849687499999</v>
      </c>
      <c r="I21" s="103">
        <v>15.254038844749999</v>
      </c>
      <c r="J21" s="103">
        <v>15.5691434715</v>
      </c>
      <c r="K21" s="103">
        <v>15.797752409999999</v>
      </c>
      <c r="L21" s="103">
        <v>15.96130918225</v>
      </c>
      <c r="M21" s="103">
        <v>16.105148158750001</v>
      </c>
      <c r="N21" s="103">
        <v>16.317933233750001</v>
      </c>
      <c r="O21" s="103">
        <v>16.669767198999999</v>
      </c>
      <c r="P21" s="103">
        <v>16.918991525999999</v>
      </c>
      <c r="Q21" s="34">
        <v>13.932808102999999</v>
      </c>
      <c r="R21" s="35">
        <v>14.243983474249999</v>
      </c>
      <c r="S21" s="35">
        <v>14.673697653750001</v>
      </c>
      <c r="T21" s="35">
        <v>15.097652663750001</v>
      </c>
      <c r="U21" s="35">
        <v>15.6299808385</v>
      </c>
      <c r="V21" s="35">
        <v>16.076079701000001</v>
      </c>
      <c r="W21" s="35">
        <v>16.372530160250001</v>
      </c>
      <c r="X21" s="35">
        <v>16.685736670499999</v>
      </c>
      <c r="Y21" s="35">
        <v>16.929190603249999</v>
      </c>
      <c r="Z21" s="35">
        <v>17.133329801249999</v>
      </c>
      <c r="AA21" s="35">
        <v>17.28474577575</v>
      </c>
      <c r="AB21" s="35">
        <v>17.49017660725</v>
      </c>
      <c r="AC21" s="35">
        <v>17.870994809750002</v>
      </c>
      <c r="AD21" s="35">
        <v>18.198310007250001</v>
      </c>
      <c r="AE21" s="18">
        <v>13.482748383000001</v>
      </c>
      <c r="AF21" s="19">
        <v>13.78555590525</v>
      </c>
      <c r="AG21" s="19">
        <v>14.211451165250001</v>
      </c>
      <c r="AH21" s="19">
        <v>14.630362794750001</v>
      </c>
      <c r="AI21" s="19">
        <v>15.131040258000001</v>
      </c>
      <c r="AJ21" s="19">
        <v>15.5524127915</v>
      </c>
      <c r="AK21" s="19">
        <v>15.850053845250001</v>
      </c>
      <c r="AL21" s="19">
        <v>16.163124208999999</v>
      </c>
      <c r="AM21" s="19">
        <v>16.396432182000002</v>
      </c>
      <c r="AN21" s="19">
        <v>16.5753245155</v>
      </c>
      <c r="AO21" s="19">
        <v>16.718718190499999</v>
      </c>
      <c r="AP21" s="19">
        <v>16.925575497000001</v>
      </c>
      <c r="AQ21" s="19">
        <v>17.292061380749999</v>
      </c>
      <c r="AR21" s="20">
        <v>17.58091782875</v>
      </c>
      <c r="AS21" s="18">
        <f t="shared" si="2"/>
        <v>0.96844137899999971</v>
      </c>
      <c r="AT21" s="18">
        <f t="shared" si="3"/>
        <v>0.97937159024999865</v>
      </c>
      <c r="AU21" s="18">
        <f t="shared" si="4"/>
        <v>0.98838194125000101</v>
      </c>
      <c r="AV21" s="18">
        <f t="shared" si="5"/>
        <v>1.0005601030000015</v>
      </c>
      <c r="AW21" s="18">
        <f t="shared" si="6"/>
        <v>1.067184898999999</v>
      </c>
      <c r="AX21" s="18">
        <f t="shared" si="7"/>
        <v>1.1212300135000017</v>
      </c>
      <c r="AY21" s="18">
        <f t="shared" si="8"/>
        <v>1.1184913155000018</v>
      </c>
      <c r="AZ21" s="18">
        <f t="shared" si="9"/>
        <v>1.1165931989999986</v>
      </c>
      <c r="BA21" s="18">
        <f t="shared" si="10"/>
        <v>1.1314381932500002</v>
      </c>
      <c r="BB21" s="18">
        <f t="shared" si="11"/>
        <v>1.1720206189999995</v>
      </c>
      <c r="BC21" s="18">
        <f t="shared" si="12"/>
        <v>1.1795976169999989</v>
      </c>
      <c r="BD21" s="18">
        <f t="shared" si="13"/>
        <v>1.1722433734999989</v>
      </c>
      <c r="BE21" s="18">
        <f t="shared" si="14"/>
        <v>1.2012276107500028</v>
      </c>
      <c r="BF21" s="18">
        <f t="shared" si="15"/>
        <v>1.2793184812500016</v>
      </c>
    </row>
    <row r="22" spans="1:58" x14ac:dyDescent="0.2">
      <c r="A22" s="12" t="s">
        <v>15</v>
      </c>
      <c r="B22" s="12">
        <v>232</v>
      </c>
      <c r="C22" s="102">
        <v>11.557237558000001</v>
      </c>
      <c r="D22" s="103">
        <v>11.934306165500001</v>
      </c>
      <c r="E22" s="103">
        <v>12.542048055</v>
      </c>
      <c r="F22" s="103">
        <v>13.093665473750001</v>
      </c>
      <c r="G22" s="103">
        <v>13.4161008145</v>
      </c>
      <c r="H22" s="103">
        <v>13.687308595499999</v>
      </c>
      <c r="I22" s="103">
        <v>13.91120453025</v>
      </c>
      <c r="J22" s="103">
        <v>14.07379331175</v>
      </c>
      <c r="K22" s="103">
        <v>14.2520558055</v>
      </c>
      <c r="L22" s="103">
        <v>14.40577816025</v>
      </c>
      <c r="M22" s="103">
        <v>14.41853105925</v>
      </c>
      <c r="N22" s="103">
        <v>14.719057582</v>
      </c>
      <c r="O22" s="103">
        <v>15.12492890025</v>
      </c>
      <c r="P22" s="103">
        <v>15.333679432</v>
      </c>
      <c r="Q22" s="34">
        <v>12.450338178000001</v>
      </c>
      <c r="R22" s="35">
        <v>12.870854960500001</v>
      </c>
      <c r="S22" s="35">
        <v>13.556079505</v>
      </c>
      <c r="T22" s="35">
        <v>14.159633004750001</v>
      </c>
      <c r="U22" s="35">
        <v>14.450368707999999</v>
      </c>
      <c r="V22" s="35">
        <v>14.64772381</v>
      </c>
      <c r="W22" s="35">
        <v>14.821560623</v>
      </c>
      <c r="X22" s="35">
        <v>14.948051973249999</v>
      </c>
      <c r="Y22" s="35">
        <v>15.1362340915</v>
      </c>
      <c r="Z22" s="35">
        <v>15.383294213499999</v>
      </c>
      <c r="AA22" s="35">
        <v>15.615841143999999</v>
      </c>
      <c r="AB22" s="35">
        <v>15.958861263499999</v>
      </c>
      <c r="AC22" s="35">
        <v>16.584419170749999</v>
      </c>
      <c r="AD22" s="35">
        <v>17.149776440250001</v>
      </c>
      <c r="AE22" s="18">
        <v>12.038675113</v>
      </c>
      <c r="AF22" s="19">
        <v>12.44516896975</v>
      </c>
      <c r="AG22" s="19">
        <v>13.096260763249999</v>
      </c>
      <c r="AH22" s="19">
        <v>13.673439641</v>
      </c>
      <c r="AI22" s="19">
        <v>13.97642959675</v>
      </c>
      <c r="AJ22" s="19">
        <v>14.20606465425</v>
      </c>
      <c r="AK22" s="19">
        <v>14.3998648235</v>
      </c>
      <c r="AL22" s="19">
        <v>14.53955640875</v>
      </c>
      <c r="AM22" s="19">
        <v>14.71868495775</v>
      </c>
      <c r="AN22" s="19">
        <v>14.91574024625</v>
      </c>
      <c r="AO22" s="19">
        <v>15.034814119250001</v>
      </c>
      <c r="AP22" s="19">
        <v>15.3573869835</v>
      </c>
      <c r="AQ22" s="19">
        <v>15.87504724075</v>
      </c>
      <c r="AR22" s="20">
        <v>16.265247376750001</v>
      </c>
      <c r="AS22" s="18">
        <f t="shared" si="2"/>
        <v>0.89310062000000023</v>
      </c>
      <c r="AT22" s="18">
        <f t="shared" si="3"/>
        <v>0.93654879500000021</v>
      </c>
      <c r="AU22" s="18">
        <f t="shared" si="4"/>
        <v>1.0140314499999992</v>
      </c>
      <c r="AV22" s="18">
        <f t="shared" si="5"/>
        <v>1.0659675310000001</v>
      </c>
      <c r="AW22" s="18">
        <f t="shared" si="6"/>
        <v>1.0342678934999991</v>
      </c>
      <c r="AX22" s="18">
        <f t="shared" si="7"/>
        <v>0.96041521450000111</v>
      </c>
      <c r="AY22" s="18">
        <f t="shared" si="8"/>
        <v>0.91035609274999985</v>
      </c>
      <c r="AZ22" s="18">
        <f t="shared" si="9"/>
        <v>0.87425866149999898</v>
      </c>
      <c r="BA22" s="18">
        <f t="shared" si="10"/>
        <v>0.88417828600000092</v>
      </c>
      <c r="BB22" s="18">
        <f t="shared" si="11"/>
        <v>0.97751605324999957</v>
      </c>
      <c r="BC22" s="18">
        <f t="shared" si="12"/>
        <v>1.1973100847499989</v>
      </c>
      <c r="BD22" s="18">
        <f t="shared" si="13"/>
        <v>1.2398036814999998</v>
      </c>
      <c r="BE22" s="18">
        <f t="shared" si="14"/>
        <v>1.4594902704999999</v>
      </c>
      <c r="BF22" s="18">
        <f t="shared" si="15"/>
        <v>1.8160970082500008</v>
      </c>
    </row>
    <row r="23" spans="1:58" x14ac:dyDescent="0.2">
      <c r="A23" s="12" t="s">
        <v>16</v>
      </c>
      <c r="B23" s="12">
        <v>231</v>
      </c>
      <c r="C23" s="102">
        <v>11.557902723</v>
      </c>
      <c r="D23" s="103">
        <v>11.937898253249999</v>
      </c>
      <c r="E23" s="103">
        <v>12.546912719750001</v>
      </c>
      <c r="F23" s="103">
        <v>13.09490626475</v>
      </c>
      <c r="G23" s="103">
        <v>13.430100109</v>
      </c>
      <c r="H23" s="103">
        <v>13.669156084000001</v>
      </c>
      <c r="I23" s="103">
        <v>13.610896638</v>
      </c>
      <c r="J23" s="103">
        <v>13.788709081</v>
      </c>
      <c r="K23" s="103">
        <v>14.27046140975</v>
      </c>
      <c r="L23" s="103">
        <v>14.692161378</v>
      </c>
      <c r="M23" s="103">
        <v>15.293951112749999</v>
      </c>
      <c r="N23" s="103">
        <v>16.120251456750001</v>
      </c>
      <c r="O23" s="103">
        <v>16.950469889499999</v>
      </c>
      <c r="P23" s="103">
        <v>17.364545716999999</v>
      </c>
      <c r="Q23" s="34">
        <v>12.450261309</v>
      </c>
      <c r="R23" s="35">
        <v>12.87225551225</v>
      </c>
      <c r="S23" s="35">
        <v>13.556038013</v>
      </c>
      <c r="T23" s="35">
        <v>14.15320898925</v>
      </c>
      <c r="U23" s="35">
        <v>14.49127288275</v>
      </c>
      <c r="V23" s="35">
        <v>14.72480048775</v>
      </c>
      <c r="W23" s="35">
        <v>14.655302008750001</v>
      </c>
      <c r="X23" s="35">
        <v>14.828003366000001</v>
      </c>
      <c r="Y23" s="35">
        <v>15.35161871675</v>
      </c>
      <c r="Z23" s="35">
        <v>15.838622816499999</v>
      </c>
      <c r="AA23" s="35">
        <v>16.482525227250001</v>
      </c>
      <c r="AB23" s="35">
        <v>17.351812099749999</v>
      </c>
      <c r="AC23" s="35">
        <v>18.239906344249999</v>
      </c>
      <c r="AD23" s="35">
        <v>18.724860108249999</v>
      </c>
      <c r="AE23" s="18">
        <v>12.057105100999999</v>
      </c>
      <c r="AF23" s="19">
        <v>12.46462155475</v>
      </c>
      <c r="AG23" s="19">
        <v>13.112087956250001</v>
      </c>
      <c r="AH23" s="19">
        <v>13.677429853750001</v>
      </c>
      <c r="AI23" s="19">
        <v>14.00353114925</v>
      </c>
      <c r="AJ23" s="19">
        <v>14.2269142245</v>
      </c>
      <c r="AK23" s="19">
        <v>14.1508365165</v>
      </c>
      <c r="AL23" s="19">
        <v>14.31687692875</v>
      </c>
      <c r="AM23" s="19">
        <v>14.8016623615</v>
      </c>
      <c r="AN23" s="19">
        <v>15.244369978750001</v>
      </c>
      <c r="AO23" s="19">
        <v>15.875706561499999</v>
      </c>
      <c r="AP23" s="19">
        <v>16.737147134000001</v>
      </c>
      <c r="AQ23" s="19">
        <v>17.607055273749999</v>
      </c>
      <c r="AR23" s="20">
        <v>18.066405412750001</v>
      </c>
      <c r="AS23" s="18">
        <f t="shared" si="2"/>
        <v>0.89235858600000029</v>
      </c>
      <c r="AT23" s="18">
        <f t="shared" si="3"/>
        <v>0.93435725900000044</v>
      </c>
      <c r="AU23" s="18">
        <f t="shared" si="4"/>
        <v>1.0091252932499994</v>
      </c>
      <c r="AV23" s="18">
        <f t="shared" si="5"/>
        <v>1.0583027245000007</v>
      </c>
      <c r="AW23" s="18">
        <f t="shared" si="6"/>
        <v>1.0611727737500001</v>
      </c>
      <c r="AX23" s="18">
        <f t="shared" si="7"/>
        <v>1.0556444037499997</v>
      </c>
      <c r="AY23" s="18">
        <f t="shared" si="8"/>
        <v>1.0444053707500007</v>
      </c>
      <c r="AZ23" s="18">
        <f t="shared" si="9"/>
        <v>1.0392942850000004</v>
      </c>
      <c r="BA23" s="18">
        <f t="shared" si="10"/>
        <v>1.0811573069999998</v>
      </c>
      <c r="BB23" s="18">
        <f t="shared" si="11"/>
        <v>1.1464614384999994</v>
      </c>
      <c r="BC23" s="18">
        <f t="shared" si="12"/>
        <v>1.1885741145000015</v>
      </c>
      <c r="BD23" s="18">
        <f t="shared" si="13"/>
        <v>1.2315606429999981</v>
      </c>
      <c r="BE23" s="18">
        <f t="shared" si="14"/>
        <v>1.2894364547499997</v>
      </c>
      <c r="BF23" s="18">
        <f t="shared" si="15"/>
        <v>1.3603143912500002</v>
      </c>
    </row>
    <row r="24" spans="1:58" x14ac:dyDescent="0.2">
      <c r="A24" s="12" t="s">
        <v>17</v>
      </c>
      <c r="B24" s="12">
        <v>404</v>
      </c>
      <c r="C24" s="102">
        <v>13.080937903000001</v>
      </c>
      <c r="D24" s="103">
        <v>13.47920474925</v>
      </c>
      <c r="E24" s="103">
        <v>14.01676150125</v>
      </c>
      <c r="F24" s="103">
        <v>14.5013932585</v>
      </c>
      <c r="G24" s="103">
        <v>14.934298905249999</v>
      </c>
      <c r="H24" s="103">
        <v>15.4081873</v>
      </c>
      <c r="I24" s="103">
        <v>15.9146127255</v>
      </c>
      <c r="J24" s="103">
        <v>16.200312472499999</v>
      </c>
      <c r="K24" s="103">
        <v>16.097746255499999</v>
      </c>
      <c r="L24" s="103">
        <v>15.80112706725</v>
      </c>
      <c r="M24" s="103">
        <v>15.68708123425</v>
      </c>
      <c r="N24" s="103">
        <v>16.356968193</v>
      </c>
      <c r="O24" s="103">
        <v>17.310634698000001</v>
      </c>
      <c r="P24" s="103">
        <v>17.775645647499999</v>
      </c>
      <c r="Q24" s="34">
        <v>14.284513644</v>
      </c>
      <c r="R24" s="35">
        <v>14.6391887635</v>
      </c>
      <c r="S24" s="35">
        <v>15.248993534249999</v>
      </c>
      <c r="T24" s="35">
        <v>15.800006064</v>
      </c>
      <c r="U24" s="35">
        <v>16.240112080500001</v>
      </c>
      <c r="V24" s="35">
        <v>16.705778306500001</v>
      </c>
      <c r="W24" s="35">
        <v>17.182255655500001</v>
      </c>
      <c r="X24" s="35">
        <v>17.496108886999998</v>
      </c>
      <c r="Y24" s="35">
        <v>17.522433306749999</v>
      </c>
      <c r="Z24" s="35">
        <v>17.350277223749998</v>
      </c>
      <c r="AA24" s="35">
        <v>17.219590865499999</v>
      </c>
      <c r="AB24" s="35">
        <v>17.72783631175</v>
      </c>
      <c r="AC24" s="35">
        <v>18.6561576675</v>
      </c>
      <c r="AD24" s="35">
        <v>19.255983435249998</v>
      </c>
      <c r="AE24" s="18">
        <v>13.746064974999999</v>
      </c>
      <c r="AF24" s="19">
        <v>14.112379508749999</v>
      </c>
      <c r="AG24" s="19">
        <v>14.677627405000001</v>
      </c>
      <c r="AH24" s="19">
        <v>15.18457459775</v>
      </c>
      <c r="AI24" s="19">
        <v>15.605625873999999</v>
      </c>
      <c r="AJ24" s="19">
        <v>16.062420197750001</v>
      </c>
      <c r="AK24" s="19">
        <v>16.54635605875</v>
      </c>
      <c r="AL24" s="19">
        <v>16.841669903</v>
      </c>
      <c r="AM24" s="19">
        <v>16.802746789499999</v>
      </c>
      <c r="AN24" s="19">
        <v>16.574873801750002</v>
      </c>
      <c r="AO24" s="19">
        <v>16.465591571499999</v>
      </c>
      <c r="AP24" s="19">
        <v>17.068371055250001</v>
      </c>
      <c r="AQ24" s="19">
        <v>18.021272320249999</v>
      </c>
      <c r="AR24" s="20">
        <v>18.5643479905</v>
      </c>
      <c r="AS24" s="18">
        <f t="shared" si="2"/>
        <v>1.2035757409999999</v>
      </c>
      <c r="AT24" s="18">
        <f t="shared" si="3"/>
        <v>1.15998401425</v>
      </c>
      <c r="AU24" s="18">
        <f t="shared" si="4"/>
        <v>1.2322320329999989</v>
      </c>
      <c r="AV24" s="18">
        <f t="shared" si="5"/>
        <v>1.2986128054999995</v>
      </c>
      <c r="AW24" s="18">
        <f t="shared" si="6"/>
        <v>1.3058131752500017</v>
      </c>
      <c r="AX24" s="18">
        <f t="shared" si="7"/>
        <v>1.2975910065000011</v>
      </c>
      <c r="AY24" s="18">
        <f t="shared" si="8"/>
        <v>1.2676429300000009</v>
      </c>
      <c r="AZ24" s="18">
        <f t="shared" si="9"/>
        <v>1.2957964144999998</v>
      </c>
      <c r="BA24" s="18">
        <f t="shared" si="10"/>
        <v>1.4246870512500003</v>
      </c>
      <c r="BB24" s="18">
        <f t="shared" si="11"/>
        <v>1.5491501564999979</v>
      </c>
      <c r="BC24" s="18">
        <f t="shared" si="12"/>
        <v>1.5325096312499991</v>
      </c>
      <c r="BD24" s="18">
        <f t="shared" si="13"/>
        <v>1.3708681187499998</v>
      </c>
      <c r="BE24" s="18">
        <f t="shared" si="14"/>
        <v>1.3455229694999993</v>
      </c>
      <c r="BF24" s="18">
        <f t="shared" si="15"/>
        <v>1.480337787749999</v>
      </c>
    </row>
    <row r="25" spans="1:58" x14ac:dyDescent="0.2">
      <c r="A25" s="12" t="s">
        <v>18</v>
      </c>
      <c r="B25" s="12">
        <v>450</v>
      </c>
      <c r="C25" s="102">
        <v>12.255185781</v>
      </c>
      <c r="D25" s="103">
        <v>12.51869364725</v>
      </c>
      <c r="E25" s="103">
        <v>12.8504306475</v>
      </c>
      <c r="F25" s="103">
        <v>13.199709899</v>
      </c>
      <c r="G25" s="103">
        <v>13.59016846325</v>
      </c>
      <c r="H25" s="103">
        <v>13.774563109500001</v>
      </c>
      <c r="I25" s="103">
        <v>14.227728741</v>
      </c>
      <c r="J25" s="103">
        <v>14.64925256325</v>
      </c>
      <c r="K25" s="103">
        <v>14.88763864225</v>
      </c>
      <c r="L25" s="103">
        <v>15.101955615</v>
      </c>
      <c r="M25" s="103">
        <v>15.36210887575</v>
      </c>
      <c r="N25" s="103">
        <v>15.841382370750001</v>
      </c>
      <c r="O25" s="103">
        <v>16.092976640749999</v>
      </c>
      <c r="P25" s="103">
        <v>16.331994572999999</v>
      </c>
      <c r="Q25" s="34">
        <v>12.786720981</v>
      </c>
      <c r="R25" s="35">
        <v>13.050688873249999</v>
      </c>
      <c r="S25" s="35">
        <v>13.3828318215</v>
      </c>
      <c r="T25" s="35">
        <v>13.73088938625</v>
      </c>
      <c r="U25" s="35">
        <v>14.098468308999999</v>
      </c>
      <c r="V25" s="35">
        <v>14.430269557500001</v>
      </c>
      <c r="W25" s="35">
        <v>15.137791428</v>
      </c>
      <c r="X25" s="35">
        <v>15.63917397725</v>
      </c>
      <c r="Y25" s="35">
        <v>15.90957578075</v>
      </c>
      <c r="Z25" s="35">
        <v>16.129345388000001</v>
      </c>
      <c r="AA25" s="35">
        <v>16.3583430095</v>
      </c>
      <c r="AB25" s="35">
        <v>16.959441314500001</v>
      </c>
      <c r="AC25" s="35">
        <v>17.34759077875</v>
      </c>
      <c r="AD25" s="35">
        <v>17.639661840750001</v>
      </c>
      <c r="AE25" s="18">
        <v>12.535241156</v>
      </c>
      <c r="AF25" s="19">
        <v>12.800716034500001</v>
      </c>
      <c r="AG25" s="19">
        <v>13.13141631775</v>
      </c>
      <c r="AH25" s="19">
        <v>13.47523303925</v>
      </c>
      <c r="AI25" s="19">
        <v>13.846445523250001</v>
      </c>
      <c r="AJ25" s="19">
        <v>14.08592186275</v>
      </c>
      <c r="AK25" s="19">
        <v>14.646261771000001</v>
      </c>
      <c r="AL25" s="19">
        <v>15.10149190325</v>
      </c>
      <c r="AM25" s="19">
        <v>15.358804314249999</v>
      </c>
      <c r="AN25" s="19">
        <v>15.588587825499999</v>
      </c>
      <c r="AO25" s="19">
        <v>15.854708356750001</v>
      </c>
      <c r="AP25" s="19">
        <v>16.4122042015</v>
      </c>
      <c r="AQ25" s="19">
        <v>16.740755735</v>
      </c>
      <c r="AR25" s="20">
        <v>17.011390086500001</v>
      </c>
      <c r="AS25" s="18">
        <f t="shared" si="2"/>
        <v>0.53153520000000043</v>
      </c>
      <c r="AT25" s="18">
        <f t="shared" si="3"/>
        <v>0.53199522599999938</v>
      </c>
      <c r="AU25" s="18">
        <f t="shared" si="4"/>
        <v>0.53240117400000031</v>
      </c>
      <c r="AV25" s="18">
        <f t="shared" si="5"/>
        <v>0.53117948725000019</v>
      </c>
      <c r="AW25" s="18">
        <f t="shared" si="6"/>
        <v>0.50829984574999898</v>
      </c>
      <c r="AX25" s="18">
        <f t="shared" si="7"/>
        <v>0.65570644800000011</v>
      </c>
      <c r="AY25" s="18">
        <f t="shared" si="8"/>
        <v>0.91006268699999993</v>
      </c>
      <c r="AZ25" s="18">
        <f t="shared" si="9"/>
        <v>0.98992141399999944</v>
      </c>
      <c r="BA25" s="18">
        <f t="shared" si="10"/>
        <v>1.0219371385000002</v>
      </c>
      <c r="BB25" s="18">
        <f t="shared" si="11"/>
        <v>1.0273897730000012</v>
      </c>
      <c r="BC25" s="18">
        <f t="shared" si="12"/>
        <v>0.99623413375000069</v>
      </c>
      <c r="BD25" s="18">
        <f t="shared" si="13"/>
        <v>1.1180589437500004</v>
      </c>
      <c r="BE25" s="18">
        <f t="shared" si="14"/>
        <v>1.2546141380000009</v>
      </c>
      <c r="BF25" s="18">
        <f t="shared" si="15"/>
        <v>1.3076672677500021</v>
      </c>
    </row>
    <row r="26" spans="1:58" x14ac:dyDescent="0.2">
      <c r="A26" s="12" t="s">
        <v>19</v>
      </c>
      <c r="B26" s="12">
        <v>454</v>
      </c>
      <c r="C26" s="102">
        <v>12.142252128000001</v>
      </c>
      <c r="D26" s="103">
        <v>12.259019350000001</v>
      </c>
      <c r="E26" s="103">
        <v>12.429366178</v>
      </c>
      <c r="F26" s="103">
        <v>12.589492213750001</v>
      </c>
      <c r="G26" s="103">
        <v>12.83916091675</v>
      </c>
      <c r="H26" s="103">
        <v>13.154130735500001</v>
      </c>
      <c r="I26" s="103">
        <v>13.417617415500001</v>
      </c>
      <c r="J26" s="103">
        <v>13.622601243</v>
      </c>
      <c r="K26" s="103">
        <v>13.86452550375</v>
      </c>
      <c r="L26" s="103">
        <v>14.25725966125</v>
      </c>
      <c r="M26" s="103">
        <v>14.688938373499999</v>
      </c>
      <c r="N26" s="103">
        <v>15.460640554499999</v>
      </c>
      <c r="O26" s="103">
        <v>16.420559304000001</v>
      </c>
      <c r="P26" s="103">
        <v>16.8717975675</v>
      </c>
      <c r="Q26" s="34">
        <v>12.628836686</v>
      </c>
      <c r="R26" s="35">
        <v>12.777440135999999</v>
      </c>
      <c r="S26" s="35">
        <v>13.008580491249999</v>
      </c>
      <c r="T26" s="35">
        <v>13.23480778625</v>
      </c>
      <c r="U26" s="35">
        <v>13.565739889750001</v>
      </c>
      <c r="V26" s="35">
        <v>13.97735388075</v>
      </c>
      <c r="W26" s="35">
        <v>14.341541660000001</v>
      </c>
      <c r="X26" s="35">
        <v>14.6756906475</v>
      </c>
      <c r="Y26" s="35">
        <v>15.121066979749999</v>
      </c>
      <c r="Z26" s="35">
        <v>15.7307966695</v>
      </c>
      <c r="AA26" s="35">
        <v>16.26406042675</v>
      </c>
      <c r="AB26" s="35">
        <v>17.218665611999999</v>
      </c>
      <c r="AC26" s="35">
        <v>18.4839607575</v>
      </c>
      <c r="AD26" s="35">
        <v>19.218001131249999</v>
      </c>
      <c r="AE26" s="18">
        <v>12.403579032</v>
      </c>
      <c r="AF26" s="19">
        <v>12.5379751535</v>
      </c>
      <c r="AG26" s="19">
        <v>12.74206421475</v>
      </c>
      <c r="AH26" s="19">
        <v>12.93940523625</v>
      </c>
      <c r="AI26" s="19">
        <v>13.23605899825</v>
      </c>
      <c r="AJ26" s="19">
        <v>13.60732484825</v>
      </c>
      <c r="AK26" s="19">
        <v>13.92997903325</v>
      </c>
      <c r="AL26" s="19">
        <v>14.2051925085</v>
      </c>
      <c r="AM26" s="19">
        <v>14.537064964000001</v>
      </c>
      <c r="AN26" s="19">
        <v>15.0197446545</v>
      </c>
      <c r="AO26" s="19">
        <v>15.50287737475</v>
      </c>
      <c r="AP26" s="19">
        <v>16.383179617500002</v>
      </c>
      <c r="AQ26" s="19">
        <v>17.52341180825</v>
      </c>
      <c r="AR26" s="20">
        <v>18.158088617000001</v>
      </c>
      <c r="AS26" s="18">
        <f t="shared" si="2"/>
        <v>0.48658455799999878</v>
      </c>
      <c r="AT26" s="18">
        <f t="shared" si="3"/>
        <v>0.5184207859999983</v>
      </c>
      <c r="AU26" s="18">
        <f t="shared" si="4"/>
        <v>0.57921431324999872</v>
      </c>
      <c r="AV26" s="18">
        <f t="shared" si="5"/>
        <v>0.64531557249999949</v>
      </c>
      <c r="AW26" s="18">
        <f t="shared" si="6"/>
        <v>0.72657897300000052</v>
      </c>
      <c r="AX26" s="18">
        <f t="shared" si="7"/>
        <v>0.82322314524999918</v>
      </c>
      <c r="AY26" s="18">
        <f t="shared" si="8"/>
        <v>0.92392424450000021</v>
      </c>
      <c r="AZ26" s="18">
        <f t="shared" si="9"/>
        <v>1.0530894044999997</v>
      </c>
      <c r="BA26" s="18">
        <f t="shared" si="10"/>
        <v>1.2565414759999989</v>
      </c>
      <c r="BB26" s="18">
        <f t="shared" si="11"/>
        <v>1.4735370082500001</v>
      </c>
      <c r="BC26" s="18">
        <f t="shared" si="12"/>
        <v>1.5751220532500003</v>
      </c>
      <c r="BD26" s="18">
        <f t="shared" si="13"/>
        <v>1.7580250574999994</v>
      </c>
      <c r="BE26" s="18">
        <f t="shared" si="14"/>
        <v>2.0634014534999991</v>
      </c>
      <c r="BF26" s="18">
        <f t="shared" si="15"/>
        <v>2.3462035637499987</v>
      </c>
    </row>
    <row r="27" spans="1:58" x14ac:dyDescent="0.2">
      <c r="A27" s="12" t="s">
        <v>20</v>
      </c>
      <c r="B27" s="12">
        <v>480</v>
      </c>
      <c r="C27" s="102">
        <v>11.648450534</v>
      </c>
      <c r="D27" s="103">
        <v>10.908353042</v>
      </c>
      <c r="E27" s="103">
        <v>12.45759937325</v>
      </c>
      <c r="F27" s="103">
        <v>14.09463730375</v>
      </c>
      <c r="G27" s="103">
        <v>13.902730961250001</v>
      </c>
      <c r="H27" s="103">
        <v>13.258776789500001</v>
      </c>
      <c r="I27" s="103">
        <v>13.569147908750001</v>
      </c>
      <c r="J27" s="103">
        <v>13.92771574575</v>
      </c>
      <c r="K27" s="103">
        <v>14.75911774775</v>
      </c>
      <c r="L27" s="103">
        <v>15.396713698499999</v>
      </c>
      <c r="M27" s="103">
        <v>15.748090785500001</v>
      </c>
      <c r="N27" s="103">
        <v>16.594707950499998</v>
      </c>
      <c r="O27" s="103">
        <v>17.42753294425</v>
      </c>
      <c r="P27" s="103">
        <v>18.317611377999999</v>
      </c>
      <c r="Q27" s="34">
        <v>14.121912096000001</v>
      </c>
      <c r="R27" s="35">
        <v>14.232167574</v>
      </c>
      <c r="S27" s="35">
        <v>15.825711457000001</v>
      </c>
      <c r="T27" s="35">
        <v>17.407431528499998</v>
      </c>
      <c r="U27" s="35">
        <v>18.064992998499999</v>
      </c>
      <c r="V27" s="35">
        <v>18.36880747</v>
      </c>
      <c r="W27" s="35">
        <v>18.45548072475</v>
      </c>
      <c r="X27" s="35">
        <v>18.356386142249999</v>
      </c>
      <c r="Y27" s="35">
        <v>19.049429343</v>
      </c>
      <c r="Z27" s="35">
        <v>19.520019193500001</v>
      </c>
      <c r="AA27" s="35">
        <v>19.729211125500001</v>
      </c>
      <c r="AB27" s="35">
        <v>20.451352103750001</v>
      </c>
      <c r="AC27" s="35">
        <v>21.421721376000001</v>
      </c>
      <c r="AD27" s="35">
        <v>22.409819961250001</v>
      </c>
      <c r="AE27" s="18">
        <v>12.824669832</v>
      </c>
      <c r="AF27" s="19">
        <v>12.589644065</v>
      </c>
      <c r="AG27" s="19">
        <v>14.233627389500001</v>
      </c>
      <c r="AH27" s="19">
        <v>15.90216129575</v>
      </c>
      <c r="AI27" s="19">
        <v>16.1701240025</v>
      </c>
      <c r="AJ27" s="19">
        <v>16.001589290999998</v>
      </c>
      <c r="AK27" s="19">
        <v>16.16895796375</v>
      </c>
      <c r="AL27" s="19">
        <v>16.232379343750001</v>
      </c>
      <c r="AM27" s="19">
        <v>17.001491068</v>
      </c>
      <c r="AN27" s="19">
        <v>17.564818866749999</v>
      </c>
      <c r="AO27" s="19">
        <v>17.819470995749999</v>
      </c>
      <c r="AP27" s="19">
        <v>18.61437908125</v>
      </c>
      <c r="AQ27" s="19">
        <v>19.5166283595</v>
      </c>
      <c r="AR27" s="20">
        <v>20.457191373250001</v>
      </c>
      <c r="AS27" s="18">
        <f t="shared" si="2"/>
        <v>2.4734615620000007</v>
      </c>
      <c r="AT27" s="18">
        <f t="shared" si="3"/>
        <v>3.3238145320000001</v>
      </c>
      <c r="AU27" s="18">
        <f t="shared" si="4"/>
        <v>3.3681120837500007</v>
      </c>
      <c r="AV27" s="18">
        <f t="shared" si="5"/>
        <v>3.3127942247499984</v>
      </c>
      <c r="AW27" s="18">
        <f t="shared" si="6"/>
        <v>4.1622620372499988</v>
      </c>
      <c r="AX27" s="18">
        <f t="shared" si="7"/>
        <v>5.1100306804999995</v>
      </c>
      <c r="AY27" s="18">
        <f t="shared" si="8"/>
        <v>4.8863328159999995</v>
      </c>
      <c r="AZ27" s="18">
        <f t="shared" si="9"/>
        <v>4.4286703964999994</v>
      </c>
      <c r="BA27" s="18">
        <f t="shared" si="10"/>
        <v>4.2903115952499995</v>
      </c>
      <c r="BB27" s="18">
        <f t="shared" si="11"/>
        <v>4.1233054950000021</v>
      </c>
      <c r="BC27" s="18">
        <f t="shared" si="12"/>
        <v>3.9811203400000004</v>
      </c>
      <c r="BD27" s="18">
        <f t="shared" si="13"/>
        <v>3.8566441532500022</v>
      </c>
      <c r="BE27" s="18">
        <f t="shared" si="14"/>
        <v>3.9941884317500005</v>
      </c>
      <c r="BF27" s="18">
        <f t="shared" si="15"/>
        <v>4.0922085832500024</v>
      </c>
    </row>
    <row r="28" spans="1:58" x14ac:dyDescent="0.2">
      <c r="A28" s="12" t="s">
        <v>21</v>
      </c>
      <c r="B28" s="12">
        <v>175</v>
      </c>
      <c r="C28" s="102">
        <v>11.809634472999999</v>
      </c>
      <c r="D28" s="103">
        <v>12.306316955250001</v>
      </c>
      <c r="E28" s="103">
        <v>13.010928439000001</v>
      </c>
      <c r="F28" s="103">
        <v>13.793320044250001</v>
      </c>
      <c r="G28" s="103">
        <v>14.57657413525</v>
      </c>
      <c r="H28" s="103">
        <v>15.3676606305</v>
      </c>
      <c r="I28" s="103">
        <v>16.164670213250002</v>
      </c>
      <c r="J28" s="103">
        <v>16.965207605250001</v>
      </c>
      <c r="K28" s="103">
        <v>17.7668576475</v>
      </c>
      <c r="L28" s="103">
        <v>18.567207867499999</v>
      </c>
      <c r="M28" s="103">
        <v>19.363588501750002</v>
      </c>
      <c r="N28" s="103">
        <v>20.15268909225</v>
      </c>
      <c r="O28" s="103">
        <v>20.958968114249998</v>
      </c>
      <c r="P28" s="103">
        <v>21.77950783875</v>
      </c>
      <c r="Q28" s="34">
        <v>16.424562723000001</v>
      </c>
      <c r="R28" s="35">
        <v>16.48796394375</v>
      </c>
      <c r="S28" s="35">
        <v>17.093559252999999</v>
      </c>
      <c r="T28" s="35">
        <v>17.947939088249999</v>
      </c>
      <c r="U28" s="35">
        <v>18.763679046250001</v>
      </c>
      <c r="V28" s="35">
        <v>19.574277554999998</v>
      </c>
      <c r="W28" s="35">
        <v>20.379978328749999</v>
      </c>
      <c r="X28" s="35">
        <v>21.179720641500001</v>
      </c>
      <c r="Y28" s="35">
        <v>21.9727572565</v>
      </c>
      <c r="Z28" s="35">
        <v>22.758630938</v>
      </c>
      <c r="AA28" s="35">
        <v>23.537396999750001</v>
      </c>
      <c r="AB28" s="35">
        <v>24.31428957</v>
      </c>
      <c r="AC28" s="35">
        <v>25.039069387750001</v>
      </c>
      <c r="AD28" s="35">
        <v>25.7181832875</v>
      </c>
      <c r="AE28" s="18">
        <v>13.698200812</v>
      </c>
      <c r="AF28" s="19">
        <v>14.1322211365</v>
      </c>
      <c r="AG28" s="19">
        <v>14.810857616750001</v>
      </c>
      <c r="AH28" s="19">
        <v>15.58321337375</v>
      </c>
      <c r="AI28" s="19">
        <v>16.34179021025</v>
      </c>
      <c r="AJ28" s="19">
        <v>17.120131207499998</v>
      </c>
      <c r="AK28" s="19">
        <v>17.951173333</v>
      </c>
      <c r="AL28" s="19">
        <v>18.804587627499998</v>
      </c>
      <c r="AM28" s="19">
        <v>19.660331160999998</v>
      </c>
      <c r="AN28" s="19">
        <v>20.5158402225</v>
      </c>
      <c r="AO28" s="19">
        <v>21.343763180749999</v>
      </c>
      <c r="AP28" s="19">
        <v>22.141615675000001</v>
      </c>
      <c r="AQ28" s="19">
        <v>22.927689299250002</v>
      </c>
      <c r="AR28" s="20">
        <v>23.708121489500002</v>
      </c>
      <c r="AS28" s="18">
        <f t="shared" si="2"/>
        <v>4.614928250000002</v>
      </c>
      <c r="AT28" s="18">
        <f t="shared" si="3"/>
        <v>4.1816469884999989</v>
      </c>
      <c r="AU28" s="18">
        <f t="shared" si="4"/>
        <v>4.0826308139999981</v>
      </c>
      <c r="AV28" s="18">
        <f t="shared" si="5"/>
        <v>4.1546190439999986</v>
      </c>
      <c r="AW28" s="18">
        <f t="shared" si="6"/>
        <v>4.1871049110000005</v>
      </c>
      <c r="AX28" s="18">
        <f t="shared" si="7"/>
        <v>4.2066169244999987</v>
      </c>
      <c r="AY28" s="18">
        <f t="shared" si="8"/>
        <v>4.2153081154999974</v>
      </c>
      <c r="AZ28" s="18">
        <f t="shared" si="9"/>
        <v>4.2145130362500005</v>
      </c>
      <c r="BA28" s="18">
        <f t="shared" si="10"/>
        <v>4.2058996089999994</v>
      </c>
      <c r="BB28" s="18">
        <f t="shared" si="11"/>
        <v>4.1914230705000008</v>
      </c>
      <c r="BC28" s="18">
        <f t="shared" si="12"/>
        <v>4.1738084979999996</v>
      </c>
      <c r="BD28" s="18">
        <f t="shared" si="13"/>
        <v>4.1616004777499995</v>
      </c>
      <c r="BE28" s="18">
        <f t="shared" si="14"/>
        <v>4.0801012735000022</v>
      </c>
      <c r="BF28" s="18">
        <f t="shared" si="15"/>
        <v>3.9386754487500006</v>
      </c>
    </row>
    <row r="29" spans="1:58" x14ac:dyDescent="0.2">
      <c r="A29" s="12" t="s">
        <v>22</v>
      </c>
      <c r="B29" s="12">
        <v>508</v>
      </c>
      <c r="C29" s="102">
        <v>10.964760812</v>
      </c>
      <c r="D29" s="103">
        <v>11.411085097000001</v>
      </c>
      <c r="E29" s="103">
        <v>11.892903994999999</v>
      </c>
      <c r="F29" s="103">
        <v>12.301617757500001</v>
      </c>
      <c r="G29" s="103">
        <v>12.6950127235</v>
      </c>
      <c r="H29" s="103">
        <v>13.147877803249999</v>
      </c>
      <c r="I29" s="103">
        <v>13.239123655249999</v>
      </c>
      <c r="J29" s="103">
        <v>13.201544500500001</v>
      </c>
      <c r="K29" s="103">
        <v>13.479794461499999</v>
      </c>
      <c r="L29" s="103">
        <v>14.0145371225</v>
      </c>
      <c r="M29" s="103">
        <v>14.633626080499999</v>
      </c>
      <c r="N29" s="103">
        <v>15.24718645525</v>
      </c>
      <c r="O29" s="103">
        <v>15.792265729</v>
      </c>
      <c r="P29" s="103">
        <v>16.21587594675</v>
      </c>
      <c r="Q29" s="34">
        <v>11.791329338000001</v>
      </c>
      <c r="R29" s="35">
        <v>12.291472527</v>
      </c>
      <c r="S29" s="35">
        <v>12.82843558225</v>
      </c>
      <c r="T29" s="35">
        <v>13.294560512</v>
      </c>
      <c r="U29" s="35">
        <v>13.743097580500001</v>
      </c>
      <c r="V29" s="35">
        <v>14.226606690000001</v>
      </c>
      <c r="W29" s="35">
        <v>14.29930816175</v>
      </c>
      <c r="X29" s="35">
        <v>14.24399490825</v>
      </c>
      <c r="Y29" s="35">
        <v>14.546853595749999</v>
      </c>
      <c r="Z29" s="35">
        <v>15.185794409250001</v>
      </c>
      <c r="AA29" s="35">
        <v>15.922277215999999</v>
      </c>
      <c r="AB29" s="35">
        <v>16.596173980250001</v>
      </c>
      <c r="AC29" s="35">
        <v>17.202560800250001</v>
      </c>
      <c r="AD29" s="35">
        <v>17.663282101499998</v>
      </c>
      <c r="AE29" s="18">
        <v>11.412511887000001</v>
      </c>
      <c r="AF29" s="19">
        <v>11.88857770375</v>
      </c>
      <c r="AG29" s="19">
        <v>12.4005334995</v>
      </c>
      <c r="AH29" s="19">
        <v>12.840089848250001</v>
      </c>
      <c r="AI29" s="19">
        <v>13.263017582250001</v>
      </c>
      <c r="AJ29" s="19">
        <v>13.731902348749999</v>
      </c>
      <c r="AK29" s="19">
        <v>13.812467076000001</v>
      </c>
      <c r="AL29" s="19">
        <v>13.7708851505</v>
      </c>
      <c r="AM29" s="19">
        <v>14.072107572249999</v>
      </c>
      <c r="AN29" s="19">
        <v>14.66677029375</v>
      </c>
      <c r="AO29" s="19">
        <v>15.350180636999999</v>
      </c>
      <c r="AP29" s="19">
        <v>15.998292651</v>
      </c>
      <c r="AQ29" s="19">
        <v>16.576021455999999</v>
      </c>
      <c r="AR29" s="20">
        <v>17.017686021749999</v>
      </c>
      <c r="AS29" s="18">
        <f t="shared" si="2"/>
        <v>0.82656852600000086</v>
      </c>
      <c r="AT29" s="18">
        <f t="shared" si="3"/>
        <v>0.88038742999999897</v>
      </c>
      <c r="AU29" s="18">
        <f t="shared" si="4"/>
        <v>0.93553158725000074</v>
      </c>
      <c r="AV29" s="18">
        <f t="shared" si="5"/>
        <v>0.99294275449999958</v>
      </c>
      <c r="AW29" s="18">
        <f t="shared" si="6"/>
        <v>1.048084857000001</v>
      </c>
      <c r="AX29" s="18">
        <f t="shared" si="7"/>
        <v>1.0787288867500013</v>
      </c>
      <c r="AY29" s="18">
        <f t="shared" si="8"/>
        <v>1.0601845065000006</v>
      </c>
      <c r="AZ29" s="18">
        <f t="shared" si="9"/>
        <v>1.0424504077499996</v>
      </c>
      <c r="BA29" s="18">
        <f t="shared" si="10"/>
        <v>1.06705913425</v>
      </c>
      <c r="BB29" s="18">
        <f t="shared" si="11"/>
        <v>1.1712572867500004</v>
      </c>
      <c r="BC29" s="18">
        <f t="shared" si="12"/>
        <v>1.2886511355000003</v>
      </c>
      <c r="BD29" s="18">
        <f t="shared" si="13"/>
        <v>1.3489875250000001</v>
      </c>
      <c r="BE29" s="18">
        <f t="shared" si="14"/>
        <v>1.4102950712500011</v>
      </c>
      <c r="BF29" s="18">
        <f t="shared" si="15"/>
        <v>1.4474061547499986</v>
      </c>
    </row>
    <row r="30" spans="1:58" x14ac:dyDescent="0.2">
      <c r="A30" s="12" t="s">
        <v>23</v>
      </c>
      <c r="B30" s="12">
        <v>638</v>
      </c>
      <c r="C30" s="102">
        <v>11.809634472999999</v>
      </c>
      <c r="D30" s="103">
        <v>12.306316955250001</v>
      </c>
      <c r="E30" s="103">
        <v>13.010928439000001</v>
      </c>
      <c r="F30" s="103">
        <v>13.793320044250001</v>
      </c>
      <c r="G30" s="103">
        <v>14.57657413525</v>
      </c>
      <c r="H30" s="103">
        <v>15.3676606305</v>
      </c>
      <c r="I30" s="103">
        <v>16.164670213250002</v>
      </c>
      <c r="J30" s="103">
        <v>16.965207605250001</v>
      </c>
      <c r="K30" s="103">
        <v>17.7668576475</v>
      </c>
      <c r="L30" s="103">
        <v>18.567207867499999</v>
      </c>
      <c r="M30" s="103">
        <v>19.363588501750002</v>
      </c>
      <c r="N30" s="103">
        <v>20.152696544499999</v>
      </c>
      <c r="O30" s="103">
        <v>20.9591577325</v>
      </c>
      <c r="P30" s="103">
        <v>21.778843654999999</v>
      </c>
      <c r="Q30" s="34">
        <v>16.424562723000001</v>
      </c>
      <c r="R30" s="35">
        <v>16.48796394375</v>
      </c>
      <c r="S30" s="35">
        <v>17.093559252999999</v>
      </c>
      <c r="T30" s="35">
        <v>17.947939088249999</v>
      </c>
      <c r="U30" s="35">
        <v>18.763679046250001</v>
      </c>
      <c r="V30" s="35">
        <v>19.574277554999998</v>
      </c>
      <c r="W30" s="35">
        <v>20.379978328749999</v>
      </c>
      <c r="X30" s="35">
        <v>21.179720641500001</v>
      </c>
      <c r="Y30" s="35">
        <v>21.9727572565</v>
      </c>
      <c r="Z30" s="35">
        <v>22.758630938</v>
      </c>
      <c r="AA30" s="35">
        <v>23.537396999750001</v>
      </c>
      <c r="AB30" s="35">
        <v>24.314304533000001</v>
      </c>
      <c r="AC30" s="35">
        <v>25.039406335500001</v>
      </c>
      <c r="AD30" s="35">
        <v>25.715818628000001</v>
      </c>
      <c r="AE30" s="18">
        <v>14.609082366999999</v>
      </c>
      <c r="AF30" s="19">
        <v>14.80198094575</v>
      </c>
      <c r="AG30" s="19">
        <v>15.3751280225</v>
      </c>
      <c r="AH30" s="19">
        <v>16.1593421235</v>
      </c>
      <c r="AI30" s="19">
        <v>16.9582076475</v>
      </c>
      <c r="AJ30" s="19">
        <v>17.736917786749999</v>
      </c>
      <c r="AK30" s="19">
        <v>18.518329278500001</v>
      </c>
      <c r="AL30" s="19">
        <v>19.310718516249999</v>
      </c>
      <c r="AM30" s="19">
        <v>20.0861388535</v>
      </c>
      <c r="AN30" s="19">
        <v>20.8670518385</v>
      </c>
      <c r="AO30" s="19">
        <v>21.649015267500001</v>
      </c>
      <c r="AP30" s="19">
        <v>22.410032776000001</v>
      </c>
      <c r="AQ30" s="19">
        <v>23.153014921</v>
      </c>
      <c r="AR30" s="20">
        <v>23.881099969249998</v>
      </c>
      <c r="AS30" s="18">
        <f t="shared" si="2"/>
        <v>4.614928250000002</v>
      </c>
      <c r="AT30" s="18">
        <f t="shared" si="3"/>
        <v>4.1816469884999989</v>
      </c>
      <c r="AU30" s="18">
        <f t="shared" si="4"/>
        <v>4.0826308139999981</v>
      </c>
      <c r="AV30" s="18">
        <f t="shared" si="5"/>
        <v>4.1546190439999986</v>
      </c>
      <c r="AW30" s="18">
        <f t="shared" si="6"/>
        <v>4.1871049110000005</v>
      </c>
      <c r="AX30" s="18">
        <f t="shared" si="7"/>
        <v>4.2066169244999987</v>
      </c>
      <c r="AY30" s="18">
        <f t="shared" si="8"/>
        <v>4.2153081154999974</v>
      </c>
      <c r="AZ30" s="18">
        <f t="shared" si="9"/>
        <v>4.2145130362500005</v>
      </c>
      <c r="BA30" s="18">
        <f t="shared" si="10"/>
        <v>4.2058996089999994</v>
      </c>
      <c r="BB30" s="18">
        <f t="shared" si="11"/>
        <v>4.1914230705000008</v>
      </c>
      <c r="BC30" s="18">
        <f t="shared" si="12"/>
        <v>4.1738084979999996</v>
      </c>
      <c r="BD30" s="18">
        <f t="shared" si="13"/>
        <v>4.1616079885000019</v>
      </c>
      <c r="BE30" s="18">
        <f t="shared" si="14"/>
        <v>4.0802486030000011</v>
      </c>
      <c r="BF30" s="18">
        <f t="shared" si="15"/>
        <v>3.9369749730000017</v>
      </c>
    </row>
    <row r="31" spans="1:58" x14ac:dyDescent="0.2">
      <c r="A31" s="12" t="s">
        <v>24</v>
      </c>
      <c r="B31" s="12">
        <v>646</v>
      </c>
      <c r="C31" s="102">
        <v>12.726835209000001</v>
      </c>
      <c r="D31" s="103">
        <v>12.98412264775</v>
      </c>
      <c r="E31" s="103">
        <v>13.281115581250001</v>
      </c>
      <c r="F31" s="103">
        <v>13.5417134985</v>
      </c>
      <c r="G31" s="103">
        <v>13.68128147625</v>
      </c>
      <c r="H31" s="103">
        <v>13.823681403249999</v>
      </c>
      <c r="I31" s="103">
        <v>14.362878211625</v>
      </c>
      <c r="J31" s="103">
        <v>14.893943838625001</v>
      </c>
      <c r="K31" s="103">
        <v>11.54999461825</v>
      </c>
      <c r="L31" s="103">
        <v>11.36110570075</v>
      </c>
      <c r="M31" s="103">
        <v>14.860440031374999</v>
      </c>
      <c r="N31" s="103">
        <v>15.927662368375</v>
      </c>
      <c r="O31" s="103">
        <v>17.105622168</v>
      </c>
      <c r="P31" s="103">
        <v>17.63667277375</v>
      </c>
      <c r="Q31" s="34">
        <v>13.779104548999999</v>
      </c>
      <c r="R31" s="35">
        <v>14.05271119925</v>
      </c>
      <c r="S31" s="35">
        <v>14.3654745035</v>
      </c>
      <c r="T31" s="35">
        <v>14.642788542750001</v>
      </c>
      <c r="U31" s="35">
        <v>14.794076060749999</v>
      </c>
      <c r="V31" s="35">
        <v>14.917121237250001</v>
      </c>
      <c r="W31" s="35">
        <v>15.4588941365</v>
      </c>
      <c r="X31" s="35">
        <v>16.028223643499999</v>
      </c>
      <c r="Y31" s="35">
        <v>12.6577881325</v>
      </c>
      <c r="Z31" s="35">
        <v>12.388566282499999</v>
      </c>
      <c r="AA31" s="35">
        <v>15.894279357749999</v>
      </c>
      <c r="AB31" s="35">
        <v>17.054436809249999</v>
      </c>
      <c r="AC31" s="35">
        <v>18.390580745499999</v>
      </c>
      <c r="AD31" s="35">
        <v>19.076515895749999</v>
      </c>
      <c r="AE31" s="18">
        <v>13.273456389</v>
      </c>
      <c r="AF31" s="19">
        <v>13.54620543325</v>
      </c>
      <c r="AG31" s="19">
        <v>13.8599626295</v>
      </c>
      <c r="AH31" s="19">
        <v>14.139092214250001</v>
      </c>
      <c r="AI31" s="19">
        <v>14.2967082755</v>
      </c>
      <c r="AJ31" s="19">
        <v>14.4387302005</v>
      </c>
      <c r="AK31" s="19">
        <v>14.9807705655</v>
      </c>
      <c r="AL31" s="19">
        <v>15.52253793425</v>
      </c>
      <c r="AM31" s="19">
        <v>12.138793164999999</v>
      </c>
      <c r="AN31" s="19">
        <v>11.902297224750001</v>
      </c>
      <c r="AO31" s="19">
        <v>15.41832613375</v>
      </c>
      <c r="AP31" s="19">
        <v>16.54365276375</v>
      </c>
      <c r="AQ31" s="19">
        <v>17.815499892249999</v>
      </c>
      <c r="AR31" s="20">
        <v>18.42651487725</v>
      </c>
      <c r="AS31" s="18">
        <f t="shared" si="2"/>
        <v>1.0522693399999987</v>
      </c>
      <c r="AT31" s="18">
        <f t="shared" si="3"/>
        <v>1.0685885514999995</v>
      </c>
      <c r="AU31" s="18">
        <f t="shared" si="4"/>
        <v>1.084358922249999</v>
      </c>
      <c r="AV31" s="18">
        <f t="shared" si="5"/>
        <v>1.1010750442500008</v>
      </c>
      <c r="AW31" s="18">
        <f t="shared" si="6"/>
        <v>1.1127945844999996</v>
      </c>
      <c r="AX31" s="18">
        <f t="shared" si="7"/>
        <v>1.0934398340000016</v>
      </c>
      <c r="AY31" s="18">
        <f t="shared" si="8"/>
        <v>1.0960159248749992</v>
      </c>
      <c r="AZ31" s="18">
        <f t="shared" si="9"/>
        <v>1.134279804874998</v>
      </c>
      <c r="BA31" s="18">
        <f t="shared" si="10"/>
        <v>1.1077935142499999</v>
      </c>
      <c r="BB31" s="18">
        <f t="shared" si="11"/>
        <v>1.0274605817499989</v>
      </c>
      <c r="BC31" s="18">
        <f t="shared" si="12"/>
        <v>1.0338393263750003</v>
      </c>
      <c r="BD31" s="18">
        <f t="shared" si="13"/>
        <v>1.1267744408749998</v>
      </c>
      <c r="BE31" s="18">
        <f t="shared" si="14"/>
        <v>1.2849585774999994</v>
      </c>
      <c r="BF31" s="18">
        <f t="shared" si="15"/>
        <v>1.4398431219999992</v>
      </c>
    </row>
    <row r="32" spans="1:58" x14ac:dyDescent="0.2">
      <c r="A32" s="12" t="s">
        <v>25</v>
      </c>
      <c r="B32" s="12">
        <v>690</v>
      </c>
      <c r="C32" s="102">
        <v>13.792649651</v>
      </c>
      <c r="D32" s="103">
        <v>13.85296115975</v>
      </c>
      <c r="E32" s="103">
        <v>14.882781769999999</v>
      </c>
      <c r="F32" s="103">
        <v>15.679739130750001</v>
      </c>
      <c r="G32" s="103">
        <v>15.822414911999999</v>
      </c>
      <c r="H32" s="103">
        <v>16.04876108625</v>
      </c>
      <c r="I32" s="103">
        <v>16.234905553000001</v>
      </c>
      <c r="J32" s="103">
        <v>16.376769249750001</v>
      </c>
      <c r="K32" s="103">
        <v>15.879443686</v>
      </c>
      <c r="L32" s="103">
        <v>15.6489375825</v>
      </c>
      <c r="M32" s="103">
        <v>16.302758592250001</v>
      </c>
      <c r="N32" s="103">
        <v>16.611834299000002</v>
      </c>
      <c r="O32" s="103">
        <v>16.740632865750001</v>
      </c>
      <c r="P32" s="103">
        <v>16.987832182999998</v>
      </c>
      <c r="Q32" s="34">
        <v>15.762279083999999</v>
      </c>
      <c r="R32" s="35">
        <v>15.262422861999999</v>
      </c>
      <c r="S32" s="35">
        <v>17.0739250795</v>
      </c>
      <c r="T32" s="35">
        <v>18.728899239499999</v>
      </c>
      <c r="U32" s="35">
        <v>19.118098153249999</v>
      </c>
      <c r="V32" s="35">
        <v>19.62646993225</v>
      </c>
      <c r="W32" s="35">
        <v>20.055594134250001</v>
      </c>
      <c r="X32" s="35">
        <v>20.329417158249999</v>
      </c>
      <c r="Y32" s="35">
        <v>20.54137196125</v>
      </c>
      <c r="Z32" s="35">
        <v>20.780278295750001</v>
      </c>
      <c r="AA32" s="35">
        <v>21.039648010250001</v>
      </c>
      <c r="AB32" s="35">
        <v>21.28611152925</v>
      </c>
      <c r="AC32" s="35">
        <v>21.661008857500001</v>
      </c>
      <c r="AD32" s="35">
        <v>22.167362827000002</v>
      </c>
      <c r="AE32" s="18">
        <v>14.887926259</v>
      </c>
      <c r="AF32" s="19">
        <v>14.635530480250001</v>
      </c>
      <c r="AG32" s="19">
        <v>16.06958434125</v>
      </c>
      <c r="AH32" s="19">
        <v>17.313537374749998</v>
      </c>
      <c r="AI32" s="19">
        <v>17.574923353749998</v>
      </c>
      <c r="AJ32" s="19">
        <v>17.934118509000001</v>
      </c>
      <c r="AK32" s="19">
        <v>18.219248551</v>
      </c>
      <c r="AL32" s="19">
        <v>18.420473060999999</v>
      </c>
      <c r="AM32" s="19">
        <v>18.281685301</v>
      </c>
      <c r="AN32" s="19">
        <v>18.30124090775</v>
      </c>
      <c r="AO32" s="19">
        <v>18.8067427945</v>
      </c>
      <c r="AP32" s="19">
        <v>19.057125102250001</v>
      </c>
      <c r="AQ32" s="19">
        <v>19.2084222095</v>
      </c>
      <c r="AR32" s="20">
        <v>19.536969335750001</v>
      </c>
      <c r="AS32" s="18">
        <f t="shared" si="2"/>
        <v>1.9696294329999997</v>
      </c>
      <c r="AT32" s="18">
        <f t="shared" si="3"/>
        <v>1.4094617022499989</v>
      </c>
      <c r="AU32" s="18">
        <f t="shared" si="4"/>
        <v>2.191143309500001</v>
      </c>
      <c r="AV32" s="18">
        <f t="shared" si="5"/>
        <v>3.049160108749998</v>
      </c>
      <c r="AW32" s="18">
        <f t="shared" si="6"/>
        <v>3.2956832412499999</v>
      </c>
      <c r="AX32" s="18">
        <f t="shared" si="7"/>
        <v>3.5777088460000002</v>
      </c>
      <c r="AY32" s="18">
        <f t="shared" si="8"/>
        <v>3.8206885812499998</v>
      </c>
      <c r="AZ32" s="18">
        <f t="shared" si="9"/>
        <v>3.9526479084999977</v>
      </c>
      <c r="BA32" s="18">
        <f t="shared" si="10"/>
        <v>4.6619282752500002</v>
      </c>
      <c r="BB32" s="18">
        <f t="shared" si="11"/>
        <v>5.1313407132500011</v>
      </c>
      <c r="BC32" s="18">
        <f t="shared" si="12"/>
        <v>4.7368894180000005</v>
      </c>
      <c r="BD32" s="18">
        <f t="shared" si="13"/>
        <v>4.6742772302499986</v>
      </c>
      <c r="BE32" s="18">
        <f t="shared" si="14"/>
        <v>4.9203759917499994</v>
      </c>
      <c r="BF32" s="18">
        <f t="shared" si="15"/>
        <v>5.1795306440000033</v>
      </c>
    </row>
    <row r="33" spans="1:58" x14ac:dyDescent="0.2">
      <c r="A33" s="12" t="s">
        <v>26</v>
      </c>
      <c r="B33" s="12">
        <v>706</v>
      </c>
      <c r="C33" s="102">
        <v>11.500777053</v>
      </c>
      <c r="D33" s="103">
        <v>11.85880680775</v>
      </c>
      <c r="E33" s="103">
        <v>12.250114687749999</v>
      </c>
      <c r="F33" s="103">
        <v>12.63992101425</v>
      </c>
      <c r="G33" s="103">
        <v>13.078197541750001</v>
      </c>
      <c r="H33" s="103">
        <v>13.496779911000001</v>
      </c>
      <c r="I33" s="103">
        <v>13.839439399</v>
      </c>
      <c r="J33" s="103">
        <v>14.106502223</v>
      </c>
      <c r="K33" s="103">
        <v>13.975116114</v>
      </c>
      <c r="L33" s="103">
        <v>14.2809342365</v>
      </c>
      <c r="M33" s="103">
        <v>14.926881515250001</v>
      </c>
      <c r="N33" s="103">
        <v>15.180604814000001</v>
      </c>
      <c r="O33" s="103">
        <v>15.43657005925</v>
      </c>
      <c r="P33" s="103">
        <v>15.65333398275</v>
      </c>
      <c r="Q33" s="34">
        <v>12.470720644</v>
      </c>
      <c r="R33" s="35">
        <v>12.8572436845</v>
      </c>
      <c r="S33" s="35">
        <v>13.27327591575</v>
      </c>
      <c r="T33" s="35">
        <v>13.68148035325</v>
      </c>
      <c r="U33" s="35">
        <v>14.124978078</v>
      </c>
      <c r="V33" s="35">
        <v>14.54851760575</v>
      </c>
      <c r="W33" s="35">
        <v>14.904705292499999</v>
      </c>
      <c r="X33" s="35">
        <v>15.1838100065</v>
      </c>
      <c r="Y33" s="35">
        <v>15.05663177375</v>
      </c>
      <c r="Z33" s="35">
        <v>15.40155086875</v>
      </c>
      <c r="AA33" s="35">
        <v>16.083768420249999</v>
      </c>
      <c r="AB33" s="35">
        <v>16.33876998825</v>
      </c>
      <c r="AC33" s="35">
        <v>16.564149209250001</v>
      </c>
      <c r="AD33" s="35">
        <v>16.76297431875</v>
      </c>
      <c r="AE33" s="18">
        <v>12.031417174</v>
      </c>
      <c r="AF33" s="19">
        <v>12.400864842000001</v>
      </c>
      <c r="AG33" s="19">
        <v>12.801120888250001</v>
      </c>
      <c r="AH33" s="19">
        <v>13.197191453249999</v>
      </c>
      <c r="AI33" s="19">
        <v>13.63479191225</v>
      </c>
      <c r="AJ33" s="19">
        <v>14.040469777</v>
      </c>
      <c r="AK33" s="19">
        <v>14.372041761249999</v>
      </c>
      <c r="AL33" s="19">
        <v>14.645574014499999</v>
      </c>
      <c r="AM33" s="19">
        <v>14.522945533750001</v>
      </c>
      <c r="AN33" s="19">
        <v>14.8517496435</v>
      </c>
      <c r="AO33" s="19">
        <v>15.515774488</v>
      </c>
      <c r="AP33" s="19">
        <v>15.763986398249999</v>
      </c>
      <c r="AQ33" s="19">
        <v>15.999995963750001</v>
      </c>
      <c r="AR33" s="20">
        <v>16.205252019</v>
      </c>
      <c r="AS33" s="18">
        <f t="shared" si="2"/>
        <v>0.96994359099999983</v>
      </c>
      <c r="AT33" s="18">
        <f t="shared" si="3"/>
        <v>0.99843687675000048</v>
      </c>
      <c r="AU33" s="18">
        <f t="shared" si="4"/>
        <v>1.0231612280000011</v>
      </c>
      <c r="AV33" s="18">
        <f t="shared" si="5"/>
        <v>1.0415593390000009</v>
      </c>
      <c r="AW33" s="18">
        <f t="shared" si="6"/>
        <v>1.0467805362499991</v>
      </c>
      <c r="AX33" s="18">
        <f t="shared" si="7"/>
        <v>1.051737694749999</v>
      </c>
      <c r="AY33" s="18">
        <f t="shared" si="8"/>
        <v>1.0652658934999995</v>
      </c>
      <c r="AZ33" s="18">
        <f t="shared" si="9"/>
        <v>1.0773077835000002</v>
      </c>
      <c r="BA33" s="18">
        <f t="shared" si="10"/>
        <v>1.08151565975</v>
      </c>
      <c r="BB33" s="18">
        <f t="shared" si="11"/>
        <v>1.12061663225</v>
      </c>
      <c r="BC33" s="18">
        <f t="shared" si="12"/>
        <v>1.1568869049999986</v>
      </c>
      <c r="BD33" s="18">
        <f t="shared" si="13"/>
        <v>1.1581651742499997</v>
      </c>
      <c r="BE33" s="18">
        <f t="shared" si="14"/>
        <v>1.1275791500000008</v>
      </c>
      <c r="BF33" s="18">
        <f t="shared" si="15"/>
        <v>1.109640336</v>
      </c>
    </row>
    <row r="34" spans="1:58" x14ac:dyDescent="0.2">
      <c r="A34" s="12" t="s">
        <v>27</v>
      </c>
      <c r="B34" s="12">
        <v>728</v>
      </c>
      <c r="C34" s="102">
        <v>10.182340026</v>
      </c>
      <c r="D34" s="103">
        <v>10.7261330165</v>
      </c>
      <c r="E34" s="103">
        <v>11.208697902000001</v>
      </c>
      <c r="F34" s="103">
        <v>11.63968032475</v>
      </c>
      <c r="G34" s="103">
        <v>12.04056557425</v>
      </c>
      <c r="H34" s="103">
        <v>12.4443277805</v>
      </c>
      <c r="I34" s="103">
        <v>12.6932037705</v>
      </c>
      <c r="J34" s="103">
        <v>12.9536605005</v>
      </c>
      <c r="K34" s="103">
        <v>13.581842693500001</v>
      </c>
      <c r="L34" s="103">
        <v>14.23620264</v>
      </c>
      <c r="M34" s="103">
        <v>14.687581385750001</v>
      </c>
      <c r="N34" s="103">
        <v>15.116087516</v>
      </c>
      <c r="O34" s="103">
        <v>15.625901819499999</v>
      </c>
      <c r="P34" s="103">
        <v>16.002799954499999</v>
      </c>
      <c r="Q34" s="34">
        <v>11.073460679</v>
      </c>
      <c r="R34" s="35">
        <v>11.63738378125</v>
      </c>
      <c r="S34" s="35">
        <v>12.138666805250001</v>
      </c>
      <c r="T34" s="35">
        <v>12.587037585999999</v>
      </c>
      <c r="U34" s="35">
        <v>13.00429656875</v>
      </c>
      <c r="V34" s="35">
        <v>13.424371536000001</v>
      </c>
      <c r="W34" s="35">
        <v>13.683271529000001</v>
      </c>
      <c r="X34" s="35">
        <v>13.95465260025</v>
      </c>
      <c r="Y34" s="35">
        <v>14.602921961750001</v>
      </c>
      <c r="Z34" s="35">
        <v>15.295262377749999</v>
      </c>
      <c r="AA34" s="35">
        <v>15.769224184500001</v>
      </c>
      <c r="AB34" s="35">
        <v>16.185349747499998</v>
      </c>
      <c r="AC34" s="35">
        <v>16.664916530500001</v>
      </c>
      <c r="AD34" s="35">
        <v>17.041874635999999</v>
      </c>
      <c r="AE34" s="18">
        <v>10.586084566</v>
      </c>
      <c r="AF34" s="19">
        <v>11.1530054525</v>
      </c>
      <c r="AG34" s="19">
        <v>11.6576737235</v>
      </c>
      <c r="AH34" s="19">
        <v>12.10763970825</v>
      </c>
      <c r="AI34" s="19">
        <v>12.524712228</v>
      </c>
      <c r="AJ34" s="19">
        <v>12.94249453225</v>
      </c>
      <c r="AK34" s="19">
        <v>13.1990044215</v>
      </c>
      <c r="AL34" s="19">
        <v>13.46668960325</v>
      </c>
      <c r="AM34" s="19">
        <v>14.108802212500001</v>
      </c>
      <c r="AN34" s="19">
        <v>14.785902367249999</v>
      </c>
      <c r="AO34" s="19">
        <v>15.249836510750001</v>
      </c>
      <c r="AP34" s="19">
        <v>15.67149853225</v>
      </c>
      <c r="AQ34" s="19">
        <v>16.165602624750001</v>
      </c>
      <c r="AR34" s="20">
        <v>16.543068524999999</v>
      </c>
      <c r="AS34" s="18">
        <f t="shared" si="2"/>
        <v>0.89112065299999976</v>
      </c>
      <c r="AT34" s="18">
        <f t="shared" si="3"/>
        <v>0.91125076474999922</v>
      </c>
      <c r="AU34" s="18">
        <f t="shared" si="4"/>
        <v>0.92996890324999981</v>
      </c>
      <c r="AV34" s="18">
        <f t="shared" si="5"/>
        <v>0.94735726124999964</v>
      </c>
      <c r="AW34" s="18">
        <f t="shared" si="6"/>
        <v>0.96373099450000055</v>
      </c>
      <c r="AX34" s="18">
        <f t="shared" si="7"/>
        <v>0.98004375550000056</v>
      </c>
      <c r="AY34" s="18">
        <f t="shared" si="8"/>
        <v>0.99006775850000039</v>
      </c>
      <c r="AZ34" s="18">
        <f t="shared" si="9"/>
        <v>1.0009920997500004</v>
      </c>
      <c r="BA34" s="18">
        <f t="shared" si="10"/>
        <v>1.0210792682500003</v>
      </c>
      <c r="BB34" s="18">
        <f t="shared" si="11"/>
        <v>1.0590597377499993</v>
      </c>
      <c r="BC34" s="18">
        <f t="shared" si="12"/>
        <v>1.0816427987499999</v>
      </c>
      <c r="BD34" s="18">
        <f t="shared" si="13"/>
        <v>1.069262231499998</v>
      </c>
      <c r="BE34" s="18">
        <f t="shared" si="14"/>
        <v>1.0390147110000019</v>
      </c>
      <c r="BF34" s="18">
        <f t="shared" si="15"/>
        <v>1.0390746815000007</v>
      </c>
    </row>
    <row r="35" spans="1:58" x14ac:dyDescent="0.2">
      <c r="A35" s="12" t="s">
        <v>28</v>
      </c>
      <c r="B35" s="12">
        <v>800</v>
      </c>
      <c r="C35" s="102">
        <v>12.648768033</v>
      </c>
      <c r="D35" s="103">
        <v>13.09203759175</v>
      </c>
      <c r="E35" s="103">
        <v>13.631640416250001</v>
      </c>
      <c r="F35" s="103">
        <v>14.1706003565</v>
      </c>
      <c r="G35" s="103">
        <v>14.506733002500001</v>
      </c>
      <c r="H35" s="103">
        <v>14.59033589825</v>
      </c>
      <c r="I35" s="103">
        <v>14.600850218750001</v>
      </c>
      <c r="J35" s="103">
        <v>14.45408882475</v>
      </c>
      <c r="K35" s="103">
        <v>14.135280703499999</v>
      </c>
      <c r="L35" s="103">
        <v>14.0604361865</v>
      </c>
      <c r="M35" s="103">
        <v>14.6698589955</v>
      </c>
      <c r="N35" s="103">
        <v>15.648721123</v>
      </c>
      <c r="O35" s="103">
        <v>16.257234463250001</v>
      </c>
      <c r="P35" s="103">
        <v>16.469477146500001</v>
      </c>
      <c r="Q35" s="34">
        <v>13.703096283000001</v>
      </c>
      <c r="R35" s="35">
        <v>14.160246957249999</v>
      </c>
      <c r="S35" s="35">
        <v>14.72238897075</v>
      </c>
      <c r="T35" s="35">
        <v>15.27843595625</v>
      </c>
      <c r="U35" s="35">
        <v>15.609201919749999</v>
      </c>
      <c r="V35" s="35">
        <v>15.6864301065</v>
      </c>
      <c r="W35" s="35">
        <v>15.706928403999999</v>
      </c>
      <c r="X35" s="35">
        <v>15.721177808749999</v>
      </c>
      <c r="Y35" s="35">
        <v>15.71568002175</v>
      </c>
      <c r="Z35" s="35">
        <v>15.76032801175</v>
      </c>
      <c r="AA35" s="35">
        <v>16.246915853499999</v>
      </c>
      <c r="AB35" s="35">
        <v>17.033256322500002</v>
      </c>
      <c r="AC35" s="35">
        <v>17.599876145749999</v>
      </c>
      <c r="AD35" s="35">
        <v>17.915380834499999</v>
      </c>
      <c r="AE35" s="18">
        <v>13.185874331000001</v>
      </c>
      <c r="AF35" s="19">
        <v>13.64105616975</v>
      </c>
      <c r="AG35" s="19">
        <v>14.19614299</v>
      </c>
      <c r="AH35" s="19">
        <v>14.746707507</v>
      </c>
      <c r="AI35" s="19">
        <v>15.08137692775</v>
      </c>
      <c r="AJ35" s="19">
        <v>15.161123791750001</v>
      </c>
      <c r="AK35" s="19">
        <v>15.175739007000001</v>
      </c>
      <c r="AL35" s="19">
        <v>15.10970795825</v>
      </c>
      <c r="AM35" s="19">
        <v>14.95059288825</v>
      </c>
      <c r="AN35" s="19">
        <v>14.944110128749999</v>
      </c>
      <c r="AO35" s="19">
        <v>15.504310981250001</v>
      </c>
      <c r="AP35" s="19">
        <v>16.395539150000001</v>
      </c>
      <c r="AQ35" s="19">
        <v>16.993102581750001</v>
      </c>
      <c r="AR35" s="20">
        <v>17.270358705500001</v>
      </c>
      <c r="AS35" s="18">
        <f t="shared" si="2"/>
        <v>1.0543282500000011</v>
      </c>
      <c r="AT35" s="18">
        <f t="shared" si="3"/>
        <v>1.0682093654999996</v>
      </c>
      <c r="AU35" s="18">
        <f t="shared" si="4"/>
        <v>1.0907485544999993</v>
      </c>
      <c r="AV35" s="18">
        <f t="shared" si="5"/>
        <v>1.1078355997500005</v>
      </c>
      <c r="AW35" s="18">
        <f t="shared" si="6"/>
        <v>1.1024689172499986</v>
      </c>
      <c r="AX35" s="18">
        <f t="shared" si="7"/>
        <v>1.0960942082499994</v>
      </c>
      <c r="AY35" s="18">
        <f t="shared" si="8"/>
        <v>1.1060781852499986</v>
      </c>
      <c r="AZ35" s="18">
        <f t="shared" si="9"/>
        <v>1.267088983999999</v>
      </c>
      <c r="BA35" s="18">
        <f t="shared" si="10"/>
        <v>1.5803993182500005</v>
      </c>
      <c r="BB35" s="18">
        <f t="shared" si="11"/>
        <v>1.699891825249999</v>
      </c>
      <c r="BC35" s="18">
        <f t="shared" si="12"/>
        <v>1.5770568579999988</v>
      </c>
      <c r="BD35" s="18">
        <f t="shared" si="13"/>
        <v>1.3845351995000019</v>
      </c>
      <c r="BE35" s="18">
        <f t="shared" si="14"/>
        <v>1.3426416824999983</v>
      </c>
      <c r="BF35" s="18">
        <f t="shared" si="15"/>
        <v>1.4459036879999978</v>
      </c>
    </row>
    <row r="36" spans="1:58" x14ac:dyDescent="0.2">
      <c r="A36" s="12" t="s">
        <v>29</v>
      </c>
      <c r="B36" s="12">
        <v>834</v>
      </c>
      <c r="C36" s="102">
        <v>12.898187436000001</v>
      </c>
      <c r="D36" s="103">
        <v>13.252954173499999</v>
      </c>
      <c r="E36" s="103">
        <v>13.53687211125</v>
      </c>
      <c r="F36" s="103">
        <v>13.8068640055</v>
      </c>
      <c r="G36" s="103">
        <v>14.12754232625</v>
      </c>
      <c r="H36" s="103">
        <v>14.482127343249999</v>
      </c>
      <c r="I36" s="103">
        <v>14.730964887500001</v>
      </c>
      <c r="J36" s="103">
        <v>14.82393922825</v>
      </c>
      <c r="K36" s="103">
        <v>14.77463522875</v>
      </c>
      <c r="L36" s="103">
        <v>14.823750287999999</v>
      </c>
      <c r="M36" s="103">
        <v>15.429813277999999</v>
      </c>
      <c r="N36" s="103">
        <v>16.413283136499999</v>
      </c>
      <c r="O36" s="103">
        <v>17.091579474500001</v>
      </c>
      <c r="P36" s="103">
        <v>17.630315690500002</v>
      </c>
      <c r="Q36" s="34">
        <v>14.002763395000001</v>
      </c>
      <c r="R36" s="35">
        <v>14.37086245075</v>
      </c>
      <c r="S36" s="35">
        <v>14.6720089405</v>
      </c>
      <c r="T36" s="35">
        <v>14.952525687</v>
      </c>
      <c r="U36" s="35">
        <v>15.27231929225</v>
      </c>
      <c r="V36" s="35">
        <v>15.640393352249999</v>
      </c>
      <c r="W36" s="35">
        <v>15.889870329000001</v>
      </c>
      <c r="X36" s="35">
        <v>16.031011479499998</v>
      </c>
      <c r="Y36" s="35">
        <v>16.096591493249999</v>
      </c>
      <c r="Z36" s="35">
        <v>16.189305874999999</v>
      </c>
      <c r="AA36" s="35">
        <v>16.815789902750002</v>
      </c>
      <c r="AB36" s="35">
        <v>17.72692541975</v>
      </c>
      <c r="AC36" s="35">
        <v>18.3898668675</v>
      </c>
      <c r="AD36" s="35">
        <v>18.857514456000001</v>
      </c>
      <c r="AE36" s="18">
        <v>13.494543044</v>
      </c>
      <c r="AF36" s="19">
        <v>13.8571308005</v>
      </c>
      <c r="AG36" s="19">
        <v>14.14974592475</v>
      </c>
      <c r="AH36" s="19">
        <v>14.424289204999999</v>
      </c>
      <c r="AI36" s="19">
        <v>14.743486234500001</v>
      </c>
      <c r="AJ36" s="19">
        <v>15.10393565925</v>
      </c>
      <c r="AK36" s="19">
        <v>15.35150772325</v>
      </c>
      <c r="AL36" s="19">
        <v>15.4673740685</v>
      </c>
      <c r="AM36" s="19">
        <v>15.476131230749999</v>
      </c>
      <c r="AN36" s="19">
        <v>15.550031175999999</v>
      </c>
      <c r="AO36" s="19">
        <v>16.15891668075</v>
      </c>
      <c r="AP36" s="19">
        <v>17.092347221000001</v>
      </c>
      <c r="AQ36" s="19">
        <v>17.769084044500001</v>
      </c>
      <c r="AR36" s="20">
        <v>18.283758020250001</v>
      </c>
      <c r="AS36" s="18">
        <f t="shared" si="2"/>
        <v>1.1045759589999999</v>
      </c>
      <c r="AT36" s="18">
        <f t="shared" si="3"/>
        <v>1.1179082772500006</v>
      </c>
      <c r="AU36" s="18">
        <f t="shared" si="4"/>
        <v>1.1351368292499995</v>
      </c>
      <c r="AV36" s="18">
        <f t="shared" si="5"/>
        <v>1.1456616815</v>
      </c>
      <c r="AW36" s="18">
        <f t="shared" si="6"/>
        <v>1.1447769660000002</v>
      </c>
      <c r="AX36" s="18">
        <f t="shared" si="7"/>
        <v>1.1582660090000001</v>
      </c>
      <c r="AY36" s="18">
        <f t="shared" si="8"/>
        <v>1.1589054415</v>
      </c>
      <c r="AZ36" s="18">
        <f t="shared" si="9"/>
        <v>1.2070722512499987</v>
      </c>
      <c r="BA36" s="18">
        <f t="shared" si="10"/>
        <v>1.3219562644999989</v>
      </c>
      <c r="BB36" s="18">
        <f t="shared" si="11"/>
        <v>1.3655555869999993</v>
      </c>
      <c r="BC36" s="18">
        <f t="shared" si="12"/>
        <v>1.3859766247500023</v>
      </c>
      <c r="BD36" s="18">
        <f t="shared" si="13"/>
        <v>1.313642283250001</v>
      </c>
      <c r="BE36" s="18">
        <f t="shared" si="14"/>
        <v>1.298287392999999</v>
      </c>
      <c r="BF36" s="18">
        <f t="shared" si="15"/>
        <v>1.227198765499999</v>
      </c>
    </row>
    <row r="37" spans="1:58" x14ac:dyDescent="0.2">
      <c r="A37" s="12" t="s">
        <v>30</v>
      </c>
      <c r="B37" s="12">
        <v>894</v>
      </c>
      <c r="C37" s="102">
        <v>13.113465359999999</v>
      </c>
      <c r="D37" s="103">
        <v>13.4544993865</v>
      </c>
      <c r="E37" s="103">
        <v>13.86563881725</v>
      </c>
      <c r="F37" s="103">
        <v>14.201137611749999</v>
      </c>
      <c r="G37" s="103">
        <v>14.51205745825</v>
      </c>
      <c r="H37" s="103">
        <v>14.82683693675</v>
      </c>
      <c r="I37" s="103">
        <v>14.908950142749999</v>
      </c>
      <c r="J37" s="103">
        <v>14.622781562</v>
      </c>
      <c r="K37" s="103">
        <v>14.18797527025</v>
      </c>
      <c r="L37" s="103">
        <v>14.037211686999999</v>
      </c>
      <c r="M37" s="103">
        <v>14.5184627325</v>
      </c>
      <c r="N37" s="103">
        <v>15.460796775</v>
      </c>
      <c r="O37" s="103">
        <v>16.370281424750001</v>
      </c>
      <c r="P37" s="103">
        <v>16.865968344750002</v>
      </c>
      <c r="Q37" s="34">
        <v>14.131433827</v>
      </c>
      <c r="R37" s="35">
        <v>14.528478451750001</v>
      </c>
      <c r="S37" s="35">
        <v>14.940936599</v>
      </c>
      <c r="T37" s="35">
        <v>15.2848686525</v>
      </c>
      <c r="U37" s="35">
        <v>15.639659771750001</v>
      </c>
      <c r="V37" s="35">
        <v>15.982737051000001</v>
      </c>
      <c r="W37" s="35">
        <v>16.120122106499998</v>
      </c>
      <c r="X37" s="35">
        <v>15.983381882</v>
      </c>
      <c r="Y37" s="35">
        <v>15.69355417825</v>
      </c>
      <c r="Z37" s="35">
        <v>15.577593022749999</v>
      </c>
      <c r="AA37" s="35">
        <v>16.0541659145</v>
      </c>
      <c r="AB37" s="35">
        <v>16.976243271000001</v>
      </c>
      <c r="AC37" s="35">
        <v>17.83467493625</v>
      </c>
      <c r="AD37" s="35">
        <v>18.3848511415</v>
      </c>
      <c r="AE37" s="18">
        <v>13.623003156999999</v>
      </c>
      <c r="AF37" s="19">
        <v>14.00054684675</v>
      </c>
      <c r="AG37" s="19">
        <v>14.421056295250001</v>
      </c>
      <c r="AH37" s="19">
        <v>14.76715167375</v>
      </c>
      <c r="AI37" s="19">
        <v>15.10272119925</v>
      </c>
      <c r="AJ37" s="19">
        <v>15.431960415500001</v>
      </c>
      <c r="AK37" s="19">
        <v>15.542286235500001</v>
      </c>
      <c r="AL37" s="19">
        <v>15.333461536750001</v>
      </c>
      <c r="AM37" s="19">
        <v>14.9759790135</v>
      </c>
      <c r="AN37" s="19">
        <v>14.848865267000001</v>
      </c>
      <c r="AO37" s="19">
        <v>15.335724657749999</v>
      </c>
      <c r="AP37" s="19">
        <v>16.27791646575</v>
      </c>
      <c r="AQ37" s="19">
        <v>17.172033607500001</v>
      </c>
      <c r="AR37" s="20">
        <v>17.70671980425</v>
      </c>
      <c r="AS37" s="18">
        <f t="shared" si="2"/>
        <v>1.0179684670000011</v>
      </c>
      <c r="AT37" s="18">
        <f t="shared" si="3"/>
        <v>1.0739790652500005</v>
      </c>
      <c r="AU37" s="18">
        <f t="shared" si="4"/>
        <v>1.0752977817500007</v>
      </c>
      <c r="AV37" s="18">
        <f t="shared" si="5"/>
        <v>1.0837310407500009</v>
      </c>
      <c r="AW37" s="18">
        <f t="shared" si="6"/>
        <v>1.1276023135000006</v>
      </c>
      <c r="AX37" s="18">
        <f t="shared" si="7"/>
        <v>1.1559001142500005</v>
      </c>
      <c r="AY37" s="18">
        <f t="shared" si="8"/>
        <v>1.2111719637499991</v>
      </c>
      <c r="AZ37" s="18">
        <f t="shared" si="9"/>
        <v>1.3606003199999996</v>
      </c>
      <c r="BA37" s="18">
        <f t="shared" si="10"/>
        <v>1.5055789080000004</v>
      </c>
      <c r="BB37" s="18">
        <f t="shared" si="11"/>
        <v>1.5403813357500002</v>
      </c>
      <c r="BC37" s="18">
        <f t="shared" si="12"/>
        <v>1.5357031820000007</v>
      </c>
      <c r="BD37" s="18">
        <f t="shared" si="13"/>
        <v>1.5154464960000009</v>
      </c>
      <c r="BE37" s="18">
        <f t="shared" si="14"/>
        <v>1.4643935114999991</v>
      </c>
      <c r="BF37" s="18">
        <f t="shared" si="15"/>
        <v>1.5188827967499989</v>
      </c>
    </row>
    <row r="38" spans="1:58" x14ac:dyDescent="0.2">
      <c r="A38" s="12" t="s">
        <v>31</v>
      </c>
      <c r="B38" s="12">
        <v>716</v>
      </c>
      <c r="C38" s="102">
        <v>14.316310348</v>
      </c>
      <c r="D38" s="103">
        <v>14.593455814</v>
      </c>
      <c r="E38" s="103">
        <v>14.9025670065</v>
      </c>
      <c r="F38" s="103">
        <v>15.1868085925</v>
      </c>
      <c r="G38" s="103">
        <v>15.44747989475</v>
      </c>
      <c r="H38" s="103">
        <v>15.749904806250001</v>
      </c>
      <c r="I38" s="103">
        <v>16.224093996250001</v>
      </c>
      <c r="J38" s="103">
        <v>16.629165943250001</v>
      </c>
      <c r="K38" s="103">
        <v>16.55580297625</v>
      </c>
      <c r="L38" s="103">
        <v>15.823409116500001</v>
      </c>
      <c r="M38" s="103">
        <v>14.9329251775</v>
      </c>
      <c r="N38" s="103">
        <v>15.0697244395</v>
      </c>
      <c r="O38" s="103">
        <v>16.204601517250001</v>
      </c>
      <c r="P38" s="103">
        <v>17.0307174985</v>
      </c>
      <c r="Q38" s="34">
        <v>15.430672763</v>
      </c>
      <c r="R38" s="35">
        <v>15.72626231325</v>
      </c>
      <c r="S38" s="35">
        <v>16.04034081975</v>
      </c>
      <c r="T38" s="35">
        <v>16.333122765750002</v>
      </c>
      <c r="U38" s="35">
        <v>16.6158694035</v>
      </c>
      <c r="V38" s="35">
        <v>16.9412746665</v>
      </c>
      <c r="W38" s="35">
        <v>17.44234488475</v>
      </c>
      <c r="X38" s="35">
        <v>17.993388344500001</v>
      </c>
      <c r="Y38" s="35">
        <v>18.206877122249999</v>
      </c>
      <c r="Z38" s="35">
        <v>17.74779221975</v>
      </c>
      <c r="AA38" s="35">
        <v>16.825037417250002</v>
      </c>
      <c r="AB38" s="35">
        <v>16.687355592749999</v>
      </c>
      <c r="AC38" s="35">
        <v>17.6671160685</v>
      </c>
      <c r="AD38" s="35">
        <v>18.46296599275</v>
      </c>
      <c r="AE38" s="18">
        <v>14.920828405</v>
      </c>
      <c r="AF38" s="19">
        <v>15.20386436175</v>
      </c>
      <c r="AG38" s="19">
        <v>15.51185850075</v>
      </c>
      <c r="AH38" s="19">
        <v>15.796838547749999</v>
      </c>
      <c r="AI38" s="19">
        <v>16.0650248715</v>
      </c>
      <c r="AJ38" s="19">
        <v>16.376769667000001</v>
      </c>
      <c r="AK38" s="19">
        <v>16.863775522249998</v>
      </c>
      <c r="AL38" s="19">
        <v>17.340890425750001</v>
      </c>
      <c r="AM38" s="19">
        <v>17.412360053</v>
      </c>
      <c r="AN38" s="19">
        <v>16.82289776575</v>
      </c>
      <c r="AO38" s="19">
        <v>15.926056159</v>
      </c>
      <c r="AP38" s="19">
        <v>15.938364310500001</v>
      </c>
      <c r="AQ38" s="19">
        <v>17.012556864499999</v>
      </c>
      <c r="AR38" s="20">
        <v>17.84187825175</v>
      </c>
      <c r="AS38" s="18">
        <f t="shared" si="2"/>
        <v>1.1143624150000004</v>
      </c>
      <c r="AT38" s="18">
        <f t="shared" si="3"/>
        <v>1.13280649925</v>
      </c>
      <c r="AU38" s="18">
        <f t="shared" si="4"/>
        <v>1.1377738132499999</v>
      </c>
      <c r="AV38" s="18">
        <f t="shared" si="5"/>
        <v>1.1463141732500013</v>
      </c>
      <c r="AW38" s="18">
        <f t="shared" si="6"/>
        <v>1.1683895087499998</v>
      </c>
      <c r="AX38" s="18">
        <f t="shared" si="7"/>
        <v>1.1913698602499991</v>
      </c>
      <c r="AY38" s="18">
        <f t="shared" si="8"/>
        <v>1.2182508884999983</v>
      </c>
      <c r="AZ38" s="18">
        <f t="shared" si="9"/>
        <v>1.3642224012500002</v>
      </c>
      <c r="BA38" s="18">
        <f t="shared" si="10"/>
        <v>1.6510741459999991</v>
      </c>
      <c r="BB38" s="18">
        <f t="shared" si="11"/>
        <v>1.9243831032499994</v>
      </c>
      <c r="BC38" s="18">
        <f t="shared" si="12"/>
        <v>1.8921122397500021</v>
      </c>
      <c r="BD38" s="18">
        <f t="shared" si="13"/>
        <v>1.6176311532499987</v>
      </c>
      <c r="BE38" s="18">
        <f t="shared" si="14"/>
        <v>1.4625145512499991</v>
      </c>
      <c r="BF38" s="18">
        <f t="shared" si="15"/>
        <v>1.4322484942500004</v>
      </c>
    </row>
    <row r="39" spans="1:58" x14ac:dyDescent="0.2">
      <c r="A39" s="12" t="s">
        <v>32</v>
      </c>
      <c r="B39" s="12">
        <v>911</v>
      </c>
      <c r="C39" s="102">
        <v>12.11331064727</v>
      </c>
      <c r="D39" s="103">
        <v>12.4002787465075</v>
      </c>
      <c r="E39" s="103">
        <v>12.717607559399999</v>
      </c>
      <c r="F39" s="103">
        <v>13.0626152372325</v>
      </c>
      <c r="G39" s="103">
        <v>13.478172009547499</v>
      </c>
      <c r="H39" s="103">
        <v>13.860390462502499</v>
      </c>
      <c r="I39" s="103">
        <v>14.149702620425</v>
      </c>
      <c r="J39" s="103">
        <v>14.3674426734625</v>
      </c>
      <c r="K39" s="103">
        <v>14.4947175817575</v>
      </c>
      <c r="L39" s="103">
        <v>14.494671139135001</v>
      </c>
      <c r="M39" s="103">
        <v>14.689571494352499</v>
      </c>
      <c r="N39" s="103">
        <v>15.243582701235001</v>
      </c>
      <c r="O39" s="103">
        <v>15.796151883057499</v>
      </c>
      <c r="P39" s="103">
        <v>16.206460238792499</v>
      </c>
      <c r="Q39" s="34">
        <v>13.16843719241</v>
      </c>
      <c r="R39" s="35">
        <v>13.4629750574725</v>
      </c>
      <c r="S39" s="35">
        <v>13.77182710065</v>
      </c>
      <c r="T39" s="35">
        <v>14.0996053990775</v>
      </c>
      <c r="U39" s="35">
        <v>14.520741291735</v>
      </c>
      <c r="V39" s="35">
        <v>14.906385787290001</v>
      </c>
      <c r="W39" s="35">
        <v>15.206755768684999</v>
      </c>
      <c r="X39" s="35">
        <v>15.45870557502</v>
      </c>
      <c r="Y39" s="35">
        <v>15.616653024645</v>
      </c>
      <c r="Z39" s="35">
        <v>15.6291298682375</v>
      </c>
      <c r="AA39" s="35">
        <v>15.82468266931</v>
      </c>
      <c r="AB39" s="35">
        <v>16.394717595102499</v>
      </c>
      <c r="AC39" s="35">
        <v>16.97836530376</v>
      </c>
      <c r="AD39" s="35">
        <v>17.426622409179998</v>
      </c>
      <c r="AE39" s="18">
        <v>12.700271111399999</v>
      </c>
      <c r="AF39" s="19">
        <v>12.988993394215001</v>
      </c>
      <c r="AG39" s="19">
        <v>13.3021611823225</v>
      </c>
      <c r="AH39" s="19">
        <v>13.638951724289999</v>
      </c>
      <c r="AI39" s="19">
        <v>14.056126336129999</v>
      </c>
      <c r="AJ39" s="19">
        <v>14.437792176295</v>
      </c>
      <c r="AK39" s="19">
        <v>14.73108767938</v>
      </c>
      <c r="AL39" s="19">
        <v>14.9650637464675</v>
      </c>
      <c r="AM39" s="19">
        <v>15.10600912762</v>
      </c>
      <c r="AN39" s="19">
        <v>15.10938283884</v>
      </c>
      <c r="AO39" s="19">
        <v>15.301053888109999</v>
      </c>
      <c r="AP39" s="19">
        <v>15.8601115952825</v>
      </c>
      <c r="AQ39" s="19">
        <v>16.425263471575001</v>
      </c>
      <c r="AR39" s="20">
        <v>16.851603645087501</v>
      </c>
      <c r="AS39" s="18">
        <f t="shared" si="2"/>
        <v>1.0551265451400003</v>
      </c>
      <c r="AT39" s="18">
        <f t="shared" si="3"/>
        <v>1.0626963109650003</v>
      </c>
      <c r="AU39" s="18">
        <f t="shared" si="4"/>
        <v>1.0542195412500011</v>
      </c>
      <c r="AV39" s="18">
        <f t="shared" si="5"/>
        <v>1.0369901618450008</v>
      </c>
      <c r="AW39" s="18">
        <f t="shared" si="6"/>
        <v>1.0425692821875003</v>
      </c>
      <c r="AX39" s="18">
        <f t="shared" si="7"/>
        <v>1.0459953247875013</v>
      </c>
      <c r="AY39" s="18">
        <f t="shared" si="8"/>
        <v>1.0570531482599996</v>
      </c>
      <c r="AZ39" s="18">
        <f t="shared" si="9"/>
        <v>1.0912629015574993</v>
      </c>
      <c r="BA39" s="18">
        <f t="shared" si="10"/>
        <v>1.1219354428874997</v>
      </c>
      <c r="BB39" s="18">
        <f t="shared" si="11"/>
        <v>1.1344587291024997</v>
      </c>
      <c r="BC39" s="18">
        <f t="shared" si="12"/>
        <v>1.1351111749575011</v>
      </c>
      <c r="BD39" s="18">
        <f t="shared" si="13"/>
        <v>1.1511348938674981</v>
      </c>
      <c r="BE39" s="18">
        <f t="shared" si="14"/>
        <v>1.1822134207025012</v>
      </c>
      <c r="BF39" s="18">
        <f t="shared" si="15"/>
        <v>1.2201621703874999</v>
      </c>
    </row>
    <row r="40" spans="1:58" x14ac:dyDescent="0.2">
      <c r="A40" s="12" t="s">
        <v>33</v>
      </c>
      <c r="B40" s="12">
        <v>24</v>
      </c>
      <c r="C40" s="102">
        <v>11.073917272999999</v>
      </c>
      <c r="D40" s="103">
        <v>11.24127900125</v>
      </c>
      <c r="E40" s="103">
        <v>11.506387898</v>
      </c>
      <c r="F40" s="103">
        <v>11.8557401625</v>
      </c>
      <c r="G40" s="103">
        <v>12.254090162500001</v>
      </c>
      <c r="H40" s="103">
        <v>12.662145184250001</v>
      </c>
      <c r="I40" s="103">
        <v>12.90925825825</v>
      </c>
      <c r="J40" s="103">
        <v>12.9975689555</v>
      </c>
      <c r="K40" s="103">
        <v>13.06500620375</v>
      </c>
      <c r="L40" s="103">
        <v>13.33017450775</v>
      </c>
      <c r="M40" s="103">
        <v>14.04342096775</v>
      </c>
      <c r="N40" s="103">
        <v>14.96662399625</v>
      </c>
      <c r="O40" s="103">
        <v>15.83964899175</v>
      </c>
      <c r="P40" s="103">
        <v>16.370035825750001</v>
      </c>
      <c r="Q40" s="34">
        <v>11.995300207</v>
      </c>
      <c r="R40" s="35">
        <v>12.189496065249999</v>
      </c>
      <c r="S40" s="35">
        <v>12.483148409249999</v>
      </c>
      <c r="T40" s="35">
        <v>12.8666554595</v>
      </c>
      <c r="U40" s="35">
        <v>13.28845934375</v>
      </c>
      <c r="V40" s="35">
        <v>13.71116076975</v>
      </c>
      <c r="W40" s="35">
        <v>14.04579107625</v>
      </c>
      <c r="X40" s="35">
        <v>14.2214449465</v>
      </c>
      <c r="Y40" s="35">
        <v>14.361140215000001</v>
      </c>
      <c r="Z40" s="35">
        <v>14.693014256250001</v>
      </c>
      <c r="AA40" s="35">
        <v>15.43320327575</v>
      </c>
      <c r="AB40" s="35">
        <v>16.416517805750001</v>
      </c>
      <c r="AC40" s="35">
        <v>17.397323804500001</v>
      </c>
      <c r="AD40" s="35">
        <v>18.012860367999998</v>
      </c>
      <c r="AE40" s="18">
        <v>11.567243594000001</v>
      </c>
      <c r="AF40" s="19">
        <v>11.752305571000001</v>
      </c>
      <c r="AG40" s="19">
        <v>12.03461918925</v>
      </c>
      <c r="AH40" s="19">
        <v>12.40239135625</v>
      </c>
      <c r="AI40" s="19">
        <v>12.813950294</v>
      </c>
      <c r="AJ40" s="19">
        <v>13.232686931</v>
      </c>
      <c r="AK40" s="19">
        <v>13.529276462249999</v>
      </c>
      <c r="AL40" s="19">
        <v>13.66687733875</v>
      </c>
      <c r="AM40" s="19">
        <v>13.773994564500001</v>
      </c>
      <c r="AN40" s="19">
        <v>14.072847207500001</v>
      </c>
      <c r="AO40" s="19">
        <v>14.798211373999999</v>
      </c>
      <c r="AP40" s="19">
        <v>15.75058742175</v>
      </c>
      <c r="AQ40" s="19">
        <v>16.677256547999999</v>
      </c>
      <c r="AR40" s="20">
        <v>17.249640462999999</v>
      </c>
      <c r="AS40" s="18">
        <f t="shared" si="2"/>
        <v>0.92138293400000038</v>
      </c>
      <c r="AT40" s="18">
        <f t="shared" si="3"/>
        <v>0.94821706399999961</v>
      </c>
      <c r="AU40" s="18">
        <f t="shared" si="4"/>
        <v>0.9767605112499993</v>
      </c>
      <c r="AV40" s="18">
        <f t="shared" si="5"/>
        <v>1.0109152970000004</v>
      </c>
      <c r="AW40" s="18">
        <f t="shared" si="6"/>
        <v>1.0343691812499998</v>
      </c>
      <c r="AX40" s="18">
        <f t="shared" si="7"/>
        <v>1.0490155854999994</v>
      </c>
      <c r="AY40" s="18">
        <f t="shared" si="8"/>
        <v>1.1365328179999992</v>
      </c>
      <c r="AZ40" s="18">
        <f t="shared" si="9"/>
        <v>1.2238759909999999</v>
      </c>
      <c r="BA40" s="18">
        <f t="shared" si="10"/>
        <v>1.2961340112500004</v>
      </c>
      <c r="BB40" s="18">
        <f t="shared" si="11"/>
        <v>1.3628397485000008</v>
      </c>
      <c r="BC40" s="18">
        <f t="shared" si="12"/>
        <v>1.3897823079999991</v>
      </c>
      <c r="BD40" s="18">
        <f t="shared" si="13"/>
        <v>1.4498938095000007</v>
      </c>
      <c r="BE40" s="18">
        <f t="shared" si="14"/>
        <v>1.5576748127500011</v>
      </c>
      <c r="BF40" s="18">
        <f t="shared" si="15"/>
        <v>1.642824542249997</v>
      </c>
    </row>
    <row r="41" spans="1:58" x14ac:dyDescent="0.2">
      <c r="A41" s="12" t="s">
        <v>34</v>
      </c>
      <c r="B41" s="12">
        <v>120</v>
      </c>
      <c r="C41" s="102">
        <v>12.462915626999999</v>
      </c>
      <c r="D41" s="103">
        <v>12.776322743250001</v>
      </c>
      <c r="E41" s="103">
        <v>13.188333213749999</v>
      </c>
      <c r="F41" s="103">
        <v>13.62724002775</v>
      </c>
      <c r="G41" s="103">
        <v>14.0620553315</v>
      </c>
      <c r="H41" s="103">
        <v>14.4838067615</v>
      </c>
      <c r="I41" s="103">
        <v>14.85339188625</v>
      </c>
      <c r="J41" s="103">
        <v>15.12475928225</v>
      </c>
      <c r="K41" s="103">
        <v>15.141445866750001</v>
      </c>
      <c r="L41" s="103">
        <v>14.91317219225</v>
      </c>
      <c r="M41" s="103">
        <v>15.0318149125</v>
      </c>
      <c r="N41" s="103">
        <v>15.5607241415</v>
      </c>
      <c r="O41" s="103">
        <v>15.944563494500001</v>
      </c>
      <c r="P41" s="103">
        <v>16.257530500750001</v>
      </c>
      <c r="Q41" s="34">
        <v>13.415581654</v>
      </c>
      <c r="R41" s="35">
        <v>13.736358813500001</v>
      </c>
      <c r="S41" s="35">
        <v>14.162183768</v>
      </c>
      <c r="T41" s="35">
        <v>14.608179221</v>
      </c>
      <c r="U41" s="35">
        <v>15.099904310499999</v>
      </c>
      <c r="V41" s="35">
        <v>15.591791527250001</v>
      </c>
      <c r="W41" s="35">
        <v>15.975626030500001</v>
      </c>
      <c r="X41" s="35">
        <v>16.251568955250001</v>
      </c>
      <c r="Y41" s="35">
        <v>16.24359759475</v>
      </c>
      <c r="Z41" s="35">
        <v>15.95013020625</v>
      </c>
      <c r="AA41" s="35">
        <v>16.066532750250001</v>
      </c>
      <c r="AB41" s="35">
        <v>16.63915676425</v>
      </c>
      <c r="AC41" s="35">
        <v>17.081465496500002</v>
      </c>
      <c r="AD41" s="35">
        <v>17.403532889000001</v>
      </c>
      <c r="AE41" s="18">
        <v>12.972847194</v>
      </c>
      <c r="AF41" s="19">
        <v>13.2909719175</v>
      </c>
      <c r="AG41" s="19">
        <v>13.710451281499999</v>
      </c>
      <c r="AH41" s="19">
        <v>14.152568994999999</v>
      </c>
      <c r="AI41" s="19">
        <v>14.6159019705</v>
      </c>
      <c r="AJ41" s="19">
        <v>15.072921011749999</v>
      </c>
      <c r="AK41" s="19">
        <v>15.44870841925</v>
      </c>
      <c r="AL41" s="19">
        <v>15.72062251425</v>
      </c>
      <c r="AM41" s="19">
        <v>15.722210674499999</v>
      </c>
      <c r="AN41" s="19">
        <v>15.45813135325</v>
      </c>
      <c r="AO41" s="19">
        <v>15.5744689125</v>
      </c>
      <c r="AP41" s="19">
        <v>16.125784137499998</v>
      </c>
      <c r="AQ41" s="19">
        <v>16.53880899975</v>
      </c>
      <c r="AR41" s="20">
        <v>16.855320465999998</v>
      </c>
      <c r="AS41" s="18">
        <f t="shared" si="2"/>
        <v>0.95266602700000114</v>
      </c>
      <c r="AT41" s="18">
        <f t="shared" si="3"/>
        <v>0.96003607025000015</v>
      </c>
      <c r="AU41" s="18">
        <f t="shared" si="4"/>
        <v>0.97385055425000111</v>
      </c>
      <c r="AV41" s="18">
        <f t="shared" si="5"/>
        <v>0.98093919325000023</v>
      </c>
      <c r="AW41" s="18">
        <f t="shared" si="6"/>
        <v>1.0378489789999996</v>
      </c>
      <c r="AX41" s="18">
        <f t="shared" si="7"/>
        <v>1.1079847657500004</v>
      </c>
      <c r="AY41" s="18">
        <f t="shared" si="8"/>
        <v>1.122234144250001</v>
      </c>
      <c r="AZ41" s="18">
        <f t="shared" si="9"/>
        <v>1.1268096730000003</v>
      </c>
      <c r="BA41" s="18">
        <f t="shared" si="10"/>
        <v>1.1021517279999991</v>
      </c>
      <c r="BB41" s="18">
        <f t="shared" si="11"/>
        <v>1.0369580139999997</v>
      </c>
      <c r="BC41" s="18">
        <f t="shared" si="12"/>
        <v>1.0347178377500015</v>
      </c>
      <c r="BD41" s="18">
        <f t="shared" si="13"/>
        <v>1.0784326227500003</v>
      </c>
      <c r="BE41" s="18">
        <f t="shared" si="14"/>
        <v>1.1369020020000011</v>
      </c>
      <c r="BF41" s="18">
        <f t="shared" si="15"/>
        <v>1.1460023882500003</v>
      </c>
    </row>
    <row r="42" spans="1:58" x14ac:dyDescent="0.2">
      <c r="A42" s="12" t="s">
        <v>35</v>
      </c>
      <c r="B42" s="12">
        <v>140</v>
      </c>
      <c r="C42" s="102">
        <v>11.395394</v>
      </c>
      <c r="D42" s="103">
        <v>11.753982498499999</v>
      </c>
      <c r="E42" s="103">
        <v>12.14289664525</v>
      </c>
      <c r="F42" s="103">
        <v>12.571885795749999</v>
      </c>
      <c r="G42" s="103">
        <v>13.173942630499999</v>
      </c>
      <c r="H42" s="103">
        <v>13.91071561425</v>
      </c>
      <c r="I42" s="103">
        <v>14.411127785750001</v>
      </c>
      <c r="J42" s="103">
        <v>14.554965061000001</v>
      </c>
      <c r="K42" s="103">
        <v>14.4991871645</v>
      </c>
      <c r="L42" s="103">
        <v>14.301680695250001</v>
      </c>
      <c r="M42" s="103">
        <v>14.100983482749999</v>
      </c>
      <c r="N42" s="103">
        <v>14.18080308775</v>
      </c>
      <c r="O42" s="103">
        <v>14.563568063</v>
      </c>
      <c r="P42" s="103">
        <v>15.0308672525</v>
      </c>
      <c r="Q42" s="34">
        <v>12.340636975000001</v>
      </c>
      <c r="R42" s="35">
        <v>12.74456941275</v>
      </c>
      <c r="S42" s="35">
        <v>13.182603265999999</v>
      </c>
      <c r="T42" s="35">
        <v>13.664246574</v>
      </c>
      <c r="U42" s="35">
        <v>14.357377732750001</v>
      </c>
      <c r="V42" s="35">
        <v>15.17090753225</v>
      </c>
      <c r="W42" s="35">
        <v>15.741544341499999</v>
      </c>
      <c r="X42" s="35">
        <v>15.94675306475</v>
      </c>
      <c r="Y42" s="35">
        <v>15.890714679749999</v>
      </c>
      <c r="Z42" s="35">
        <v>15.661316022999999</v>
      </c>
      <c r="AA42" s="35">
        <v>15.399244074</v>
      </c>
      <c r="AB42" s="35">
        <v>15.472888657</v>
      </c>
      <c r="AC42" s="35">
        <v>15.919248417</v>
      </c>
      <c r="AD42" s="35">
        <v>16.461206073500001</v>
      </c>
      <c r="AE42" s="18">
        <v>11.888477642</v>
      </c>
      <c r="AF42" s="19">
        <v>12.272947211</v>
      </c>
      <c r="AG42" s="19">
        <v>12.68935085725</v>
      </c>
      <c r="AH42" s="19">
        <v>13.14720226475</v>
      </c>
      <c r="AI42" s="19">
        <v>13.798139086999999</v>
      </c>
      <c r="AJ42" s="19">
        <v>14.57630956475</v>
      </c>
      <c r="AK42" s="19">
        <v>15.112446715000001</v>
      </c>
      <c r="AL42" s="19">
        <v>15.2868495535</v>
      </c>
      <c r="AM42" s="19">
        <v>15.23116802525</v>
      </c>
      <c r="AN42" s="19">
        <v>15.01674238</v>
      </c>
      <c r="AO42" s="19">
        <v>14.783859855999999</v>
      </c>
      <c r="AP42" s="19">
        <v>14.861311900500001</v>
      </c>
      <c r="AQ42" s="19">
        <v>15.280905808749999</v>
      </c>
      <c r="AR42" s="20">
        <v>15.793363304250001</v>
      </c>
      <c r="AS42" s="18">
        <f t="shared" si="2"/>
        <v>0.9452429750000011</v>
      </c>
      <c r="AT42" s="18">
        <f t="shared" si="3"/>
        <v>0.99058691425000056</v>
      </c>
      <c r="AU42" s="18">
        <f t="shared" si="4"/>
        <v>1.0397066207499996</v>
      </c>
      <c r="AV42" s="18">
        <f t="shared" si="5"/>
        <v>1.0923607782500007</v>
      </c>
      <c r="AW42" s="18">
        <f t="shared" si="6"/>
        <v>1.1834351022500016</v>
      </c>
      <c r="AX42" s="18">
        <f t="shared" si="7"/>
        <v>1.2601919180000003</v>
      </c>
      <c r="AY42" s="18">
        <f t="shared" si="8"/>
        <v>1.3304165557499985</v>
      </c>
      <c r="AZ42" s="18">
        <f t="shared" si="9"/>
        <v>1.3917880037499994</v>
      </c>
      <c r="BA42" s="18">
        <f t="shared" si="10"/>
        <v>1.3915275152499991</v>
      </c>
      <c r="BB42" s="18">
        <f t="shared" si="11"/>
        <v>1.3596353277499986</v>
      </c>
      <c r="BC42" s="18">
        <f t="shared" si="12"/>
        <v>1.2982605912500009</v>
      </c>
      <c r="BD42" s="18">
        <f t="shared" si="13"/>
        <v>1.2920855692500002</v>
      </c>
      <c r="BE42" s="18">
        <f t="shared" si="14"/>
        <v>1.3556803540000004</v>
      </c>
      <c r="BF42" s="18">
        <f t="shared" si="15"/>
        <v>1.4303388210000012</v>
      </c>
    </row>
    <row r="43" spans="1:58" x14ac:dyDescent="0.2">
      <c r="A43" s="12" t="s">
        <v>36</v>
      </c>
      <c r="B43" s="12">
        <v>148</v>
      </c>
      <c r="C43" s="102">
        <v>11.702099711000001</v>
      </c>
      <c r="D43" s="103">
        <v>12.003506326249999</v>
      </c>
      <c r="E43" s="103">
        <v>12.34632684975</v>
      </c>
      <c r="F43" s="103">
        <v>12.70273547525</v>
      </c>
      <c r="G43" s="103">
        <v>13.146067425</v>
      </c>
      <c r="H43" s="103">
        <v>13.5749005795</v>
      </c>
      <c r="I43" s="103">
        <v>13.870512210499999</v>
      </c>
      <c r="J43" s="103">
        <v>14.14761547925</v>
      </c>
      <c r="K43" s="103">
        <v>14.33148929275</v>
      </c>
      <c r="L43" s="103">
        <v>14.452505184</v>
      </c>
      <c r="M43" s="103">
        <v>14.600875551</v>
      </c>
      <c r="N43" s="103">
        <v>14.768653952499999</v>
      </c>
      <c r="O43" s="103">
        <v>15.03922462375</v>
      </c>
      <c r="P43" s="103">
        <v>15.304954564999999</v>
      </c>
      <c r="Q43" s="34">
        <v>13.28837397</v>
      </c>
      <c r="R43" s="35">
        <v>13.436268419999999</v>
      </c>
      <c r="S43" s="35">
        <v>13.61106574375</v>
      </c>
      <c r="T43" s="35">
        <v>13.775020908249999</v>
      </c>
      <c r="U43" s="35">
        <v>14.124888818500001</v>
      </c>
      <c r="V43" s="35">
        <v>14.491063075</v>
      </c>
      <c r="W43" s="35">
        <v>14.7485195975</v>
      </c>
      <c r="X43" s="35">
        <v>15.054709409999999</v>
      </c>
      <c r="Y43" s="35">
        <v>15.292609289</v>
      </c>
      <c r="Z43" s="35">
        <v>15.518699306749999</v>
      </c>
      <c r="AA43" s="35">
        <v>15.685187998250001</v>
      </c>
      <c r="AB43" s="35">
        <v>15.80864150625</v>
      </c>
      <c r="AC43" s="35">
        <v>16.06200815675</v>
      </c>
      <c r="AD43" s="35">
        <v>16.3771369165</v>
      </c>
      <c r="AE43" s="18">
        <v>12.504512348</v>
      </c>
      <c r="AF43" s="19">
        <v>12.7515320335</v>
      </c>
      <c r="AG43" s="19">
        <v>13.022149833249999</v>
      </c>
      <c r="AH43" s="19">
        <v>13.2826444835</v>
      </c>
      <c r="AI43" s="19">
        <v>13.67723447</v>
      </c>
      <c r="AJ43" s="19">
        <v>14.070843744499999</v>
      </c>
      <c r="AK43" s="19">
        <v>14.34293072475</v>
      </c>
      <c r="AL43" s="19">
        <v>14.6333376975</v>
      </c>
      <c r="AM43" s="19">
        <v>14.843713199</v>
      </c>
      <c r="AN43" s="19">
        <v>15.01687186625</v>
      </c>
      <c r="AO43" s="19">
        <v>15.17156473775</v>
      </c>
      <c r="AP43" s="19">
        <v>15.31345575175</v>
      </c>
      <c r="AQ43" s="19">
        <v>15.574778715000001</v>
      </c>
      <c r="AR43" s="20">
        <v>15.867928957</v>
      </c>
      <c r="AS43" s="18">
        <f t="shared" si="2"/>
        <v>1.5862742589999996</v>
      </c>
      <c r="AT43" s="18">
        <f t="shared" si="3"/>
        <v>1.4327620937500001</v>
      </c>
      <c r="AU43" s="18">
        <f t="shared" si="4"/>
        <v>1.2647388940000006</v>
      </c>
      <c r="AV43" s="18">
        <f t="shared" si="5"/>
        <v>1.0722854329999993</v>
      </c>
      <c r="AW43" s="18">
        <f t="shared" si="6"/>
        <v>0.97882139350000053</v>
      </c>
      <c r="AX43" s="18">
        <f t="shared" si="7"/>
        <v>0.91616249550000006</v>
      </c>
      <c r="AY43" s="18">
        <f t="shared" si="8"/>
        <v>0.87800738700000025</v>
      </c>
      <c r="AZ43" s="18">
        <f t="shared" si="9"/>
        <v>0.90709393074999944</v>
      </c>
      <c r="BA43" s="18">
        <f t="shared" si="10"/>
        <v>0.96111999624999989</v>
      </c>
      <c r="BB43" s="18">
        <f t="shared" si="11"/>
        <v>1.0661941227499998</v>
      </c>
      <c r="BC43" s="18">
        <f t="shared" si="12"/>
        <v>1.0843124472500012</v>
      </c>
      <c r="BD43" s="18">
        <f t="shared" si="13"/>
        <v>1.0399875537500005</v>
      </c>
      <c r="BE43" s="18">
        <f t="shared" si="14"/>
        <v>1.0227835330000001</v>
      </c>
      <c r="BF43" s="18">
        <f t="shared" si="15"/>
        <v>1.0721823515000004</v>
      </c>
    </row>
    <row r="44" spans="1:58" x14ac:dyDescent="0.2">
      <c r="A44" s="12" t="s">
        <v>37</v>
      </c>
      <c r="B44" s="12">
        <v>178</v>
      </c>
      <c r="C44" s="102">
        <v>13.281067546999999</v>
      </c>
      <c r="D44" s="103">
        <v>13.944792695249999</v>
      </c>
      <c r="E44" s="103">
        <v>14.50711990175</v>
      </c>
      <c r="F44" s="103">
        <v>14.90712933575</v>
      </c>
      <c r="G44" s="103">
        <v>15.220654106</v>
      </c>
      <c r="H44" s="103">
        <v>15.4747052735</v>
      </c>
      <c r="I44" s="103">
        <v>15.707015283</v>
      </c>
      <c r="J44" s="103">
        <v>15.88756395525</v>
      </c>
      <c r="K44" s="103">
        <v>15.858490011500001</v>
      </c>
      <c r="L44" s="103">
        <v>15.563686722</v>
      </c>
      <c r="M44" s="103">
        <v>15.34613671875</v>
      </c>
      <c r="N44" s="103">
        <v>15.91048896475</v>
      </c>
      <c r="O44" s="103">
        <v>16.873272969249999</v>
      </c>
      <c r="P44" s="103">
        <v>17.4675255145</v>
      </c>
      <c r="Q44" s="34">
        <v>14.034415507</v>
      </c>
      <c r="R44" s="35">
        <v>14.828381773749999</v>
      </c>
      <c r="S44" s="35">
        <v>15.516128481999999</v>
      </c>
      <c r="T44" s="35">
        <v>16.005897025749999</v>
      </c>
      <c r="U44" s="35">
        <v>16.321294910750002</v>
      </c>
      <c r="V44" s="35">
        <v>16.550759891999999</v>
      </c>
      <c r="W44" s="35">
        <v>16.792655966249999</v>
      </c>
      <c r="X44" s="35">
        <v>17.013593751750001</v>
      </c>
      <c r="Y44" s="35">
        <v>17.0588195825</v>
      </c>
      <c r="Z44" s="35">
        <v>16.761864520500001</v>
      </c>
      <c r="AA44" s="35">
        <v>16.501780425500002</v>
      </c>
      <c r="AB44" s="35">
        <v>17.124762660249999</v>
      </c>
      <c r="AC44" s="35">
        <v>18.17717579875</v>
      </c>
      <c r="AD44" s="35">
        <v>18.811772801499998</v>
      </c>
      <c r="AE44" s="18">
        <v>13.687180882</v>
      </c>
      <c r="AF44" s="19">
        <v>14.416348087999999</v>
      </c>
      <c r="AG44" s="19">
        <v>15.038809057750001</v>
      </c>
      <c r="AH44" s="19">
        <v>15.480373877</v>
      </c>
      <c r="AI44" s="19">
        <v>15.79247054525</v>
      </c>
      <c r="AJ44" s="19">
        <v>16.032472515999999</v>
      </c>
      <c r="AK44" s="19">
        <v>16.268765489500002</v>
      </c>
      <c r="AL44" s="19">
        <v>16.46924569075</v>
      </c>
      <c r="AM44" s="19">
        <v>16.47740862425</v>
      </c>
      <c r="AN44" s="19">
        <v>16.181616875</v>
      </c>
      <c r="AO44" s="19">
        <v>15.943065762750001</v>
      </c>
      <c r="AP44" s="19">
        <v>16.538748312749998</v>
      </c>
      <c r="AQ44" s="19">
        <v>17.548273386750001</v>
      </c>
      <c r="AR44" s="20">
        <v>18.1620999925</v>
      </c>
      <c r="AS44" s="18">
        <f t="shared" si="2"/>
        <v>0.75334796000000104</v>
      </c>
      <c r="AT44" s="18">
        <f t="shared" si="3"/>
        <v>0.88358907850000001</v>
      </c>
      <c r="AU44" s="18">
        <f t="shared" si="4"/>
        <v>1.0090085802499988</v>
      </c>
      <c r="AV44" s="18">
        <f t="shared" si="5"/>
        <v>1.098767689999999</v>
      </c>
      <c r="AW44" s="18">
        <f t="shared" si="6"/>
        <v>1.100640804750002</v>
      </c>
      <c r="AX44" s="18">
        <f t="shared" si="7"/>
        <v>1.0760546184999988</v>
      </c>
      <c r="AY44" s="18">
        <f t="shared" si="8"/>
        <v>1.0856406832499985</v>
      </c>
      <c r="AZ44" s="18">
        <f t="shared" si="9"/>
        <v>1.126029796500001</v>
      </c>
      <c r="BA44" s="18">
        <f t="shared" si="10"/>
        <v>1.2003295709999993</v>
      </c>
      <c r="BB44" s="18">
        <f t="shared" si="11"/>
        <v>1.1981777985000015</v>
      </c>
      <c r="BC44" s="18">
        <f t="shared" si="12"/>
        <v>1.1556437067500021</v>
      </c>
      <c r="BD44" s="18">
        <f t="shared" si="13"/>
        <v>1.2142736954999993</v>
      </c>
      <c r="BE44" s="18">
        <f t="shared" si="14"/>
        <v>1.3039028295000001</v>
      </c>
      <c r="BF44" s="18">
        <f t="shared" si="15"/>
        <v>1.3442472869999982</v>
      </c>
    </row>
    <row r="45" spans="1:58" x14ac:dyDescent="0.2">
      <c r="A45" s="12" t="s">
        <v>600</v>
      </c>
      <c r="B45" s="12">
        <v>180</v>
      </c>
      <c r="C45" s="102">
        <v>12.534735432</v>
      </c>
      <c r="D45" s="103">
        <v>12.831958202499999</v>
      </c>
      <c r="E45" s="103">
        <v>13.07446311825</v>
      </c>
      <c r="F45" s="103">
        <v>13.30155075425</v>
      </c>
      <c r="G45" s="103">
        <v>13.627693900000001</v>
      </c>
      <c r="H45" s="103">
        <v>13.89299285625</v>
      </c>
      <c r="I45" s="103">
        <v>14.109659247</v>
      </c>
      <c r="J45" s="103">
        <v>14.331535556</v>
      </c>
      <c r="K45" s="103">
        <v>14.5297880035</v>
      </c>
      <c r="L45" s="103">
        <v>14.5397920185</v>
      </c>
      <c r="M45" s="103">
        <v>14.68503491775</v>
      </c>
      <c r="N45" s="103">
        <v>15.27319363875</v>
      </c>
      <c r="O45" s="103">
        <v>15.832841119499999</v>
      </c>
      <c r="P45" s="103">
        <v>16.244055314499999</v>
      </c>
      <c r="Q45" s="34">
        <v>13.515416324</v>
      </c>
      <c r="R45" s="35">
        <v>13.828047054000001</v>
      </c>
      <c r="S45" s="35">
        <v>14.0796620775</v>
      </c>
      <c r="T45" s="35">
        <v>14.315860795000001</v>
      </c>
      <c r="U45" s="35">
        <v>14.654471152999999</v>
      </c>
      <c r="V45" s="35">
        <v>14.926912114</v>
      </c>
      <c r="W45" s="35">
        <v>15.14743988</v>
      </c>
      <c r="X45" s="35">
        <v>15.392497496500001</v>
      </c>
      <c r="Y45" s="35">
        <v>15.61549708625</v>
      </c>
      <c r="Z45" s="35">
        <v>15.62923866775</v>
      </c>
      <c r="AA45" s="35">
        <v>15.772834497250001</v>
      </c>
      <c r="AB45" s="35">
        <v>16.36036872775</v>
      </c>
      <c r="AC45" s="35">
        <v>16.919250205249998</v>
      </c>
      <c r="AD45" s="35">
        <v>17.352951515249998</v>
      </c>
      <c r="AE45" s="18">
        <v>13.099122554999999</v>
      </c>
      <c r="AF45" s="19">
        <v>13.41010928725</v>
      </c>
      <c r="AG45" s="19">
        <v>13.66034846775</v>
      </c>
      <c r="AH45" s="19">
        <v>13.89211687375</v>
      </c>
      <c r="AI45" s="19">
        <v>14.222576926249999</v>
      </c>
      <c r="AJ45" s="19">
        <v>14.4876462</v>
      </c>
      <c r="AK45" s="19">
        <v>14.70150976425</v>
      </c>
      <c r="AL45" s="19">
        <v>14.93075922575</v>
      </c>
      <c r="AM45" s="19">
        <v>15.136835</v>
      </c>
      <c r="AN45" s="19">
        <v>15.142632276500001</v>
      </c>
      <c r="AO45" s="19">
        <v>15.281304277</v>
      </c>
      <c r="AP45" s="19">
        <v>15.864360776</v>
      </c>
      <c r="AQ45" s="19">
        <v>16.417858342999999</v>
      </c>
      <c r="AR45" s="20">
        <v>16.834237405</v>
      </c>
      <c r="AS45" s="18">
        <f t="shared" si="2"/>
        <v>0.98068089200000053</v>
      </c>
      <c r="AT45" s="18">
        <f t="shared" si="3"/>
        <v>0.99608885150000148</v>
      </c>
      <c r="AU45" s="18">
        <f t="shared" si="4"/>
        <v>1.0051989592500004</v>
      </c>
      <c r="AV45" s="18">
        <f t="shared" si="5"/>
        <v>1.0143100407500008</v>
      </c>
      <c r="AW45" s="18">
        <f t="shared" si="6"/>
        <v>1.0267772529999988</v>
      </c>
      <c r="AX45" s="18">
        <f t="shared" si="7"/>
        <v>1.03391925775</v>
      </c>
      <c r="AY45" s="18">
        <f t="shared" si="8"/>
        <v>1.0377806330000006</v>
      </c>
      <c r="AZ45" s="18">
        <f t="shared" si="9"/>
        <v>1.0609619405000004</v>
      </c>
      <c r="BA45" s="18">
        <f t="shared" si="10"/>
        <v>1.0857090827500002</v>
      </c>
      <c r="BB45" s="18">
        <f t="shared" si="11"/>
        <v>1.0894466492500001</v>
      </c>
      <c r="BC45" s="18">
        <f t="shared" si="12"/>
        <v>1.0877995795000004</v>
      </c>
      <c r="BD45" s="18">
        <f t="shared" si="13"/>
        <v>1.0871750890000005</v>
      </c>
      <c r="BE45" s="18">
        <f t="shared" si="14"/>
        <v>1.0864090857499988</v>
      </c>
      <c r="BF45" s="18">
        <f t="shared" si="15"/>
        <v>1.1088962007499994</v>
      </c>
    </row>
    <row r="46" spans="1:58" x14ac:dyDescent="0.2">
      <c r="A46" s="12" t="s">
        <v>38</v>
      </c>
      <c r="B46" s="12">
        <v>226</v>
      </c>
      <c r="C46" s="102">
        <v>11.638600872</v>
      </c>
      <c r="D46" s="103">
        <v>11.9069830585</v>
      </c>
      <c r="E46" s="103">
        <v>12.204461017250001</v>
      </c>
      <c r="F46" s="103">
        <v>12.50081295725</v>
      </c>
      <c r="G46" s="103">
        <v>12.798258396250001</v>
      </c>
      <c r="H46" s="103">
        <v>13.068849792250001</v>
      </c>
      <c r="I46" s="103">
        <v>13.585396606750001</v>
      </c>
      <c r="J46" s="103">
        <v>14.110629048250001</v>
      </c>
      <c r="K46" s="103">
        <v>14.391769732249999</v>
      </c>
      <c r="L46" s="103">
        <v>14.7552810445</v>
      </c>
      <c r="M46" s="103">
        <v>15.184381761499999</v>
      </c>
      <c r="N46" s="103">
        <v>15.580294197500001</v>
      </c>
      <c r="O46" s="103">
        <v>15.953912318</v>
      </c>
      <c r="P46" s="103">
        <v>16.256875571750001</v>
      </c>
      <c r="Q46" s="34">
        <v>12.619484686</v>
      </c>
      <c r="R46" s="35">
        <v>12.909527471500001</v>
      </c>
      <c r="S46" s="35">
        <v>13.222661727</v>
      </c>
      <c r="T46" s="35">
        <v>13.533757591000001</v>
      </c>
      <c r="U46" s="35">
        <v>13.844224189249999</v>
      </c>
      <c r="V46" s="35">
        <v>14.126165384249999</v>
      </c>
      <c r="W46" s="35">
        <v>14.677092900750001</v>
      </c>
      <c r="X46" s="35">
        <v>15.214040655250001</v>
      </c>
      <c r="Y46" s="35">
        <v>15.51129505225</v>
      </c>
      <c r="Z46" s="35">
        <v>15.89734583725</v>
      </c>
      <c r="AA46" s="35">
        <v>16.28782417875</v>
      </c>
      <c r="AB46" s="35">
        <v>16.674312461</v>
      </c>
      <c r="AC46" s="35">
        <v>17.116537297000001</v>
      </c>
      <c r="AD46" s="35">
        <v>17.472397006750001</v>
      </c>
      <c r="AE46" s="18">
        <v>12.133993735000001</v>
      </c>
      <c r="AF46" s="19">
        <v>12.418326186250001</v>
      </c>
      <c r="AG46" s="19">
        <v>12.728688533750001</v>
      </c>
      <c r="AH46" s="19">
        <v>13.036797100499999</v>
      </c>
      <c r="AI46" s="19">
        <v>13.343795682750001</v>
      </c>
      <c r="AJ46" s="19">
        <v>13.62197836925</v>
      </c>
      <c r="AK46" s="19">
        <v>14.1577973815</v>
      </c>
      <c r="AL46" s="19">
        <v>14.69037183775</v>
      </c>
      <c r="AM46" s="19">
        <v>14.976871243250001</v>
      </c>
      <c r="AN46" s="19">
        <v>15.344047496250001</v>
      </c>
      <c r="AO46" s="19">
        <v>15.745364287499999</v>
      </c>
      <c r="AP46" s="19">
        <v>16.12749177325</v>
      </c>
      <c r="AQ46" s="19">
        <v>16.524775966</v>
      </c>
      <c r="AR46" s="20">
        <v>16.851051708499998</v>
      </c>
      <c r="AS46" s="18">
        <f t="shared" si="2"/>
        <v>0.98088381400000024</v>
      </c>
      <c r="AT46" s="18">
        <f t="shared" si="3"/>
        <v>1.0025444130000007</v>
      </c>
      <c r="AU46" s="18">
        <f t="shared" si="4"/>
        <v>1.0182007097499994</v>
      </c>
      <c r="AV46" s="18">
        <f t="shared" si="5"/>
        <v>1.0329446337500006</v>
      </c>
      <c r="AW46" s="18">
        <f t="shared" si="6"/>
        <v>1.0459657929999988</v>
      </c>
      <c r="AX46" s="18">
        <f t="shared" si="7"/>
        <v>1.0573155919999984</v>
      </c>
      <c r="AY46" s="18">
        <f t="shared" si="8"/>
        <v>1.0916962940000001</v>
      </c>
      <c r="AZ46" s="18">
        <f t="shared" si="9"/>
        <v>1.103411607</v>
      </c>
      <c r="BA46" s="18">
        <f t="shared" si="10"/>
        <v>1.119525320000001</v>
      </c>
      <c r="BB46" s="18">
        <f t="shared" si="11"/>
        <v>1.1420647927500003</v>
      </c>
      <c r="BC46" s="18">
        <f t="shared" si="12"/>
        <v>1.103442417250001</v>
      </c>
      <c r="BD46" s="18">
        <f t="shared" si="13"/>
        <v>1.0940182634999989</v>
      </c>
      <c r="BE46" s="18">
        <f t="shared" si="14"/>
        <v>1.1626249790000003</v>
      </c>
      <c r="BF46" s="18">
        <f t="shared" si="15"/>
        <v>1.2155214349999994</v>
      </c>
    </row>
    <row r="47" spans="1:58" x14ac:dyDescent="0.2">
      <c r="A47" s="12" t="s">
        <v>39</v>
      </c>
      <c r="B47" s="12">
        <v>266</v>
      </c>
      <c r="C47" s="102">
        <v>12.043590275</v>
      </c>
      <c r="D47" s="103">
        <v>12.46951929025</v>
      </c>
      <c r="E47" s="103">
        <v>12.75825998725</v>
      </c>
      <c r="F47" s="103">
        <v>13.308367628999999</v>
      </c>
      <c r="G47" s="103">
        <v>14.116133752</v>
      </c>
      <c r="H47" s="103">
        <v>14.7915548445</v>
      </c>
      <c r="I47" s="103">
        <v>15.464400724500001</v>
      </c>
      <c r="J47" s="103">
        <v>16.225033448000001</v>
      </c>
      <c r="K47" s="103">
        <v>16.675639177000001</v>
      </c>
      <c r="L47" s="103">
        <v>16.733565889249999</v>
      </c>
      <c r="M47" s="103">
        <v>16.733198208499999</v>
      </c>
      <c r="N47" s="103">
        <v>16.995514446249999</v>
      </c>
      <c r="O47" s="103">
        <v>17.45662645725</v>
      </c>
      <c r="P47" s="103">
        <v>17.79098536775</v>
      </c>
      <c r="Q47" s="34">
        <v>13.064621127000001</v>
      </c>
      <c r="R47" s="35">
        <v>13.510565714749999</v>
      </c>
      <c r="S47" s="35">
        <v>13.818393641</v>
      </c>
      <c r="T47" s="35">
        <v>14.39219136</v>
      </c>
      <c r="U47" s="35">
        <v>15.23559224275</v>
      </c>
      <c r="V47" s="35">
        <v>15.929848456249999</v>
      </c>
      <c r="W47" s="35">
        <v>16.605935102499998</v>
      </c>
      <c r="X47" s="35">
        <v>17.3843911375</v>
      </c>
      <c r="Y47" s="35">
        <v>17.847414388499999</v>
      </c>
      <c r="Z47" s="35">
        <v>17.905405148749999</v>
      </c>
      <c r="AA47" s="35">
        <v>17.863155744</v>
      </c>
      <c r="AB47" s="35">
        <v>18.091687723250001</v>
      </c>
      <c r="AC47" s="35">
        <v>18.632398445749999</v>
      </c>
      <c r="AD47" s="35">
        <v>19.11483866375</v>
      </c>
      <c r="AE47" s="18">
        <v>12.585872462999999</v>
      </c>
      <c r="AF47" s="19">
        <v>13.02390742725</v>
      </c>
      <c r="AG47" s="19">
        <v>13.32320188325</v>
      </c>
      <c r="AH47" s="19">
        <v>13.886451818499999</v>
      </c>
      <c r="AI47" s="19">
        <v>14.713150032</v>
      </c>
      <c r="AJ47" s="19">
        <v>15.39978826175</v>
      </c>
      <c r="AK47" s="19">
        <v>16.07996806325</v>
      </c>
      <c r="AL47" s="19">
        <v>16.856928864</v>
      </c>
      <c r="AM47" s="19">
        <v>17.319312199750001</v>
      </c>
      <c r="AN47" s="19">
        <v>17.37898777725</v>
      </c>
      <c r="AO47" s="19">
        <v>17.353493294500002</v>
      </c>
      <c r="AP47" s="19">
        <v>17.591479438499999</v>
      </c>
      <c r="AQ47" s="19">
        <v>18.082379034750002</v>
      </c>
      <c r="AR47" s="20">
        <v>18.477770724999999</v>
      </c>
      <c r="AS47" s="18">
        <f t="shared" si="2"/>
        <v>1.0210308520000009</v>
      </c>
      <c r="AT47" s="18">
        <f t="shared" si="3"/>
        <v>1.0410464244999993</v>
      </c>
      <c r="AU47" s="18">
        <f t="shared" si="4"/>
        <v>1.0601336537500003</v>
      </c>
      <c r="AV47" s="18">
        <f t="shared" si="5"/>
        <v>1.0838237310000007</v>
      </c>
      <c r="AW47" s="18">
        <f t="shared" si="6"/>
        <v>1.1194584907500005</v>
      </c>
      <c r="AX47" s="18">
        <f t="shared" si="7"/>
        <v>1.1382936117499991</v>
      </c>
      <c r="AY47" s="18">
        <f t="shared" si="8"/>
        <v>1.1415343779999976</v>
      </c>
      <c r="AZ47" s="18">
        <f t="shared" si="9"/>
        <v>1.1593576894999984</v>
      </c>
      <c r="BA47" s="18">
        <f t="shared" si="10"/>
        <v>1.1717752114999982</v>
      </c>
      <c r="BB47" s="18">
        <f t="shared" si="11"/>
        <v>1.1718392595000005</v>
      </c>
      <c r="BC47" s="18">
        <f t="shared" si="12"/>
        <v>1.1299575355000009</v>
      </c>
      <c r="BD47" s="18">
        <f t="shared" si="13"/>
        <v>1.0961732770000019</v>
      </c>
      <c r="BE47" s="18">
        <f t="shared" si="14"/>
        <v>1.1757719884999993</v>
      </c>
      <c r="BF47" s="18">
        <f t="shared" si="15"/>
        <v>1.3238532959999993</v>
      </c>
    </row>
    <row r="48" spans="1:58" x14ac:dyDescent="0.2">
      <c r="A48" s="12" t="s">
        <v>40</v>
      </c>
      <c r="B48" s="12">
        <v>678</v>
      </c>
      <c r="C48" s="102">
        <v>14.030128661999999</v>
      </c>
      <c r="D48" s="103">
        <v>14.32200956</v>
      </c>
      <c r="E48" s="103">
        <v>14.74800500325</v>
      </c>
      <c r="F48" s="103">
        <v>15.18116442575</v>
      </c>
      <c r="G48" s="103">
        <v>15.67370751825</v>
      </c>
      <c r="H48" s="103">
        <v>16.257263437999999</v>
      </c>
      <c r="I48" s="103">
        <v>16.475892368250001</v>
      </c>
      <c r="J48" s="103">
        <v>16.499547250500001</v>
      </c>
      <c r="K48" s="103">
        <v>16.669869593249999</v>
      </c>
      <c r="L48" s="103">
        <v>16.82396559675</v>
      </c>
      <c r="M48" s="103">
        <v>16.965803131249999</v>
      </c>
      <c r="N48" s="103">
        <v>17.2114915915</v>
      </c>
      <c r="O48" s="103">
        <v>17.42337009325</v>
      </c>
      <c r="P48" s="103">
        <v>17.518157401</v>
      </c>
      <c r="Q48" s="34">
        <v>15.029139297</v>
      </c>
      <c r="R48" s="35">
        <v>15.396976806750001</v>
      </c>
      <c r="S48" s="35">
        <v>15.85386502775</v>
      </c>
      <c r="T48" s="35">
        <v>16.29734423875</v>
      </c>
      <c r="U48" s="35">
        <v>16.722954908999998</v>
      </c>
      <c r="V48" s="35">
        <v>17.252428364</v>
      </c>
      <c r="W48" s="35">
        <v>17.629842932999999</v>
      </c>
      <c r="X48" s="35">
        <v>17.773461505250001</v>
      </c>
      <c r="Y48" s="35">
        <v>17.925096910000001</v>
      </c>
      <c r="Z48" s="35">
        <v>18.082699692999999</v>
      </c>
      <c r="AA48" s="35">
        <v>18.223017375000001</v>
      </c>
      <c r="AB48" s="35">
        <v>18.489523752749999</v>
      </c>
      <c r="AC48" s="35">
        <v>18.765932894999999</v>
      </c>
      <c r="AD48" s="35">
        <v>18.917343757499999</v>
      </c>
      <c r="AE48" s="18">
        <v>14.553313831000001</v>
      </c>
      <c r="AF48" s="19">
        <v>14.88802061825</v>
      </c>
      <c r="AG48" s="19">
        <v>15.32693507275</v>
      </c>
      <c r="AH48" s="19">
        <v>15.762783012250001</v>
      </c>
      <c r="AI48" s="19">
        <v>16.22773040325</v>
      </c>
      <c r="AJ48" s="19">
        <v>16.790056437</v>
      </c>
      <c r="AK48" s="19">
        <v>17.0867678625</v>
      </c>
      <c r="AL48" s="19">
        <v>17.165682527000001</v>
      </c>
      <c r="AM48" s="19">
        <v>17.321421855250001</v>
      </c>
      <c r="AN48" s="19">
        <v>17.470742183750001</v>
      </c>
      <c r="AO48" s="19">
        <v>17.6105507135</v>
      </c>
      <c r="AP48" s="19">
        <v>17.881148244249999</v>
      </c>
      <c r="AQ48" s="19">
        <v>18.147305622249998</v>
      </c>
      <c r="AR48" s="20">
        <v>18.289496715249999</v>
      </c>
      <c r="AS48" s="18">
        <f t="shared" si="2"/>
        <v>0.9990106350000012</v>
      </c>
      <c r="AT48" s="18">
        <f t="shared" si="3"/>
        <v>1.0749672467500009</v>
      </c>
      <c r="AU48" s="18">
        <f t="shared" si="4"/>
        <v>1.1058600245000001</v>
      </c>
      <c r="AV48" s="18">
        <f t="shared" si="5"/>
        <v>1.1161798130000005</v>
      </c>
      <c r="AW48" s="18">
        <f t="shared" si="6"/>
        <v>1.0492473907499988</v>
      </c>
      <c r="AX48" s="18">
        <f t="shared" si="7"/>
        <v>0.99516492600000106</v>
      </c>
      <c r="AY48" s="18">
        <f t="shared" si="8"/>
        <v>1.1539505647499979</v>
      </c>
      <c r="AZ48" s="18">
        <f t="shared" si="9"/>
        <v>1.2739142547500002</v>
      </c>
      <c r="BA48" s="18">
        <f t="shared" si="10"/>
        <v>1.2552273167500019</v>
      </c>
      <c r="BB48" s="18">
        <f t="shared" si="11"/>
        <v>1.2587340962499987</v>
      </c>
      <c r="BC48" s="18">
        <f t="shared" si="12"/>
        <v>1.2572142437500027</v>
      </c>
      <c r="BD48" s="18">
        <f t="shared" si="13"/>
        <v>1.2780321612499996</v>
      </c>
      <c r="BE48" s="18">
        <f t="shared" si="14"/>
        <v>1.3425628017499989</v>
      </c>
      <c r="BF48" s="18">
        <f t="shared" si="15"/>
        <v>1.3991863564999996</v>
      </c>
    </row>
    <row r="49" spans="1:58" x14ac:dyDescent="0.2">
      <c r="A49" s="12" t="s">
        <v>41</v>
      </c>
      <c r="B49" s="12">
        <v>912</v>
      </c>
      <c r="C49" s="102">
        <v>13.627364193549999</v>
      </c>
      <c r="D49" s="103">
        <v>13.867576422107501</v>
      </c>
      <c r="E49" s="103">
        <v>14.143238759405</v>
      </c>
      <c r="F49" s="103">
        <v>14.386343756400001</v>
      </c>
      <c r="G49" s="103">
        <v>14.6590901523025</v>
      </c>
      <c r="H49" s="103">
        <v>14.953514767274999</v>
      </c>
      <c r="I49" s="103">
        <v>15.242408678629999</v>
      </c>
      <c r="J49" s="103">
        <v>15.5736281981</v>
      </c>
      <c r="K49" s="103">
        <v>15.83116347689</v>
      </c>
      <c r="L49" s="103">
        <v>16.072831404820001</v>
      </c>
      <c r="M49" s="103">
        <v>16.4568233095275</v>
      </c>
      <c r="N49" s="103">
        <v>16.983348500480002</v>
      </c>
      <c r="O49" s="103">
        <v>17.524922310442498</v>
      </c>
      <c r="P49" s="103">
        <v>17.9723809849825</v>
      </c>
      <c r="Q49" s="34">
        <v>15.1210945813</v>
      </c>
      <c r="R49" s="35">
        <v>15.564194796864999</v>
      </c>
      <c r="S49" s="35">
        <v>15.92923167286</v>
      </c>
      <c r="T49" s="35">
        <v>16.262501533115</v>
      </c>
      <c r="U49" s="35">
        <v>16.5996285424925</v>
      </c>
      <c r="V49" s="35">
        <v>16.8853048140775</v>
      </c>
      <c r="W49" s="35">
        <v>17.300508520545002</v>
      </c>
      <c r="X49" s="35">
        <v>17.710248842812501</v>
      </c>
      <c r="Y49" s="35">
        <v>17.996611546099999</v>
      </c>
      <c r="Z49" s="35">
        <v>18.303767976140001</v>
      </c>
      <c r="AA49" s="35">
        <v>18.635838192855001</v>
      </c>
      <c r="AB49" s="35">
        <v>19.137001975637499</v>
      </c>
      <c r="AC49" s="35">
        <v>19.539869315257501</v>
      </c>
      <c r="AD49" s="35">
        <v>19.902689310934999</v>
      </c>
      <c r="AE49" s="18">
        <v>14.373690087510001</v>
      </c>
      <c r="AF49" s="19">
        <v>14.730451558357499</v>
      </c>
      <c r="AG49" s="19">
        <v>15.058425834565</v>
      </c>
      <c r="AH49" s="19">
        <v>15.3548675176875</v>
      </c>
      <c r="AI49" s="19">
        <v>15.664563832824999</v>
      </c>
      <c r="AJ49" s="19">
        <v>15.9529352020425</v>
      </c>
      <c r="AK49" s="19">
        <v>16.307985121870001</v>
      </c>
      <c r="AL49" s="19">
        <v>16.682956078909999</v>
      </c>
      <c r="AM49" s="19">
        <v>16.9532650404275</v>
      </c>
      <c r="AN49" s="19">
        <v>17.221316258477501</v>
      </c>
      <c r="AO49" s="19">
        <v>17.579003051812499</v>
      </c>
      <c r="AP49" s="19">
        <v>18.094595476172501</v>
      </c>
      <c r="AQ49" s="19">
        <v>18.563256612957499</v>
      </c>
      <c r="AR49" s="20">
        <v>18.960932597549998</v>
      </c>
      <c r="AS49" s="18">
        <f t="shared" si="2"/>
        <v>1.4937303877500003</v>
      </c>
      <c r="AT49" s="18">
        <f t="shared" si="3"/>
        <v>1.6966183747574988</v>
      </c>
      <c r="AU49" s="18">
        <f t="shared" si="4"/>
        <v>1.7859929134550008</v>
      </c>
      <c r="AV49" s="18">
        <f t="shared" si="5"/>
        <v>1.8761577767149991</v>
      </c>
      <c r="AW49" s="18">
        <f t="shared" si="6"/>
        <v>1.9405383901899995</v>
      </c>
      <c r="AX49" s="18">
        <f t="shared" si="7"/>
        <v>1.9317900468025009</v>
      </c>
      <c r="AY49" s="18">
        <f t="shared" si="8"/>
        <v>2.0580998419150021</v>
      </c>
      <c r="AZ49" s="18">
        <f t="shared" si="9"/>
        <v>2.1366206447125009</v>
      </c>
      <c r="BA49" s="18">
        <f t="shared" si="10"/>
        <v>2.1654480692099991</v>
      </c>
      <c r="BB49" s="18">
        <f t="shared" si="11"/>
        <v>2.2309365713200009</v>
      </c>
      <c r="BC49" s="18">
        <f t="shared" si="12"/>
        <v>2.1790148833275005</v>
      </c>
      <c r="BD49" s="18">
        <f t="shared" si="13"/>
        <v>2.1536534751574976</v>
      </c>
      <c r="BE49" s="18">
        <f t="shared" si="14"/>
        <v>2.0149470048150029</v>
      </c>
      <c r="BF49" s="18">
        <f t="shared" si="15"/>
        <v>1.9303083259524989</v>
      </c>
    </row>
    <row r="50" spans="1:58" x14ac:dyDescent="0.2">
      <c r="A50" s="12" t="s">
        <v>42</v>
      </c>
      <c r="B50" s="12">
        <v>12</v>
      </c>
      <c r="C50" s="102">
        <v>13.098800447</v>
      </c>
      <c r="D50" s="103">
        <v>13.310004476750001</v>
      </c>
      <c r="E50" s="103">
        <v>13.579151533999999</v>
      </c>
      <c r="F50" s="103">
        <v>13.85545777425</v>
      </c>
      <c r="G50" s="103">
        <v>14.087685690000001</v>
      </c>
      <c r="H50" s="103">
        <v>14.393433223500001</v>
      </c>
      <c r="I50" s="103">
        <v>15.08186721725</v>
      </c>
      <c r="J50" s="103">
        <v>15.92538351925</v>
      </c>
      <c r="K50" s="103">
        <v>16.258195569000002</v>
      </c>
      <c r="L50" s="103">
        <v>16.812325229999999</v>
      </c>
      <c r="M50" s="103">
        <v>18.163276703000001</v>
      </c>
      <c r="N50" s="103">
        <v>19.7133292175</v>
      </c>
      <c r="O50" s="103">
        <v>20.774925342749999</v>
      </c>
      <c r="P50" s="103">
        <v>21.305431293249999</v>
      </c>
      <c r="Q50" s="34">
        <v>13.836837692</v>
      </c>
      <c r="R50" s="35">
        <v>14.130461847999999</v>
      </c>
      <c r="S50" s="35">
        <v>14.4996094115</v>
      </c>
      <c r="T50" s="35">
        <v>14.882249126750001</v>
      </c>
      <c r="U50" s="35">
        <v>15.21060654425</v>
      </c>
      <c r="V50" s="35">
        <v>15.60208545775</v>
      </c>
      <c r="W50" s="35">
        <v>16.526905189250002</v>
      </c>
      <c r="X50" s="35">
        <v>17.5926900485</v>
      </c>
      <c r="Y50" s="35">
        <v>18.01460737975</v>
      </c>
      <c r="Z50" s="35">
        <v>18.519046006</v>
      </c>
      <c r="AA50" s="35">
        <v>19.667101271</v>
      </c>
      <c r="AB50" s="35">
        <v>20.922863605749999</v>
      </c>
      <c r="AC50" s="35">
        <v>21.789899961749999</v>
      </c>
      <c r="AD50" s="35">
        <v>22.368228001750001</v>
      </c>
      <c r="AE50" s="18">
        <v>13.444045110999999</v>
      </c>
      <c r="AF50" s="19">
        <v>13.699066489250001</v>
      </c>
      <c r="AG50" s="19">
        <v>14.025109164250001</v>
      </c>
      <c r="AH50" s="19">
        <v>14.364676084999999</v>
      </c>
      <c r="AI50" s="19">
        <v>14.657590815500001</v>
      </c>
      <c r="AJ50" s="19">
        <v>15.017721893999999</v>
      </c>
      <c r="AK50" s="19">
        <v>15.83338118575</v>
      </c>
      <c r="AL50" s="19">
        <v>16.7910108355</v>
      </c>
      <c r="AM50" s="19">
        <v>17.153365817249998</v>
      </c>
      <c r="AN50" s="19">
        <v>17.664562791000002</v>
      </c>
      <c r="AO50" s="19">
        <v>18.914857027250001</v>
      </c>
      <c r="AP50" s="19">
        <v>20.324138591000001</v>
      </c>
      <c r="AQ50" s="19">
        <v>21.284902604999999</v>
      </c>
      <c r="AR50" s="20">
        <v>21.83355554125</v>
      </c>
      <c r="AS50" s="18">
        <f t="shared" si="2"/>
        <v>0.73803724499999923</v>
      </c>
      <c r="AT50" s="18">
        <f t="shared" si="3"/>
        <v>0.82045737124999896</v>
      </c>
      <c r="AU50" s="18">
        <f t="shared" si="4"/>
        <v>0.92045787750000052</v>
      </c>
      <c r="AV50" s="18">
        <f t="shared" si="5"/>
        <v>1.0267913525000001</v>
      </c>
      <c r="AW50" s="18">
        <f t="shared" si="6"/>
        <v>1.1229208542499993</v>
      </c>
      <c r="AX50" s="18">
        <f t="shared" si="7"/>
        <v>1.2086522342499997</v>
      </c>
      <c r="AY50" s="18">
        <f t="shared" si="8"/>
        <v>1.4450379720000015</v>
      </c>
      <c r="AZ50" s="18">
        <f t="shared" si="9"/>
        <v>1.6673065292500002</v>
      </c>
      <c r="BA50" s="18">
        <f t="shared" si="10"/>
        <v>1.7564118107499986</v>
      </c>
      <c r="BB50" s="18">
        <f t="shared" si="11"/>
        <v>1.7067207760000009</v>
      </c>
      <c r="BC50" s="18">
        <f t="shared" si="12"/>
        <v>1.5038245679999989</v>
      </c>
      <c r="BD50" s="18">
        <f t="shared" si="13"/>
        <v>1.2095343882499989</v>
      </c>
      <c r="BE50" s="18">
        <f t="shared" si="14"/>
        <v>1.0149746190000002</v>
      </c>
      <c r="BF50" s="18">
        <f t="shared" si="15"/>
        <v>1.0627967085000023</v>
      </c>
    </row>
    <row r="51" spans="1:58" x14ac:dyDescent="0.2">
      <c r="A51" s="12" t="s">
        <v>43</v>
      </c>
      <c r="B51" s="12">
        <v>818</v>
      </c>
      <c r="C51" s="102">
        <v>14.521790694</v>
      </c>
      <c r="D51" s="103">
        <v>14.64744464</v>
      </c>
      <c r="E51" s="103">
        <v>14.757994085249999</v>
      </c>
      <c r="F51" s="103">
        <v>14.81955566425</v>
      </c>
      <c r="G51" s="103">
        <v>14.99428173575</v>
      </c>
      <c r="H51" s="103">
        <v>15.24125398875</v>
      </c>
      <c r="I51" s="103">
        <v>15.34651593075</v>
      </c>
      <c r="J51" s="103">
        <v>15.4401928585</v>
      </c>
      <c r="K51" s="103">
        <v>15.576788397250001</v>
      </c>
      <c r="L51" s="103">
        <v>15.63739582775</v>
      </c>
      <c r="M51" s="103">
        <v>15.66293466175</v>
      </c>
      <c r="N51" s="103">
        <v>15.721950942499999</v>
      </c>
      <c r="O51" s="103">
        <v>15.9060505545</v>
      </c>
      <c r="P51" s="103">
        <v>16.142166791000001</v>
      </c>
      <c r="Q51" s="34">
        <v>17.299229954000001</v>
      </c>
      <c r="R51" s="35">
        <v>17.453411957499998</v>
      </c>
      <c r="S51" s="35">
        <v>17.5386984865</v>
      </c>
      <c r="T51" s="35">
        <v>17.695774853</v>
      </c>
      <c r="U51" s="35">
        <v>17.887122880250001</v>
      </c>
      <c r="V51" s="35">
        <v>18.005269463000001</v>
      </c>
      <c r="W51" s="35">
        <v>18.148157684000001</v>
      </c>
      <c r="X51" s="35">
        <v>18.219764972</v>
      </c>
      <c r="Y51" s="35">
        <v>18.277549855499998</v>
      </c>
      <c r="Z51" s="35">
        <v>18.374972293500001</v>
      </c>
      <c r="AA51" s="35">
        <v>18.399334258500001</v>
      </c>
      <c r="AB51" s="35">
        <v>18.392540651499999</v>
      </c>
      <c r="AC51" s="35">
        <v>18.362351187249999</v>
      </c>
      <c r="AD51" s="35">
        <v>18.55469506875</v>
      </c>
      <c r="AE51" s="18">
        <v>15.935516978000001</v>
      </c>
      <c r="AF51" s="19">
        <v>16.102503438999999</v>
      </c>
      <c r="AG51" s="19">
        <v>16.21743608525</v>
      </c>
      <c r="AH51" s="19">
        <v>16.334417683750001</v>
      </c>
      <c r="AI51" s="19">
        <v>16.524161698</v>
      </c>
      <c r="AJ51" s="19">
        <v>16.709735882499999</v>
      </c>
      <c r="AK51" s="19">
        <v>16.83135189075</v>
      </c>
      <c r="AL51" s="19">
        <v>16.911135195</v>
      </c>
      <c r="AM51" s="19">
        <v>17.004049298999998</v>
      </c>
      <c r="AN51" s="19">
        <v>17.076665817249999</v>
      </c>
      <c r="AO51" s="19">
        <v>17.096715205999999</v>
      </c>
      <c r="AP51" s="19">
        <v>17.119876936250002</v>
      </c>
      <c r="AQ51" s="19">
        <v>17.191717975500001</v>
      </c>
      <c r="AR51" s="20">
        <v>17.39506492025</v>
      </c>
      <c r="AS51" s="18">
        <f t="shared" si="2"/>
        <v>2.7774392600000013</v>
      </c>
      <c r="AT51" s="18">
        <f t="shared" si="3"/>
        <v>2.8059673174999986</v>
      </c>
      <c r="AU51" s="18">
        <f t="shared" si="4"/>
        <v>2.7807044012500004</v>
      </c>
      <c r="AV51" s="18">
        <f t="shared" si="5"/>
        <v>2.8762191887499995</v>
      </c>
      <c r="AW51" s="18">
        <f t="shared" si="6"/>
        <v>2.8928411445000002</v>
      </c>
      <c r="AX51" s="18">
        <f t="shared" si="7"/>
        <v>2.7640154742500016</v>
      </c>
      <c r="AY51" s="18">
        <f t="shared" si="8"/>
        <v>2.8016417532500011</v>
      </c>
      <c r="AZ51" s="18">
        <f t="shared" si="9"/>
        <v>2.7795721135000004</v>
      </c>
      <c r="BA51" s="18">
        <f t="shared" si="10"/>
        <v>2.7007614582499979</v>
      </c>
      <c r="BB51" s="18">
        <f t="shared" si="11"/>
        <v>2.737576465750001</v>
      </c>
      <c r="BC51" s="18">
        <f t="shared" si="12"/>
        <v>2.736399596750001</v>
      </c>
      <c r="BD51" s="18">
        <f t="shared" si="13"/>
        <v>2.6705897089999997</v>
      </c>
      <c r="BE51" s="18">
        <f t="shared" si="14"/>
        <v>2.4563006327499988</v>
      </c>
      <c r="BF51" s="18">
        <f t="shared" si="15"/>
        <v>2.412528277749999</v>
      </c>
    </row>
    <row r="52" spans="1:58" x14ac:dyDescent="0.2">
      <c r="A52" s="12" t="s">
        <v>44</v>
      </c>
      <c r="B52" s="12">
        <v>434</v>
      </c>
      <c r="C52" s="102">
        <v>12.259274303</v>
      </c>
      <c r="D52" s="103">
        <v>12.21401423525</v>
      </c>
      <c r="E52" s="103">
        <v>12.84573008525</v>
      </c>
      <c r="F52" s="103">
        <v>13.69695626175</v>
      </c>
      <c r="G52" s="103">
        <v>14.330940501500001</v>
      </c>
      <c r="H52" s="103">
        <v>14.8914754075</v>
      </c>
      <c r="I52" s="103">
        <v>15.40942080125</v>
      </c>
      <c r="J52" s="103">
        <v>15.82294663375</v>
      </c>
      <c r="K52" s="103">
        <v>16.221697122750001</v>
      </c>
      <c r="L52" s="103">
        <v>16.542244219250001</v>
      </c>
      <c r="M52" s="103">
        <v>16.686562659</v>
      </c>
      <c r="N52" s="103">
        <v>16.7942819855</v>
      </c>
      <c r="O52" s="103">
        <v>16.83886820775</v>
      </c>
      <c r="P52" s="103">
        <v>16.879582925249998</v>
      </c>
      <c r="Q52" s="34">
        <v>12.511892040999999</v>
      </c>
      <c r="R52" s="35">
        <v>12.525878082749999</v>
      </c>
      <c r="S52" s="35">
        <v>13.484613480749999</v>
      </c>
      <c r="T52" s="35">
        <v>14.712562654999999</v>
      </c>
      <c r="U52" s="35">
        <v>15.686172225</v>
      </c>
      <c r="V52" s="35">
        <v>16.507641110249999</v>
      </c>
      <c r="W52" s="35">
        <v>17.136084757750002</v>
      </c>
      <c r="X52" s="35">
        <v>17.604214686750002</v>
      </c>
      <c r="Y52" s="35">
        <v>18.049220706</v>
      </c>
      <c r="Z52" s="35">
        <v>18.423194991500001</v>
      </c>
      <c r="AA52" s="35">
        <v>18.641118349999999</v>
      </c>
      <c r="AB52" s="35">
        <v>19.251302973249999</v>
      </c>
      <c r="AC52" s="35">
        <v>19.672354491250001</v>
      </c>
      <c r="AD52" s="35">
        <v>19.836427333500001</v>
      </c>
      <c r="AE52" s="18">
        <v>12.369419549</v>
      </c>
      <c r="AF52" s="19">
        <v>12.34977486525</v>
      </c>
      <c r="AG52" s="19">
        <v>13.1320031975</v>
      </c>
      <c r="AH52" s="19">
        <v>14.162530767</v>
      </c>
      <c r="AI52" s="19">
        <v>14.960706163999999</v>
      </c>
      <c r="AJ52" s="19">
        <v>15.650422333750001</v>
      </c>
      <c r="AK52" s="19">
        <v>16.2286163405</v>
      </c>
      <c r="AL52" s="19">
        <v>16.670608663500001</v>
      </c>
      <c r="AM52" s="19">
        <v>17.091417120999999</v>
      </c>
      <c r="AN52" s="19">
        <v>17.438145358</v>
      </c>
      <c r="AO52" s="19">
        <v>17.620347972499999</v>
      </c>
      <c r="AP52" s="19">
        <v>17.968929981500001</v>
      </c>
      <c r="AQ52" s="19">
        <v>18.211254723250001</v>
      </c>
      <c r="AR52" s="20">
        <v>18.340510985249999</v>
      </c>
      <c r="AS52" s="18">
        <f t="shared" si="2"/>
        <v>0.25261773799999965</v>
      </c>
      <c r="AT52" s="18">
        <f t="shared" si="3"/>
        <v>0.31186384749999974</v>
      </c>
      <c r="AU52" s="18">
        <f t="shared" si="4"/>
        <v>0.63888339549999884</v>
      </c>
      <c r="AV52" s="18">
        <f t="shared" si="5"/>
        <v>1.0156063932499997</v>
      </c>
      <c r="AW52" s="18">
        <f t="shared" si="6"/>
        <v>1.3552317234999993</v>
      </c>
      <c r="AX52" s="18">
        <f t="shared" si="7"/>
        <v>1.6161657027499992</v>
      </c>
      <c r="AY52" s="18">
        <f t="shared" si="8"/>
        <v>1.7266639565000013</v>
      </c>
      <c r="AZ52" s="18">
        <f t="shared" si="9"/>
        <v>1.7812680530000016</v>
      </c>
      <c r="BA52" s="18">
        <f t="shared" si="10"/>
        <v>1.8275235832499988</v>
      </c>
      <c r="BB52" s="18">
        <f t="shared" si="11"/>
        <v>1.8809507722499994</v>
      </c>
      <c r="BC52" s="18">
        <f t="shared" si="12"/>
        <v>1.9545556909999995</v>
      </c>
      <c r="BD52" s="18">
        <f t="shared" si="13"/>
        <v>2.4570209877499991</v>
      </c>
      <c r="BE52" s="18">
        <f t="shared" si="14"/>
        <v>2.833486283500001</v>
      </c>
      <c r="BF52" s="18">
        <f t="shared" si="15"/>
        <v>2.9568444082500029</v>
      </c>
    </row>
    <row r="53" spans="1:58" x14ac:dyDescent="0.2">
      <c r="A53" s="12" t="s">
        <v>45</v>
      </c>
      <c r="B53" s="12">
        <v>504</v>
      </c>
      <c r="C53" s="102">
        <v>13.390192018</v>
      </c>
      <c r="D53" s="103">
        <v>13.511398659499999</v>
      </c>
      <c r="E53" s="103">
        <v>13.827218113500001</v>
      </c>
      <c r="F53" s="103">
        <v>14.153507639000001</v>
      </c>
      <c r="G53" s="103">
        <v>14.381244666500001</v>
      </c>
      <c r="H53" s="103">
        <v>14.611983024500001</v>
      </c>
      <c r="I53" s="103">
        <v>14.97150377875</v>
      </c>
      <c r="J53" s="103">
        <v>15.47933161375</v>
      </c>
      <c r="K53" s="103">
        <v>15.936114031500001</v>
      </c>
      <c r="L53" s="103">
        <v>16.201580183000001</v>
      </c>
      <c r="M53" s="103">
        <v>16.610999465500001</v>
      </c>
      <c r="N53" s="103">
        <v>17.649891554250001</v>
      </c>
      <c r="O53" s="103">
        <v>18.836731435000001</v>
      </c>
      <c r="P53" s="103">
        <v>19.503420923250001</v>
      </c>
      <c r="Q53" s="34">
        <v>14.480798665</v>
      </c>
      <c r="R53" s="35">
        <v>14.78820361475</v>
      </c>
      <c r="S53" s="35">
        <v>15.012003512750001</v>
      </c>
      <c r="T53" s="35">
        <v>15.283086533500001</v>
      </c>
      <c r="U53" s="35">
        <v>15.61095781775</v>
      </c>
      <c r="V53" s="35">
        <v>15.900242447749999</v>
      </c>
      <c r="W53" s="35">
        <v>16.429257530249998</v>
      </c>
      <c r="X53" s="35">
        <v>17.099601393499999</v>
      </c>
      <c r="Y53" s="35">
        <v>17.661977661750001</v>
      </c>
      <c r="Z53" s="35">
        <v>18.008873229999999</v>
      </c>
      <c r="AA53" s="35">
        <v>18.314727736999998</v>
      </c>
      <c r="AB53" s="35">
        <v>19.565824543249999</v>
      </c>
      <c r="AC53" s="35">
        <v>20.77827350375</v>
      </c>
      <c r="AD53" s="35">
        <v>21.298097448499998</v>
      </c>
      <c r="AE53" s="18">
        <v>13.954559107</v>
      </c>
      <c r="AF53" s="19">
        <v>14.16897508275</v>
      </c>
      <c r="AG53" s="19">
        <v>14.441092510500001</v>
      </c>
      <c r="AH53" s="19">
        <v>14.742411838000001</v>
      </c>
      <c r="AI53" s="19">
        <v>15.0218599345</v>
      </c>
      <c r="AJ53" s="19">
        <v>15.281712374</v>
      </c>
      <c r="AK53" s="19">
        <v>15.7245439855</v>
      </c>
      <c r="AL53" s="19">
        <v>16.315110426250001</v>
      </c>
      <c r="AM53" s="19">
        <v>16.829984215250001</v>
      </c>
      <c r="AN53" s="19">
        <v>17.146450911750001</v>
      </c>
      <c r="AO53" s="19">
        <v>17.510865155499999</v>
      </c>
      <c r="AP53" s="19">
        <v>18.65492579475</v>
      </c>
      <c r="AQ53" s="19">
        <v>19.856142628000001</v>
      </c>
      <c r="AR53" s="20">
        <v>20.443974022500001</v>
      </c>
      <c r="AS53" s="18">
        <f t="shared" si="2"/>
        <v>1.0906066469999995</v>
      </c>
      <c r="AT53" s="18">
        <f t="shared" si="3"/>
        <v>1.2768049552500003</v>
      </c>
      <c r="AU53" s="18">
        <f t="shared" si="4"/>
        <v>1.1847853992499999</v>
      </c>
      <c r="AV53" s="18">
        <f t="shared" si="5"/>
        <v>1.1295788944999998</v>
      </c>
      <c r="AW53" s="18">
        <f t="shared" si="6"/>
        <v>1.2297131512499995</v>
      </c>
      <c r="AX53" s="18">
        <f t="shared" si="7"/>
        <v>1.2882594232499986</v>
      </c>
      <c r="AY53" s="18">
        <f t="shared" si="8"/>
        <v>1.4577537514999985</v>
      </c>
      <c r="AZ53" s="18">
        <f t="shared" si="9"/>
        <v>1.6202697797499983</v>
      </c>
      <c r="BA53" s="18">
        <f t="shared" si="10"/>
        <v>1.7258636302500001</v>
      </c>
      <c r="BB53" s="18">
        <f t="shared" si="11"/>
        <v>1.8072930469999982</v>
      </c>
      <c r="BC53" s="18">
        <f t="shared" si="12"/>
        <v>1.7037282714999975</v>
      </c>
      <c r="BD53" s="18">
        <f t="shared" si="13"/>
        <v>1.9159329889999981</v>
      </c>
      <c r="BE53" s="18">
        <f t="shared" si="14"/>
        <v>1.9415420687499996</v>
      </c>
      <c r="BF53" s="18">
        <f t="shared" si="15"/>
        <v>1.7946765252499972</v>
      </c>
    </row>
    <row r="54" spans="1:58" x14ac:dyDescent="0.2">
      <c r="A54" s="12" t="s">
        <v>46</v>
      </c>
      <c r="B54" s="12">
        <v>729</v>
      </c>
      <c r="C54" s="102">
        <v>13.532720512999999</v>
      </c>
      <c r="D54" s="103">
        <v>14.029688706250001</v>
      </c>
      <c r="E54" s="103">
        <v>14.4156119205</v>
      </c>
      <c r="F54" s="103">
        <v>14.71632821075</v>
      </c>
      <c r="G54" s="103">
        <v>15.0802279305</v>
      </c>
      <c r="H54" s="103">
        <v>15.358931179000001</v>
      </c>
      <c r="I54" s="103">
        <v>15.457212057750001</v>
      </c>
      <c r="J54" s="103">
        <v>15.548548331499999</v>
      </c>
      <c r="K54" s="103">
        <v>15.674901229</v>
      </c>
      <c r="L54" s="103">
        <v>15.83392642225</v>
      </c>
      <c r="M54" s="103">
        <v>16.104308373249999</v>
      </c>
      <c r="N54" s="103">
        <v>16.487846512250002</v>
      </c>
      <c r="O54" s="103">
        <v>16.956331355500001</v>
      </c>
      <c r="P54" s="103">
        <v>17.257827306500001</v>
      </c>
      <c r="Q54" s="34">
        <v>14.568778636999999</v>
      </c>
      <c r="R54" s="35">
        <v>15.06210912325</v>
      </c>
      <c r="S54" s="35">
        <v>15.483678662499999</v>
      </c>
      <c r="T54" s="35">
        <v>15.809775463499999</v>
      </c>
      <c r="U54" s="35">
        <v>16.1527488905</v>
      </c>
      <c r="V54" s="35">
        <v>16.420510218499999</v>
      </c>
      <c r="W54" s="35">
        <v>16.529498652249998</v>
      </c>
      <c r="X54" s="35">
        <v>16.630861237249999</v>
      </c>
      <c r="Y54" s="35">
        <v>16.795040796750001</v>
      </c>
      <c r="Z54" s="35">
        <v>17.0360376235</v>
      </c>
      <c r="AA54" s="35">
        <v>17.349766124999999</v>
      </c>
      <c r="AB54" s="35">
        <v>17.681370246499998</v>
      </c>
      <c r="AC54" s="35">
        <v>18.100075681250001</v>
      </c>
      <c r="AD54" s="35">
        <v>18.420252497</v>
      </c>
      <c r="AE54" s="18">
        <v>14.055567578</v>
      </c>
      <c r="AF54" s="19">
        <v>14.556923956</v>
      </c>
      <c r="AG54" s="19">
        <v>14.96492484575</v>
      </c>
      <c r="AH54" s="19">
        <v>15.281432714499999</v>
      </c>
      <c r="AI54" s="19">
        <v>15.634699197250001</v>
      </c>
      <c r="AJ54" s="19">
        <v>15.905069689999999</v>
      </c>
      <c r="AK54" s="19">
        <v>16.00686068025</v>
      </c>
      <c r="AL54" s="19">
        <v>16.102253992750001</v>
      </c>
      <c r="AM54" s="19">
        <v>16.247173082749999</v>
      </c>
      <c r="AN54" s="19">
        <v>16.450310284</v>
      </c>
      <c r="AO54" s="19">
        <v>16.74602576725</v>
      </c>
      <c r="AP54" s="19">
        <v>17.104198889749998</v>
      </c>
      <c r="AQ54" s="19">
        <v>17.548173362250001</v>
      </c>
      <c r="AR54" s="20">
        <v>17.859318062250001</v>
      </c>
      <c r="AS54" s="18">
        <f t="shared" si="2"/>
        <v>1.0360581240000002</v>
      </c>
      <c r="AT54" s="18">
        <f t="shared" si="3"/>
        <v>1.0324204169999991</v>
      </c>
      <c r="AU54" s="18">
        <f t="shared" si="4"/>
        <v>1.0680667419999992</v>
      </c>
      <c r="AV54" s="18">
        <f t="shared" si="5"/>
        <v>1.0934472527499999</v>
      </c>
      <c r="AW54" s="18">
        <f t="shared" si="6"/>
        <v>1.0725209600000003</v>
      </c>
      <c r="AX54" s="18">
        <f t="shared" si="7"/>
        <v>1.061579039499998</v>
      </c>
      <c r="AY54" s="18">
        <f t="shared" si="8"/>
        <v>1.0722865944999977</v>
      </c>
      <c r="AZ54" s="18">
        <f t="shared" si="9"/>
        <v>1.0823129057499994</v>
      </c>
      <c r="BA54" s="18">
        <f t="shared" si="10"/>
        <v>1.1201395677500017</v>
      </c>
      <c r="BB54" s="18">
        <f t="shared" si="11"/>
        <v>1.2021112012500001</v>
      </c>
      <c r="BC54" s="18">
        <f t="shared" si="12"/>
        <v>1.2454577517499992</v>
      </c>
      <c r="BD54" s="18">
        <f t="shared" si="13"/>
        <v>1.1935237342499967</v>
      </c>
      <c r="BE54" s="18">
        <f t="shared" si="14"/>
        <v>1.1437443257499993</v>
      </c>
      <c r="BF54" s="18">
        <f t="shared" si="15"/>
        <v>1.1624251904999987</v>
      </c>
    </row>
    <row r="55" spans="1:58" x14ac:dyDescent="0.2">
      <c r="A55" s="12" t="s">
        <v>47</v>
      </c>
      <c r="B55" s="12">
        <v>788</v>
      </c>
      <c r="C55" s="102">
        <v>12.465340168999999</v>
      </c>
      <c r="D55" s="103">
        <v>12.702072521750001</v>
      </c>
      <c r="E55" s="103">
        <v>12.94404710725</v>
      </c>
      <c r="F55" s="103">
        <v>13.354011637999999</v>
      </c>
      <c r="G55" s="103">
        <v>14.19209520525</v>
      </c>
      <c r="H55" s="103">
        <v>14.874053044249999</v>
      </c>
      <c r="I55" s="103">
        <v>15.30103059775</v>
      </c>
      <c r="J55" s="103">
        <v>15.820604346750001</v>
      </c>
      <c r="K55" s="103">
        <v>16.272754959250001</v>
      </c>
      <c r="L55" s="103">
        <v>16.855846375999999</v>
      </c>
      <c r="M55" s="103">
        <v>17.381144315499998</v>
      </c>
      <c r="N55" s="103">
        <v>17.630777665250001</v>
      </c>
      <c r="O55" s="103">
        <v>17.908063867500001</v>
      </c>
      <c r="P55" s="103">
        <v>18.447796826249999</v>
      </c>
      <c r="Q55" s="34">
        <v>12.791122487000001</v>
      </c>
      <c r="R55" s="35">
        <v>13.02060617475</v>
      </c>
      <c r="S55" s="35">
        <v>13.434580245999999</v>
      </c>
      <c r="T55" s="35">
        <v>13.84960389175</v>
      </c>
      <c r="U55" s="35">
        <v>14.540176463250001</v>
      </c>
      <c r="V55" s="35">
        <v>15.303262251750001</v>
      </c>
      <c r="W55" s="35">
        <v>16.565251326750001</v>
      </c>
      <c r="X55" s="35">
        <v>17.754507686749999</v>
      </c>
      <c r="Y55" s="35">
        <v>18.800983373249998</v>
      </c>
      <c r="Z55" s="35">
        <v>20.150417123499999</v>
      </c>
      <c r="AA55" s="35">
        <v>20.852907350500001</v>
      </c>
      <c r="AB55" s="35">
        <v>21.157729670249999</v>
      </c>
      <c r="AC55" s="35">
        <v>21.204299785250001</v>
      </c>
      <c r="AD55" s="35">
        <v>21.506513567999999</v>
      </c>
      <c r="AE55" s="18">
        <v>12.641553901</v>
      </c>
      <c r="AF55" s="19">
        <v>12.874171663749999</v>
      </c>
      <c r="AG55" s="19">
        <v>13.201693504750001</v>
      </c>
      <c r="AH55" s="19">
        <v>13.607711697999999</v>
      </c>
      <c r="AI55" s="19">
        <v>14.3631333455</v>
      </c>
      <c r="AJ55" s="19">
        <v>15.081417921250001</v>
      </c>
      <c r="AK55" s="19">
        <v>15.895670921000001</v>
      </c>
      <c r="AL55" s="19">
        <v>16.735844483499999</v>
      </c>
      <c r="AM55" s="19">
        <v>17.457783873499999</v>
      </c>
      <c r="AN55" s="19">
        <v>18.372398730250001</v>
      </c>
      <c r="AO55" s="19">
        <v>18.987338761749999</v>
      </c>
      <c r="AP55" s="19">
        <v>19.303615269000002</v>
      </c>
      <c r="AQ55" s="19">
        <v>19.523283159249999</v>
      </c>
      <c r="AR55" s="20">
        <v>19.986204075500002</v>
      </c>
      <c r="AS55" s="18">
        <f t="shared" si="2"/>
        <v>0.32578231800000168</v>
      </c>
      <c r="AT55" s="18">
        <f t="shared" si="3"/>
        <v>0.31853365299999936</v>
      </c>
      <c r="AU55" s="18">
        <f t="shared" si="4"/>
        <v>0.49053313874999915</v>
      </c>
      <c r="AV55" s="18">
        <f t="shared" si="5"/>
        <v>0.49559225375000082</v>
      </c>
      <c r="AW55" s="18">
        <f t="shared" si="6"/>
        <v>0.34808125800000056</v>
      </c>
      <c r="AX55" s="18">
        <f t="shared" si="7"/>
        <v>0.42920920750000136</v>
      </c>
      <c r="AY55" s="18">
        <f t="shared" si="8"/>
        <v>1.2642207290000016</v>
      </c>
      <c r="AZ55" s="18">
        <f t="shared" si="9"/>
        <v>1.9339033399999987</v>
      </c>
      <c r="BA55" s="18">
        <f t="shared" si="10"/>
        <v>2.5282284139999973</v>
      </c>
      <c r="BB55" s="18">
        <f t="shared" si="11"/>
        <v>3.2945707474999999</v>
      </c>
      <c r="BC55" s="18">
        <f t="shared" si="12"/>
        <v>3.4717630350000022</v>
      </c>
      <c r="BD55" s="18">
        <f t="shared" si="13"/>
        <v>3.5269520049999983</v>
      </c>
      <c r="BE55" s="18">
        <f t="shared" si="14"/>
        <v>3.2962359177499998</v>
      </c>
      <c r="BF55" s="18">
        <f t="shared" si="15"/>
        <v>3.0587167417500005</v>
      </c>
    </row>
    <row r="56" spans="1:58" x14ac:dyDescent="0.2">
      <c r="A56" s="12" t="s">
        <v>48</v>
      </c>
      <c r="B56" s="12">
        <v>732</v>
      </c>
      <c r="C56" s="102">
        <v>11.280017946999999</v>
      </c>
      <c r="D56" s="103">
        <v>11.573178277749999</v>
      </c>
      <c r="E56" s="103">
        <v>11.896693438</v>
      </c>
      <c r="F56" s="103">
        <v>12.21010590475</v>
      </c>
      <c r="G56" s="103">
        <v>12.49495100475</v>
      </c>
      <c r="H56" s="103">
        <v>12.972664753749999</v>
      </c>
      <c r="I56" s="103">
        <v>13.584402133999999</v>
      </c>
      <c r="J56" s="103">
        <v>14.14515863425</v>
      </c>
      <c r="K56" s="103">
        <v>14.595404253</v>
      </c>
      <c r="L56" s="103">
        <v>14.9284555395</v>
      </c>
      <c r="M56" s="103">
        <v>15.29012095525</v>
      </c>
      <c r="N56" s="103">
        <v>15.657785424</v>
      </c>
      <c r="O56" s="103">
        <v>16.058842285000001</v>
      </c>
      <c r="P56" s="103">
        <v>16.418296762000001</v>
      </c>
      <c r="Q56" s="34">
        <v>12.501334132</v>
      </c>
      <c r="R56" s="35">
        <v>12.836532989</v>
      </c>
      <c r="S56" s="35">
        <v>13.183295908</v>
      </c>
      <c r="T56" s="35">
        <v>13.52450103</v>
      </c>
      <c r="U56" s="35">
        <v>13.8571519465</v>
      </c>
      <c r="V56" s="35">
        <v>14.409442724250001</v>
      </c>
      <c r="W56" s="35">
        <v>15.101011572999999</v>
      </c>
      <c r="X56" s="35">
        <v>15.721882771000001</v>
      </c>
      <c r="Y56" s="35">
        <v>16.217410794999999</v>
      </c>
      <c r="Z56" s="35">
        <v>16.582732962249999</v>
      </c>
      <c r="AA56" s="35">
        <v>17.008712903749998</v>
      </c>
      <c r="AB56" s="35">
        <v>17.429950714250001</v>
      </c>
      <c r="AC56" s="35">
        <v>17.849163642499999</v>
      </c>
      <c r="AD56" s="35">
        <v>18.30077078375</v>
      </c>
      <c r="AE56" s="18">
        <v>11.913000301</v>
      </c>
      <c r="AF56" s="19">
        <v>12.17839264225</v>
      </c>
      <c r="AG56" s="19">
        <v>12.477393635</v>
      </c>
      <c r="AH56" s="19">
        <v>12.780671041250001</v>
      </c>
      <c r="AI56" s="19">
        <v>13.06642771175</v>
      </c>
      <c r="AJ56" s="19">
        <v>13.570995405</v>
      </c>
      <c r="AK56" s="19">
        <v>14.216292841</v>
      </c>
      <c r="AL56" s="19">
        <v>14.7950152605</v>
      </c>
      <c r="AM56" s="19">
        <v>15.287050813500001</v>
      </c>
      <c r="AN56" s="19">
        <v>15.685975750000001</v>
      </c>
      <c r="AO56" s="19">
        <v>16.084115419250001</v>
      </c>
      <c r="AP56" s="19">
        <v>16.439779058999999</v>
      </c>
      <c r="AQ56" s="19">
        <v>16.838388383000002</v>
      </c>
      <c r="AR56" s="20">
        <v>17.24460015375</v>
      </c>
      <c r="AS56" s="18">
        <f t="shared" si="2"/>
        <v>1.2213161850000009</v>
      </c>
      <c r="AT56" s="18">
        <f t="shared" si="3"/>
        <v>1.2633547112500008</v>
      </c>
      <c r="AU56" s="18">
        <f t="shared" si="4"/>
        <v>1.2866024700000001</v>
      </c>
      <c r="AV56" s="18">
        <f t="shared" si="5"/>
        <v>1.3143951252499999</v>
      </c>
      <c r="AW56" s="18">
        <f t="shared" si="6"/>
        <v>1.3622009417500003</v>
      </c>
      <c r="AX56" s="18">
        <f t="shared" si="7"/>
        <v>1.4367779705000014</v>
      </c>
      <c r="AY56" s="18">
        <f t="shared" si="8"/>
        <v>1.5166094389999998</v>
      </c>
      <c r="AZ56" s="18">
        <f t="shared" si="9"/>
        <v>1.5767241367500002</v>
      </c>
      <c r="BA56" s="18">
        <f t="shared" si="10"/>
        <v>1.6220065419999994</v>
      </c>
      <c r="BB56" s="18">
        <f t="shared" si="11"/>
        <v>1.654277422749999</v>
      </c>
      <c r="BC56" s="18">
        <f t="shared" si="12"/>
        <v>1.7185919484999985</v>
      </c>
      <c r="BD56" s="18">
        <f t="shared" si="13"/>
        <v>1.7721652902500011</v>
      </c>
      <c r="BE56" s="18">
        <f t="shared" si="14"/>
        <v>1.7903213574999981</v>
      </c>
      <c r="BF56" s="18">
        <f t="shared" si="15"/>
        <v>1.8824740217499993</v>
      </c>
    </row>
    <row r="57" spans="1:58" x14ac:dyDescent="0.2">
      <c r="A57" s="12" t="s">
        <v>49</v>
      </c>
      <c r="B57" s="12">
        <v>913</v>
      </c>
      <c r="C57" s="102">
        <v>13.02918382703</v>
      </c>
      <c r="D57" s="103">
        <v>13.4488206249775</v>
      </c>
      <c r="E57" s="103">
        <v>13.738303141915001</v>
      </c>
      <c r="F57" s="103">
        <v>14.0765340226625</v>
      </c>
      <c r="G57" s="103">
        <v>13.47136549333</v>
      </c>
      <c r="H57" s="103">
        <v>12.45911946358</v>
      </c>
      <c r="I57" s="103">
        <v>12.297848994584999</v>
      </c>
      <c r="J57" s="103">
        <v>12.60261897266</v>
      </c>
      <c r="K57" s="103">
        <v>13.099025372562499</v>
      </c>
      <c r="L57" s="103">
        <v>13.307357785595</v>
      </c>
      <c r="M57" s="103">
        <v>13.172282228829999</v>
      </c>
      <c r="N57" s="103">
        <v>13.0654370991075</v>
      </c>
      <c r="O57" s="103">
        <v>13.428783606394999</v>
      </c>
      <c r="P57" s="103">
        <v>14.04346124345</v>
      </c>
      <c r="Q57" s="34">
        <v>14.70135641067</v>
      </c>
      <c r="R57" s="35">
        <v>15.093072346847499</v>
      </c>
      <c r="S57" s="35">
        <v>15.400484703585001</v>
      </c>
      <c r="T57" s="35">
        <v>15.665834207262501</v>
      </c>
      <c r="U57" s="35">
        <v>15.7819447552375</v>
      </c>
      <c r="V57" s="35">
        <v>15.782337085189999</v>
      </c>
      <c r="W57" s="35">
        <v>15.785496167894999</v>
      </c>
      <c r="X57" s="35">
        <v>16.195114512157499</v>
      </c>
      <c r="Y57" s="35">
        <v>16.940087302470001</v>
      </c>
      <c r="Z57" s="35">
        <v>17.34243688047</v>
      </c>
      <c r="AA57" s="35">
        <v>17.375099803312501</v>
      </c>
      <c r="AB57" s="35">
        <v>17.3669599553875</v>
      </c>
      <c r="AC57" s="35">
        <v>17.9428670415925</v>
      </c>
      <c r="AD57" s="35">
        <v>18.765681486415001</v>
      </c>
      <c r="AE57" s="18">
        <v>13.90965063905</v>
      </c>
      <c r="AF57" s="19">
        <v>14.316072754797499</v>
      </c>
      <c r="AG57" s="19">
        <v>14.6148370604525</v>
      </c>
      <c r="AH57" s="19">
        <v>14.913688743714999</v>
      </c>
      <c r="AI57" s="19">
        <v>14.644647660535</v>
      </c>
      <c r="AJ57" s="19">
        <v>14.113838235059999</v>
      </c>
      <c r="AK57" s="19">
        <v>14.053076643220001</v>
      </c>
      <c r="AL57" s="19">
        <v>14.4436990934125</v>
      </c>
      <c r="AM57" s="19">
        <v>15.0888007615</v>
      </c>
      <c r="AN57" s="19">
        <v>15.3982158890525</v>
      </c>
      <c r="AO57" s="19">
        <v>15.35570726289</v>
      </c>
      <c r="AP57" s="19">
        <v>15.334031866149999</v>
      </c>
      <c r="AQ57" s="19">
        <v>15.8381920153625</v>
      </c>
      <c r="AR57" s="20">
        <v>16.590061237705001</v>
      </c>
      <c r="AS57" s="18">
        <f t="shared" si="2"/>
        <v>1.6721725836400001</v>
      </c>
      <c r="AT57" s="18">
        <f t="shared" si="3"/>
        <v>1.644251721869999</v>
      </c>
      <c r="AU57" s="18">
        <f t="shared" si="4"/>
        <v>1.6621815616699998</v>
      </c>
      <c r="AV57" s="18">
        <f t="shared" si="5"/>
        <v>1.5893001846000008</v>
      </c>
      <c r="AW57" s="18">
        <f t="shared" si="6"/>
        <v>2.3105792619075007</v>
      </c>
      <c r="AX57" s="18">
        <f t="shared" si="7"/>
        <v>3.3232176216099987</v>
      </c>
      <c r="AY57" s="18">
        <f t="shared" si="8"/>
        <v>3.4876471733100001</v>
      </c>
      <c r="AZ57" s="18">
        <f t="shared" si="9"/>
        <v>3.5924955394974987</v>
      </c>
      <c r="BA57" s="18">
        <f t="shared" si="10"/>
        <v>3.8410619299075019</v>
      </c>
      <c r="BB57" s="18">
        <f t="shared" si="11"/>
        <v>4.0350790948749999</v>
      </c>
      <c r="BC57" s="18">
        <f t="shared" si="12"/>
        <v>4.202817574482502</v>
      </c>
      <c r="BD57" s="18">
        <f t="shared" si="13"/>
        <v>4.3015228562800001</v>
      </c>
      <c r="BE57" s="18">
        <f t="shared" si="14"/>
        <v>4.5140834351975005</v>
      </c>
      <c r="BF57" s="18">
        <f t="shared" si="15"/>
        <v>4.7222202429650011</v>
      </c>
    </row>
    <row r="58" spans="1:58" x14ac:dyDescent="0.2">
      <c r="A58" s="12" t="s">
        <v>50</v>
      </c>
      <c r="B58" s="12">
        <v>72</v>
      </c>
      <c r="C58" s="102">
        <v>13.112110957000001</v>
      </c>
      <c r="D58" s="103">
        <v>13.38524689125</v>
      </c>
      <c r="E58" s="103">
        <v>13.6423530645</v>
      </c>
      <c r="F58" s="103">
        <v>13.860566950500001</v>
      </c>
      <c r="G58" s="103">
        <v>14.13556339925</v>
      </c>
      <c r="H58" s="103">
        <v>14.5323712245</v>
      </c>
      <c r="I58" s="103">
        <v>14.93478801575</v>
      </c>
      <c r="J58" s="103">
        <v>15.204146567</v>
      </c>
      <c r="K58" s="103">
        <v>15.295503678999999</v>
      </c>
      <c r="L58" s="103">
        <v>14.820133735500001</v>
      </c>
      <c r="M58" s="103">
        <v>14.276564956</v>
      </c>
      <c r="N58" s="103">
        <v>14.814006357749999</v>
      </c>
      <c r="O58" s="103">
        <v>15.6533752945</v>
      </c>
      <c r="P58" s="103">
        <v>16.156900992499999</v>
      </c>
      <c r="Q58" s="34">
        <v>14.694250593</v>
      </c>
      <c r="R58" s="35">
        <v>14.95689013975</v>
      </c>
      <c r="S58" s="35">
        <v>15.21922499325</v>
      </c>
      <c r="T58" s="35">
        <v>15.44422205825</v>
      </c>
      <c r="U58" s="35">
        <v>15.75263775925</v>
      </c>
      <c r="V58" s="35">
        <v>16.233199648749999</v>
      </c>
      <c r="W58" s="35">
        <v>16.711320243749999</v>
      </c>
      <c r="X58" s="35">
        <v>17.010071696000001</v>
      </c>
      <c r="Y58" s="35">
        <v>17.254213473749999</v>
      </c>
      <c r="Z58" s="35">
        <v>17.130511015250001</v>
      </c>
      <c r="AA58" s="35">
        <v>16.804743488749999</v>
      </c>
      <c r="AB58" s="35">
        <v>17.181363024749999</v>
      </c>
      <c r="AC58" s="35">
        <v>17.980302228749999</v>
      </c>
      <c r="AD58" s="35">
        <v>18.573908701499999</v>
      </c>
      <c r="AE58" s="18">
        <v>14.042263769</v>
      </c>
      <c r="AF58" s="19">
        <v>14.322475916749999</v>
      </c>
      <c r="AG58" s="19">
        <v>14.593863489749999</v>
      </c>
      <c r="AH58" s="19">
        <v>14.818103471500001</v>
      </c>
      <c r="AI58" s="19">
        <v>15.103299537750001</v>
      </c>
      <c r="AJ58" s="19">
        <v>15.53505824875</v>
      </c>
      <c r="AK58" s="19">
        <v>15.970784329000001</v>
      </c>
      <c r="AL58" s="19">
        <v>16.25445906225</v>
      </c>
      <c r="AM58" s="19">
        <v>16.433755453749999</v>
      </c>
      <c r="AN58" s="19">
        <v>16.150817034999999</v>
      </c>
      <c r="AO58" s="19">
        <v>15.71672438225</v>
      </c>
      <c r="AP58" s="19">
        <v>16.155155774000001</v>
      </c>
      <c r="AQ58" s="19">
        <v>16.959758944000001</v>
      </c>
      <c r="AR58" s="20">
        <v>17.506011847749999</v>
      </c>
      <c r="AS58" s="18">
        <f t="shared" si="2"/>
        <v>1.5821396359999991</v>
      </c>
      <c r="AT58" s="18">
        <f t="shared" si="3"/>
        <v>1.5716432484999991</v>
      </c>
      <c r="AU58" s="18">
        <f t="shared" si="4"/>
        <v>1.5768719287500002</v>
      </c>
      <c r="AV58" s="18">
        <f t="shared" si="5"/>
        <v>1.5836551077499994</v>
      </c>
      <c r="AW58" s="18">
        <f t="shared" si="6"/>
        <v>1.6170743600000002</v>
      </c>
      <c r="AX58" s="18">
        <f t="shared" si="7"/>
        <v>1.7008284242499982</v>
      </c>
      <c r="AY58" s="18">
        <f t="shared" si="8"/>
        <v>1.7765322279999989</v>
      </c>
      <c r="AZ58" s="18">
        <f t="shared" si="9"/>
        <v>1.8059251290000002</v>
      </c>
      <c r="BA58" s="18">
        <f t="shared" si="10"/>
        <v>1.9587097947499998</v>
      </c>
      <c r="BB58" s="18">
        <f t="shared" si="11"/>
        <v>2.31037727975</v>
      </c>
      <c r="BC58" s="18">
        <f t="shared" si="12"/>
        <v>2.5281785327499993</v>
      </c>
      <c r="BD58" s="18">
        <f t="shared" si="13"/>
        <v>2.3673566669999992</v>
      </c>
      <c r="BE58" s="18">
        <f t="shared" si="14"/>
        <v>2.3269269342499985</v>
      </c>
      <c r="BF58" s="18">
        <f t="shared" si="15"/>
        <v>2.4170077089999999</v>
      </c>
    </row>
    <row r="59" spans="1:58" x14ac:dyDescent="0.2">
      <c r="A59" s="12" t="s">
        <v>51</v>
      </c>
      <c r="B59" s="12">
        <v>426</v>
      </c>
      <c r="C59" s="102">
        <v>12.250855503</v>
      </c>
      <c r="D59" s="103">
        <v>12.672158623250001</v>
      </c>
      <c r="E59" s="103">
        <v>13.118227072250001</v>
      </c>
      <c r="F59" s="103">
        <v>13.353613895000001</v>
      </c>
      <c r="G59" s="103">
        <v>13.455882220499999</v>
      </c>
      <c r="H59" s="103">
        <v>13.689005148750001</v>
      </c>
      <c r="I59" s="103">
        <v>14.048729221749999</v>
      </c>
      <c r="J59" s="103">
        <v>14.372206434000001</v>
      </c>
      <c r="K59" s="103">
        <v>14.800311056749999</v>
      </c>
      <c r="L59" s="103">
        <v>14.786583054999999</v>
      </c>
      <c r="M59" s="103">
        <v>13.968176666750001</v>
      </c>
      <c r="N59" s="103">
        <v>13.829750119250001</v>
      </c>
      <c r="O59" s="103">
        <v>14.23203578925</v>
      </c>
      <c r="P59" s="103">
        <v>14.360892005249999</v>
      </c>
      <c r="Q59" s="34">
        <v>13.641474698</v>
      </c>
      <c r="R59" s="35">
        <v>14.095225689499999</v>
      </c>
      <c r="S59" s="35">
        <v>14.5920987985</v>
      </c>
      <c r="T59" s="35">
        <v>14.864531512999999</v>
      </c>
      <c r="U59" s="35">
        <v>14.969689845</v>
      </c>
      <c r="V59" s="35">
        <v>15.21823500725</v>
      </c>
      <c r="W59" s="35">
        <v>15.62504612125</v>
      </c>
      <c r="X59" s="35">
        <v>15.989347999</v>
      </c>
      <c r="Y59" s="35">
        <v>16.506540121499999</v>
      </c>
      <c r="Z59" s="35">
        <v>16.609494133999998</v>
      </c>
      <c r="AA59" s="35">
        <v>15.78884702075</v>
      </c>
      <c r="AB59" s="35">
        <v>15.65888614875</v>
      </c>
      <c r="AC59" s="35">
        <v>16.269110622749999</v>
      </c>
      <c r="AD59" s="35">
        <v>16.551794165</v>
      </c>
      <c r="AE59" s="18">
        <v>13.098870163000001</v>
      </c>
      <c r="AF59" s="19">
        <v>13.53565486125</v>
      </c>
      <c r="AG59" s="19">
        <v>13.99423445675</v>
      </c>
      <c r="AH59" s="19">
        <v>14.22289787375</v>
      </c>
      <c r="AI59" s="19">
        <v>14.3031105545</v>
      </c>
      <c r="AJ59" s="19">
        <v>14.53766607975</v>
      </c>
      <c r="AK59" s="19">
        <v>14.92300940825</v>
      </c>
      <c r="AL59" s="19">
        <v>15.266390977</v>
      </c>
      <c r="AM59" s="19">
        <v>15.747581766750001</v>
      </c>
      <c r="AN59" s="19">
        <v>15.813955404750001</v>
      </c>
      <c r="AO59" s="19">
        <v>15.00322263</v>
      </c>
      <c r="AP59" s="19">
        <v>14.855497818750001</v>
      </c>
      <c r="AQ59" s="19">
        <v>15.362342343</v>
      </c>
      <c r="AR59" s="20">
        <v>15.607298817749999</v>
      </c>
      <c r="AS59" s="18">
        <f t="shared" si="2"/>
        <v>1.3906191949999993</v>
      </c>
      <c r="AT59" s="18">
        <f t="shared" si="3"/>
        <v>1.4230670662499989</v>
      </c>
      <c r="AU59" s="18">
        <f t="shared" si="4"/>
        <v>1.4738717262499996</v>
      </c>
      <c r="AV59" s="18">
        <f t="shared" si="5"/>
        <v>1.5109176179999988</v>
      </c>
      <c r="AW59" s="18">
        <f t="shared" si="6"/>
        <v>1.5138076245000001</v>
      </c>
      <c r="AX59" s="18">
        <f t="shared" si="7"/>
        <v>1.529229858499999</v>
      </c>
      <c r="AY59" s="18">
        <f t="shared" si="8"/>
        <v>1.5763168995000001</v>
      </c>
      <c r="AZ59" s="18">
        <f t="shared" si="9"/>
        <v>1.6171415649999989</v>
      </c>
      <c r="BA59" s="18">
        <f t="shared" si="10"/>
        <v>1.7062290647499996</v>
      </c>
      <c r="BB59" s="18">
        <f t="shared" si="11"/>
        <v>1.8229110789999989</v>
      </c>
      <c r="BC59" s="18">
        <f t="shared" si="12"/>
        <v>1.8206703539999989</v>
      </c>
      <c r="BD59" s="18">
        <f t="shared" si="13"/>
        <v>1.829136029499999</v>
      </c>
      <c r="BE59" s="18">
        <f t="shared" si="14"/>
        <v>2.0370748334999984</v>
      </c>
      <c r="BF59" s="18">
        <f t="shared" si="15"/>
        <v>2.1909021597500011</v>
      </c>
    </row>
    <row r="60" spans="1:58" x14ac:dyDescent="0.2">
      <c r="A60" s="12" t="s">
        <v>52</v>
      </c>
      <c r="B60" s="12">
        <v>516</v>
      </c>
      <c r="C60" s="102">
        <v>12.055664674000001</v>
      </c>
      <c r="D60" s="103">
        <v>12.594384505500001</v>
      </c>
      <c r="E60" s="103">
        <v>13.105889558499999</v>
      </c>
      <c r="F60" s="103">
        <v>13.521192951750001</v>
      </c>
      <c r="G60" s="103">
        <v>13.84331318375</v>
      </c>
      <c r="H60" s="103">
        <v>14.195202292999999</v>
      </c>
      <c r="I60" s="103">
        <v>14.487143959000001</v>
      </c>
      <c r="J60" s="103">
        <v>14.71763529675</v>
      </c>
      <c r="K60" s="103">
        <v>14.989323092999999</v>
      </c>
      <c r="L60" s="103">
        <v>15.03359661625</v>
      </c>
      <c r="M60" s="103">
        <v>14.78427515275</v>
      </c>
      <c r="N60" s="103">
        <v>14.742509292999999</v>
      </c>
      <c r="O60" s="103">
        <v>15.2517314575</v>
      </c>
      <c r="P60" s="103">
        <v>15.781220554500001</v>
      </c>
      <c r="Q60" s="34">
        <v>13.642607129</v>
      </c>
      <c r="R60" s="35">
        <v>14.19718995225</v>
      </c>
      <c r="S60" s="35">
        <v>14.7381182605</v>
      </c>
      <c r="T60" s="35">
        <v>15.15625445025</v>
      </c>
      <c r="U60" s="35">
        <v>15.513309103499999</v>
      </c>
      <c r="V60" s="35">
        <v>15.95478927525</v>
      </c>
      <c r="W60" s="35">
        <v>16.335955347750001</v>
      </c>
      <c r="X60" s="35">
        <v>16.6597241465</v>
      </c>
      <c r="Y60" s="35">
        <v>17.07327412375</v>
      </c>
      <c r="Z60" s="35">
        <v>17.295763234999999</v>
      </c>
      <c r="AA60" s="35">
        <v>17.095114920749999</v>
      </c>
      <c r="AB60" s="35">
        <v>17.006265545000002</v>
      </c>
      <c r="AC60" s="35">
        <v>17.654289622250001</v>
      </c>
      <c r="AD60" s="35">
        <v>18.434713807750001</v>
      </c>
      <c r="AE60" s="18">
        <v>12.869132200999999</v>
      </c>
      <c r="AF60" s="19">
        <v>13.44111533025</v>
      </c>
      <c r="AG60" s="19">
        <v>13.9838038145</v>
      </c>
      <c r="AH60" s="19">
        <v>14.408316654</v>
      </c>
      <c r="AI60" s="19">
        <v>14.752826683249999</v>
      </c>
      <c r="AJ60" s="19">
        <v>15.157539049</v>
      </c>
      <c r="AK60" s="19">
        <v>15.503881893000001</v>
      </c>
      <c r="AL60" s="19">
        <v>15.78035318075</v>
      </c>
      <c r="AM60" s="19">
        <v>16.114550378000001</v>
      </c>
      <c r="AN60" s="19">
        <v>16.243229620000001</v>
      </c>
      <c r="AO60" s="19">
        <v>16.021580459749998</v>
      </c>
      <c r="AP60" s="19">
        <v>15.972275743499999</v>
      </c>
      <c r="AQ60" s="19">
        <v>16.581243059249999</v>
      </c>
      <c r="AR60" s="20">
        <v>17.269844930249999</v>
      </c>
      <c r="AS60" s="18">
        <f t="shared" si="2"/>
        <v>1.5869424549999991</v>
      </c>
      <c r="AT60" s="18">
        <f t="shared" si="3"/>
        <v>1.6028054467499988</v>
      </c>
      <c r="AU60" s="18">
        <f t="shared" si="4"/>
        <v>1.6322287020000008</v>
      </c>
      <c r="AV60" s="18">
        <f t="shared" si="5"/>
        <v>1.6350614984999989</v>
      </c>
      <c r="AW60" s="18">
        <f t="shared" si="6"/>
        <v>1.6699959197499989</v>
      </c>
      <c r="AX60" s="18">
        <f t="shared" si="7"/>
        <v>1.759586982250001</v>
      </c>
      <c r="AY60" s="18">
        <f t="shared" si="8"/>
        <v>1.8488113887500006</v>
      </c>
      <c r="AZ60" s="18">
        <f t="shared" si="9"/>
        <v>1.9420888497500002</v>
      </c>
      <c r="BA60" s="18">
        <f t="shared" si="10"/>
        <v>2.0839510307500007</v>
      </c>
      <c r="BB60" s="18">
        <f t="shared" si="11"/>
        <v>2.2621666187499994</v>
      </c>
      <c r="BC60" s="18">
        <f t="shared" si="12"/>
        <v>2.3108397679999992</v>
      </c>
      <c r="BD60" s="18">
        <f t="shared" si="13"/>
        <v>2.2637562520000021</v>
      </c>
      <c r="BE60" s="18">
        <f t="shared" si="14"/>
        <v>2.4025581647500012</v>
      </c>
      <c r="BF60" s="18">
        <f t="shared" si="15"/>
        <v>2.6534932532499997</v>
      </c>
    </row>
    <row r="61" spans="1:58" x14ac:dyDescent="0.2">
      <c r="A61" s="12" t="s">
        <v>53</v>
      </c>
      <c r="B61" s="12">
        <v>710</v>
      </c>
      <c r="C61" s="102">
        <v>13.115580575999999</v>
      </c>
      <c r="D61" s="103">
        <v>13.534273408500001</v>
      </c>
      <c r="E61" s="103">
        <v>13.809418801250001</v>
      </c>
      <c r="F61" s="103">
        <v>14.15598598775</v>
      </c>
      <c r="G61" s="103">
        <v>13.44229999425</v>
      </c>
      <c r="H61" s="103">
        <v>12.273303642</v>
      </c>
      <c r="I61" s="103">
        <v>12.061802642749999</v>
      </c>
      <c r="J61" s="103">
        <v>12.354257441</v>
      </c>
      <c r="K61" s="103">
        <v>12.860983335249999</v>
      </c>
      <c r="L61" s="103">
        <v>13.111882283250001</v>
      </c>
      <c r="M61" s="103">
        <v>13.037596358249999</v>
      </c>
      <c r="N61" s="103">
        <v>12.926823207249999</v>
      </c>
      <c r="O61" s="103">
        <v>13.27506981825</v>
      </c>
      <c r="P61" s="103">
        <v>13.9080954965</v>
      </c>
      <c r="Q61" s="34">
        <v>14.833722475</v>
      </c>
      <c r="R61" s="35">
        <v>15.21515353375</v>
      </c>
      <c r="S61" s="35">
        <v>15.499026805</v>
      </c>
      <c r="T61" s="35">
        <v>15.755803082</v>
      </c>
      <c r="U61" s="35">
        <v>15.86104657375</v>
      </c>
      <c r="V61" s="35">
        <v>15.81691902625</v>
      </c>
      <c r="W61" s="35">
        <v>15.76109956875</v>
      </c>
      <c r="X61" s="35">
        <v>16.17406918675</v>
      </c>
      <c r="Y61" s="35">
        <v>16.960893209249999</v>
      </c>
      <c r="Z61" s="35">
        <v>17.415040196500001</v>
      </c>
      <c r="AA61" s="35">
        <v>17.525820599999999</v>
      </c>
      <c r="AB61" s="35">
        <v>17.51646285875</v>
      </c>
      <c r="AC61" s="35">
        <v>18.07315971125</v>
      </c>
      <c r="AD61" s="35">
        <v>18.921000666499999</v>
      </c>
      <c r="AE61" s="18">
        <v>14.000838134</v>
      </c>
      <c r="AF61" s="19">
        <v>14.412212248499999</v>
      </c>
      <c r="AG61" s="19">
        <v>14.6936710005</v>
      </c>
      <c r="AH61" s="19">
        <v>14.992415649250001</v>
      </c>
      <c r="AI61" s="19">
        <v>14.650329421</v>
      </c>
      <c r="AJ61" s="19">
        <v>14.005706619</v>
      </c>
      <c r="AK61" s="19">
        <v>13.894083930500001</v>
      </c>
      <c r="AL61" s="19">
        <v>14.285728896</v>
      </c>
      <c r="AM61" s="19">
        <v>14.953361961500001</v>
      </c>
      <c r="AN61" s="19">
        <v>15.3169615515</v>
      </c>
      <c r="AO61" s="19">
        <v>15.35390394875</v>
      </c>
      <c r="AP61" s="19">
        <v>15.320406010999999</v>
      </c>
      <c r="AQ61" s="19">
        <v>15.805748524249999</v>
      </c>
      <c r="AR61" s="20">
        <v>16.59141306675</v>
      </c>
      <c r="AS61" s="18">
        <f t="shared" si="2"/>
        <v>1.7181418990000008</v>
      </c>
      <c r="AT61" s="18">
        <f t="shared" si="3"/>
        <v>1.680880125249999</v>
      </c>
      <c r="AU61" s="18">
        <f t="shared" si="4"/>
        <v>1.6896080037499992</v>
      </c>
      <c r="AV61" s="18">
        <f t="shared" si="5"/>
        <v>1.5998170942499996</v>
      </c>
      <c r="AW61" s="18">
        <f t="shared" si="6"/>
        <v>2.4187465795000005</v>
      </c>
      <c r="AX61" s="18">
        <f t="shared" si="7"/>
        <v>3.5436153842499998</v>
      </c>
      <c r="AY61" s="18">
        <f t="shared" si="8"/>
        <v>3.6992969260000006</v>
      </c>
      <c r="AZ61" s="18">
        <f t="shared" si="9"/>
        <v>3.81981174575</v>
      </c>
      <c r="BA61" s="18">
        <f t="shared" si="10"/>
        <v>4.0999098739999997</v>
      </c>
      <c r="BB61" s="18">
        <f t="shared" si="11"/>
        <v>4.3031579132500006</v>
      </c>
      <c r="BC61" s="18">
        <f t="shared" si="12"/>
        <v>4.4882242417500002</v>
      </c>
      <c r="BD61" s="18">
        <f t="shared" si="13"/>
        <v>4.5896396515000006</v>
      </c>
      <c r="BE61" s="18">
        <f t="shared" si="14"/>
        <v>4.7980898930000002</v>
      </c>
      <c r="BF61" s="18">
        <f t="shared" si="15"/>
        <v>5.0129051699999998</v>
      </c>
    </row>
    <row r="62" spans="1:58" x14ac:dyDescent="0.2">
      <c r="A62" s="12" t="s">
        <v>54</v>
      </c>
      <c r="B62" s="12">
        <v>748</v>
      </c>
      <c r="C62" s="102">
        <v>12.14471077</v>
      </c>
      <c r="D62" s="103">
        <v>12.464880047999999</v>
      </c>
      <c r="E62" s="103">
        <v>12.74050613575</v>
      </c>
      <c r="F62" s="103">
        <v>12.969997093</v>
      </c>
      <c r="G62" s="103">
        <v>13.2954667385</v>
      </c>
      <c r="H62" s="103">
        <v>13.68398291125</v>
      </c>
      <c r="I62" s="103">
        <v>14.092295428750001</v>
      </c>
      <c r="J62" s="103">
        <v>14.58547362675</v>
      </c>
      <c r="K62" s="103">
        <v>14.933599308</v>
      </c>
      <c r="L62" s="103">
        <v>14.7051737495</v>
      </c>
      <c r="M62" s="103">
        <v>13.98394708625</v>
      </c>
      <c r="N62" s="103">
        <v>13.82824858725</v>
      </c>
      <c r="O62" s="103">
        <v>14.2940486915</v>
      </c>
      <c r="P62" s="103">
        <v>14.58267018425</v>
      </c>
      <c r="Q62" s="34">
        <v>13.623781737</v>
      </c>
      <c r="R62" s="35">
        <v>13.964587984750001</v>
      </c>
      <c r="S62" s="35">
        <v>14.26118117975</v>
      </c>
      <c r="T62" s="35">
        <v>14.505964876249999</v>
      </c>
      <c r="U62" s="35">
        <v>14.861905193</v>
      </c>
      <c r="V62" s="35">
        <v>15.2910097625</v>
      </c>
      <c r="W62" s="35">
        <v>15.7449718175</v>
      </c>
      <c r="X62" s="35">
        <v>16.313058577749999</v>
      </c>
      <c r="Y62" s="35">
        <v>16.75745745275</v>
      </c>
      <c r="Z62" s="35">
        <v>16.693771538</v>
      </c>
      <c r="AA62" s="35">
        <v>16.172730872500001</v>
      </c>
      <c r="AB62" s="35">
        <v>16.123070357</v>
      </c>
      <c r="AC62" s="35">
        <v>16.745890943500001</v>
      </c>
      <c r="AD62" s="35">
        <v>17.19561879175</v>
      </c>
      <c r="AE62" s="18">
        <v>12.959250942000001</v>
      </c>
      <c r="AF62" s="19">
        <v>13.2897246945</v>
      </c>
      <c r="AG62" s="19">
        <v>13.5773924125</v>
      </c>
      <c r="AH62" s="19">
        <v>13.819311777999999</v>
      </c>
      <c r="AI62" s="19">
        <v>14.166451057750001</v>
      </c>
      <c r="AJ62" s="19">
        <v>14.578231353750001</v>
      </c>
      <c r="AK62" s="19">
        <v>15.00915776175</v>
      </c>
      <c r="AL62" s="19">
        <v>15.5414487205</v>
      </c>
      <c r="AM62" s="19">
        <v>15.937212839000001</v>
      </c>
      <c r="AN62" s="19">
        <v>15.773447237499999</v>
      </c>
      <c r="AO62" s="19">
        <v>15.14414790675</v>
      </c>
      <c r="AP62" s="19">
        <v>15.072692897750001</v>
      </c>
      <c r="AQ62" s="19">
        <v>15.6538790875</v>
      </c>
      <c r="AR62" s="20">
        <v>16.058526548749999</v>
      </c>
      <c r="AS62" s="18">
        <f t="shared" si="2"/>
        <v>1.4790709670000002</v>
      </c>
      <c r="AT62" s="18">
        <f t="shared" si="3"/>
        <v>1.499707936750001</v>
      </c>
      <c r="AU62" s="18">
        <f t="shared" si="4"/>
        <v>1.5206750440000008</v>
      </c>
      <c r="AV62" s="18">
        <f t="shared" si="5"/>
        <v>1.5359677832499994</v>
      </c>
      <c r="AW62" s="18">
        <f t="shared" si="6"/>
        <v>1.5664384545000001</v>
      </c>
      <c r="AX62" s="18">
        <f t="shared" si="7"/>
        <v>1.6070268512499997</v>
      </c>
      <c r="AY62" s="18">
        <f t="shared" si="8"/>
        <v>1.6526763887499989</v>
      </c>
      <c r="AZ62" s="18">
        <f t="shared" si="9"/>
        <v>1.727584950999999</v>
      </c>
      <c r="BA62" s="18">
        <f t="shared" si="10"/>
        <v>1.82385814475</v>
      </c>
      <c r="BB62" s="18">
        <f t="shared" si="11"/>
        <v>1.9885977884999999</v>
      </c>
      <c r="BC62" s="18">
        <f t="shared" si="12"/>
        <v>2.188783786250001</v>
      </c>
      <c r="BD62" s="18">
        <f t="shared" si="13"/>
        <v>2.2948217697499995</v>
      </c>
      <c r="BE62" s="18">
        <f t="shared" si="14"/>
        <v>2.4518422520000005</v>
      </c>
      <c r="BF62" s="18">
        <f t="shared" si="15"/>
        <v>2.6129486074999999</v>
      </c>
    </row>
    <row r="63" spans="1:58" x14ac:dyDescent="0.2">
      <c r="A63" s="12" t="s">
        <v>55</v>
      </c>
      <c r="B63" s="12">
        <v>914</v>
      </c>
      <c r="C63" s="102">
        <v>10.738718888799999</v>
      </c>
      <c r="D63" s="103">
        <v>11.07450324231</v>
      </c>
      <c r="E63" s="103">
        <v>11.449713870315</v>
      </c>
      <c r="F63" s="103">
        <v>11.830735899795</v>
      </c>
      <c r="G63" s="103">
        <v>12.232212062032501</v>
      </c>
      <c r="H63" s="103">
        <v>12.6799373698825</v>
      </c>
      <c r="I63" s="103">
        <v>13.13815624777</v>
      </c>
      <c r="J63" s="103">
        <v>13.464807700465</v>
      </c>
      <c r="K63" s="103">
        <v>13.596251457385</v>
      </c>
      <c r="L63" s="103">
        <v>13.528974422145</v>
      </c>
      <c r="M63" s="103">
        <v>13.347747572659999</v>
      </c>
      <c r="N63" s="103">
        <v>13.526047047972501</v>
      </c>
      <c r="O63" s="103">
        <v>13.942702126109999</v>
      </c>
      <c r="P63" s="103">
        <v>14.2512044381275</v>
      </c>
      <c r="Q63" s="34">
        <v>11.297111030789999</v>
      </c>
      <c r="R63" s="35">
        <v>11.6543106497975</v>
      </c>
      <c r="S63" s="35">
        <v>12.078807666755001</v>
      </c>
      <c r="T63" s="35">
        <v>12.507524341534999</v>
      </c>
      <c r="U63" s="35">
        <v>12.9548160770625</v>
      </c>
      <c r="V63" s="35">
        <v>13.475318867835</v>
      </c>
      <c r="W63" s="35">
        <v>14.007357217825</v>
      </c>
      <c r="X63" s="35">
        <v>14.34499353128</v>
      </c>
      <c r="Y63" s="35">
        <v>14.4777030801125</v>
      </c>
      <c r="Z63" s="35">
        <v>14.296288016955</v>
      </c>
      <c r="AA63" s="35">
        <v>13.96248570409</v>
      </c>
      <c r="AB63" s="35">
        <v>14.135339257969999</v>
      </c>
      <c r="AC63" s="35">
        <v>14.612873180659999</v>
      </c>
      <c r="AD63" s="35">
        <v>14.9955547245</v>
      </c>
      <c r="AE63" s="18">
        <v>11.03013413951</v>
      </c>
      <c r="AF63" s="19">
        <v>11.3792621360125</v>
      </c>
      <c r="AG63" s="19">
        <v>11.7832356506725</v>
      </c>
      <c r="AH63" s="19">
        <v>12.189476486195</v>
      </c>
      <c r="AI63" s="19">
        <v>12.613191512809999</v>
      </c>
      <c r="AJ63" s="19">
        <v>13.0978978647475</v>
      </c>
      <c r="AK63" s="19">
        <v>13.593228262795</v>
      </c>
      <c r="AL63" s="19">
        <v>13.923910355105001</v>
      </c>
      <c r="AM63" s="19">
        <v>14.054538380012501</v>
      </c>
      <c r="AN63" s="19">
        <v>13.9282738130025</v>
      </c>
      <c r="AO63" s="19">
        <v>13.668008473235</v>
      </c>
      <c r="AP63" s="19">
        <v>13.842317357175</v>
      </c>
      <c r="AQ63" s="19">
        <v>14.29002868197</v>
      </c>
      <c r="AR63" s="20">
        <v>14.6344350671325</v>
      </c>
      <c r="AS63" s="18">
        <f t="shared" si="2"/>
        <v>0.55839214198999976</v>
      </c>
      <c r="AT63" s="18">
        <f t="shared" si="3"/>
        <v>0.57980740748750037</v>
      </c>
      <c r="AU63" s="18">
        <f t="shared" si="4"/>
        <v>0.62909379644000119</v>
      </c>
      <c r="AV63" s="18">
        <f t="shared" si="5"/>
        <v>0.67678844173999941</v>
      </c>
      <c r="AW63" s="18">
        <f t="shared" si="6"/>
        <v>0.72260401502999905</v>
      </c>
      <c r="AX63" s="18">
        <f t="shared" si="7"/>
        <v>0.79538149795249957</v>
      </c>
      <c r="AY63" s="18">
        <f t="shared" si="8"/>
        <v>0.86920097005499919</v>
      </c>
      <c r="AZ63" s="18">
        <f t="shared" si="9"/>
        <v>0.8801858308149999</v>
      </c>
      <c r="BA63" s="18">
        <f t="shared" si="10"/>
        <v>0.88145162272749999</v>
      </c>
      <c r="BB63" s="18">
        <f t="shared" si="11"/>
        <v>0.76731359481000005</v>
      </c>
      <c r="BC63" s="18">
        <f t="shared" si="12"/>
        <v>0.61473813143000022</v>
      </c>
      <c r="BD63" s="18">
        <f t="shared" si="13"/>
        <v>0.60929220999749845</v>
      </c>
      <c r="BE63" s="18">
        <f t="shared" si="14"/>
        <v>0.67017105454999992</v>
      </c>
      <c r="BF63" s="18">
        <f t="shared" si="15"/>
        <v>0.74435028637249978</v>
      </c>
    </row>
    <row r="64" spans="1:58" x14ac:dyDescent="0.2">
      <c r="A64" s="12" t="s">
        <v>56</v>
      </c>
      <c r="B64" s="12">
        <v>204</v>
      </c>
      <c r="C64" s="102">
        <v>11.364825531999999</v>
      </c>
      <c r="D64" s="103">
        <v>11.740681558</v>
      </c>
      <c r="E64" s="103">
        <v>11.9637374715</v>
      </c>
      <c r="F64" s="103">
        <v>12.86694288975</v>
      </c>
      <c r="G64" s="103">
        <v>13.751797335999999</v>
      </c>
      <c r="H64" s="103">
        <v>13.94001996475</v>
      </c>
      <c r="I64" s="103">
        <v>14.11739208425</v>
      </c>
      <c r="J64" s="103">
        <v>14.7092050715</v>
      </c>
      <c r="K64" s="103">
        <v>15.7804692805</v>
      </c>
      <c r="L64" s="103">
        <v>15.9453791155</v>
      </c>
      <c r="M64" s="103">
        <v>15.65179258925</v>
      </c>
      <c r="N64" s="103">
        <v>16.013226056250002</v>
      </c>
      <c r="O64" s="103">
        <v>16.382409424999999</v>
      </c>
      <c r="P64" s="103">
        <v>16.532510038000002</v>
      </c>
      <c r="Q64" s="34">
        <v>10.752652069</v>
      </c>
      <c r="R64" s="35">
        <v>11.387684403250001</v>
      </c>
      <c r="S64" s="35">
        <v>11.786410954500001</v>
      </c>
      <c r="T64" s="35">
        <v>13.12537501325</v>
      </c>
      <c r="U64" s="35">
        <v>14.76250272425</v>
      </c>
      <c r="V64" s="35">
        <v>15.5430931795</v>
      </c>
      <c r="W64" s="35">
        <v>16.020063646499999</v>
      </c>
      <c r="X64" s="35">
        <v>16.57344842725</v>
      </c>
      <c r="Y64" s="35">
        <v>17.253119674250001</v>
      </c>
      <c r="Z64" s="35">
        <v>17.221506461000001</v>
      </c>
      <c r="AA64" s="35">
        <v>16.909730194000002</v>
      </c>
      <c r="AB64" s="35">
        <v>17.13616547825</v>
      </c>
      <c r="AC64" s="35">
        <v>17.465646354250001</v>
      </c>
      <c r="AD64" s="35">
        <v>17.667052877749999</v>
      </c>
      <c r="AE64" s="18">
        <v>11.01213701</v>
      </c>
      <c r="AF64" s="19">
        <v>11.542499082000001</v>
      </c>
      <c r="AG64" s="19">
        <v>11.86799305675</v>
      </c>
      <c r="AH64" s="19">
        <v>13.00506110475</v>
      </c>
      <c r="AI64" s="19">
        <v>14.28684506075</v>
      </c>
      <c r="AJ64" s="19">
        <v>14.7903573995</v>
      </c>
      <c r="AK64" s="19">
        <v>15.13993799925</v>
      </c>
      <c r="AL64" s="19">
        <v>15.7333875755</v>
      </c>
      <c r="AM64" s="19">
        <v>16.610020388500001</v>
      </c>
      <c r="AN64" s="19">
        <v>16.671386530500001</v>
      </c>
      <c r="AO64" s="19">
        <v>16.366237542499999</v>
      </c>
      <c r="AP64" s="19">
        <v>16.652904624750001</v>
      </c>
      <c r="AQ64" s="19">
        <v>16.9963766925</v>
      </c>
      <c r="AR64" s="20">
        <v>17.164467617500001</v>
      </c>
      <c r="AS64" s="18">
        <f t="shared" si="2"/>
        <v>-0.61217346299999953</v>
      </c>
      <c r="AT64" s="18">
        <f t="shared" si="3"/>
        <v>-0.35299715474999971</v>
      </c>
      <c r="AU64" s="18">
        <f t="shared" si="4"/>
        <v>-0.17732651699999913</v>
      </c>
      <c r="AV64" s="18">
        <f t="shared" si="5"/>
        <v>0.25843212350000044</v>
      </c>
      <c r="AW64" s="18">
        <f t="shared" si="6"/>
        <v>1.0107053882500008</v>
      </c>
      <c r="AX64" s="18">
        <f t="shared" si="7"/>
        <v>1.6030732147499993</v>
      </c>
      <c r="AY64" s="18">
        <f t="shared" si="8"/>
        <v>1.9026715622499992</v>
      </c>
      <c r="AZ64" s="18">
        <f t="shared" si="9"/>
        <v>1.8642433557500002</v>
      </c>
      <c r="BA64" s="18">
        <f t="shared" si="10"/>
        <v>1.4726503937500013</v>
      </c>
      <c r="BB64" s="18">
        <f t="shared" si="11"/>
        <v>1.2761273455000008</v>
      </c>
      <c r="BC64" s="18">
        <f t="shared" si="12"/>
        <v>1.2579376047500013</v>
      </c>
      <c r="BD64" s="18">
        <f t="shared" si="13"/>
        <v>1.1229394219999982</v>
      </c>
      <c r="BE64" s="18">
        <f t="shared" si="14"/>
        <v>1.0832369292500026</v>
      </c>
      <c r="BF64" s="18">
        <f t="shared" si="15"/>
        <v>1.1345428397499973</v>
      </c>
    </row>
    <row r="65" spans="1:58" x14ac:dyDescent="0.2">
      <c r="A65" s="12" t="s">
        <v>57</v>
      </c>
      <c r="B65" s="12">
        <v>854</v>
      </c>
      <c r="C65" s="102">
        <v>10.077714403</v>
      </c>
      <c r="D65" s="103">
        <v>10.516627737249999</v>
      </c>
      <c r="E65" s="103">
        <v>10.98824224575</v>
      </c>
      <c r="F65" s="103">
        <v>11.4333596715</v>
      </c>
      <c r="G65" s="103">
        <v>11.867615769</v>
      </c>
      <c r="H65" s="103">
        <v>12.402783971750001</v>
      </c>
      <c r="I65" s="103">
        <v>13.390759268</v>
      </c>
      <c r="J65" s="103">
        <v>14.028930331750001</v>
      </c>
      <c r="K65" s="103">
        <v>13.84332928175</v>
      </c>
      <c r="L65" s="103">
        <v>13.566420228249999</v>
      </c>
      <c r="M65" s="103">
        <v>13.644629435500001</v>
      </c>
      <c r="N65" s="103">
        <v>14.169956445</v>
      </c>
      <c r="O65" s="103">
        <v>14.67547279375</v>
      </c>
      <c r="P65" s="103">
        <v>14.93806556625</v>
      </c>
      <c r="Q65" s="34">
        <v>10.915893066000001</v>
      </c>
      <c r="R65" s="35">
        <v>11.386422960499999</v>
      </c>
      <c r="S65" s="35">
        <v>11.895998477999999</v>
      </c>
      <c r="T65" s="35">
        <v>12.371293139</v>
      </c>
      <c r="U65" s="35">
        <v>12.850740228499999</v>
      </c>
      <c r="V65" s="35">
        <v>13.44656145675</v>
      </c>
      <c r="W65" s="35">
        <v>14.489263164500001</v>
      </c>
      <c r="X65" s="35">
        <v>15.117942633249999</v>
      </c>
      <c r="Y65" s="35">
        <v>14.8948959655</v>
      </c>
      <c r="Z65" s="35">
        <v>14.749342832</v>
      </c>
      <c r="AA65" s="35">
        <v>14.790500362</v>
      </c>
      <c r="AB65" s="35">
        <v>14.996694298</v>
      </c>
      <c r="AC65" s="35">
        <v>15.38210330475</v>
      </c>
      <c r="AD65" s="35">
        <v>15.7652817475</v>
      </c>
      <c r="AE65" s="18">
        <v>10.413239898</v>
      </c>
      <c r="AF65" s="19">
        <v>10.887309758500001</v>
      </c>
      <c r="AG65" s="19">
        <v>11.398583051999999</v>
      </c>
      <c r="AH65" s="19">
        <v>11.879038910249999</v>
      </c>
      <c r="AI65" s="19">
        <v>12.3547274195</v>
      </c>
      <c r="AJ65" s="19">
        <v>12.93820774175</v>
      </c>
      <c r="AK65" s="19">
        <v>13.972671853750001</v>
      </c>
      <c r="AL65" s="19">
        <v>14.622841802</v>
      </c>
      <c r="AM65" s="19">
        <v>14.432958027750001</v>
      </c>
      <c r="AN65" s="19">
        <v>14.244221219250001</v>
      </c>
      <c r="AO65" s="19">
        <v>14.31271537225</v>
      </c>
      <c r="AP65" s="19">
        <v>14.65982325725</v>
      </c>
      <c r="AQ65" s="19">
        <v>15.09451225375</v>
      </c>
      <c r="AR65" s="20">
        <v>15.42428987225</v>
      </c>
      <c r="AS65" s="18">
        <f t="shared" si="2"/>
        <v>0.83817866300000077</v>
      </c>
      <c r="AT65" s="18">
        <f t="shared" si="3"/>
        <v>0.86979522324999969</v>
      </c>
      <c r="AU65" s="18">
        <f t="shared" si="4"/>
        <v>0.90775623224999968</v>
      </c>
      <c r="AV65" s="18">
        <f t="shared" si="5"/>
        <v>0.93793346750000062</v>
      </c>
      <c r="AW65" s="18">
        <f t="shared" si="6"/>
        <v>0.98312445949999905</v>
      </c>
      <c r="AX65" s="18">
        <f t="shared" si="7"/>
        <v>1.0437774849999997</v>
      </c>
      <c r="AY65" s="18">
        <f t="shared" si="8"/>
        <v>1.0985038965000005</v>
      </c>
      <c r="AZ65" s="18">
        <f t="shared" si="9"/>
        <v>1.0890123014999986</v>
      </c>
      <c r="BA65" s="18">
        <f t="shared" si="10"/>
        <v>1.05156668375</v>
      </c>
      <c r="BB65" s="18">
        <f t="shared" si="11"/>
        <v>1.1829226037500007</v>
      </c>
      <c r="BC65" s="18">
        <f t="shared" si="12"/>
        <v>1.1458709264999989</v>
      </c>
      <c r="BD65" s="18">
        <f t="shared" si="13"/>
        <v>0.82673785299999913</v>
      </c>
      <c r="BE65" s="18">
        <f t="shared" si="14"/>
        <v>0.70663051100000018</v>
      </c>
      <c r="BF65" s="18">
        <f t="shared" si="15"/>
        <v>0.82721618124999985</v>
      </c>
    </row>
    <row r="66" spans="1:58" x14ac:dyDescent="0.2">
      <c r="A66" s="12" t="s">
        <v>58</v>
      </c>
      <c r="B66" s="12">
        <v>132</v>
      </c>
      <c r="C66" s="102">
        <v>13.357556344000001</v>
      </c>
      <c r="D66" s="103">
        <v>13.458809327000001</v>
      </c>
      <c r="E66" s="103">
        <v>13.512446494500001</v>
      </c>
      <c r="F66" s="103">
        <v>13.722082865999999</v>
      </c>
      <c r="G66" s="103">
        <v>14.068634592</v>
      </c>
      <c r="H66" s="103">
        <v>14.62914209625</v>
      </c>
      <c r="I66" s="103">
        <v>15.14151309375</v>
      </c>
      <c r="J66" s="103">
        <v>15.3723620345</v>
      </c>
      <c r="K66" s="103">
        <v>15.60738126825</v>
      </c>
      <c r="L66" s="103">
        <v>15.8971835805</v>
      </c>
      <c r="M66" s="103">
        <v>16.517166517500002</v>
      </c>
      <c r="N66" s="103">
        <v>16.969259907000001</v>
      </c>
      <c r="O66" s="103">
        <v>16.991599949000001</v>
      </c>
      <c r="P66" s="103">
        <v>17.14642968475</v>
      </c>
      <c r="Q66" s="34">
        <v>14.674193744</v>
      </c>
      <c r="R66" s="35">
        <v>14.8093679225</v>
      </c>
      <c r="S66" s="35">
        <v>14.896463810249999</v>
      </c>
      <c r="T66" s="35">
        <v>15.160515587500001</v>
      </c>
      <c r="U66" s="35">
        <v>15.572418448000001</v>
      </c>
      <c r="V66" s="35">
        <v>16.221101151999999</v>
      </c>
      <c r="W66" s="35">
        <v>16.804362540500001</v>
      </c>
      <c r="X66" s="35">
        <v>17.056651442749999</v>
      </c>
      <c r="Y66" s="35">
        <v>17.321134518000001</v>
      </c>
      <c r="Z66" s="35">
        <v>17.624040265750001</v>
      </c>
      <c r="AA66" s="35">
        <v>18.374328708499998</v>
      </c>
      <c r="AB66" s="35">
        <v>19.036644717249999</v>
      </c>
      <c r="AC66" s="35">
        <v>19.233111443249999</v>
      </c>
      <c r="AD66" s="35">
        <v>19.621480669250001</v>
      </c>
      <c r="AE66" s="18">
        <v>14.099031142999999</v>
      </c>
      <c r="AF66" s="19">
        <v>14.22734933325</v>
      </c>
      <c r="AG66" s="19">
        <v>14.29858774225</v>
      </c>
      <c r="AH66" s="19">
        <v>14.52910961575</v>
      </c>
      <c r="AI66" s="19">
        <v>14.902003265999999</v>
      </c>
      <c r="AJ66" s="19">
        <v>15.505554070500001</v>
      </c>
      <c r="AK66" s="19">
        <v>16.05178077375</v>
      </c>
      <c r="AL66" s="19">
        <v>16.285679576250001</v>
      </c>
      <c r="AM66" s="19">
        <v>16.528478350499999</v>
      </c>
      <c r="AN66" s="19">
        <v>16.831943619</v>
      </c>
      <c r="AO66" s="19">
        <v>17.542012747249998</v>
      </c>
      <c r="AP66" s="19">
        <v>18.129844385999998</v>
      </c>
      <c r="AQ66" s="19">
        <v>18.26032368125</v>
      </c>
      <c r="AR66" s="20">
        <v>18.54343039075</v>
      </c>
      <c r="AS66" s="18">
        <f t="shared" si="2"/>
        <v>1.3166373999999994</v>
      </c>
      <c r="AT66" s="18">
        <f t="shared" si="3"/>
        <v>1.350558595499999</v>
      </c>
      <c r="AU66" s="18">
        <f t="shared" si="4"/>
        <v>1.3840173157499986</v>
      </c>
      <c r="AV66" s="18">
        <f t="shared" si="5"/>
        <v>1.4384327215000017</v>
      </c>
      <c r="AW66" s="18">
        <f t="shared" si="6"/>
        <v>1.5037838560000001</v>
      </c>
      <c r="AX66" s="18">
        <f t="shared" si="7"/>
        <v>1.5919590557499994</v>
      </c>
      <c r="AY66" s="18">
        <f t="shared" si="8"/>
        <v>1.6628494467500019</v>
      </c>
      <c r="AZ66" s="18">
        <f t="shared" si="9"/>
        <v>1.6842894082499988</v>
      </c>
      <c r="BA66" s="18">
        <f t="shared" si="10"/>
        <v>1.7137532497500008</v>
      </c>
      <c r="BB66" s="18">
        <f t="shared" si="11"/>
        <v>1.7268566852500005</v>
      </c>
      <c r="BC66" s="18">
        <f t="shared" si="12"/>
        <v>1.8571621909999969</v>
      </c>
      <c r="BD66" s="18">
        <f t="shared" si="13"/>
        <v>2.0673848102499974</v>
      </c>
      <c r="BE66" s="18">
        <f t="shared" si="14"/>
        <v>2.2415114942499983</v>
      </c>
      <c r="BF66" s="18">
        <f t="shared" si="15"/>
        <v>2.4750509845000011</v>
      </c>
    </row>
    <row r="67" spans="1:58" x14ac:dyDescent="0.2">
      <c r="A67" s="12" t="s">
        <v>59</v>
      </c>
      <c r="B67" s="12">
        <v>384</v>
      </c>
      <c r="C67" s="102">
        <v>12.234783729</v>
      </c>
      <c r="D67" s="103">
        <v>12.55291032525</v>
      </c>
      <c r="E67" s="103">
        <v>12.906241424999999</v>
      </c>
      <c r="F67" s="103">
        <v>13.13197734375</v>
      </c>
      <c r="G67" s="103">
        <v>13.591856403</v>
      </c>
      <c r="H67" s="103">
        <v>14.277530468</v>
      </c>
      <c r="I67" s="103">
        <v>14.732720128</v>
      </c>
      <c r="J67" s="103">
        <v>15.03636960125</v>
      </c>
      <c r="K67" s="103">
        <v>14.89969036425</v>
      </c>
      <c r="L67" s="103">
        <v>14.057291264750001</v>
      </c>
      <c r="M67" s="103">
        <v>13.072360447499999</v>
      </c>
      <c r="N67" s="103">
        <v>13.151278264249999</v>
      </c>
      <c r="O67" s="103">
        <v>13.707063589500001</v>
      </c>
      <c r="P67" s="103">
        <v>14.00843174275</v>
      </c>
      <c r="Q67" s="34">
        <v>13.048322122</v>
      </c>
      <c r="R67" s="35">
        <v>13.352697431999999</v>
      </c>
      <c r="S67" s="35">
        <v>13.73529343875</v>
      </c>
      <c r="T67" s="35">
        <v>14.013146489</v>
      </c>
      <c r="U67" s="35">
        <v>14.653726578500001</v>
      </c>
      <c r="V67" s="35">
        <v>15.49698599375</v>
      </c>
      <c r="W67" s="35">
        <v>15.981542612249999</v>
      </c>
      <c r="X67" s="35">
        <v>16.322166787499999</v>
      </c>
      <c r="Y67" s="35">
        <v>16.237244995000001</v>
      </c>
      <c r="Z67" s="35">
        <v>14.7868388645</v>
      </c>
      <c r="AA67" s="35">
        <v>13.43476854225</v>
      </c>
      <c r="AB67" s="35">
        <v>13.71605768875</v>
      </c>
      <c r="AC67" s="35">
        <v>14.2550681165</v>
      </c>
      <c r="AD67" s="35">
        <v>14.54420340775</v>
      </c>
      <c r="AE67" s="18">
        <v>12.667334654999999</v>
      </c>
      <c r="AF67" s="19">
        <v>12.97271371725</v>
      </c>
      <c r="AG67" s="19">
        <v>13.33224133025</v>
      </c>
      <c r="AH67" s="19">
        <v>13.5744782495</v>
      </c>
      <c r="AI67" s="19">
        <v>14.110410567500001</v>
      </c>
      <c r="AJ67" s="19">
        <v>14.859024086250001</v>
      </c>
      <c r="AK67" s="19">
        <v>15.315785280749999</v>
      </c>
      <c r="AL67" s="19">
        <v>15.62649212525</v>
      </c>
      <c r="AM67" s="19">
        <v>15.50406214875</v>
      </c>
      <c r="AN67" s="19">
        <v>14.385671509250001</v>
      </c>
      <c r="AO67" s="19">
        <v>13.234086647</v>
      </c>
      <c r="AP67" s="19">
        <v>13.401439969249999</v>
      </c>
      <c r="AQ67" s="19">
        <v>13.949877954750001</v>
      </c>
      <c r="AR67" s="20">
        <v>14.246688504250001</v>
      </c>
      <c r="AS67" s="18">
        <f t="shared" si="2"/>
        <v>0.81353839299999997</v>
      </c>
      <c r="AT67" s="18">
        <f t="shared" si="3"/>
        <v>0.79978710674999931</v>
      </c>
      <c r="AU67" s="18">
        <f t="shared" si="4"/>
        <v>0.82905201375000104</v>
      </c>
      <c r="AV67" s="18">
        <f t="shared" si="5"/>
        <v>0.88116914525000034</v>
      </c>
      <c r="AW67" s="18">
        <f t="shared" si="6"/>
        <v>1.0618701755000011</v>
      </c>
      <c r="AX67" s="18">
        <f t="shared" si="7"/>
        <v>1.2194555257499999</v>
      </c>
      <c r="AY67" s="18">
        <f t="shared" si="8"/>
        <v>1.2488224842499989</v>
      </c>
      <c r="AZ67" s="18">
        <f t="shared" si="9"/>
        <v>1.2857971862499991</v>
      </c>
      <c r="BA67" s="18">
        <f t="shared" si="10"/>
        <v>1.3375546307500006</v>
      </c>
      <c r="BB67" s="18">
        <f t="shared" si="11"/>
        <v>0.72954759974999916</v>
      </c>
      <c r="BC67" s="18">
        <f t="shared" si="12"/>
        <v>0.36240809475000013</v>
      </c>
      <c r="BD67" s="18">
        <f t="shared" si="13"/>
        <v>0.56477942450000107</v>
      </c>
      <c r="BE67" s="18">
        <f t="shared" si="14"/>
        <v>0.5480045269999998</v>
      </c>
      <c r="BF67" s="18">
        <f t="shared" si="15"/>
        <v>0.5357716650000004</v>
      </c>
    </row>
    <row r="68" spans="1:58" x14ac:dyDescent="0.2">
      <c r="A68" s="12" t="s">
        <v>60</v>
      </c>
      <c r="B68" s="12">
        <v>270</v>
      </c>
      <c r="C68" s="102">
        <v>10.033813797000001</v>
      </c>
      <c r="D68" s="103">
        <v>10.242541027250001</v>
      </c>
      <c r="E68" s="103">
        <v>10.4685803285</v>
      </c>
      <c r="F68" s="103">
        <v>10.709989879749999</v>
      </c>
      <c r="G68" s="103">
        <v>11.33725367075</v>
      </c>
      <c r="H68" s="103">
        <v>12.247470728250001</v>
      </c>
      <c r="I68" s="103">
        <v>13.023462639</v>
      </c>
      <c r="J68" s="103">
        <v>13.65334297625</v>
      </c>
      <c r="K68" s="103">
        <v>13.917878014499999</v>
      </c>
      <c r="L68" s="103">
        <v>13.98762286475</v>
      </c>
      <c r="M68" s="103">
        <v>14.19296991975</v>
      </c>
      <c r="N68" s="103">
        <v>14.397954269</v>
      </c>
      <c r="O68" s="103">
        <v>14.57709681925</v>
      </c>
      <c r="P68" s="103">
        <v>14.72460571275</v>
      </c>
      <c r="Q68" s="34">
        <v>10.55181458</v>
      </c>
      <c r="R68" s="35">
        <v>10.7904685935</v>
      </c>
      <c r="S68" s="35">
        <v>11.05018719525</v>
      </c>
      <c r="T68" s="35">
        <v>11.327118097250001</v>
      </c>
      <c r="U68" s="35">
        <v>12.029615924750001</v>
      </c>
      <c r="V68" s="35">
        <v>13.0539608835</v>
      </c>
      <c r="W68" s="35">
        <v>13.93183530125</v>
      </c>
      <c r="X68" s="35">
        <v>14.64736770475</v>
      </c>
      <c r="Y68" s="35">
        <v>14.9563267045</v>
      </c>
      <c r="Z68" s="35">
        <v>15.050845546250001</v>
      </c>
      <c r="AA68" s="35">
        <v>15.22581895225</v>
      </c>
      <c r="AB68" s="35">
        <v>15.463500960999999</v>
      </c>
      <c r="AC68" s="35">
        <v>15.746446128000001</v>
      </c>
      <c r="AD68" s="35">
        <v>15.971155097</v>
      </c>
      <c r="AE68" s="18">
        <v>10.318405715999999</v>
      </c>
      <c r="AF68" s="19">
        <v>10.537445987</v>
      </c>
      <c r="AG68" s="19">
        <v>10.764768229</v>
      </c>
      <c r="AH68" s="19">
        <v>11.00436453625</v>
      </c>
      <c r="AI68" s="19">
        <v>11.65668184425</v>
      </c>
      <c r="AJ68" s="19">
        <v>12.621762840500001</v>
      </c>
      <c r="AK68" s="19">
        <v>13.44381345575</v>
      </c>
      <c r="AL68" s="19">
        <v>14.103571987</v>
      </c>
      <c r="AM68" s="19">
        <v>14.387331254499999</v>
      </c>
      <c r="AN68" s="19">
        <v>14.472739666500001</v>
      </c>
      <c r="AO68" s="19">
        <v>14.6669092925</v>
      </c>
      <c r="AP68" s="19">
        <v>14.88746283325</v>
      </c>
      <c r="AQ68" s="19">
        <v>15.11434981875</v>
      </c>
      <c r="AR68" s="20">
        <v>15.307601849999999</v>
      </c>
      <c r="AS68" s="18">
        <f t="shared" si="2"/>
        <v>0.51800078299999974</v>
      </c>
      <c r="AT68" s="18">
        <f t="shared" si="3"/>
        <v>0.54792756624999939</v>
      </c>
      <c r="AU68" s="18">
        <f t="shared" si="4"/>
        <v>0.58160686675000051</v>
      </c>
      <c r="AV68" s="18">
        <f t="shared" si="5"/>
        <v>0.61712821750000124</v>
      </c>
      <c r="AW68" s="18">
        <f t="shared" si="6"/>
        <v>0.69236225400000073</v>
      </c>
      <c r="AX68" s="18">
        <f t="shared" si="7"/>
        <v>0.80649015524999967</v>
      </c>
      <c r="AY68" s="18">
        <f t="shared" si="8"/>
        <v>0.90837266225000057</v>
      </c>
      <c r="AZ68" s="18">
        <f t="shared" si="9"/>
        <v>0.99402472849999945</v>
      </c>
      <c r="BA68" s="18">
        <f t="shared" si="10"/>
        <v>1.038448690000001</v>
      </c>
      <c r="BB68" s="18">
        <f t="shared" si="11"/>
        <v>1.063222681500001</v>
      </c>
      <c r="BC68" s="18">
        <f t="shared" si="12"/>
        <v>1.0328490324999997</v>
      </c>
      <c r="BD68" s="18">
        <f t="shared" si="13"/>
        <v>1.0655466919999999</v>
      </c>
      <c r="BE68" s="18">
        <f t="shared" si="14"/>
        <v>1.1693493087500002</v>
      </c>
      <c r="BF68" s="18">
        <f t="shared" si="15"/>
        <v>1.2465493842500006</v>
      </c>
    </row>
    <row r="69" spans="1:58" x14ac:dyDescent="0.2">
      <c r="A69" s="12" t="s">
        <v>61</v>
      </c>
      <c r="B69" s="12">
        <v>288</v>
      </c>
      <c r="C69" s="102">
        <v>12.242495808999999</v>
      </c>
      <c r="D69" s="103">
        <v>12.677859929749999</v>
      </c>
      <c r="E69" s="103">
        <v>13.036762409250001</v>
      </c>
      <c r="F69" s="103">
        <v>13.29341445325</v>
      </c>
      <c r="G69" s="103">
        <v>13.441137492999999</v>
      </c>
      <c r="H69" s="103">
        <v>13.597360938</v>
      </c>
      <c r="I69" s="103">
        <v>13.81927113525</v>
      </c>
      <c r="J69" s="103">
        <v>14.121575621250001</v>
      </c>
      <c r="K69" s="103">
        <v>14.554367507</v>
      </c>
      <c r="L69" s="103">
        <v>14.550346604</v>
      </c>
      <c r="M69" s="103">
        <v>14.266859857</v>
      </c>
      <c r="N69" s="103">
        <v>14.57355528275</v>
      </c>
      <c r="O69" s="103">
        <v>15.012551133500001</v>
      </c>
      <c r="P69" s="103">
        <v>15.1626968275</v>
      </c>
      <c r="Q69" s="34">
        <v>12.658595796</v>
      </c>
      <c r="R69" s="35">
        <v>13.0968261745</v>
      </c>
      <c r="S69" s="35">
        <v>13.586077737749999</v>
      </c>
      <c r="T69" s="35">
        <v>13.9638568155</v>
      </c>
      <c r="U69" s="35">
        <v>14.27816615775</v>
      </c>
      <c r="V69" s="35">
        <v>14.5849500125</v>
      </c>
      <c r="W69" s="35">
        <v>14.818850640999999</v>
      </c>
      <c r="X69" s="35">
        <v>15.117377471999999</v>
      </c>
      <c r="Y69" s="35">
        <v>15.6325499065</v>
      </c>
      <c r="Z69" s="35">
        <v>15.5373466685</v>
      </c>
      <c r="AA69" s="35">
        <v>15.077298771000001</v>
      </c>
      <c r="AB69" s="35">
        <v>15.43353791825</v>
      </c>
      <c r="AC69" s="35">
        <v>15.949531456500001</v>
      </c>
      <c r="AD69" s="35">
        <v>16.210597378999999</v>
      </c>
      <c r="AE69" s="18">
        <v>12.458934000999999</v>
      </c>
      <c r="AF69" s="19">
        <v>12.89595646575</v>
      </c>
      <c r="AG69" s="19">
        <v>13.321614275250001</v>
      </c>
      <c r="AH69" s="19">
        <v>13.639996375000001</v>
      </c>
      <c r="AI69" s="19">
        <v>13.87158250475</v>
      </c>
      <c r="AJ69" s="19">
        <v>14.104063116000001</v>
      </c>
      <c r="AK69" s="19">
        <v>14.33238082275</v>
      </c>
      <c r="AL69" s="19">
        <v>14.632806155000001</v>
      </c>
      <c r="AM69" s="19">
        <v>15.10326930375</v>
      </c>
      <c r="AN69" s="19">
        <v>15.04982514175</v>
      </c>
      <c r="AO69" s="19">
        <v>14.682419499</v>
      </c>
      <c r="AP69" s="19">
        <v>15.024901364750001</v>
      </c>
      <c r="AQ69" s="19">
        <v>15.5090427135</v>
      </c>
      <c r="AR69" s="20">
        <v>15.715368534750001</v>
      </c>
      <c r="AS69" s="18">
        <f t="shared" ref="AS69:AS132" si="16">Q69-C69</f>
        <v>0.41609998700000084</v>
      </c>
      <c r="AT69" s="18">
        <f t="shared" ref="AT69:AT132" si="17">R69-D69</f>
        <v>0.41896624475000088</v>
      </c>
      <c r="AU69" s="18">
        <f t="shared" ref="AU69:AU132" si="18">S69-E69</f>
        <v>0.54931532849999876</v>
      </c>
      <c r="AV69" s="18">
        <f t="shared" ref="AV69:AV132" si="19">T69-F69</f>
        <v>0.6704423622500002</v>
      </c>
      <c r="AW69" s="18">
        <f t="shared" ref="AW69:AW132" si="20">U69-G69</f>
        <v>0.83702866475000093</v>
      </c>
      <c r="AX69" s="18">
        <f t="shared" ref="AX69:AX132" si="21">V69-H69</f>
        <v>0.98758907450000066</v>
      </c>
      <c r="AY69" s="18">
        <f t="shared" ref="AY69:AY132" si="22">W69-I69</f>
        <v>0.99957950574999899</v>
      </c>
      <c r="AZ69" s="18">
        <f t="shared" ref="AZ69:AZ132" si="23">X69-J69</f>
        <v>0.99580185074999861</v>
      </c>
      <c r="BA69" s="18">
        <f t="shared" ref="BA69:BA132" si="24">Y69-K69</f>
        <v>1.0781823994999993</v>
      </c>
      <c r="BB69" s="18">
        <f t="shared" ref="BB69:BB132" si="25">Z69-L69</f>
        <v>0.98700006450000011</v>
      </c>
      <c r="BC69" s="18">
        <f t="shared" ref="BC69:BC132" si="26">AA69-M69</f>
        <v>0.81043891400000057</v>
      </c>
      <c r="BD69" s="18">
        <f t="shared" ref="BD69:BD132" si="27">AB69-N69</f>
        <v>0.85998263549999976</v>
      </c>
      <c r="BE69" s="18">
        <f t="shared" ref="BE69:BE132" si="28">AC69-O69</f>
        <v>0.93698032300000023</v>
      </c>
      <c r="BF69" s="18">
        <f t="shared" ref="BF69:BF132" si="29">AD69-P69</f>
        <v>1.0479005514999997</v>
      </c>
    </row>
    <row r="70" spans="1:58" x14ac:dyDescent="0.2">
      <c r="A70" s="12" t="s">
        <v>62</v>
      </c>
      <c r="B70" s="12">
        <v>324</v>
      </c>
      <c r="C70" s="102">
        <v>10.571799937</v>
      </c>
      <c r="D70" s="103">
        <v>10.83804208125</v>
      </c>
      <c r="E70" s="103">
        <v>11.119533572</v>
      </c>
      <c r="F70" s="103">
        <v>11.35100856475</v>
      </c>
      <c r="G70" s="103">
        <v>11.56992055575</v>
      </c>
      <c r="H70" s="103">
        <v>11.94137835325</v>
      </c>
      <c r="I70" s="103">
        <v>12.5054186625</v>
      </c>
      <c r="J70" s="103">
        <v>13.49029615375</v>
      </c>
      <c r="K70" s="103">
        <v>14.582614434250001</v>
      </c>
      <c r="L70" s="103">
        <v>14.7515710175</v>
      </c>
      <c r="M70" s="103">
        <v>14.12318587675</v>
      </c>
      <c r="N70" s="103">
        <v>13.981633510749999</v>
      </c>
      <c r="O70" s="103">
        <v>14.479823109750001</v>
      </c>
      <c r="P70" s="103">
        <v>14.85645727775</v>
      </c>
      <c r="Q70" s="34">
        <v>11.085665475000001</v>
      </c>
      <c r="R70" s="35">
        <v>11.40948368275</v>
      </c>
      <c r="S70" s="35">
        <v>11.7217713785</v>
      </c>
      <c r="T70" s="35">
        <v>11.963846777000001</v>
      </c>
      <c r="U70" s="35">
        <v>12.241590841500001</v>
      </c>
      <c r="V70" s="35">
        <v>12.68636652825</v>
      </c>
      <c r="W70" s="35">
        <v>13.3342639665</v>
      </c>
      <c r="X70" s="35">
        <v>14.44331801875</v>
      </c>
      <c r="Y70" s="35">
        <v>15.499073344499999</v>
      </c>
      <c r="Z70" s="35">
        <v>15.377953002</v>
      </c>
      <c r="AA70" s="35">
        <v>14.475423869749999</v>
      </c>
      <c r="AB70" s="35">
        <v>14.603600242000001</v>
      </c>
      <c r="AC70" s="35">
        <v>15.25112187125</v>
      </c>
      <c r="AD70" s="35">
        <v>15.5583742695</v>
      </c>
      <c r="AE70" s="18">
        <v>10.812730782999999</v>
      </c>
      <c r="AF70" s="19">
        <v>11.114451981249999</v>
      </c>
      <c r="AG70" s="19">
        <v>11.41891234425</v>
      </c>
      <c r="AH70" s="19">
        <v>11.66236555575</v>
      </c>
      <c r="AI70" s="19">
        <v>11.916113323999999</v>
      </c>
      <c r="AJ70" s="19">
        <v>12.32904262375</v>
      </c>
      <c r="AK70" s="19">
        <v>12.93993548525</v>
      </c>
      <c r="AL70" s="19">
        <v>13.993007659250001</v>
      </c>
      <c r="AM70" s="19">
        <v>15.069728131750001</v>
      </c>
      <c r="AN70" s="19">
        <v>15.08639482525</v>
      </c>
      <c r="AO70" s="19">
        <v>14.3109370575</v>
      </c>
      <c r="AP70" s="19">
        <v>14.306006418000001</v>
      </c>
      <c r="AQ70" s="19">
        <v>14.881222417</v>
      </c>
      <c r="AR70" s="20">
        <v>15.22124667275</v>
      </c>
      <c r="AS70" s="18">
        <f t="shared" si="16"/>
        <v>0.51386553800000101</v>
      </c>
      <c r="AT70" s="18">
        <f t="shared" si="17"/>
        <v>0.57144160150000012</v>
      </c>
      <c r="AU70" s="18">
        <f t="shared" si="18"/>
        <v>0.60223780649999981</v>
      </c>
      <c r="AV70" s="18">
        <f t="shared" si="19"/>
        <v>0.61283821225000068</v>
      </c>
      <c r="AW70" s="18">
        <f t="shared" si="20"/>
        <v>0.67167028575000032</v>
      </c>
      <c r="AX70" s="18">
        <f t="shared" si="21"/>
        <v>0.74498817499999959</v>
      </c>
      <c r="AY70" s="18">
        <f t="shared" si="22"/>
        <v>0.82884530399999967</v>
      </c>
      <c r="AZ70" s="18">
        <f t="shared" si="23"/>
        <v>0.95302186500000019</v>
      </c>
      <c r="BA70" s="18">
        <f t="shared" si="24"/>
        <v>0.91645891024999848</v>
      </c>
      <c r="BB70" s="18">
        <f t="shared" si="25"/>
        <v>0.62638198450000004</v>
      </c>
      <c r="BC70" s="18">
        <f t="shared" si="26"/>
        <v>0.35223799299999925</v>
      </c>
      <c r="BD70" s="18">
        <f t="shared" si="27"/>
        <v>0.62196673125000146</v>
      </c>
      <c r="BE70" s="18">
        <f t="shared" si="28"/>
        <v>0.77129876149999888</v>
      </c>
      <c r="BF70" s="18">
        <f t="shared" si="29"/>
        <v>0.70191699175000011</v>
      </c>
    </row>
    <row r="71" spans="1:58" x14ac:dyDescent="0.2">
      <c r="A71" s="12" t="s">
        <v>63</v>
      </c>
      <c r="B71" s="12">
        <v>624</v>
      </c>
      <c r="C71" s="102">
        <v>11.42445098</v>
      </c>
      <c r="D71" s="103">
        <v>11.643739399999999</v>
      </c>
      <c r="E71" s="103">
        <v>11.8949512675</v>
      </c>
      <c r="F71" s="103">
        <v>12.187525655</v>
      </c>
      <c r="G71" s="103">
        <v>12.494121149</v>
      </c>
      <c r="H71" s="103">
        <v>12.795497047750001</v>
      </c>
      <c r="I71" s="103">
        <v>13.096413081750001</v>
      </c>
      <c r="J71" s="103">
        <v>13.366059563</v>
      </c>
      <c r="K71" s="103">
        <v>13.649744580749999</v>
      </c>
      <c r="L71" s="103">
        <v>13.9530267125</v>
      </c>
      <c r="M71" s="103">
        <v>14.298768903499999</v>
      </c>
      <c r="N71" s="103">
        <v>14.380984796750001</v>
      </c>
      <c r="O71" s="103">
        <v>14.379234715000001</v>
      </c>
      <c r="P71" s="103">
        <v>14.588127395000001</v>
      </c>
      <c r="Q71" s="34">
        <v>12.06185936</v>
      </c>
      <c r="R71" s="35">
        <v>12.34636289</v>
      </c>
      <c r="S71" s="35">
        <v>12.671092995</v>
      </c>
      <c r="T71" s="35">
        <v>13.040064897500001</v>
      </c>
      <c r="U71" s="35">
        <v>13.45092937725</v>
      </c>
      <c r="V71" s="35">
        <v>13.80546232925</v>
      </c>
      <c r="W71" s="35">
        <v>14.198951226749999</v>
      </c>
      <c r="X71" s="35">
        <v>14.6288186545</v>
      </c>
      <c r="Y71" s="35">
        <v>15.054376241750001</v>
      </c>
      <c r="Z71" s="35">
        <v>15.25302875825</v>
      </c>
      <c r="AA71" s="35">
        <v>14.95171631575</v>
      </c>
      <c r="AB71" s="35">
        <v>14.9763593365</v>
      </c>
      <c r="AC71" s="35">
        <v>15.37881853875</v>
      </c>
      <c r="AD71" s="35">
        <v>15.6042477245</v>
      </c>
      <c r="AE71" s="18">
        <v>11.76731822</v>
      </c>
      <c r="AF71" s="19">
        <v>12.02187093</v>
      </c>
      <c r="AG71" s="19">
        <v>12.311466937500001</v>
      </c>
      <c r="AH71" s="19">
        <v>12.643635224000001</v>
      </c>
      <c r="AI71" s="19">
        <v>13.004377196</v>
      </c>
      <c r="AJ71" s="19">
        <v>13.334320367</v>
      </c>
      <c r="AK71" s="19">
        <v>13.685591104249999</v>
      </c>
      <c r="AL71" s="19">
        <v>14.03991169975</v>
      </c>
      <c r="AM71" s="19">
        <v>14.400254651999999</v>
      </c>
      <c r="AN71" s="19">
        <v>14.654817161</v>
      </c>
      <c r="AO71" s="19">
        <v>14.657110529500001</v>
      </c>
      <c r="AP71" s="19">
        <v>14.707345799500001</v>
      </c>
      <c r="AQ71" s="19">
        <v>14.924865222499999</v>
      </c>
      <c r="AR71" s="20">
        <v>15.142982581249999</v>
      </c>
      <c r="AS71" s="18">
        <f t="shared" si="16"/>
        <v>0.63740838000000011</v>
      </c>
      <c r="AT71" s="18">
        <f t="shared" si="17"/>
        <v>0.70262349000000057</v>
      </c>
      <c r="AU71" s="18">
        <f t="shared" si="18"/>
        <v>0.77614172750000066</v>
      </c>
      <c r="AV71" s="18">
        <f t="shared" si="19"/>
        <v>0.85253924250000068</v>
      </c>
      <c r="AW71" s="18">
        <f t="shared" si="20"/>
        <v>0.95680822825000078</v>
      </c>
      <c r="AX71" s="18">
        <f t="shared" si="21"/>
        <v>1.0099652814999995</v>
      </c>
      <c r="AY71" s="18">
        <f t="shared" si="22"/>
        <v>1.1025381449999987</v>
      </c>
      <c r="AZ71" s="18">
        <f t="shared" si="23"/>
        <v>1.2627590914999995</v>
      </c>
      <c r="BA71" s="18">
        <f t="shared" si="24"/>
        <v>1.4046316610000016</v>
      </c>
      <c r="BB71" s="18">
        <f t="shared" si="25"/>
        <v>1.3000020457500003</v>
      </c>
      <c r="BC71" s="18">
        <f t="shared" si="26"/>
        <v>0.65294741225000053</v>
      </c>
      <c r="BD71" s="18">
        <f t="shared" si="27"/>
        <v>0.59537453974999899</v>
      </c>
      <c r="BE71" s="18">
        <f t="shared" si="28"/>
        <v>0.99958382374999921</v>
      </c>
      <c r="BF71" s="18">
        <f t="shared" si="29"/>
        <v>1.0161203294999996</v>
      </c>
    </row>
    <row r="72" spans="1:58" x14ac:dyDescent="0.2">
      <c r="A72" s="12" t="s">
        <v>64</v>
      </c>
      <c r="B72" s="12">
        <v>430</v>
      </c>
      <c r="C72" s="102">
        <v>10.077465651000001</v>
      </c>
      <c r="D72" s="103">
        <v>10.34641322175</v>
      </c>
      <c r="E72" s="103">
        <v>10.651674767999999</v>
      </c>
      <c r="F72" s="103">
        <v>11.129324856249999</v>
      </c>
      <c r="G72" s="103">
        <v>11.73080559275</v>
      </c>
      <c r="H72" s="103">
        <v>12.51683292275</v>
      </c>
      <c r="I72" s="103">
        <v>13.268909741250001</v>
      </c>
      <c r="J72" s="103">
        <v>13.577954234250001</v>
      </c>
      <c r="K72" s="103">
        <v>13.586102447749999</v>
      </c>
      <c r="L72" s="103">
        <v>14.374843842500001</v>
      </c>
      <c r="M72" s="103">
        <v>14.28218139825</v>
      </c>
      <c r="N72" s="103">
        <v>14.01093586825</v>
      </c>
      <c r="O72" s="103">
        <v>14.841756091500001</v>
      </c>
      <c r="P72" s="103">
        <v>15.11678625525</v>
      </c>
      <c r="Q72" s="34">
        <v>11.20732516</v>
      </c>
      <c r="R72" s="35">
        <v>11.4617331405</v>
      </c>
      <c r="S72" s="35">
        <v>11.749059378249999</v>
      </c>
      <c r="T72" s="35">
        <v>12.09155928325</v>
      </c>
      <c r="U72" s="35">
        <v>12.602185992500001</v>
      </c>
      <c r="V72" s="35">
        <v>13.516692487</v>
      </c>
      <c r="W72" s="35">
        <v>14.39957665</v>
      </c>
      <c r="X72" s="35">
        <v>14.85234889875</v>
      </c>
      <c r="Y72" s="35">
        <v>15.01062113975</v>
      </c>
      <c r="Z72" s="35">
        <v>15.31912617275</v>
      </c>
      <c r="AA72" s="35">
        <v>14.853543837749999</v>
      </c>
      <c r="AB72" s="35">
        <v>14.822377538</v>
      </c>
      <c r="AC72" s="35">
        <v>15.7635757835</v>
      </c>
      <c r="AD72" s="35">
        <v>16.174222819250001</v>
      </c>
      <c r="AE72" s="18">
        <v>10.605752838000001</v>
      </c>
      <c r="AF72" s="19">
        <v>10.8759917995</v>
      </c>
      <c r="AG72" s="19">
        <v>11.177117161</v>
      </c>
      <c r="AH72" s="19">
        <v>11.5916750795</v>
      </c>
      <c r="AI72" s="19">
        <v>12.149645572000001</v>
      </c>
      <c r="AJ72" s="19">
        <v>12.997370235</v>
      </c>
      <c r="AK72" s="19">
        <v>13.8170696405</v>
      </c>
      <c r="AL72" s="19">
        <v>14.205865660000001</v>
      </c>
      <c r="AM72" s="19">
        <v>14.30229177775</v>
      </c>
      <c r="AN72" s="19">
        <v>14.860255729249999</v>
      </c>
      <c r="AO72" s="19">
        <v>14.58123967425</v>
      </c>
      <c r="AP72" s="19">
        <v>14.4309617135</v>
      </c>
      <c r="AQ72" s="19">
        <v>15.32032517975</v>
      </c>
      <c r="AR72" s="20">
        <v>15.667849693999999</v>
      </c>
      <c r="AS72" s="18">
        <f t="shared" si="16"/>
        <v>1.1298595089999992</v>
      </c>
      <c r="AT72" s="18">
        <f t="shared" si="17"/>
        <v>1.11531991875</v>
      </c>
      <c r="AU72" s="18">
        <f t="shared" si="18"/>
        <v>1.0973846102499998</v>
      </c>
      <c r="AV72" s="18">
        <f t="shared" si="19"/>
        <v>0.96223442700000028</v>
      </c>
      <c r="AW72" s="18">
        <f t="shared" si="20"/>
        <v>0.87138039975000048</v>
      </c>
      <c r="AX72" s="18">
        <f t="shared" si="21"/>
        <v>0.99985956425000033</v>
      </c>
      <c r="AY72" s="18">
        <f t="shared" si="22"/>
        <v>1.1306669087499994</v>
      </c>
      <c r="AZ72" s="18">
        <f t="shared" si="23"/>
        <v>1.2743946644999991</v>
      </c>
      <c r="BA72" s="18">
        <f t="shared" si="24"/>
        <v>1.4245186920000013</v>
      </c>
      <c r="BB72" s="18">
        <f t="shared" si="25"/>
        <v>0.94428233024999919</v>
      </c>
      <c r="BC72" s="18">
        <f t="shared" si="26"/>
        <v>0.57136243949999965</v>
      </c>
      <c r="BD72" s="18">
        <f t="shared" si="27"/>
        <v>0.81144166974999976</v>
      </c>
      <c r="BE72" s="18">
        <f t="shared" si="28"/>
        <v>0.92181969199999969</v>
      </c>
      <c r="BF72" s="18">
        <f t="shared" si="29"/>
        <v>1.0574365640000014</v>
      </c>
    </row>
    <row r="73" spans="1:58" x14ac:dyDescent="0.2">
      <c r="A73" s="12" t="s">
        <v>65</v>
      </c>
      <c r="B73" s="12">
        <v>466</v>
      </c>
      <c r="C73" s="102">
        <v>9.5127443749000005</v>
      </c>
      <c r="D73" s="103">
        <v>9.7507604775250005</v>
      </c>
      <c r="E73" s="103">
        <v>9.8244709862500006</v>
      </c>
      <c r="F73" s="103">
        <v>10.156954106775</v>
      </c>
      <c r="G73" s="103">
        <v>10.914737884425</v>
      </c>
      <c r="H73" s="103">
        <v>11.743875909974999</v>
      </c>
      <c r="I73" s="103">
        <v>12.56823746275</v>
      </c>
      <c r="J73" s="103">
        <v>13.565040943</v>
      </c>
      <c r="K73" s="103">
        <v>14.322325462749999</v>
      </c>
      <c r="L73" s="103">
        <v>14.3205058935</v>
      </c>
      <c r="M73" s="103">
        <v>14.39268831225</v>
      </c>
      <c r="N73" s="103">
        <v>14.8471068385</v>
      </c>
      <c r="O73" s="103">
        <v>15.086403743749999</v>
      </c>
      <c r="P73" s="103">
        <v>15.243588156</v>
      </c>
      <c r="Q73" s="34">
        <v>10.039346459000001</v>
      </c>
      <c r="R73" s="35">
        <v>10.210800480750001</v>
      </c>
      <c r="S73" s="35">
        <v>10.4037638445</v>
      </c>
      <c r="T73" s="35">
        <v>10.82553198025</v>
      </c>
      <c r="U73" s="35">
        <v>11.568055008749999</v>
      </c>
      <c r="V73" s="35">
        <v>12.42834664575</v>
      </c>
      <c r="W73" s="35">
        <v>13.3470021935</v>
      </c>
      <c r="X73" s="35">
        <v>14.0490618335</v>
      </c>
      <c r="Y73" s="35">
        <v>14.419119806499999</v>
      </c>
      <c r="Z73" s="35">
        <v>14.36644201925</v>
      </c>
      <c r="AA73" s="35">
        <v>14.385473897000001</v>
      </c>
      <c r="AB73" s="35">
        <v>14.886281973999999</v>
      </c>
      <c r="AC73" s="35">
        <v>15.231981069</v>
      </c>
      <c r="AD73" s="35">
        <v>15.436450913250001</v>
      </c>
      <c r="AE73" s="18">
        <v>9.7575040206000008</v>
      </c>
      <c r="AF73" s="19">
        <v>9.9725517934500001</v>
      </c>
      <c r="AG73" s="19">
        <v>10.11311601565</v>
      </c>
      <c r="AH73" s="19">
        <v>10.4976193168</v>
      </c>
      <c r="AI73" s="19">
        <v>11.25440459825</v>
      </c>
      <c r="AJ73" s="19">
        <v>12.101981854250001</v>
      </c>
      <c r="AK73" s="19">
        <v>12.97591487875</v>
      </c>
      <c r="AL73" s="19">
        <v>13.818968722499999</v>
      </c>
      <c r="AM73" s="19">
        <v>14.374740475499999</v>
      </c>
      <c r="AN73" s="19">
        <v>14.346739979500001</v>
      </c>
      <c r="AO73" s="19">
        <v>14.390582939750001</v>
      </c>
      <c r="AP73" s="19">
        <v>14.870389370750001</v>
      </c>
      <c r="AQ73" s="19">
        <v>15.167530979249999</v>
      </c>
      <c r="AR73" s="20">
        <v>15.35000656625</v>
      </c>
      <c r="AS73" s="18">
        <f t="shared" si="16"/>
        <v>0.52660208410000031</v>
      </c>
      <c r="AT73" s="18">
        <f t="shared" si="17"/>
        <v>0.46004000322500005</v>
      </c>
      <c r="AU73" s="18">
        <f t="shared" si="18"/>
        <v>0.57929285824999965</v>
      </c>
      <c r="AV73" s="18">
        <f t="shared" si="19"/>
        <v>0.66857787347499986</v>
      </c>
      <c r="AW73" s="18">
        <f t="shared" si="20"/>
        <v>0.65331712432499955</v>
      </c>
      <c r="AX73" s="18">
        <f t="shared" si="21"/>
        <v>0.68447073577500106</v>
      </c>
      <c r="AY73" s="18">
        <f t="shared" si="22"/>
        <v>0.77876473074999986</v>
      </c>
      <c r="AZ73" s="18">
        <f t="shared" si="23"/>
        <v>0.48402089050000008</v>
      </c>
      <c r="BA73" s="18">
        <f t="shared" si="24"/>
        <v>9.6794343750000067E-2</v>
      </c>
      <c r="BB73" s="18">
        <f t="shared" si="25"/>
        <v>4.5936125749999945E-2</v>
      </c>
      <c r="BC73" s="18">
        <f t="shared" si="26"/>
        <v>-7.2144152499991065E-3</v>
      </c>
      <c r="BD73" s="18">
        <f t="shared" si="27"/>
        <v>3.9175135499998959E-2</v>
      </c>
      <c r="BE73" s="18">
        <f t="shared" si="28"/>
        <v>0.14557732525000056</v>
      </c>
      <c r="BF73" s="18">
        <f t="shared" si="29"/>
        <v>0.19286275725000124</v>
      </c>
    </row>
    <row r="74" spans="1:58" x14ac:dyDescent="0.2">
      <c r="A74" s="12" t="s">
        <v>66</v>
      </c>
      <c r="B74" s="12">
        <v>478</v>
      </c>
      <c r="C74" s="102">
        <v>11.621238918</v>
      </c>
      <c r="D74" s="103">
        <v>12.1290661535</v>
      </c>
      <c r="E74" s="103">
        <v>12.718392422000001</v>
      </c>
      <c r="F74" s="103">
        <v>13.219027123249999</v>
      </c>
      <c r="G74" s="103">
        <v>13.584525419749999</v>
      </c>
      <c r="H74" s="103">
        <v>13.936060423000001</v>
      </c>
      <c r="I74" s="103">
        <v>14.41773968725</v>
      </c>
      <c r="J74" s="103">
        <v>14.877031565499999</v>
      </c>
      <c r="K74" s="103">
        <v>15.121781406249999</v>
      </c>
      <c r="L74" s="103">
        <v>15.249922559</v>
      </c>
      <c r="M74" s="103">
        <v>15.329827160000001</v>
      </c>
      <c r="N74" s="103">
        <v>15.46161737575</v>
      </c>
      <c r="O74" s="103">
        <v>15.67448216425</v>
      </c>
      <c r="P74" s="103">
        <v>15.810435572999999</v>
      </c>
      <c r="Q74" s="34">
        <v>11.849258661</v>
      </c>
      <c r="R74" s="35">
        <v>12.463356743749999</v>
      </c>
      <c r="S74" s="35">
        <v>13.26978281475</v>
      </c>
      <c r="T74" s="35">
        <v>13.996227391750001</v>
      </c>
      <c r="U74" s="35">
        <v>14.53347117325</v>
      </c>
      <c r="V74" s="35">
        <v>15.05666631175</v>
      </c>
      <c r="W74" s="35">
        <v>15.596010795750001</v>
      </c>
      <c r="X74" s="35">
        <v>16.005218442499999</v>
      </c>
      <c r="Y74" s="35">
        <v>16.277166914750001</v>
      </c>
      <c r="Z74" s="35">
        <v>16.47606380925</v>
      </c>
      <c r="AA74" s="35">
        <v>16.621441224750001</v>
      </c>
      <c r="AB74" s="35">
        <v>16.780280236500001</v>
      </c>
      <c r="AC74" s="35">
        <v>16.953899420999999</v>
      </c>
      <c r="AD74" s="35">
        <v>17.114504654499999</v>
      </c>
      <c r="AE74" s="18">
        <v>11.731989028999999</v>
      </c>
      <c r="AF74" s="19">
        <v>12.292238457750001</v>
      </c>
      <c r="AG74" s="19">
        <v>12.991289493749999</v>
      </c>
      <c r="AH74" s="19">
        <v>13.610062598500001</v>
      </c>
      <c r="AI74" s="19">
        <v>14.070325444</v>
      </c>
      <c r="AJ74" s="19">
        <v>14.51756891</v>
      </c>
      <c r="AK74" s="19">
        <v>15.0367380305</v>
      </c>
      <c r="AL74" s="19">
        <v>15.476310721999999</v>
      </c>
      <c r="AM74" s="19">
        <v>15.73966685725</v>
      </c>
      <c r="AN74" s="19">
        <v>15.9103198695</v>
      </c>
      <c r="AO74" s="19">
        <v>16.031646785749999</v>
      </c>
      <c r="AP74" s="19">
        <v>16.18459963375</v>
      </c>
      <c r="AQ74" s="19">
        <v>16.376336806000001</v>
      </c>
      <c r="AR74" s="20">
        <v>16.514364644</v>
      </c>
      <c r="AS74" s="18">
        <f t="shared" si="16"/>
        <v>0.22801974300000083</v>
      </c>
      <c r="AT74" s="18">
        <f t="shared" si="17"/>
        <v>0.3342905902499993</v>
      </c>
      <c r="AU74" s="18">
        <f t="shared" si="18"/>
        <v>0.55139039274999924</v>
      </c>
      <c r="AV74" s="18">
        <f t="shared" si="19"/>
        <v>0.77720026850000146</v>
      </c>
      <c r="AW74" s="18">
        <f t="shared" si="20"/>
        <v>0.94894575350000032</v>
      </c>
      <c r="AX74" s="18">
        <f t="shared" si="21"/>
        <v>1.1206058887499992</v>
      </c>
      <c r="AY74" s="18">
        <f t="shared" si="22"/>
        <v>1.1782711085000006</v>
      </c>
      <c r="AZ74" s="18">
        <f t="shared" si="23"/>
        <v>1.1281868769999992</v>
      </c>
      <c r="BA74" s="18">
        <f t="shared" si="24"/>
        <v>1.155385508500002</v>
      </c>
      <c r="BB74" s="18">
        <f t="shared" si="25"/>
        <v>1.2261412502500004</v>
      </c>
      <c r="BC74" s="18">
        <f t="shared" si="26"/>
        <v>1.2916140647500001</v>
      </c>
      <c r="BD74" s="18">
        <f t="shared" si="27"/>
        <v>1.3186628607500008</v>
      </c>
      <c r="BE74" s="18">
        <f t="shared" si="28"/>
        <v>1.2794172567499995</v>
      </c>
      <c r="BF74" s="18">
        <f t="shared" si="29"/>
        <v>1.3040690814999998</v>
      </c>
    </row>
    <row r="75" spans="1:58" x14ac:dyDescent="0.2">
      <c r="A75" s="12" t="s">
        <v>67</v>
      </c>
      <c r="B75" s="12">
        <v>562</v>
      </c>
      <c r="C75" s="102">
        <v>11.196024703999999</v>
      </c>
      <c r="D75" s="103">
        <v>11.300424444000001</v>
      </c>
      <c r="E75" s="103">
        <v>11.433281969999999</v>
      </c>
      <c r="F75" s="103">
        <v>11.5506349975</v>
      </c>
      <c r="G75" s="103">
        <v>11.73503597725</v>
      </c>
      <c r="H75" s="103">
        <v>12.120303517749999</v>
      </c>
      <c r="I75" s="103">
        <v>12.824736724499999</v>
      </c>
      <c r="J75" s="103">
        <v>13.736645329</v>
      </c>
      <c r="K75" s="103">
        <v>14.39833600025</v>
      </c>
      <c r="L75" s="103">
        <v>14.683472776</v>
      </c>
      <c r="M75" s="103">
        <v>14.81882058875</v>
      </c>
      <c r="N75" s="103">
        <v>14.9236753515</v>
      </c>
      <c r="O75" s="103">
        <v>15.206109408250001</v>
      </c>
      <c r="P75" s="103">
        <v>15.529342707</v>
      </c>
      <c r="Q75" s="34">
        <v>11.322723144999999</v>
      </c>
      <c r="R75" s="35">
        <v>11.428513528250001</v>
      </c>
      <c r="S75" s="35">
        <v>11.5961522355</v>
      </c>
      <c r="T75" s="35">
        <v>11.74939202675</v>
      </c>
      <c r="U75" s="35">
        <v>11.981857553999999</v>
      </c>
      <c r="V75" s="35">
        <v>12.459634944999999</v>
      </c>
      <c r="W75" s="35">
        <v>13.215557913</v>
      </c>
      <c r="X75" s="35">
        <v>14.18664264225</v>
      </c>
      <c r="Y75" s="35">
        <v>14.94283184975</v>
      </c>
      <c r="Z75" s="35">
        <v>15.1604529325</v>
      </c>
      <c r="AA75" s="35">
        <v>15.163997434500001</v>
      </c>
      <c r="AB75" s="35">
        <v>15.289902901250001</v>
      </c>
      <c r="AC75" s="35">
        <v>15.998662864750001</v>
      </c>
      <c r="AD75" s="35">
        <v>16.702077278250002</v>
      </c>
      <c r="AE75" s="18">
        <v>11.266774892999999</v>
      </c>
      <c r="AF75" s="19">
        <v>11.381200086750001</v>
      </c>
      <c r="AG75" s="19">
        <v>11.53457142125</v>
      </c>
      <c r="AH75" s="19">
        <v>11.665863849500001</v>
      </c>
      <c r="AI75" s="19">
        <v>11.872753089750001</v>
      </c>
      <c r="AJ75" s="19">
        <v>12.309963656000001</v>
      </c>
      <c r="AK75" s="19">
        <v>13.041331885250001</v>
      </c>
      <c r="AL75" s="19">
        <v>13.979374668</v>
      </c>
      <c r="AM75" s="19">
        <v>14.68739565125</v>
      </c>
      <c r="AN75" s="19">
        <v>14.937776423500001</v>
      </c>
      <c r="AO75" s="19">
        <v>15.006660996500001</v>
      </c>
      <c r="AP75" s="19">
        <v>15.122332847499999</v>
      </c>
      <c r="AQ75" s="19">
        <v>15.61649500825</v>
      </c>
      <c r="AR75" s="20">
        <v>16.115686575000002</v>
      </c>
      <c r="AS75" s="18">
        <f t="shared" si="16"/>
        <v>0.12669844100000027</v>
      </c>
      <c r="AT75" s="18">
        <f t="shared" si="17"/>
        <v>0.12808908424999998</v>
      </c>
      <c r="AU75" s="18">
        <f t="shared" si="18"/>
        <v>0.1628702655000005</v>
      </c>
      <c r="AV75" s="18">
        <f t="shared" si="19"/>
        <v>0.19875702925000027</v>
      </c>
      <c r="AW75" s="18">
        <f t="shared" si="20"/>
        <v>0.24682157674999949</v>
      </c>
      <c r="AX75" s="18">
        <f t="shared" si="21"/>
        <v>0.33933142725000032</v>
      </c>
      <c r="AY75" s="18">
        <f t="shared" si="22"/>
        <v>0.39082118850000036</v>
      </c>
      <c r="AZ75" s="18">
        <f t="shared" si="23"/>
        <v>0.44999731324999992</v>
      </c>
      <c r="BA75" s="18">
        <f t="shared" si="24"/>
        <v>0.54449584950000052</v>
      </c>
      <c r="BB75" s="18">
        <f t="shared" si="25"/>
        <v>0.47698015649999981</v>
      </c>
      <c r="BC75" s="18">
        <f t="shared" si="26"/>
        <v>0.34517684575000018</v>
      </c>
      <c r="BD75" s="18">
        <f t="shared" si="27"/>
        <v>0.36622754975000049</v>
      </c>
      <c r="BE75" s="18">
        <f t="shared" si="28"/>
        <v>0.79255345650000031</v>
      </c>
      <c r="BF75" s="18">
        <f t="shared" si="29"/>
        <v>1.1727345712500021</v>
      </c>
    </row>
    <row r="76" spans="1:58" x14ac:dyDescent="0.2">
      <c r="A76" s="12" t="s">
        <v>68</v>
      </c>
      <c r="B76" s="12">
        <v>566</v>
      </c>
      <c r="C76" s="102">
        <v>10.686345777</v>
      </c>
      <c r="D76" s="103">
        <v>10.99097964425</v>
      </c>
      <c r="E76" s="103">
        <v>11.401744061500001</v>
      </c>
      <c r="F76" s="103">
        <v>11.781182837499999</v>
      </c>
      <c r="G76" s="103">
        <v>12.119071404750001</v>
      </c>
      <c r="H76" s="103">
        <v>12.50649800125</v>
      </c>
      <c r="I76" s="103">
        <v>12.870778477249999</v>
      </c>
      <c r="J76" s="103">
        <v>13.004094082250001</v>
      </c>
      <c r="K76" s="103">
        <v>12.9749417545</v>
      </c>
      <c r="L76" s="103">
        <v>12.9399891265</v>
      </c>
      <c r="M76" s="103">
        <v>12.789541461500001</v>
      </c>
      <c r="N76" s="103">
        <v>12.91030460675</v>
      </c>
      <c r="O76" s="103">
        <v>13.291593208249999</v>
      </c>
      <c r="P76" s="103">
        <v>13.606063487749999</v>
      </c>
      <c r="Q76" s="34">
        <v>11.324099029999999</v>
      </c>
      <c r="R76" s="35">
        <v>11.6367158995</v>
      </c>
      <c r="S76" s="35">
        <v>12.069984718000001</v>
      </c>
      <c r="T76" s="35">
        <v>12.474405345999999</v>
      </c>
      <c r="U76" s="35">
        <v>12.838413609</v>
      </c>
      <c r="V76" s="35">
        <v>13.2651881095</v>
      </c>
      <c r="W76" s="35">
        <v>13.674424159499999</v>
      </c>
      <c r="X76" s="35">
        <v>13.8240151635</v>
      </c>
      <c r="Y76" s="35">
        <v>13.8078115065</v>
      </c>
      <c r="Z76" s="35">
        <v>13.637487</v>
      </c>
      <c r="AA76" s="35">
        <v>13.25970551875</v>
      </c>
      <c r="AB76" s="35">
        <v>13.314322286499999</v>
      </c>
      <c r="AC76" s="35">
        <v>13.731604513000001</v>
      </c>
      <c r="AD76" s="35">
        <v>14.113745902</v>
      </c>
      <c r="AE76" s="18">
        <v>11.039618132999999</v>
      </c>
      <c r="AF76" s="19">
        <v>11.344933890249999</v>
      </c>
      <c r="AG76" s="19">
        <v>11.765448834000001</v>
      </c>
      <c r="AH76" s="19">
        <v>12.15717145675</v>
      </c>
      <c r="AI76" s="19">
        <v>12.507933752750001</v>
      </c>
      <c r="AJ76" s="19">
        <v>12.914417004000001</v>
      </c>
      <c r="AK76" s="19">
        <v>13.299781377</v>
      </c>
      <c r="AL76" s="19">
        <v>13.438728291249999</v>
      </c>
      <c r="AM76" s="19">
        <v>13.413406076499999</v>
      </c>
      <c r="AN76" s="19">
        <v>13.30760742525</v>
      </c>
      <c r="AO76" s="19">
        <v>13.0396245835</v>
      </c>
      <c r="AP76" s="19">
        <v>13.125414013749999</v>
      </c>
      <c r="AQ76" s="19">
        <v>13.525134165000001</v>
      </c>
      <c r="AR76" s="20">
        <v>13.870664139000001</v>
      </c>
      <c r="AS76" s="18">
        <f t="shared" si="16"/>
        <v>0.63775325299999963</v>
      </c>
      <c r="AT76" s="18">
        <f t="shared" si="17"/>
        <v>0.64573625525000011</v>
      </c>
      <c r="AU76" s="18">
        <f t="shared" si="18"/>
        <v>0.66824065650000009</v>
      </c>
      <c r="AV76" s="18">
        <f t="shared" si="19"/>
        <v>0.69322250849999989</v>
      </c>
      <c r="AW76" s="18">
        <f t="shared" si="20"/>
        <v>0.71934220424999928</v>
      </c>
      <c r="AX76" s="18">
        <f t="shared" si="21"/>
        <v>0.75869010825000061</v>
      </c>
      <c r="AY76" s="18">
        <f t="shared" si="22"/>
        <v>0.80364568224999999</v>
      </c>
      <c r="AZ76" s="18">
        <f t="shared" si="23"/>
        <v>0.81992108124999952</v>
      </c>
      <c r="BA76" s="18">
        <f t="shared" si="24"/>
        <v>0.83286975200000057</v>
      </c>
      <c r="BB76" s="18">
        <f t="shared" si="25"/>
        <v>0.6974978734999997</v>
      </c>
      <c r="BC76" s="18">
        <f t="shared" si="26"/>
        <v>0.47016405724999899</v>
      </c>
      <c r="BD76" s="18">
        <f t="shared" si="27"/>
        <v>0.40401767974999991</v>
      </c>
      <c r="BE76" s="18">
        <f t="shared" si="28"/>
        <v>0.44001130475000139</v>
      </c>
      <c r="BF76" s="18">
        <f t="shared" si="29"/>
        <v>0.50768241425000049</v>
      </c>
    </row>
    <row r="77" spans="1:58" x14ac:dyDescent="0.2">
      <c r="A77" s="12" t="s">
        <v>69</v>
      </c>
      <c r="B77" s="12">
        <v>686</v>
      </c>
      <c r="C77" s="102">
        <v>10.983102661</v>
      </c>
      <c r="D77" s="103">
        <v>11.406873694250001</v>
      </c>
      <c r="E77" s="103">
        <v>11.749892808</v>
      </c>
      <c r="F77" s="103">
        <v>11.839887135250001</v>
      </c>
      <c r="G77" s="103">
        <v>12.03632552525</v>
      </c>
      <c r="H77" s="103">
        <v>12.78615207575</v>
      </c>
      <c r="I77" s="103">
        <v>13.644657123249999</v>
      </c>
      <c r="J77" s="103">
        <v>14.4114742185</v>
      </c>
      <c r="K77" s="103">
        <v>14.93669705225</v>
      </c>
      <c r="L77" s="103">
        <v>14.99856718475</v>
      </c>
      <c r="M77" s="103">
        <v>14.899189861749999</v>
      </c>
      <c r="N77" s="103">
        <v>15.096436629499999</v>
      </c>
      <c r="O77" s="103">
        <v>15.545472057750001</v>
      </c>
      <c r="P77" s="103">
        <v>15.83183039525</v>
      </c>
      <c r="Q77" s="34">
        <v>11.349185168</v>
      </c>
      <c r="R77" s="35">
        <v>11.859066491</v>
      </c>
      <c r="S77" s="35">
        <v>12.2775115045</v>
      </c>
      <c r="T77" s="35">
        <v>12.4059568855</v>
      </c>
      <c r="U77" s="35">
        <v>12.670826256750001</v>
      </c>
      <c r="V77" s="35">
        <v>13.601206490499999</v>
      </c>
      <c r="W77" s="35">
        <v>14.68536038125</v>
      </c>
      <c r="X77" s="35">
        <v>15.6815388205</v>
      </c>
      <c r="Y77" s="35">
        <v>16.347569682250001</v>
      </c>
      <c r="Z77" s="35">
        <v>16.3512952325</v>
      </c>
      <c r="AA77" s="35">
        <v>16.251401109</v>
      </c>
      <c r="AB77" s="35">
        <v>16.44332948025</v>
      </c>
      <c r="AC77" s="35">
        <v>17.055032576999999</v>
      </c>
      <c r="AD77" s="35">
        <v>17.596089187499999</v>
      </c>
      <c r="AE77" s="18">
        <v>11.180214922999999</v>
      </c>
      <c r="AF77" s="19">
        <v>11.64887609725</v>
      </c>
      <c r="AG77" s="19">
        <v>12.03033854075</v>
      </c>
      <c r="AH77" s="19">
        <v>12.13893043425</v>
      </c>
      <c r="AI77" s="19">
        <v>12.3688334505</v>
      </c>
      <c r="AJ77" s="19">
        <v>13.210830486500001</v>
      </c>
      <c r="AK77" s="19">
        <v>14.18664979875</v>
      </c>
      <c r="AL77" s="19">
        <v>15.07180583825</v>
      </c>
      <c r="AM77" s="19">
        <v>15.66832447875</v>
      </c>
      <c r="AN77" s="19">
        <v>15.701618287500001</v>
      </c>
      <c r="AO77" s="19">
        <v>15.606597846250001</v>
      </c>
      <c r="AP77" s="19">
        <v>15.810611578750001</v>
      </c>
      <c r="AQ77" s="19">
        <v>16.35870577975</v>
      </c>
      <c r="AR77" s="20">
        <v>16.793872395499999</v>
      </c>
      <c r="AS77" s="18">
        <f t="shared" si="16"/>
        <v>0.36608250699999978</v>
      </c>
      <c r="AT77" s="18">
        <f t="shared" si="17"/>
        <v>0.45219279674999946</v>
      </c>
      <c r="AU77" s="18">
        <f t="shared" si="18"/>
        <v>0.52761869649999937</v>
      </c>
      <c r="AV77" s="18">
        <f t="shared" si="19"/>
        <v>0.56606975024999961</v>
      </c>
      <c r="AW77" s="18">
        <f t="shared" si="20"/>
        <v>0.63450073150000108</v>
      </c>
      <c r="AX77" s="18">
        <f t="shared" si="21"/>
        <v>0.81505441474999962</v>
      </c>
      <c r="AY77" s="18">
        <f t="shared" si="22"/>
        <v>1.0407032580000006</v>
      </c>
      <c r="AZ77" s="18">
        <f t="shared" si="23"/>
        <v>1.2700646019999997</v>
      </c>
      <c r="BA77" s="18">
        <f t="shared" si="24"/>
        <v>1.4108726300000001</v>
      </c>
      <c r="BB77" s="18">
        <f t="shared" si="25"/>
        <v>1.3527280477500003</v>
      </c>
      <c r="BC77" s="18">
        <f t="shared" si="26"/>
        <v>1.3522112472500005</v>
      </c>
      <c r="BD77" s="18">
        <f t="shared" si="27"/>
        <v>1.3468928507500006</v>
      </c>
      <c r="BE77" s="18">
        <f t="shared" si="28"/>
        <v>1.5095605192499981</v>
      </c>
      <c r="BF77" s="18">
        <f t="shared" si="29"/>
        <v>1.7642587922499988</v>
      </c>
    </row>
    <row r="78" spans="1:58" x14ac:dyDescent="0.2">
      <c r="A78" s="12" t="s">
        <v>70</v>
      </c>
      <c r="B78" s="12">
        <v>694</v>
      </c>
      <c r="C78" s="102">
        <v>10.610276181</v>
      </c>
      <c r="D78" s="103">
        <v>10.75845231075</v>
      </c>
      <c r="E78" s="103">
        <v>10.97179810025</v>
      </c>
      <c r="F78" s="103">
        <v>11.218606632749999</v>
      </c>
      <c r="G78" s="103">
        <v>11.897205940499999</v>
      </c>
      <c r="H78" s="103">
        <v>12.46922123975</v>
      </c>
      <c r="I78" s="103">
        <v>12.482355681</v>
      </c>
      <c r="J78" s="103">
        <v>12.093457723</v>
      </c>
      <c r="K78" s="103">
        <v>11.09844681025</v>
      </c>
      <c r="L78" s="103">
        <v>10.323886792</v>
      </c>
      <c r="M78" s="103">
        <v>10.720985142</v>
      </c>
      <c r="N78" s="103">
        <v>11.839806311</v>
      </c>
      <c r="O78" s="103">
        <v>12.714076517500001</v>
      </c>
      <c r="P78" s="103">
        <v>13.1391886325</v>
      </c>
      <c r="Q78" s="34">
        <v>10.392803149000001</v>
      </c>
      <c r="R78" s="35">
        <v>10.58647685225</v>
      </c>
      <c r="S78" s="35">
        <v>10.766249162999999</v>
      </c>
      <c r="T78" s="35">
        <v>10.997027001999999</v>
      </c>
      <c r="U78" s="35">
        <v>11.254992819</v>
      </c>
      <c r="V78" s="35">
        <v>11.729809645750001</v>
      </c>
      <c r="W78" s="35">
        <v>12.10925034225</v>
      </c>
      <c r="X78" s="35">
        <v>11.766781494</v>
      </c>
      <c r="Y78" s="35">
        <v>11.010681182500001</v>
      </c>
      <c r="Z78" s="35">
        <v>10.504353016750001</v>
      </c>
      <c r="AA78" s="35">
        <v>11.1347215515</v>
      </c>
      <c r="AB78" s="35">
        <v>12.2422163055</v>
      </c>
      <c r="AC78" s="35">
        <v>12.84224455425</v>
      </c>
      <c r="AD78" s="35">
        <v>13.261853851750001</v>
      </c>
      <c r="AE78" s="18">
        <v>10.480468166</v>
      </c>
      <c r="AF78" s="19">
        <v>10.6591496755</v>
      </c>
      <c r="AG78" s="19">
        <v>10.857632938</v>
      </c>
      <c r="AH78" s="19">
        <v>11.097942751750001</v>
      </c>
      <c r="AI78" s="19">
        <v>11.547836948500001</v>
      </c>
      <c r="AJ78" s="19">
        <v>12.071991070999999</v>
      </c>
      <c r="AK78" s="19">
        <v>12.28969176925</v>
      </c>
      <c r="AL78" s="19">
        <v>11.92487141975</v>
      </c>
      <c r="AM78" s="19">
        <v>11.052991974499999</v>
      </c>
      <c r="AN78" s="19">
        <v>10.41577357075</v>
      </c>
      <c r="AO78" s="19">
        <v>10.928675569499999</v>
      </c>
      <c r="AP78" s="19">
        <v>12.042327886500001</v>
      </c>
      <c r="AQ78" s="19">
        <v>12.779991418</v>
      </c>
      <c r="AR78" s="20">
        <v>13.202440917500001</v>
      </c>
      <c r="AS78" s="18">
        <f t="shared" si="16"/>
        <v>-0.21747303199999912</v>
      </c>
      <c r="AT78" s="18">
        <f t="shared" si="17"/>
        <v>-0.1719754585000004</v>
      </c>
      <c r="AU78" s="18">
        <f t="shared" si="18"/>
        <v>-0.20554893725000056</v>
      </c>
      <c r="AV78" s="18">
        <f t="shared" si="19"/>
        <v>-0.22157963074999998</v>
      </c>
      <c r="AW78" s="18">
        <f t="shared" si="20"/>
        <v>-0.64221312149999932</v>
      </c>
      <c r="AX78" s="18">
        <f t="shared" si="21"/>
        <v>-0.73941159399999989</v>
      </c>
      <c r="AY78" s="18">
        <f t="shared" si="22"/>
        <v>-0.3731053387499994</v>
      </c>
      <c r="AZ78" s="18">
        <f t="shared" si="23"/>
        <v>-0.32667622900000026</v>
      </c>
      <c r="BA78" s="18">
        <f t="shared" si="24"/>
        <v>-8.7765627749998743E-2</v>
      </c>
      <c r="BB78" s="18">
        <f t="shared" si="25"/>
        <v>0.18046622475000085</v>
      </c>
      <c r="BC78" s="18">
        <f t="shared" si="26"/>
        <v>0.41373640950000024</v>
      </c>
      <c r="BD78" s="18">
        <f t="shared" si="27"/>
        <v>0.40240999449999926</v>
      </c>
      <c r="BE78" s="18">
        <f t="shared" si="28"/>
        <v>0.1281680367499991</v>
      </c>
      <c r="BF78" s="18">
        <f t="shared" si="29"/>
        <v>0.12266521925000085</v>
      </c>
    </row>
    <row r="79" spans="1:58" x14ac:dyDescent="0.2">
      <c r="A79" s="12" t="s">
        <v>71</v>
      </c>
      <c r="B79" s="12">
        <v>768</v>
      </c>
      <c r="C79" s="102">
        <v>10.866643372</v>
      </c>
      <c r="D79" s="103">
        <v>11.4779724755</v>
      </c>
      <c r="E79" s="103">
        <v>12.096444925249999</v>
      </c>
      <c r="F79" s="103">
        <v>12.66480978475</v>
      </c>
      <c r="G79" s="103">
        <v>13.175124975999999</v>
      </c>
      <c r="H79" s="103">
        <v>13.625487307749999</v>
      </c>
      <c r="I79" s="103">
        <v>14.06045377125</v>
      </c>
      <c r="J79" s="103">
        <v>14.47863730375</v>
      </c>
      <c r="K79" s="103">
        <v>14.8033066135</v>
      </c>
      <c r="L79" s="103">
        <v>14.390799929250001</v>
      </c>
      <c r="M79" s="103">
        <v>13.8148230195</v>
      </c>
      <c r="N79" s="103">
        <v>13.821692467749999</v>
      </c>
      <c r="O79" s="103">
        <v>14.296244017499999</v>
      </c>
      <c r="P79" s="103">
        <v>14.769975823999999</v>
      </c>
      <c r="Q79" s="34">
        <v>11.299903351999999</v>
      </c>
      <c r="R79" s="35">
        <v>11.986165333500001</v>
      </c>
      <c r="S79" s="35">
        <v>12.737167804749999</v>
      </c>
      <c r="T79" s="35">
        <v>13.475998253</v>
      </c>
      <c r="U79" s="35">
        <v>14.15557489125</v>
      </c>
      <c r="V79" s="35">
        <v>14.76581481625</v>
      </c>
      <c r="W79" s="35">
        <v>15.37251836275</v>
      </c>
      <c r="X79" s="35">
        <v>15.848706471</v>
      </c>
      <c r="Y79" s="35">
        <v>15.8031621065</v>
      </c>
      <c r="Z79" s="35">
        <v>15.036253488</v>
      </c>
      <c r="AA79" s="35">
        <v>14.4787893395</v>
      </c>
      <c r="AB79" s="35">
        <v>14.4850805645</v>
      </c>
      <c r="AC79" s="35">
        <v>14.9969056915</v>
      </c>
      <c r="AD79" s="35">
        <v>15.581894816</v>
      </c>
      <c r="AE79" s="18">
        <v>11.078742462999999</v>
      </c>
      <c r="AF79" s="19">
        <v>11.73536881675</v>
      </c>
      <c r="AG79" s="19">
        <v>12.428452365</v>
      </c>
      <c r="AH79" s="19">
        <v>13.09110058125</v>
      </c>
      <c r="AI79" s="19">
        <v>13.695672001249999</v>
      </c>
      <c r="AJ79" s="19">
        <v>14.233960556</v>
      </c>
      <c r="AK79" s="19">
        <v>14.76022827475</v>
      </c>
      <c r="AL79" s="19">
        <v>15.20969262275</v>
      </c>
      <c r="AM79" s="19">
        <v>15.339529161750001</v>
      </c>
      <c r="AN79" s="19">
        <v>14.736847778</v>
      </c>
      <c r="AO79" s="19">
        <v>14.16625584925</v>
      </c>
      <c r="AP79" s="19">
        <v>14.170521495999999</v>
      </c>
      <c r="AQ79" s="19">
        <v>14.6634207315</v>
      </c>
      <c r="AR79" s="20">
        <v>15.19433345475</v>
      </c>
      <c r="AS79" s="18">
        <f t="shared" si="16"/>
        <v>0.43325997999999899</v>
      </c>
      <c r="AT79" s="18">
        <f t="shared" si="17"/>
        <v>0.50819285800000102</v>
      </c>
      <c r="AU79" s="18">
        <f t="shared" si="18"/>
        <v>0.64072287950000018</v>
      </c>
      <c r="AV79" s="18">
        <f t="shared" si="19"/>
        <v>0.81118846825000013</v>
      </c>
      <c r="AW79" s="18">
        <f t="shared" si="20"/>
        <v>0.98044991525000036</v>
      </c>
      <c r="AX79" s="18">
        <f t="shared" si="21"/>
        <v>1.1403275085000004</v>
      </c>
      <c r="AY79" s="18">
        <f t="shared" si="22"/>
        <v>1.3120645915000004</v>
      </c>
      <c r="AZ79" s="18">
        <f t="shared" si="23"/>
        <v>1.3700691672499996</v>
      </c>
      <c r="BA79" s="18">
        <f t="shared" si="24"/>
        <v>0.9998554930000001</v>
      </c>
      <c r="BB79" s="18">
        <f t="shared" si="25"/>
        <v>0.64545355874999899</v>
      </c>
      <c r="BC79" s="18">
        <f t="shared" si="26"/>
        <v>0.66396632000000011</v>
      </c>
      <c r="BD79" s="18">
        <f t="shared" si="27"/>
        <v>0.66338809675000121</v>
      </c>
      <c r="BE79" s="18">
        <f t="shared" si="28"/>
        <v>0.7006616740000009</v>
      </c>
      <c r="BF79" s="18">
        <f t="shared" si="29"/>
        <v>0.81191899200000073</v>
      </c>
    </row>
    <row r="80" spans="1:58" x14ac:dyDescent="0.2">
      <c r="A80" s="12" t="s">
        <v>601</v>
      </c>
      <c r="B80" s="12">
        <v>935</v>
      </c>
      <c r="C80" s="102">
        <v>11.48578097457</v>
      </c>
      <c r="D80" s="103">
        <v>11.360682040332501</v>
      </c>
      <c r="E80" s="103">
        <v>11.593605059850001</v>
      </c>
      <c r="F80" s="103">
        <v>12.847831394735</v>
      </c>
      <c r="G80" s="103">
        <v>14.087566710705</v>
      </c>
      <c r="H80" s="103">
        <v>14.6766408843175</v>
      </c>
      <c r="I80" s="103">
        <v>15.23521115558</v>
      </c>
      <c r="J80" s="103">
        <v>15.645952643015001</v>
      </c>
      <c r="K80" s="103">
        <v>16.013091662594999</v>
      </c>
      <c r="L80" s="103">
        <v>16.3793889117525</v>
      </c>
      <c r="M80" s="103">
        <v>16.983123757907499</v>
      </c>
      <c r="N80" s="103">
        <v>17.592550560789999</v>
      </c>
      <c r="O80" s="103">
        <v>18.019040986395002</v>
      </c>
      <c r="P80" s="103">
        <v>18.426242514222501</v>
      </c>
      <c r="Q80" s="34">
        <v>12.98694197541</v>
      </c>
      <c r="R80" s="35">
        <v>13.0044697103425</v>
      </c>
      <c r="S80" s="35">
        <v>13.30251213243</v>
      </c>
      <c r="T80" s="35">
        <v>14.65503424145</v>
      </c>
      <c r="U80" s="35">
        <v>15.974071327192499</v>
      </c>
      <c r="V80" s="35">
        <v>16.608963396107502</v>
      </c>
      <c r="W80" s="35">
        <v>17.299427970210001</v>
      </c>
      <c r="X80" s="35">
        <v>17.773600213240002</v>
      </c>
      <c r="Y80" s="35">
        <v>18.2913601863225</v>
      </c>
      <c r="Z80" s="35">
        <v>18.899449468267498</v>
      </c>
      <c r="AA80" s="35">
        <v>19.457440780704999</v>
      </c>
      <c r="AB80" s="35">
        <v>19.984033282319999</v>
      </c>
      <c r="AC80" s="35">
        <v>20.48398667959</v>
      </c>
      <c r="AD80" s="35">
        <v>20.958977857200001</v>
      </c>
      <c r="AE80" s="18">
        <v>12.242295681550001</v>
      </c>
      <c r="AF80" s="19">
        <v>12.1833261202125</v>
      </c>
      <c r="AG80" s="19">
        <v>12.4511978771875</v>
      </c>
      <c r="AH80" s="19">
        <v>13.765315752995001</v>
      </c>
      <c r="AI80" s="19">
        <v>15.050224823972499</v>
      </c>
      <c r="AJ80" s="19">
        <v>15.6620306036325</v>
      </c>
      <c r="AK80" s="19">
        <v>16.283937407875001</v>
      </c>
      <c r="AL80" s="19">
        <v>16.723860077722499</v>
      </c>
      <c r="AM80" s="19">
        <v>17.152882075120001</v>
      </c>
      <c r="AN80" s="19">
        <v>17.6277503437075</v>
      </c>
      <c r="AO80" s="19">
        <v>18.218292167285</v>
      </c>
      <c r="AP80" s="19">
        <v>18.790370318497502</v>
      </c>
      <c r="AQ80" s="19">
        <v>19.253889398482499</v>
      </c>
      <c r="AR80" s="20">
        <v>19.693431735185001</v>
      </c>
      <c r="AS80" s="18">
        <f t="shared" si="16"/>
        <v>1.5011610008399998</v>
      </c>
      <c r="AT80" s="18">
        <f t="shared" si="17"/>
        <v>1.6437876700099991</v>
      </c>
      <c r="AU80" s="18">
        <f t="shared" si="18"/>
        <v>1.7089070725799989</v>
      </c>
      <c r="AV80" s="18">
        <f t="shared" si="19"/>
        <v>1.8072028467150005</v>
      </c>
      <c r="AW80" s="18">
        <f t="shared" si="20"/>
        <v>1.8865046164874997</v>
      </c>
      <c r="AX80" s="18">
        <f t="shared" si="21"/>
        <v>1.9323225117900016</v>
      </c>
      <c r="AY80" s="18">
        <f t="shared" si="22"/>
        <v>2.0642168146300008</v>
      </c>
      <c r="AZ80" s="18">
        <f t="shared" si="23"/>
        <v>2.1276475702250011</v>
      </c>
      <c r="BA80" s="18">
        <f t="shared" si="24"/>
        <v>2.2782685237275011</v>
      </c>
      <c r="BB80" s="18">
        <f t="shared" si="25"/>
        <v>2.5200605565149985</v>
      </c>
      <c r="BC80" s="18">
        <f t="shared" si="26"/>
        <v>2.4743170227975</v>
      </c>
      <c r="BD80" s="18">
        <f t="shared" si="27"/>
        <v>2.3914827215300001</v>
      </c>
      <c r="BE80" s="18">
        <f t="shared" si="28"/>
        <v>2.4649456931949985</v>
      </c>
      <c r="BF80" s="18">
        <f t="shared" si="29"/>
        <v>2.5327353429774995</v>
      </c>
    </row>
    <row r="81" spans="1:58" x14ac:dyDescent="0.2">
      <c r="A81" s="12" t="s">
        <v>72</v>
      </c>
      <c r="B81" s="12">
        <v>906</v>
      </c>
      <c r="C81" s="102">
        <v>10.880444903260001</v>
      </c>
      <c r="D81" s="103">
        <v>10.330832250745001</v>
      </c>
      <c r="E81" s="103">
        <v>10.268693316115</v>
      </c>
      <c r="F81" s="103">
        <v>12.125056213815</v>
      </c>
      <c r="G81" s="103">
        <v>14.17969797318</v>
      </c>
      <c r="H81" s="103">
        <v>15.01652937815</v>
      </c>
      <c r="I81" s="103">
        <v>15.778297320089999</v>
      </c>
      <c r="J81" s="103">
        <v>16.4055158889125</v>
      </c>
      <c r="K81" s="103">
        <v>16.826904273347498</v>
      </c>
      <c r="L81" s="103">
        <v>17.058198215922499</v>
      </c>
      <c r="M81" s="103">
        <v>17.815653654635</v>
      </c>
      <c r="N81" s="103">
        <v>18.651869629635002</v>
      </c>
      <c r="O81" s="103">
        <v>19.041029377449998</v>
      </c>
      <c r="P81" s="103">
        <v>19.443902232745</v>
      </c>
      <c r="Q81" s="34">
        <v>12.69033843633</v>
      </c>
      <c r="R81" s="35">
        <v>12.440140253312499</v>
      </c>
      <c r="S81" s="35">
        <v>12.52446528918</v>
      </c>
      <c r="T81" s="35">
        <v>14.506603131317499</v>
      </c>
      <c r="U81" s="35">
        <v>16.587739288390001</v>
      </c>
      <c r="V81" s="35">
        <v>17.339805099014999</v>
      </c>
      <c r="W81" s="35">
        <v>18.218812344187501</v>
      </c>
      <c r="X81" s="35">
        <v>18.9417575820775</v>
      </c>
      <c r="Y81" s="35">
        <v>19.551202000372498</v>
      </c>
      <c r="Z81" s="35">
        <v>20.132886693684998</v>
      </c>
      <c r="AA81" s="35">
        <v>20.8247327429875</v>
      </c>
      <c r="AB81" s="35">
        <v>21.605277308845</v>
      </c>
      <c r="AC81" s="35">
        <v>22.075788318347499</v>
      </c>
      <c r="AD81" s="35">
        <v>22.439432936447499</v>
      </c>
      <c r="AE81" s="18">
        <v>11.821529489710001</v>
      </c>
      <c r="AF81" s="19">
        <v>11.4011746879825</v>
      </c>
      <c r="AG81" s="19">
        <v>11.4136143019025</v>
      </c>
      <c r="AH81" s="19">
        <v>13.365516938752499</v>
      </c>
      <c r="AI81" s="19">
        <v>15.455290818257501</v>
      </c>
      <c r="AJ81" s="19">
        <v>16.2366247562775</v>
      </c>
      <c r="AK81" s="19">
        <v>17.0417601276875</v>
      </c>
      <c r="AL81" s="19">
        <v>17.713122497057501</v>
      </c>
      <c r="AM81" s="19">
        <v>18.209538716505001</v>
      </c>
      <c r="AN81" s="19">
        <v>18.580543089395</v>
      </c>
      <c r="AO81" s="19">
        <v>19.306714800080002</v>
      </c>
      <c r="AP81" s="19">
        <v>20.117027877482499</v>
      </c>
      <c r="AQ81" s="19">
        <v>20.533919230982502</v>
      </c>
      <c r="AR81" s="20">
        <v>20.92409879621</v>
      </c>
      <c r="AS81" s="18">
        <f t="shared" si="16"/>
        <v>1.8098935330699994</v>
      </c>
      <c r="AT81" s="18">
        <f t="shared" si="17"/>
        <v>2.1093080025674986</v>
      </c>
      <c r="AU81" s="18">
        <f t="shared" si="18"/>
        <v>2.2557719730650003</v>
      </c>
      <c r="AV81" s="18">
        <f t="shared" si="19"/>
        <v>2.381546917502499</v>
      </c>
      <c r="AW81" s="18">
        <f t="shared" si="20"/>
        <v>2.4080413152100011</v>
      </c>
      <c r="AX81" s="18">
        <f t="shared" si="21"/>
        <v>2.3232757208649986</v>
      </c>
      <c r="AY81" s="18">
        <f t="shared" si="22"/>
        <v>2.4405150240975022</v>
      </c>
      <c r="AZ81" s="18">
        <f t="shared" si="23"/>
        <v>2.5362416931649996</v>
      </c>
      <c r="BA81" s="18">
        <f t="shared" si="24"/>
        <v>2.7242977270250002</v>
      </c>
      <c r="BB81" s="18">
        <f t="shared" si="25"/>
        <v>3.0746884777624999</v>
      </c>
      <c r="BC81" s="18">
        <f t="shared" si="26"/>
        <v>3.0090790883525003</v>
      </c>
      <c r="BD81" s="18">
        <f t="shared" si="27"/>
        <v>2.9534076792099988</v>
      </c>
      <c r="BE81" s="18">
        <f t="shared" si="28"/>
        <v>3.0347589408975004</v>
      </c>
      <c r="BF81" s="18">
        <f t="shared" si="29"/>
        <v>2.9955307037024994</v>
      </c>
    </row>
    <row r="82" spans="1:58" x14ac:dyDescent="0.2">
      <c r="A82" s="12" t="s">
        <v>73</v>
      </c>
      <c r="B82" s="12">
        <v>156</v>
      </c>
      <c r="C82" s="102">
        <v>10.3446750109</v>
      </c>
      <c r="D82" s="103">
        <v>9.7289262729750003</v>
      </c>
      <c r="E82" s="103">
        <v>9.5196124441749994</v>
      </c>
      <c r="F82" s="103">
        <v>11.523184036150001</v>
      </c>
      <c r="G82" s="103">
        <v>13.815685455024999</v>
      </c>
      <c r="H82" s="103">
        <v>14.657496155324999</v>
      </c>
      <c r="I82" s="103">
        <v>15.383466607500001</v>
      </c>
      <c r="J82" s="103">
        <v>15.93400805225</v>
      </c>
      <c r="K82" s="103">
        <v>16.295211816750001</v>
      </c>
      <c r="L82" s="103">
        <v>16.49772892775</v>
      </c>
      <c r="M82" s="103">
        <v>17.237454114999998</v>
      </c>
      <c r="N82" s="103">
        <v>18.021662517749998</v>
      </c>
      <c r="O82" s="103">
        <v>18.317939868250001</v>
      </c>
      <c r="P82" s="103">
        <v>18.6768543405</v>
      </c>
      <c r="Q82" s="34">
        <v>12.0442765</v>
      </c>
      <c r="R82" s="35">
        <v>11.716573366</v>
      </c>
      <c r="S82" s="35">
        <v>11.640727716500001</v>
      </c>
      <c r="T82" s="35">
        <v>13.724105289000001</v>
      </c>
      <c r="U82" s="35">
        <v>15.96018284675</v>
      </c>
      <c r="V82" s="35">
        <v>16.636029002000001</v>
      </c>
      <c r="W82" s="35">
        <v>17.441514815249999</v>
      </c>
      <c r="X82" s="35">
        <v>18.0566608225</v>
      </c>
      <c r="Y82" s="35">
        <v>18.530286258250001</v>
      </c>
      <c r="Z82" s="35">
        <v>18.9963959695</v>
      </c>
      <c r="AA82" s="35">
        <v>19.557610281500001</v>
      </c>
      <c r="AB82" s="35">
        <v>20.218329183750001</v>
      </c>
      <c r="AC82" s="35">
        <v>20.609283360749998</v>
      </c>
      <c r="AD82" s="35">
        <v>20.966064512500001</v>
      </c>
      <c r="AE82" s="18">
        <v>11.229800472999999</v>
      </c>
      <c r="AF82" s="19">
        <v>10.72855221375</v>
      </c>
      <c r="AG82" s="19">
        <v>10.590109174249999</v>
      </c>
      <c r="AH82" s="19">
        <v>12.670506744000001</v>
      </c>
      <c r="AI82" s="19">
        <v>14.9511483055</v>
      </c>
      <c r="AJ82" s="19">
        <v>15.69697063325</v>
      </c>
      <c r="AK82" s="19">
        <v>16.4467895115</v>
      </c>
      <c r="AL82" s="19">
        <v>17.014969237750002</v>
      </c>
      <c r="AM82" s="19">
        <v>17.407516744999999</v>
      </c>
      <c r="AN82" s="19">
        <v>17.7102314955</v>
      </c>
      <c r="AO82" s="19">
        <v>18.363098424</v>
      </c>
      <c r="AP82" s="19">
        <v>19.09007201</v>
      </c>
      <c r="AQ82" s="19">
        <v>19.4280980825</v>
      </c>
      <c r="AR82" s="20">
        <v>19.7906161565</v>
      </c>
      <c r="AS82" s="18">
        <f t="shared" si="16"/>
        <v>1.6996014891000009</v>
      </c>
      <c r="AT82" s="18">
        <f t="shared" si="17"/>
        <v>1.9876470930250001</v>
      </c>
      <c r="AU82" s="18">
        <f t="shared" si="18"/>
        <v>2.1211152723250013</v>
      </c>
      <c r="AV82" s="18">
        <f t="shared" si="19"/>
        <v>2.2009212528499997</v>
      </c>
      <c r="AW82" s="18">
        <f t="shared" si="20"/>
        <v>2.1444973917250003</v>
      </c>
      <c r="AX82" s="18">
        <f t="shared" si="21"/>
        <v>1.9785328466750016</v>
      </c>
      <c r="AY82" s="18">
        <f t="shared" si="22"/>
        <v>2.058048207749998</v>
      </c>
      <c r="AZ82" s="18">
        <f t="shared" si="23"/>
        <v>2.1226527702499993</v>
      </c>
      <c r="BA82" s="18">
        <f t="shared" si="24"/>
        <v>2.2350744415000001</v>
      </c>
      <c r="BB82" s="18">
        <f t="shared" si="25"/>
        <v>2.4986670417500001</v>
      </c>
      <c r="BC82" s="18">
        <f t="shared" si="26"/>
        <v>2.3201561665000021</v>
      </c>
      <c r="BD82" s="18">
        <f t="shared" si="27"/>
        <v>2.1966666660000023</v>
      </c>
      <c r="BE82" s="18">
        <f t="shared" si="28"/>
        <v>2.2913434924999976</v>
      </c>
      <c r="BF82" s="18">
        <f t="shared" si="29"/>
        <v>2.2892101720000007</v>
      </c>
    </row>
    <row r="83" spans="1:58" x14ac:dyDescent="0.2">
      <c r="A83" s="12" t="s">
        <v>74</v>
      </c>
      <c r="B83" s="12">
        <v>344</v>
      </c>
      <c r="C83" s="102">
        <v>12.341959013</v>
      </c>
      <c r="D83" s="103">
        <v>13.028413170249999</v>
      </c>
      <c r="E83" s="103">
        <v>13.904830249</v>
      </c>
      <c r="F83" s="103">
        <v>14.808669774749999</v>
      </c>
      <c r="G83" s="103">
        <v>15.500704613250001</v>
      </c>
      <c r="H83" s="103">
        <v>16.130789657249998</v>
      </c>
      <c r="I83" s="103">
        <v>17.191819214500001</v>
      </c>
      <c r="J83" s="103">
        <v>18.2826756125</v>
      </c>
      <c r="K83" s="103">
        <v>18.939080374749999</v>
      </c>
      <c r="L83" s="103">
        <v>19.983850529249999</v>
      </c>
      <c r="M83" s="103">
        <v>21.282691003749999</v>
      </c>
      <c r="N83" s="103">
        <v>22.04326209225</v>
      </c>
      <c r="O83" s="103">
        <v>22.767320442500001</v>
      </c>
      <c r="P83" s="103">
        <v>23.503896805749999</v>
      </c>
      <c r="Q83" s="34">
        <v>17.921015187999998</v>
      </c>
      <c r="R83" s="35">
        <v>18.664848101499999</v>
      </c>
      <c r="S83" s="35">
        <v>19.231722565249999</v>
      </c>
      <c r="T83" s="35">
        <v>19.840635063499999</v>
      </c>
      <c r="U83" s="35">
        <v>20.67289555</v>
      </c>
      <c r="V83" s="35">
        <v>21.083292182249998</v>
      </c>
      <c r="W83" s="35">
        <v>21.603968219750001</v>
      </c>
      <c r="X83" s="35">
        <v>22.401427315500001</v>
      </c>
      <c r="Y83" s="35">
        <v>23.010591472249999</v>
      </c>
      <c r="Z83" s="35">
        <v>24.250556919499999</v>
      </c>
      <c r="AA83" s="35">
        <v>25.789136646500001</v>
      </c>
      <c r="AB83" s="35">
        <v>26.881744798250001</v>
      </c>
      <c r="AC83" s="35">
        <v>27.73824188775</v>
      </c>
      <c r="AD83" s="35">
        <v>28.465396405250001</v>
      </c>
      <c r="AE83" s="18">
        <v>15.905595757</v>
      </c>
      <c r="AF83" s="19">
        <v>16.549898564749999</v>
      </c>
      <c r="AG83" s="19">
        <v>17.22947236225</v>
      </c>
      <c r="AH83" s="19">
        <v>17.947989408000002</v>
      </c>
      <c r="AI83" s="19">
        <v>18.628773035999998</v>
      </c>
      <c r="AJ83" s="19">
        <v>19.001155634749999</v>
      </c>
      <c r="AK83" s="19">
        <v>19.655254884750001</v>
      </c>
      <c r="AL83" s="19">
        <v>20.51565366925</v>
      </c>
      <c r="AM83" s="19">
        <v>21.077570568750001</v>
      </c>
      <c r="AN83" s="19">
        <v>22.177534929499998</v>
      </c>
      <c r="AO83" s="19">
        <v>23.561775559250002</v>
      </c>
      <c r="AP83" s="19">
        <v>24.449219612250001</v>
      </c>
      <c r="AQ83" s="19">
        <v>25.222396085</v>
      </c>
      <c r="AR83" s="20">
        <v>25.950425312749999</v>
      </c>
      <c r="AS83" s="18">
        <f t="shared" si="16"/>
        <v>5.5790561749999981</v>
      </c>
      <c r="AT83" s="18">
        <f t="shared" si="17"/>
        <v>5.6364349312499993</v>
      </c>
      <c r="AU83" s="18">
        <f t="shared" si="18"/>
        <v>5.3268923162499995</v>
      </c>
      <c r="AV83" s="18">
        <f t="shared" si="19"/>
        <v>5.0319652887499995</v>
      </c>
      <c r="AW83" s="18">
        <f t="shared" si="20"/>
        <v>5.172190936749999</v>
      </c>
      <c r="AX83" s="18">
        <f t="shared" si="21"/>
        <v>4.9525025249999999</v>
      </c>
      <c r="AY83" s="18">
        <f t="shared" si="22"/>
        <v>4.4121490052500008</v>
      </c>
      <c r="AZ83" s="18">
        <f t="shared" si="23"/>
        <v>4.1187517030000009</v>
      </c>
      <c r="BA83" s="18">
        <f t="shared" si="24"/>
        <v>4.0715110975000002</v>
      </c>
      <c r="BB83" s="18">
        <f t="shared" si="25"/>
        <v>4.2667063902500004</v>
      </c>
      <c r="BC83" s="18">
        <f t="shared" si="26"/>
        <v>4.5064456427500019</v>
      </c>
      <c r="BD83" s="18">
        <f t="shared" si="27"/>
        <v>4.8384827060000006</v>
      </c>
      <c r="BE83" s="18">
        <f t="shared" si="28"/>
        <v>4.9709214452499992</v>
      </c>
      <c r="BF83" s="18">
        <f t="shared" si="29"/>
        <v>4.9614995995000015</v>
      </c>
    </row>
    <row r="84" spans="1:58" x14ac:dyDescent="0.2">
      <c r="A84" s="12" t="s">
        <v>75</v>
      </c>
      <c r="B84" s="12">
        <v>446</v>
      </c>
      <c r="C84" s="102">
        <v>14.748998133000001</v>
      </c>
      <c r="D84" s="103">
        <v>15.004836805749999</v>
      </c>
      <c r="E84" s="103">
        <v>15.476100139750001</v>
      </c>
      <c r="F84" s="103">
        <v>16.000627968749999</v>
      </c>
      <c r="G84" s="103">
        <v>16.7305678335</v>
      </c>
      <c r="H84" s="103">
        <v>17.710414475250001</v>
      </c>
      <c r="I84" s="103">
        <v>18.535968777499999</v>
      </c>
      <c r="J84" s="103">
        <v>19.292438142750001</v>
      </c>
      <c r="K84" s="103">
        <v>19.932952023999999</v>
      </c>
      <c r="L84" s="103">
        <v>20.715093062000001</v>
      </c>
      <c r="M84" s="103">
        <v>21.511598736250001</v>
      </c>
      <c r="N84" s="103">
        <v>21.98440991</v>
      </c>
      <c r="O84" s="103">
        <v>22.646489225749999</v>
      </c>
      <c r="P84" s="103">
        <v>23.33293053825</v>
      </c>
      <c r="Q84" s="34">
        <v>16.138890431</v>
      </c>
      <c r="R84" s="35">
        <v>16.60766293475</v>
      </c>
      <c r="S84" s="35">
        <v>17.296959005000001</v>
      </c>
      <c r="T84" s="35">
        <v>18.024822893</v>
      </c>
      <c r="U84" s="35">
        <v>18.933179100250001</v>
      </c>
      <c r="V84" s="35">
        <v>20.060401355250001</v>
      </c>
      <c r="W84" s="35">
        <v>21.0226020295</v>
      </c>
      <c r="X84" s="35">
        <v>21.875245241249999</v>
      </c>
      <c r="Y84" s="35">
        <v>22.88376118075</v>
      </c>
      <c r="Z84" s="35">
        <v>24.004181300749998</v>
      </c>
      <c r="AA84" s="35">
        <v>25.068051990000001</v>
      </c>
      <c r="AB84" s="35">
        <v>26.015031617750001</v>
      </c>
      <c r="AC84" s="35">
        <v>27.009513369250001</v>
      </c>
      <c r="AD84" s="35">
        <v>27.870995993000001</v>
      </c>
      <c r="AE84" s="18">
        <v>15.634938615999999</v>
      </c>
      <c r="AF84" s="19">
        <v>16.025775985500001</v>
      </c>
      <c r="AG84" s="19">
        <v>16.60139110675</v>
      </c>
      <c r="AH84" s="19">
        <v>17.182142011250001</v>
      </c>
      <c r="AI84" s="19">
        <v>17.948977184499999</v>
      </c>
      <c r="AJ84" s="19">
        <v>18.999688823500001</v>
      </c>
      <c r="AK84" s="19">
        <v>19.922168243000002</v>
      </c>
      <c r="AL84" s="19">
        <v>20.742894656499999</v>
      </c>
      <c r="AM84" s="19">
        <v>21.584584370000002</v>
      </c>
      <c r="AN84" s="19">
        <v>22.537194996250001</v>
      </c>
      <c r="AO84" s="19">
        <v>23.44977588275</v>
      </c>
      <c r="AP84" s="19">
        <v>24.129452365750002</v>
      </c>
      <c r="AQ84" s="19">
        <v>24.916638597750001</v>
      </c>
      <c r="AR84" s="20">
        <v>25.653841120500001</v>
      </c>
      <c r="AS84" s="18">
        <f t="shared" si="16"/>
        <v>1.3898922979999995</v>
      </c>
      <c r="AT84" s="18">
        <f t="shared" si="17"/>
        <v>1.6028261290000003</v>
      </c>
      <c r="AU84" s="18">
        <f t="shared" si="18"/>
        <v>1.8208588652500008</v>
      </c>
      <c r="AV84" s="18">
        <f t="shared" si="19"/>
        <v>2.0241949242500006</v>
      </c>
      <c r="AW84" s="18">
        <f t="shared" si="20"/>
        <v>2.2026112667500009</v>
      </c>
      <c r="AX84" s="18">
        <f t="shared" si="21"/>
        <v>2.3499868799999994</v>
      </c>
      <c r="AY84" s="18">
        <f t="shared" si="22"/>
        <v>2.4866332520000007</v>
      </c>
      <c r="AZ84" s="18">
        <f t="shared" si="23"/>
        <v>2.5828070984999982</v>
      </c>
      <c r="BA84" s="18">
        <f t="shared" si="24"/>
        <v>2.950809156750001</v>
      </c>
      <c r="BB84" s="18">
        <f t="shared" si="25"/>
        <v>3.2890882387499971</v>
      </c>
      <c r="BC84" s="18">
        <f t="shared" si="26"/>
        <v>3.55645325375</v>
      </c>
      <c r="BD84" s="18">
        <f t="shared" si="27"/>
        <v>4.0306217077500008</v>
      </c>
      <c r="BE84" s="18">
        <f t="shared" si="28"/>
        <v>4.3630241435000023</v>
      </c>
      <c r="BF84" s="18">
        <f t="shared" si="29"/>
        <v>4.5380654547500008</v>
      </c>
    </row>
    <row r="85" spans="1:58" x14ac:dyDescent="0.2">
      <c r="A85" s="12" t="s">
        <v>268</v>
      </c>
      <c r="B85" s="12">
        <v>158</v>
      </c>
      <c r="C85" s="102">
        <v>14.173496908000001</v>
      </c>
      <c r="D85" s="103">
        <v>14.717815824000001</v>
      </c>
      <c r="E85" s="103">
        <v>15.1160066115</v>
      </c>
      <c r="F85" s="103">
        <v>15.3819883275</v>
      </c>
      <c r="G85" s="103">
        <v>15.22818617425</v>
      </c>
      <c r="H85" s="103">
        <v>15.364436886749999</v>
      </c>
      <c r="I85" s="103">
        <v>16.36634779725</v>
      </c>
      <c r="J85" s="103">
        <v>17.348706406000002</v>
      </c>
      <c r="K85" s="103">
        <v>18.183377857749999</v>
      </c>
      <c r="L85" s="103">
        <v>18.8001262555</v>
      </c>
      <c r="M85" s="103">
        <v>19.56228387925</v>
      </c>
      <c r="N85" s="103">
        <v>20.52131759325</v>
      </c>
      <c r="O85" s="103">
        <v>21.277658701250001</v>
      </c>
      <c r="P85" s="103">
        <v>21.998897135749999</v>
      </c>
      <c r="Q85" s="34">
        <v>15.513432963</v>
      </c>
      <c r="R85" s="35">
        <v>16.54364347425</v>
      </c>
      <c r="S85" s="35">
        <v>17.098562631250001</v>
      </c>
      <c r="T85" s="35">
        <v>17.352308078749999</v>
      </c>
      <c r="U85" s="35">
        <v>17.764237186500001</v>
      </c>
      <c r="V85" s="35">
        <v>18.374662166</v>
      </c>
      <c r="W85" s="35">
        <v>19.007121204499999</v>
      </c>
      <c r="X85" s="35">
        <v>19.633347303499999</v>
      </c>
      <c r="Y85" s="35">
        <v>20.510102939999999</v>
      </c>
      <c r="Z85" s="35">
        <v>21.440375770999999</v>
      </c>
      <c r="AA85" s="35">
        <v>22.49536770125</v>
      </c>
      <c r="AB85" s="35">
        <v>23.802302879500001</v>
      </c>
      <c r="AC85" s="35">
        <v>24.683422925999999</v>
      </c>
      <c r="AD85" s="35">
        <v>25.204064689500001</v>
      </c>
      <c r="AE85" s="18">
        <v>14.967158038000001</v>
      </c>
      <c r="AF85" s="19">
        <v>15.744287804000001</v>
      </c>
      <c r="AG85" s="19">
        <v>16.176474720249999</v>
      </c>
      <c r="AH85" s="19">
        <v>16.408492295750001</v>
      </c>
      <c r="AI85" s="19">
        <v>16.505610979499998</v>
      </c>
      <c r="AJ85" s="19">
        <v>16.812045121000001</v>
      </c>
      <c r="AK85" s="19">
        <v>17.589686801999999</v>
      </c>
      <c r="AL85" s="19">
        <v>18.37598333575</v>
      </c>
      <c r="AM85" s="19">
        <v>19.209784484250001</v>
      </c>
      <c r="AN85" s="19">
        <v>19.971551860999998</v>
      </c>
      <c r="AO85" s="19">
        <v>20.89919706825</v>
      </c>
      <c r="AP85" s="19">
        <v>22.062374102</v>
      </c>
      <c r="AQ85" s="19">
        <v>22.927199798499998</v>
      </c>
      <c r="AR85" s="20">
        <v>23.600842028750002</v>
      </c>
      <c r="AS85" s="18">
        <f t="shared" si="16"/>
        <v>1.339936054999999</v>
      </c>
      <c r="AT85" s="18">
        <f t="shared" si="17"/>
        <v>1.8258276502499999</v>
      </c>
      <c r="AU85" s="18">
        <f t="shared" si="18"/>
        <v>1.9825560197500014</v>
      </c>
      <c r="AV85" s="18">
        <f t="shared" si="19"/>
        <v>1.970319751249999</v>
      </c>
      <c r="AW85" s="18">
        <f t="shared" si="20"/>
        <v>2.5360510122500006</v>
      </c>
      <c r="AX85" s="18">
        <f t="shared" si="21"/>
        <v>3.0102252792500011</v>
      </c>
      <c r="AY85" s="18">
        <f t="shared" si="22"/>
        <v>2.6407734072499984</v>
      </c>
      <c r="AZ85" s="18">
        <f t="shared" si="23"/>
        <v>2.2846408974999974</v>
      </c>
      <c r="BA85" s="18">
        <f t="shared" si="24"/>
        <v>2.3267250822500003</v>
      </c>
      <c r="BB85" s="18">
        <f t="shared" si="25"/>
        <v>2.640249515499999</v>
      </c>
      <c r="BC85" s="18">
        <f t="shared" si="26"/>
        <v>2.9330838220000004</v>
      </c>
      <c r="BD85" s="18">
        <f t="shared" si="27"/>
        <v>3.2809852862500009</v>
      </c>
      <c r="BE85" s="18">
        <f t="shared" si="28"/>
        <v>3.4057642247499977</v>
      </c>
      <c r="BF85" s="18">
        <f t="shared" si="29"/>
        <v>3.2051675537500017</v>
      </c>
    </row>
    <row r="86" spans="1:58" x14ac:dyDescent="0.2">
      <c r="A86" s="12" t="s">
        <v>591</v>
      </c>
      <c r="B86" s="12">
        <v>408</v>
      </c>
      <c r="C86" s="102">
        <v>8.8435204446999993</v>
      </c>
      <c r="D86" s="103">
        <v>9.7009015424249991</v>
      </c>
      <c r="E86" s="103">
        <v>10.037132176775</v>
      </c>
      <c r="F86" s="103">
        <v>10.455416110925</v>
      </c>
      <c r="G86" s="103">
        <v>11.266716243075001</v>
      </c>
      <c r="H86" s="103">
        <v>12.034035674749999</v>
      </c>
      <c r="I86" s="103">
        <v>12.64294034325</v>
      </c>
      <c r="J86" s="103">
        <v>13.056771436749999</v>
      </c>
      <c r="K86" s="103">
        <v>13.98357507625</v>
      </c>
      <c r="L86" s="103">
        <v>13.27414480475</v>
      </c>
      <c r="M86" s="103">
        <v>12.46683984675</v>
      </c>
      <c r="N86" s="103">
        <v>13.117228878500001</v>
      </c>
      <c r="O86" s="103">
        <v>13.75786568575</v>
      </c>
      <c r="P86" s="103">
        <v>14.46503694425</v>
      </c>
      <c r="Q86" s="34">
        <v>12.185469004</v>
      </c>
      <c r="R86" s="35">
        <v>13.867125024</v>
      </c>
      <c r="S86" s="35">
        <v>14.6324414475</v>
      </c>
      <c r="T86" s="35">
        <v>15.2366792675</v>
      </c>
      <c r="U86" s="35">
        <v>16.268044610499999</v>
      </c>
      <c r="V86" s="35">
        <v>17.228767550250002</v>
      </c>
      <c r="W86" s="35">
        <v>17.94512916275</v>
      </c>
      <c r="X86" s="35">
        <v>18.383173945500001</v>
      </c>
      <c r="Y86" s="35">
        <v>19.77723343725</v>
      </c>
      <c r="Z86" s="35">
        <v>19.521111944499999</v>
      </c>
      <c r="AA86" s="35">
        <v>18.400116216000001</v>
      </c>
      <c r="AB86" s="35">
        <v>18.740110197500002</v>
      </c>
      <c r="AC86" s="35">
        <v>19.344150884499999</v>
      </c>
      <c r="AD86" s="35">
        <v>20.281496228000002</v>
      </c>
      <c r="AE86" s="18">
        <v>10.559617775</v>
      </c>
      <c r="AF86" s="19">
        <v>11.951765684750001</v>
      </c>
      <c r="AG86" s="19">
        <v>12.636040074</v>
      </c>
      <c r="AH86" s="19">
        <v>13.269280780000001</v>
      </c>
      <c r="AI86" s="19">
        <v>14.254224785</v>
      </c>
      <c r="AJ86" s="19">
        <v>15.11400055425</v>
      </c>
      <c r="AK86" s="19">
        <v>15.776406369749999</v>
      </c>
      <c r="AL86" s="19">
        <v>16.246370909749999</v>
      </c>
      <c r="AM86" s="19">
        <v>17.517214226250001</v>
      </c>
      <c r="AN86" s="19">
        <v>16.99807567525</v>
      </c>
      <c r="AO86" s="19">
        <v>15.912818099500001</v>
      </c>
      <c r="AP86" s="19">
        <v>16.337874673000002</v>
      </c>
      <c r="AQ86" s="19">
        <v>16.890989973500002</v>
      </c>
      <c r="AR86" s="20">
        <v>17.666134361499999</v>
      </c>
      <c r="AS86" s="18">
        <f t="shared" si="16"/>
        <v>3.3419485593000005</v>
      </c>
      <c r="AT86" s="18">
        <f t="shared" si="17"/>
        <v>4.1662234815750008</v>
      </c>
      <c r="AU86" s="18">
        <f t="shared" si="18"/>
        <v>4.5953092707250001</v>
      </c>
      <c r="AV86" s="18">
        <f t="shared" si="19"/>
        <v>4.7812631565749992</v>
      </c>
      <c r="AW86" s="18">
        <f t="shared" si="20"/>
        <v>5.001328367424998</v>
      </c>
      <c r="AX86" s="18">
        <f t="shared" si="21"/>
        <v>5.1947318755000023</v>
      </c>
      <c r="AY86" s="18">
        <f t="shared" si="22"/>
        <v>5.3021888194999995</v>
      </c>
      <c r="AZ86" s="18">
        <f t="shared" si="23"/>
        <v>5.326402508750002</v>
      </c>
      <c r="BA86" s="18">
        <f t="shared" si="24"/>
        <v>5.7936583610000003</v>
      </c>
      <c r="BB86" s="18">
        <f t="shared" si="25"/>
        <v>6.2469671397499997</v>
      </c>
      <c r="BC86" s="18">
        <f t="shared" si="26"/>
        <v>5.9332763692500006</v>
      </c>
      <c r="BD86" s="18">
        <f t="shared" si="27"/>
        <v>5.6228813190000011</v>
      </c>
      <c r="BE86" s="18">
        <f t="shared" si="28"/>
        <v>5.5862851987499997</v>
      </c>
      <c r="BF86" s="18">
        <f t="shared" si="29"/>
        <v>5.8164592837500013</v>
      </c>
    </row>
    <row r="87" spans="1:58" x14ac:dyDescent="0.2">
      <c r="A87" s="12" t="s">
        <v>76</v>
      </c>
      <c r="B87" s="12">
        <v>392</v>
      </c>
      <c r="C87" s="102">
        <v>14.354862088000001</v>
      </c>
      <c r="D87" s="103">
        <v>14.600055000999999</v>
      </c>
      <c r="E87" s="103">
        <v>14.9317933145</v>
      </c>
      <c r="F87" s="103">
        <v>15.43136132825</v>
      </c>
      <c r="G87" s="103">
        <v>16.245979161000001</v>
      </c>
      <c r="H87" s="103">
        <v>17.3834074275</v>
      </c>
      <c r="I87" s="103">
        <v>18.505860515750001</v>
      </c>
      <c r="J87" s="103">
        <v>19.46384473825</v>
      </c>
      <c r="K87" s="103">
        <v>20.052603935499999</v>
      </c>
      <c r="L87" s="103">
        <v>20.50352883875</v>
      </c>
      <c r="M87" s="103">
        <v>21.373000068749999</v>
      </c>
      <c r="N87" s="103">
        <v>22.209107490000001</v>
      </c>
      <c r="O87" s="103">
        <v>22.76223745675</v>
      </c>
      <c r="P87" s="103">
        <v>23.291934874500001</v>
      </c>
      <c r="Q87" s="34">
        <v>16.724098626</v>
      </c>
      <c r="R87" s="35">
        <v>17.285835495000001</v>
      </c>
      <c r="S87" s="35">
        <v>17.869721847249998</v>
      </c>
      <c r="T87" s="35">
        <v>18.598713035999999</v>
      </c>
      <c r="U87" s="35">
        <v>19.549401184499999</v>
      </c>
      <c r="V87" s="35">
        <v>20.7122625005</v>
      </c>
      <c r="W87" s="35">
        <v>21.997921765249998</v>
      </c>
      <c r="X87" s="35">
        <v>23.301179701500001</v>
      </c>
      <c r="Y87" s="35">
        <v>24.389397022000001</v>
      </c>
      <c r="Z87" s="35">
        <v>25.425724867500001</v>
      </c>
      <c r="AA87" s="35">
        <v>26.732254840500001</v>
      </c>
      <c r="AB87" s="35">
        <v>27.753092827749999</v>
      </c>
      <c r="AC87" s="35">
        <v>28.2317851215</v>
      </c>
      <c r="AD87" s="35">
        <v>28.675835654749999</v>
      </c>
      <c r="AE87" s="18">
        <v>15.611514774</v>
      </c>
      <c r="AF87" s="19">
        <v>15.993205613000001</v>
      </c>
      <c r="AG87" s="19">
        <v>16.434056324749999</v>
      </c>
      <c r="AH87" s="19">
        <v>17.044983235</v>
      </c>
      <c r="AI87" s="19">
        <v>17.9459221145</v>
      </c>
      <c r="AJ87" s="19">
        <v>19.13213671375</v>
      </c>
      <c r="AK87" s="19">
        <v>20.378042432249998</v>
      </c>
      <c r="AL87" s="19">
        <v>21.54522481775</v>
      </c>
      <c r="AM87" s="19">
        <v>22.400155264999999</v>
      </c>
      <c r="AN87" s="19">
        <v>23.146995322750001</v>
      </c>
      <c r="AO87" s="19">
        <v>24.24377081575</v>
      </c>
      <c r="AP87" s="19">
        <v>25.167217477000001</v>
      </c>
      <c r="AQ87" s="19">
        <v>25.65357354575</v>
      </c>
      <c r="AR87" s="20">
        <v>26.106365535999998</v>
      </c>
      <c r="AS87" s="18">
        <f t="shared" si="16"/>
        <v>2.3692365379999991</v>
      </c>
      <c r="AT87" s="18">
        <f t="shared" si="17"/>
        <v>2.6857804940000012</v>
      </c>
      <c r="AU87" s="18">
        <f t="shared" si="18"/>
        <v>2.9379285327499982</v>
      </c>
      <c r="AV87" s="18">
        <f t="shared" si="19"/>
        <v>3.1673517077499991</v>
      </c>
      <c r="AW87" s="18">
        <f t="shared" si="20"/>
        <v>3.3034220234999978</v>
      </c>
      <c r="AX87" s="18">
        <f t="shared" si="21"/>
        <v>3.3288550729999997</v>
      </c>
      <c r="AY87" s="18">
        <f t="shared" si="22"/>
        <v>3.4920612494999972</v>
      </c>
      <c r="AZ87" s="18">
        <f t="shared" si="23"/>
        <v>3.8373349632500009</v>
      </c>
      <c r="BA87" s="18">
        <f t="shared" si="24"/>
        <v>4.3367930865000019</v>
      </c>
      <c r="BB87" s="18">
        <f t="shared" si="25"/>
        <v>4.9221960287500011</v>
      </c>
      <c r="BC87" s="18">
        <f t="shared" si="26"/>
        <v>5.3592547717500025</v>
      </c>
      <c r="BD87" s="18">
        <f t="shared" si="27"/>
        <v>5.5439853377499979</v>
      </c>
      <c r="BE87" s="18">
        <f t="shared" si="28"/>
        <v>5.4695476647499994</v>
      </c>
      <c r="BF87" s="18">
        <f t="shared" si="29"/>
        <v>5.3839007802499985</v>
      </c>
    </row>
    <row r="88" spans="1:58" x14ac:dyDescent="0.2">
      <c r="A88" s="12" t="s">
        <v>77</v>
      </c>
      <c r="B88" s="12">
        <v>496</v>
      </c>
      <c r="C88" s="102">
        <v>12.349311203999999</v>
      </c>
      <c r="D88" s="103">
        <v>12.760949637</v>
      </c>
      <c r="E88" s="103">
        <v>13.116870866999999</v>
      </c>
      <c r="F88" s="103">
        <v>13.48719795725</v>
      </c>
      <c r="G88" s="103">
        <v>13.948017720999999</v>
      </c>
      <c r="H88" s="103">
        <v>14.20581647575</v>
      </c>
      <c r="I88" s="103">
        <v>14.236962264000001</v>
      </c>
      <c r="J88" s="103">
        <v>14.669225119</v>
      </c>
      <c r="K88" s="103">
        <v>13.97236018225</v>
      </c>
      <c r="L88" s="103">
        <v>12.99353802625</v>
      </c>
      <c r="M88" s="103">
        <v>13.1267868645</v>
      </c>
      <c r="N88" s="103">
        <v>13.729888959</v>
      </c>
      <c r="O88" s="103">
        <v>14.7536971365</v>
      </c>
      <c r="P88" s="103">
        <v>15.222472878750001</v>
      </c>
      <c r="Q88" s="34">
        <v>13.109386378</v>
      </c>
      <c r="R88" s="35">
        <v>13.771547828999999</v>
      </c>
      <c r="S88" s="35">
        <v>14.319979130249999</v>
      </c>
      <c r="T88" s="35">
        <v>14.836543217999999</v>
      </c>
      <c r="U88" s="35">
        <v>15.4933135125</v>
      </c>
      <c r="V88" s="35">
        <v>15.842817789250001</v>
      </c>
      <c r="W88" s="35">
        <v>15.82718228225</v>
      </c>
      <c r="X88" s="35">
        <v>16.193624269499999</v>
      </c>
      <c r="Y88" s="35">
        <v>16.012957557250001</v>
      </c>
      <c r="Z88" s="35">
        <v>15.170367739</v>
      </c>
      <c r="AA88" s="35">
        <v>15.678430917249999</v>
      </c>
      <c r="AB88" s="35">
        <v>17.030145430000001</v>
      </c>
      <c r="AC88" s="35">
        <v>18.247347754749999</v>
      </c>
      <c r="AD88" s="35">
        <v>19.059631844750001</v>
      </c>
      <c r="AE88" s="18">
        <v>12.772275305000001</v>
      </c>
      <c r="AF88" s="19">
        <v>13.314903027750001</v>
      </c>
      <c r="AG88" s="19">
        <v>13.768501807250001</v>
      </c>
      <c r="AH88" s="19">
        <v>14.212144568999999</v>
      </c>
      <c r="AI88" s="19">
        <v>14.77236177875</v>
      </c>
      <c r="AJ88" s="19">
        <v>15.07013109625</v>
      </c>
      <c r="AK88" s="19">
        <v>15.06860705475</v>
      </c>
      <c r="AL88" s="19">
        <v>15.4629529305</v>
      </c>
      <c r="AM88" s="19">
        <v>15.00888230925</v>
      </c>
      <c r="AN88" s="19">
        <v>14.0952273545</v>
      </c>
      <c r="AO88" s="19">
        <v>14.403375083749999</v>
      </c>
      <c r="AP88" s="19">
        <v>15.38573481725</v>
      </c>
      <c r="AQ88" s="19">
        <v>16.55300729875</v>
      </c>
      <c r="AR88" s="20">
        <v>17.229407394500001</v>
      </c>
      <c r="AS88" s="18">
        <f t="shared" si="16"/>
        <v>0.76007517400000069</v>
      </c>
      <c r="AT88" s="18">
        <f t="shared" si="17"/>
        <v>1.0105981919999998</v>
      </c>
      <c r="AU88" s="18">
        <f t="shared" si="18"/>
        <v>1.2031082632499999</v>
      </c>
      <c r="AV88" s="18">
        <f t="shared" si="19"/>
        <v>1.3493452607499989</v>
      </c>
      <c r="AW88" s="18">
        <f t="shared" si="20"/>
        <v>1.545295791500001</v>
      </c>
      <c r="AX88" s="18">
        <f t="shared" si="21"/>
        <v>1.6370013135000008</v>
      </c>
      <c r="AY88" s="18">
        <f t="shared" si="22"/>
        <v>1.5902200182499993</v>
      </c>
      <c r="AZ88" s="18">
        <f t="shared" si="23"/>
        <v>1.524399150499999</v>
      </c>
      <c r="BA88" s="18">
        <f t="shared" si="24"/>
        <v>2.0405973750000008</v>
      </c>
      <c r="BB88" s="18">
        <f t="shared" si="25"/>
        <v>2.1768297127499991</v>
      </c>
      <c r="BC88" s="18">
        <f t="shared" si="26"/>
        <v>2.5516440527499995</v>
      </c>
      <c r="BD88" s="18">
        <f t="shared" si="27"/>
        <v>3.3002564710000009</v>
      </c>
      <c r="BE88" s="18">
        <f t="shared" si="28"/>
        <v>3.4936506182499993</v>
      </c>
      <c r="BF88" s="18">
        <f t="shared" si="29"/>
        <v>3.8371589660000005</v>
      </c>
    </row>
    <row r="89" spans="1:58" x14ac:dyDescent="0.2">
      <c r="A89" s="12" t="s">
        <v>78</v>
      </c>
      <c r="B89" s="12">
        <v>410</v>
      </c>
      <c r="C89" s="102">
        <v>13.507211576</v>
      </c>
      <c r="D89" s="103">
        <v>13.291289881499999</v>
      </c>
      <c r="E89" s="103">
        <v>13.09232771075</v>
      </c>
      <c r="F89" s="103">
        <v>12.9117763935</v>
      </c>
      <c r="G89" s="103">
        <v>12.83376756775</v>
      </c>
      <c r="H89" s="103">
        <v>12.99048194275</v>
      </c>
      <c r="I89" s="103">
        <v>13.443444231999999</v>
      </c>
      <c r="J89" s="103">
        <v>14.414510603</v>
      </c>
      <c r="K89" s="103">
        <v>15.663664626499999</v>
      </c>
      <c r="L89" s="103">
        <v>16.739048855749999</v>
      </c>
      <c r="M89" s="103">
        <v>17.849287024999999</v>
      </c>
      <c r="N89" s="103">
        <v>19.286361055499999</v>
      </c>
      <c r="O89" s="103">
        <v>20.809814501249999</v>
      </c>
      <c r="P89" s="103">
        <v>22.002607049249999</v>
      </c>
      <c r="Q89" s="34">
        <v>14.878327971999999</v>
      </c>
      <c r="R89" s="35">
        <v>15.4947910705</v>
      </c>
      <c r="S89" s="35">
        <v>16.239728137749999</v>
      </c>
      <c r="T89" s="35">
        <v>17.030757820000002</v>
      </c>
      <c r="U89" s="35">
        <v>18.07039834575</v>
      </c>
      <c r="V89" s="35">
        <v>18.859120620750002</v>
      </c>
      <c r="W89" s="35">
        <v>19.237728298250001</v>
      </c>
      <c r="X89" s="35">
        <v>19.79198382225</v>
      </c>
      <c r="Y89" s="35">
        <v>20.6944696055</v>
      </c>
      <c r="Z89" s="35">
        <v>21.648966990000002</v>
      </c>
      <c r="AA89" s="35">
        <v>22.5336512495</v>
      </c>
      <c r="AB89" s="35">
        <v>23.999753614500001</v>
      </c>
      <c r="AC89" s="35">
        <v>25.712853028000001</v>
      </c>
      <c r="AD89" s="35">
        <v>26.79583178975</v>
      </c>
      <c r="AE89" s="18">
        <v>14.268163406999999</v>
      </c>
      <c r="AF89" s="19">
        <v>14.47546593175</v>
      </c>
      <c r="AG89" s="19">
        <v>14.741410761499999</v>
      </c>
      <c r="AH89" s="19">
        <v>15.01887413775</v>
      </c>
      <c r="AI89" s="19">
        <v>15.472294878</v>
      </c>
      <c r="AJ89" s="19">
        <v>15.978632858999999</v>
      </c>
      <c r="AK89" s="19">
        <v>16.4843228485</v>
      </c>
      <c r="AL89" s="19">
        <v>17.341374280250001</v>
      </c>
      <c r="AM89" s="19">
        <v>18.488457568000001</v>
      </c>
      <c r="AN89" s="19">
        <v>19.513430521250001</v>
      </c>
      <c r="AO89" s="19">
        <v>20.471137922250001</v>
      </c>
      <c r="AP89" s="19">
        <v>21.895341529500001</v>
      </c>
      <c r="AQ89" s="19">
        <v>23.500105827750001</v>
      </c>
      <c r="AR89" s="20">
        <v>24.60690201725</v>
      </c>
      <c r="AS89" s="18">
        <f t="shared" si="16"/>
        <v>1.3711163959999997</v>
      </c>
      <c r="AT89" s="18">
        <f t="shared" si="17"/>
        <v>2.2035011890000007</v>
      </c>
      <c r="AU89" s="18">
        <f t="shared" si="18"/>
        <v>3.1474004269999991</v>
      </c>
      <c r="AV89" s="18">
        <f t="shared" si="19"/>
        <v>4.1189814265000013</v>
      </c>
      <c r="AW89" s="18">
        <f t="shared" si="20"/>
        <v>5.2366307780000003</v>
      </c>
      <c r="AX89" s="18">
        <f t="shared" si="21"/>
        <v>5.8686386780000017</v>
      </c>
      <c r="AY89" s="18">
        <f t="shared" si="22"/>
        <v>5.7942840662500021</v>
      </c>
      <c r="AZ89" s="18">
        <f t="shared" si="23"/>
        <v>5.3774732192499997</v>
      </c>
      <c r="BA89" s="18">
        <f t="shared" si="24"/>
        <v>5.0308049790000009</v>
      </c>
      <c r="BB89" s="18">
        <f t="shared" si="25"/>
        <v>4.9099181342500025</v>
      </c>
      <c r="BC89" s="18">
        <f t="shared" si="26"/>
        <v>4.6843642245000012</v>
      </c>
      <c r="BD89" s="18">
        <f t="shared" si="27"/>
        <v>4.7133925590000025</v>
      </c>
      <c r="BE89" s="18">
        <f t="shared" si="28"/>
        <v>4.9030385267500023</v>
      </c>
      <c r="BF89" s="18">
        <f t="shared" si="29"/>
        <v>4.7932247405000012</v>
      </c>
    </row>
    <row r="90" spans="1:58" x14ac:dyDescent="0.2">
      <c r="A90" s="12" t="s">
        <v>79</v>
      </c>
      <c r="B90" s="12">
        <v>921</v>
      </c>
      <c r="C90" s="102">
        <v>11.791781822760001</v>
      </c>
      <c r="D90" s="103">
        <v>12.34677767758</v>
      </c>
      <c r="E90" s="103">
        <v>12.874021445855</v>
      </c>
      <c r="F90" s="103">
        <v>13.3480064706125</v>
      </c>
      <c r="G90" s="103">
        <v>13.8205059882975</v>
      </c>
      <c r="H90" s="103">
        <v>14.1931073309425</v>
      </c>
      <c r="I90" s="103">
        <v>14.382453040322501</v>
      </c>
      <c r="J90" s="103">
        <v>14.521426367735</v>
      </c>
      <c r="K90" s="103">
        <v>14.8666341122125</v>
      </c>
      <c r="L90" s="103">
        <v>15.438679326847501</v>
      </c>
      <c r="M90" s="103">
        <v>15.9708239940325</v>
      </c>
      <c r="N90" s="103">
        <v>16.447483809307499</v>
      </c>
      <c r="O90" s="103">
        <v>16.961881038285</v>
      </c>
      <c r="P90" s="103">
        <v>17.363130034405</v>
      </c>
      <c r="Q90" s="34">
        <v>12.683446589620001</v>
      </c>
      <c r="R90" s="35">
        <v>13.187191962469999</v>
      </c>
      <c r="S90" s="35">
        <v>13.685401086312501</v>
      </c>
      <c r="T90" s="35">
        <v>14.185617358537501</v>
      </c>
      <c r="U90" s="35">
        <v>14.757420631852501</v>
      </c>
      <c r="V90" s="35">
        <v>15.360661962142499</v>
      </c>
      <c r="W90" s="35">
        <v>15.731923118479999</v>
      </c>
      <c r="X90" s="35">
        <v>15.850650330252501</v>
      </c>
      <c r="Y90" s="35">
        <v>16.27470501058</v>
      </c>
      <c r="Z90" s="35">
        <v>17.019256116337498</v>
      </c>
      <c r="AA90" s="35">
        <v>17.532062757872499</v>
      </c>
      <c r="AB90" s="35">
        <v>17.7928718893275</v>
      </c>
      <c r="AC90" s="35">
        <v>18.306435792809999</v>
      </c>
      <c r="AD90" s="35">
        <v>18.8948786968975</v>
      </c>
      <c r="AE90" s="18">
        <v>12.212861683450001</v>
      </c>
      <c r="AF90" s="19">
        <v>12.7509166873325</v>
      </c>
      <c r="AG90" s="19">
        <v>13.262081258729999</v>
      </c>
      <c r="AH90" s="19">
        <v>13.745680778144999</v>
      </c>
      <c r="AI90" s="19">
        <v>14.266090790142499</v>
      </c>
      <c r="AJ90" s="19">
        <v>14.744935941722501</v>
      </c>
      <c r="AK90" s="19">
        <v>15.01811332582</v>
      </c>
      <c r="AL90" s="19">
        <v>15.146211940764999</v>
      </c>
      <c r="AM90" s="19">
        <v>15.52945105509</v>
      </c>
      <c r="AN90" s="19">
        <v>16.1980928426125</v>
      </c>
      <c r="AO90" s="19">
        <v>16.7349448606175</v>
      </c>
      <c r="AP90" s="19">
        <v>17.10960681621</v>
      </c>
      <c r="AQ90" s="19">
        <v>17.627821820249999</v>
      </c>
      <c r="AR90" s="20">
        <v>18.1234991149325</v>
      </c>
      <c r="AS90" s="18">
        <f t="shared" si="16"/>
        <v>0.89166476685999996</v>
      </c>
      <c r="AT90" s="18">
        <f t="shared" si="17"/>
        <v>0.8404142848899987</v>
      </c>
      <c r="AU90" s="18">
        <f t="shared" si="18"/>
        <v>0.81137964045750088</v>
      </c>
      <c r="AV90" s="18">
        <f t="shared" si="19"/>
        <v>0.83761088792500082</v>
      </c>
      <c r="AW90" s="18">
        <f t="shared" si="20"/>
        <v>0.93691464355500109</v>
      </c>
      <c r="AX90" s="18">
        <f t="shared" si="21"/>
        <v>1.1675546311999998</v>
      </c>
      <c r="AY90" s="18">
        <f t="shared" si="22"/>
        <v>1.3494700781574984</v>
      </c>
      <c r="AZ90" s="18">
        <f t="shared" si="23"/>
        <v>1.3292239625175011</v>
      </c>
      <c r="BA90" s="18">
        <f t="shared" si="24"/>
        <v>1.4080708983674999</v>
      </c>
      <c r="BB90" s="18">
        <f t="shared" si="25"/>
        <v>1.5805767894899976</v>
      </c>
      <c r="BC90" s="18">
        <f t="shared" si="26"/>
        <v>1.5612387638399987</v>
      </c>
      <c r="BD90" s="18">
        <f t="shared" si="27"/>
        <v>1.3453880800200011</v>
      </c>
      <c r="BE90" s="18">
        <f t="shared" si="28"/>
        <v>1.3445547545249994</v>
      </c>
      <c r="BF90" s="18">
        <f t="shared" si="29"/>
        <v>1.5317486624925003</v>
      </c>
    </row>
    <row r="91" spans="1:58" x14ac:dyDescent="0.2">
      <c r="A91" s="12" t="s">
        <v>80</v>
      </c>
      <c r="B91" s="12">
        <v>5500</v>
      </c>
      <c r="C91" s="102">
        <v>13.224428390130001</v>
      </c>
      <c r="D91" s="103">
        <v>13.8463862176425</v>
      </c>
      <c r="E91" s="103">
        <v>14.5274593645</v>
      </c>
      <c r="F91" s="103">
        <v>15.175570455635</v>
      </c>
      <c r="G91" s="103">
        <v>15.5788514358425</v>
      </c>
      <c r="H91" s="103">
        <v>15.671767295920001</v>
      </c>
      <c r="I91" s="103">
        <v>15.807846093945001</v>
      </c>
      <c r="J91" s="103">
        <v>16.1771924832175</v>
      </c>
      <c r="K91" s="103">
        <v>15.922679904052501</v>
      </c>
      <c r="L91" s="103">
        <v>15.014744423274999</v>
      </c>
      <c r="M91" s="103">
        <v>14.693415812002501</v>
      </c>
      <c r="N91" s="103">
        <v>14.914548915975001</v>
      </c>
      <c r="O91" s="103">
        <v>15.345767855982499</v>
      </c>
      <c r="P91" s="103">
        <v>15.70146383783</v>
      </c>
      <c r="Q91" s="34">
        <v>17.190166512320001</v>
      </c>
      <c r="R91" s="35">
        <v>17.666337906275</v>
      </c>
      <c r="S91" s="35">
        <v>18.210617256907501</v>
      </c>
      <c r="T91" s="35">
        <v>18.811236187015002</v>
      </c>
      <c r="U91" s="35">
        <v>19.277980516187501</v>
      </c>
      <c r="V91" s="35">
        <v>19.455174707605</v>
      </c>
      <c r="W91" s="35">
        <v>19.705741655667499</v>
      </c>
      <c r="X91" s="35">
        <v>20.078237346287501</v>
      </c>
      <c r="Y91" s="35">
        <v>19.754814002477499</v>
      </c>
      <c r="Z91" s="35">
        <v>18.954360189505</v>
      </c>
      <c r="AA91" s="35">
        <v>18.729722367530002</v>
      </c>
      <c r="AB91" s="35">
        <v>18.943006443649999</v>
      </c>
      <c r="AC91" s="35">
        <v>19.230426047849999</v>
      </c>
      <c r="AD91" s="35">
        <v>19.542151353055001</v>
      </c>
      <c r="AE91" s="18">
        <v>15.030944140860001</v>
      </c>
      <c r="AF91" s="19">
        <v>15.651766547599999</v>
      </c>
      <c r="AG91" s="19">
        <v>16.398466200822501</v>
      </c>
      <c r="AH91" s="19">
        <v>17.155495332419999</v>
      </c>
      <c r="AI91" s="19">
        <v>17.678249080499999</v>
      </c>
      <c r="AJ91" s="19">
        <v>17.886222685557499</v>
      </c>
      <c r="AK91" s="19">
        <v>18.1495038415975</v>
      </c>
      <c r="AL91" s="19">
        <v>18.545437046850001</v>
      </c>
      <c r="AM91" s="19">
        <v>18.204119312589999</v>
      </c>
      <c r="AN91" s="19">
        <v>17.2425374660925</v>
      </c>
      <c r="AO91" s="19">
        <v>16.886613153045001</v>
      </c>
      <c r="AP91" s="19">
        <v>17.068334173002501</v>
      </c>
      <c r="AQ91" s="19">
        <v>17.408442319672499</v>
      </c>
      <c r="AR91" s="20">
        <v>17.7509878951475</v>
      </c>
      <c r="AS91" s="18">
        <f t="shared" si="16"/>
        <v>3.9657381221900003</v>
      </c>
      <c r="AT91" s="18">
        <f t="shared" si="17"/>
        <v>3.8199516886325</v>
      </c>
      <c r="AU91" s="18">
        <f t="shared" si="18"/>
        <v>3.6831578924075004</v>
      </c>
      <c r="AV91" s="18">
        <f t="shared" si="19"/>
        <v>3.6356657313800014</v>
      </c>
      <c r="AW91" s="18">
        <f t="shared" si="20"/>
        <v>3.699129080345001</v>
      </c>
      <c r="AX91" s="18">
        <f t="shared" si="21"/>
        <v>3.7834074116849994</v>
      </c>
      <c r="AY91" s="18">
        <f t="shared" si="22"/>
        <v>3.897895561722498</v>
      </c>
      <c r="AZ91" s="18">
        <f t="shared" si="23"/>
        <v>3.9010448630700019</v>
      </c>
      <c r="BA91" s="18">
        <f t="shared" si="24"/>
        <v>3.8321340984249979</v>
      </c>
      <c r="BB91" s="18">
        <f t="shared" si="25"/>
        <v>3.9396157662300002</v>
      </c>
      <c r="BC91" s="18">
        <f t="shared" si="26"/>
        <v>4.0363065555275011</v>
      </c>
      <c r="BD91" s="18">
        <f t="shared" si="27"/>
        <v>4.0284575276749983</v>
      </c>
      <c r="BE91" s="18">
        <f t="shared" si="28"/>
        <v>3.8846581918674996</v>
      </c>
      <c r="BF91" s="18">
        <f t="shared" si="29"/>
        <v>3.8406875152250013</v>
      </c>
    </row>
    <row r="92" spans="1:58" x14ac:dyDescent="0.2">
      <c r="A92" s="12" t="s">
        <v>81</v>
      </c>
      <c r="B92" s="12">
        <v>398</v>
      </c>
      <c r="C92" s="102">
        <v>12.306075705</v>
      </c>
      <c r="D92" s="103">
        <v>12.894188516750001</v>
      </c>
      <c r="E92" s="103">
        <v>13.54770616575</v>
      </c>
      <c r="F92" s="103">
        <v>14.25361958075</v>
      </c>
      <c r="G92" s="103">
        <v>14.720636975250001</v>
      </c>
      <c r="H92" s="103">
        <v>14.80243146125</v>
      </c>
      <c r="I92" s="103">
        <v>14.913013930250001</v>
      </c>
      <c r="J92" s="103">
        <v>15.30248996575</v>
      </c>
      <c r="K92" s="103">
        <v>15.18692083725</v>
      </c>
      <c r="L92" s="103">
        <v>13.731853182749999</v>
      </c>
      <c r="M92" s="103">
        <v>12.693010529</v>
      </c>
      <c r="N92" s="103">
        <v>13.03679148925</v>
      </c>
      <c r="O92" s="103">
        <v>13.916737454750001</v>
      </c>
      <c r="P92" s="103">
        <v>14.53633925075</v>
      </c>
      <c r="Q92" s="34">
        <v>17.229172283</v>
      </c>
      <c r="R92" s="35">
        <v>17.724968068750002</v>
      </c>
      <c r="S92" s="35">
        <v>18.296918030499999</v>
      </c>
      <c r="T92" s="35">
        <v>18.93610971275</v>
      </c>
      <c r="U92" s="35">
        <v>19.441048574250001</v>
      </c>
      <c r="V92" s="35">
        <v>19.619453737000001</v>
      </c>
      <c r="W92" s="35">
        <v>19.8552760185</v>
      </c>
      <c r="X92" s="35">
        <v>20.313043622249999</v>
      </c>
      <c r="Y92" s="35">
        <v>19.919150207249999</v>
      </c>
      <c r="Z92" s="35">
        <v>18.531984968</v>
      </c>
      <c r="AA92" s="35">
        <v>17.945054602750002</v>
      </c>
      <c r="AB92" s="35">
        <v>18.4306587335</v>
      </c>
      <c r="AC92" s="35">
        <v>18.969384357749998</v>
      </c>
      <c r="AD92" s="35">
        <v>19.366709623249999</v>
      </c>
      <c r="AE92" s="18">
        <v>14.494237534</v>
      </c>
      <c r="AF92" s="19">
        <v>15.152604481499999</v>
      </c>
      <c r="AG92" s="19">
        <v>15.960408315</v>
      </c>
      <c r="AH92" s="19">
        <v>16.840622826000001</v>
      </c>
      <c r="AI92" s="19">
        <v>17.471694883750001</v>
      </c>
      <c r="AJ92" s="19">
        <v>17.6908718215</v>
      </c>
      <c r="AK92" s="19">
        <v>17.937700024000002</v>
      </c>
      <c r="AL92" s="19">
        <v>18.3978952985</v>
      </c>
      <c r="AM92" s="19">
        <v>18.068714597749999</v>
      </c>
      <c r="AN92" s="19">
        <v>16.497089768750001</v>
      </c>
      <c r="AO92" s="19">
        <v>15.600554775999999</v>
      </c>
      <c r="AP92" s="19">
        <v>15.9977601105</v>
      </c>
      <c r="AQ92" s="19">
        <v>16.713015959</v>
      </c>
      <c r="AR92" s="20">
        <v>17.244743766749998</v>
      </c>
      <c r="AS92" s="18">
        <f t="shared" si="16"/>
        <v>4.9230965780000009</v>
      </c>
      <c r="AT92" s="18">
        <f t="shared" si="17"/>
        <v>4.830779552000001</v>
      </c>
      <c r="AU92" s="18">
        <f t="shared" si="18"/>
        <v>4.7492118647499986</v>
      </c>
      <c r="AV92" s="18">
        <f t="shared" si="19"/>
        <v>4.6824901319999999</v>
      </c>
      <c r="AW92" s="18">
        <f t="shared" si="20"/>
        <v>4.7204115990000002</v>
      </c>
      <c r="AX92" s="18">
        <f t="shared" si="21"/>
        <v>4.8170222757500003</v>
      </c>
      <c r="AY92" s="18">
        <f t="shared" si="22"/>
        <v>4.9422620882499988</v>
      </c>
      <c r="AZ92" s="18">
        <f t="shared" si="23"/>
        <v>5.0105536564999991</v>
      </c>
      <c r="BA92" s="18">
        <f t="shared" si="24"/>
        <v>4.7322293699999989</v>
      </c>
      <c r="BB92" s="18">
        <f t="shared" si="25"/>
        <v>4.8001317852500005</v>
      </c>
      <c r="BC92" s="18">
        <f t="shared" si="26"/>
        <v>5.2520440737500014</v>
      </c>
      <c r="BD92" s="18">
        <f t="shared" si="27"/>
        <v>5.39386724425</v>
      </c>
      <c r="BE92" s="18">
        <f t="shared" si="28"/>
        <v>5.0526469029999976</v>
      </c>
      <c r="BF92" s="18">
        <f t="shared" si="29"/>
        <v>4.8303703724999991</v>
      </c>
    </row>
    <row r="93" spans="1:58" x14ac:dyDescent="0.2">
      <c r="A93" s="12" t="s">
        <v>82</v>
      </c>
      <c r="B93" s="12">
        <v>417</v>
      </c>
      <c r="C93" s="102">
        <v>12.785351448</v>
      </c>
      <c r="D93" s="103">
        <v>13.400310971</v>
      </c>
      <c r="E93" s="103">
        <v>14.0949026045</v>
      </c>
      <c r="F93" s="103">
        <v>14.841813589999999</v>
      </c>
      <c r="G93" s="103">
        <v>15.33774675125</v>
      </c>
      <c r="H93" s="103">
        <v>15.42598171625</v>
      </c>
      <c r="I93" s="103">
        <v>15.521758287500001</v>
      </c>
      <c r="J93" s="103">
        <v>16.002151916500001</v>
      </c>
      <c r="K93" s="103">
        <v>16.003414877249998</v>
      </c>
      <c r="L93" s="103">
        <v>15.244994750249999</v>
      </c>
      <c r="M93" s="103">
        <v>14.9233598225</v>
      </c>
      <c r="N93" s="103">
        <v>14.66063478825</v>
      </c>
      <c r="O93" s="103">
        <v>14.935841628</v>
      </c>
      <c r="P93" s="103">
        <v>15.577944462750001</v>
      </c>
      <c r="Q93" s="34">
        <v>16.880056649</v>
      </c>
      <c r="R93" s="35">
        <v>17.368320498749998</v>
      </c>
      <c r="S93" s="35">
        <v>17.939843672750001</v>
      </c>
      <c r="T93" s="35">
        <v>18.562351999250001</v>
      </c>
      <c r="U93" s="35">
        <v>19.0857762025</v>
      </c>
      <c r="V93" s="35">
        <v>19.285674278999998</v>
      </c>
      <c r="W93" s="35">
        <v>19.472886266</v>
      </c>
      <c r="X93" s="35">
        <v>19.891132930249999</v>
      </c>
      <c r="Y93" s="35">
        <v>20.02778554675</v>
      </c>
      <c r="Z93" s="35">
        <v>19.222674563999998</v>
      </c>
      <c r="AA93" s="35">
        <v>18.602319470499999</v>
      </c>
      <c r="AB93" s="35">
        <v>18.437808901250001</v>
      </c>
      <c r="AC93" s="35">
        <v>18.94344581475</v>
      </c>
      <c r="AD93" s="35">
        <v>19.880702074999999</v>
      </c>
      <c r="AE93" s="18">
        <v>14.658117973</v>
      </c>
      <c r="AF93" s="19">
        <v>15.255019699749999</v>
      </c>
      <c r="AG93" s="19">
        <v>16.01239241575</v>
      </c>
      <c r="AH93" s="19">
        <v>16.862132974750001</v>
      </c>
      <c r="AI93" s="19">
        <v>17.502648302250002</v>
      </c>
      <c r="AJ93" s="19">
        <v>17.726762854499999</v>
      </c>
      <c r="AK93" s="19">
        <v>17.928729529750001</v>
      </c>
      <c r="AL93" s="19">
        <v>18.384048945749999</v>
      </c>
      <c r="AM93" s="19">
        <v>18.392835273749998</v>
      </c>
      <c r="AN93" s="19">
        <v>17.507783900500002</v>
      </c>
      <c r="AO93" s="19">
        <v>16.93772382125</v>
      </c>
      <c r="AP93" s="19">
        <v>16.672187201749999</v>
      </c>
      <c r="AQ93" s="19">
        <v>17.065010128250002</v>
      </c>
      <c r="AR93" s="20">
        <v>17.872150817750001</v>
      </c>
      <c r="AS93" s="18">
        <f t="shared" si="16"/>
        <v>4.094705201</v>
      </c>
      <c r="AT93" s="18">
        <f t="shared" si="17"/>
        <v>3.9680095277499987</v>
      </c>
      <c r="AU93" s="18">
        <f t="shared" si="18"/>
        <v>3.8449410682500016</v>
      </c>
      <c r="AV93" s="18">
        <f t="shared" si="19"/>
        <v>3.7205384092500022</v>
      </c>
      <c r="AW93" s="18">
        <f t="shared" si="20"/>
        <v>3.7480294512499999</v>
      </c>
      <c r="AX93" s="18">
        <f t="shared" si="21"/>
        <v>3.8596925627499985</v>
      </c>
      <c r="AY93" s="18">
        <f t="shared" si="22"/>
        <v>3.9511279784999989</v>
      </c>
      <c r="AZ93" s="18">
        <f t="shared" si="23"/>
        <v>3.8889810137499978</v>
      </c>
      <c r="BA93" s="18">
        <f t="shared" si="24"/>
        <v>4.0243706695000014</v>
      </c>
      <c r="BB93" s="18">
        <f t="shared" si="25"/>
        <v>3.9776798137499991</v>
      </c>
      <c r="BC93" s="18">
        <f t="shared" si="26"/>
        <v>3.6789596479999993</v>
      </c>
      <c r="BD93" s="18">
        <f t="shared" si="27"/>
        <v>3.7771741130000009</v>
      </c>
      <c r="BE93" s="18">
        <f t="shared" si="28"/>
        <v>4.0076041867499992</v>
      </c>
      <c r="BF93" s="18">
        <f t="shared" si="29"/>
        <v>4.302757612249998</v>
      </c>
    </row>
    <row r="94" spans="1:58" x14ac:dyDescent="0.2">
      <c r="A94" s="12" t="s">
        <v>83</v>
      </c>
      <c r="B94" s="12">
        <v>762</v>
      </c>
      <c r="C94" s="102">
        <v>14.538135423</v>
      </c>
      <c r="D94" s="103">
        <v>15.07266018975</v>
      </c>
      <c r="E94" s="103">
        <v>15.6772598895</v>
      </c>
      <c r="F94" s="103">
        <v>16.339552108749999</v>
      </c>
      <c r="G94" s="103">
        <v>16.833727509999999</v>
      </c>
      <c r="H94" s="103">
        <v>16.994021085</v>
      </c>
      <c r="I94" s="103">
        <v>16.950226791750001</v>
      </c>
      <c r="J94" s="103">
        <v>16.951457743750002</v>
      </c>
      <c r="K94" s="103">
        <v>15.995475954750001</v>
      </c>
      <c r="L94" s="103">
        <v>15.528944699749999</v>
      </c>
      <c r="M94" s="103">
        <v>16.049850343749998</v>
      </c>
      <c r="N94" s="103">
        <v>16.18554506225</v>
      </c>
      <c r="O94" s="103">
        <v>16.473243417999999</v>
      </c>
      <c r="P94" s="103">
        <v>16.6517624285</v>
      </c>
      <c r="Q94" s="34">
        <v>17.674401511999999</v>
      </c>
      <c r="R94" s="35">
        <v>18.107223556000001</v>
      </c>
      <c r="S94" s="35">
        <v>18.609491140999999</v>
      </c>
      <c r="T94" s="35">
        <v>19.16087584325</v>
      </c>
      <c r="U94" s="35">
        <v>19.622699146750001</v>
      </c>
      <c r="V94" s="35">
        <v>19.818498865500001</v>
      </c>
      <c r="W94" s="35">
        <v>19.956070473</v>
      </c>
      <c r="X94" s="35">
        <v>20.08896151675</v>
      </c>
      <c r="Y94" s="35">
        <v>19.808727562249999</v>
      </c>
      <c r="Z94" s="35">
        <v>19.709059775250001</v>
      </c>
      <c r="AA94" s="35">
        <v>19.894032425750002</v>
      </c>
      <c r="AB94" s="35">
        <v>20.028674231250001</v>
      </c>
      <c r="AC94" s="35">
        <v>20.313446999250001</v>
      </c>
      <c r="AD94" s="35">
        <v>20.5965644415</v>
      </c>
      <c r="AE94" s="18">
        <v>15.955859650000001</v>
      </c>
      <c r="AF94" s="19">
        <v>16.482050042000001</v>
      </c>
      <c r="AG94" s="19">
        <v>17.092307881749999</v>
      </c>
      <c r="AH94" s="19">
        <v>17.763784204749999</v>
      </c>
      <c r="AI94" s="19">
        <v>18.298514332500002</v>
      </c>
      <c r="AJ94" s="19">
        <v>18.517782793249999</v>
      </c>
      <c r="AK94" s="19">
        <v>18.607005956999998</v>
      </c>
      <c r="AL94" s="19">
        <v>18.705572373999999</v>
      </c>
      <c r="AM94" s="19">
        <v>18.037310944000001</v>
      </c>
      <c r="AN94" s="19">
        <v>17.649542437499999</v>
      </c>
      <c r="AO94" s="19">
        <v>17.901851082499999</v>
      </c>
      <c r="AP94" s="19">
        <v>17.949624614249998</v>
      </c>
      <c r="AQ94" s="19">
        <v>18.214345799</v>
      </c>
      <c r="AR94" s="20">
        <v>18.485168510249999</v>
      </c>
      <c r="AS94" s="18">
        <f t="shared" si="16"/>
        <v>3.1362660889999994</v>
      </c>
      <c r="AT94" s="18">
        <f t="shared" si="17"/>
        <v>3.0345633662500013</v>
      </c>
      <c r="AU94" s="18">
        <f t="shared" si="18"/>
        <v>2.9322312514999993</v>
      </c>
      <c r="AV94" s="18">
        <f t="shared" si="19"/>
        <v>2.8213237345000017</v>
      </c>
      <c r="AW94" s="18">
        <f t="shared" si="20"/>
        <v>2.7889716367500021</v>
      </c>
      <c r="AX94" s="18">
        <f t="shared" si="21"/>
        <v>2.8244777805000005</v>
      </c>
      <c r="AY94" s="18">
        <f t="shared" si="22"/>
        <v>3.0058436812499991</v>
      </c>
      <c r="AZ94" s="18">
        <f t="shared" si="23"/>
        <v>3.1375037729999988</v>
      </c>
      <c r="BA94" s="18">
        <f t="shared" si="24"/>
        <v>3.813251607499998</v>
      </c>
      <c r="BB94" s="18">
        <f t="shared" si="25"/>
        <v>4.1801150755000016</v>
      </c>
      <c r="BC94" s="18">
        <f t="shared" si="26"/>
        <v>3.8441820820000032</v>
      </c>
      <c r="BD94" s="18">
        <f t="shared" si="27"/>
        <v>3.8431291690000009</v>
      </c>
      <c r="BE94" s="18">
        <f t="shared" si="28"/>
        <v>3.8402035812500017</v>
      </c>
      <c r="BF94" s="18">
        <f t="shared" si="29"/>
        <v>3.9448020130000003</v>
      </c>
    </row>
    <row r="95" spans="1:58" x14ac:dyDescent="0.2">
      <c r="A95" s="12" t="s">
        <v>84</v>
      </c>
      <c r="B95" s="12">
        <v>795</v>
      </c>
      <c r="C95" s="102">
        <v>12.731748924</v>
      </c>
      <c r="D95" s="103">
        <v>13.255551391999999</v>
      </c>
      <c r="E95" s="103">
        <v>13.841734559500001</v>
      </c>
      <c r="F95" s="103">
        <v>14.466214135</v>
      </c>
      <c r="G95" s="103">
        <v>14.982981705</v>
      </c>
      <c r="H95" s="103">
        <v>15.136594072499999</v>
      </c>
      <c r="I95" s="103">
        <v>15.219228737750001</v>
      </c>
      <c r="J95" s="103">
        <v>15.36591840625</v>
      </c>
      <c r="K95" s="103">
        <v>15.123613804</v>
      </c>
      <c r="L95" s="103">
        <v>14.909729755500001</v>
      </c>
      <c r="M95" s="103">
        <v>15.04662609975</v>
      </c>
      <c r="N95" s="103">
        <v>15.2737372115</v>
      </c>
      <c r="O95" s="103">
        <v>15.54316479725</v>
      </c>
      <c r="P95" s="103">
        <v>15.69740888225</v>
      </c>
      <c r="Q95" s="34">
        <v>16.058244167000002</v>
      </c>
      <c r="R95" s="35">
        <v>16.502647704249998</v>
      </c>
      <c r="S95" s="35">
        <v>17.008816252750002</v>
      </c>
      <c r="T95" s="35">
        <v>17.560807733250002</v>
      </c>
      <c r="U95" s="35">
        <v>18.0168828945</v>
      </c>
      <c r="V95" s="35">
        <v>18.190283602000001</v>
      </c>
      <c r="W95" s="35">
        <v>18.401076397250002</v>
      </c>
      <c r="X95" s="35">
        <v>18.601280359</v>
      </c>
      <c r="Y95" s="35">
        <v>18.484914814</v>
      </c>
      <c r="Z95" s="35">
        <v>18.454629490999999</v>
      </c>
      <c r="AA95" s="35">
        <v>18.566209781249999</v>
      </c>
      <c r="AB95" s="35">
        <v>18.649271936000002</v>
      </c>
      <c r="AC95" s="35">
        <v>18.727673121999999</v>
      </c>
      <c r="AD95" s="35">
        <v>18.869819451000001</v>
      </c>
      <c r="AE95" s="18">
        <v>14.253328285</v>
      </c>
      <c r="AF95" s="19">
        <v>14.77632148575</v>
      </c>
      <c r="AG95" s="19">
        <v>15.391828936750001</v>
      </c>
      <c r="AH95" s="19">
        <v>16.06536198025</v>
      </c>
      <c r="AI95" s="19">
        <v>16.629471215500001</v>
      </c>
      <c r="AJ95" s="19">
        <v>16.857989988</v>
      </c>
      <c r="AK95" s="19">
        <v>17.06914934225</v>
      </c>
      <c r="AL95" s="19">
        <v>17.272961914250001</v>
      </c>
      <c r="AM95" s="19">
        <v>17.061617653500001</v>
      </c>
      <c r="AN95" s="19">
        <v>16.887545075249999</v>
      </c>
      <c r="AO95" s="19">
        <v>16.962112964749998</v>
      </c>
      <c r="AP95" s="19">
        <v>17.072466598999998</v>
      </c>
      <c r="AQ95" s="19">
        <v>17.2354673715</v>
      </c>
      <c r="AR95" s="20">
        <v>17.397999568500001</v>
      </c>
      <c r="AS95" s="18">
        <f t="shared" si="16"/>
        <v>3.3264952430000019</v>
      </c>
      <c r="AT95" s="18">
        <f t="shared" si="17"/>
        <v>3.2470963122499992</v>
      </c>
      <c r="AU95" s="18">
        <f t="shared" si="18"/>
        <v>3.167081693250001</v>
      </c>
      <c r="AV95" s="18">
        <f t="shared" si="19"/>
        <v>3.0945935982500021</v>
      </c>
      <c r="AW95" s="18">
        <f t="shared" si="20"/>
        <v>3.0339011894999999</v>
      </c>
      <c r="AX95" s="18">
        <f t="shared" si="21"/>
        <v>3.0536895295000015</v>
      </c>
      <c r="AY95" s="18">
        <f t="shared" si="22"/>
        <v>3.1818476595000007</v>
      </c>
      <c r="AZ95" s="18">
        <f t="shared" si="23"/>
        <v>3.2353619527500008</v>
      </c>
      <c r="BA95" s="18">
        <f t="shared" si="24"/>
        <v>3.36130101</v>
      </c>
      <c r="BB95" s="18">
        <f t="shared" si="25"/>
        <v>3.5448997354999978</v>
      </c>
      <c r="BC95" s="18">
        <f t="shared" si="26"/>
        <v>3.5195836814999986</v>
      </c>
      <c r="BD95" s="18">
        <f t="shared" si="27"/>
        <v>3.3755347245000014</v>
      </c>
      <c r="BE95" s="18">
        <f t="shared" si="28"/>
        <v>3.1845083247499986</v>
      </c>
      <c r="BF95" s="18">
        <f t="shared" si="29"/>
        <v>3.172410568750001</v>
      </c>
    </row>
    <row r="96" spans="1:58" x14ac:dyDescent="0.2">
      <c r="A96" s="12" t="s">
        <v>85</v>
      </c>
      <c r="B96" s="12">
        <v>860</v>
      </c>
      <c r="C96" s="102">
        <v>14.387312915000001</v>
      </c>
      <c r="D96" s="103">
        <v>14.91788107975</v>
      </c>
      <c r="E96" s="103">
        <v>15.540960754</v>
      </c>
      <c r="F96" s="103">
        <v>16.051034843</v>
      </c>
      <c r="G96" s="103">
        <v>16.310877631250001</v>
      </c>
      <c r="H96" s="103">
        <v>16.427289450250001</v>
      </c>
      <c r="I96" s="103">
        <v>16.664411491999999</v>
      </c>
      <c r="J96" s="103">
        <v>17.065881060999999</v>
      </c>
      <c r="K96" s="103">
        <v>16.77051477325</v>
      </c>
      <c r="L96" s="103">
        <v>16.31915257975</v>
      </c>
      <c r="M96" s="103">
        <v>16.378803824750001</v>
      </c>
      <c r="N96" s="103">
        <v>16.382125671000001</v>
      </c>
      <c r="O96" s="103">
        <v>16.387469879499999</v>
      </c>
      <c r="P96" s="103">
        <v>16.450189053750002</v>
      </c>
      <c r="Q96" s="34">
        <v>17.380739947999999</v>
      </c>
      <c r="R96" s="35">
        <v>17.805298507500002</v>
      </c>
      <c r="S96" s="35">
        <v>18.296897389249999</v>
      </c>
      <c r="T96" s="35">
        <v>18.8406079865</v>
      </c>
      <c r="U96" s="35">
        <v>19.228363072250001</v>
      </c>
      <c r="V96" s="35">
        <v>19.398972251749999</v>
      </c>
      <c r="W96" s="35">
        <v>19.734414319999999</v>
      </c>
      <c r="X96" s="35">
        <v>20.08319580825</v>
      </c>
      <c r="Y96" s="35">
        <v>19.679569503</v>
      </c>
      <c r="Z96" s="35">
        <v>19.361630147250001</v>
      </c>
      <c r="AA96" s="35">
        <v>19.526461833999999</v>
      </c>
      <c r="AB96" s="35">
        <v>19.523505522000001</v>
      </c>
      <c r="AC96" s="35">
        <v>19.460791666750001</v>
      </c>
      <c r="AD96" s="35">
        <v>19.553033417249999</v>
      </c>
      <c r="AE96" s="18">
        <v>15.768330003999999</v>
      </c>
      <c r="AF96" s="19">
        <v>16.328547398000001</v>
      </c>
      <c r="AG96" s="19">
        <v>16.9696287885</v>
      </c>
      <c r="AH96" s="19">
        <v>17.553470929500001</v>
      </c>
      <c r="AI96" s="19">
        <v>17.916619459500001</v>
      </c>
      <c r="AJ96" s="19">
        <v>18.113957464249999</v>
      </c>
      <c r="AK96" s="19">
        <v>18.461502136499998</v>
      </c>
      <c r="AL96" s="19">
        <v>18.850493134000001</v>
      </c>
      <c r="AM96" s="19">
        <v>18.453156797750001</v>
      </c>
      <c r="AN96" s="19">
        <v>18.015075358000001</v>
      </c>
      <c r="AO96" s="19">
        <v>18.07761239325</v>
      </c>
      <c r="AP96" s="19">
        <v>18.034080844750001</v>
      </c>
      <c r="AQ96" s="19">
        <v>17.989643787750001</v>
      </c>
      <c r="AR96" s="20">
        <v>18.065482964000001</v>
      </c>
      <c r="AS96" s="18">
        <f t="shared" si="16"/>
        <v>2.9934270329999979</v>
      </c>
      <c r="AT96" s="18">
        <f t="shared" si="17"/>
        <v>2.8874174277500018</v>
      </c>
      <c r="AU96" s="18">
        <f t="shared" si="18"/>
        <v>2.7559366352499985</v>
      </c>
      <c r="AV96" s="18">
        <f t="shared" si="19"/>
        <v>2.7895731435000002</v>
      </c>
      <c r="AW96" s="18">
        <f t="shared" si="20"/>
        <v>2.9174854410000002</v>
      </c>
      <c r="AX96" s="18">
        <f t="shared" si="21"/>
        <v>2.9716828014999983</v>
      </c>
      <c r="AY96" s="18">
        <f t="shared" si="22"/>
        <v>3.0700028279999998</v>
      </c>
      <c r="AZ96" s="18">
        <f t="shared" si="23"/>
        <v>3.0173147472500013</v>
      </c>
      <c r="BA96" s="18">
        <f t="shared" si="24"/>
        <v>2.9090547297500002</v>
      </c>
      <c r="BB96" s="18">
        <f t="shared" si="25"/>
        <v>3.0424775675000006</v>
      </c>
      <c r="BC96" s="18">
        <f t="shared" si="26"/>
        <v>3.1476580092499979</v>
      </c>
      <c r="BD96" s="18">
        <f t="shared" si="27"/>
        <v>3.1413798509999999</v>
      </c>
      <c r="BE96" s="18">
        <f t="shared" si="28"/>
        <v>3.073321787250002</v>
      </c>
      <c r="BF96" s="18">
        <f t="shared" si="29"/>
        <v>3.1028443634999974</v>
      </c>
    </row>
    <row r="97" spans="1:58" x14ac:dyDescent="0.2">
      <c r="A97" s="12" t="s">
        <v>86</v>
      </c>
      <c r="B97" s="12">
        <v>5501</v>
      </c>
      <c r="C97" s="102">
        <v>11.7214190147</v>
      </c>
      <c r="D97" s="103">
        <v>12.26966969041</v>
      </c>
      <c r="E97" s="103">
        <v>12.7868152673775</v>
      </c>
      <c r="F97" s="103">
        <v>13.252286160500001</v>
      </c>
      <c r="G97" s="103">
        <v>13.730770067595</v>
      </c>
      <c r="H97" s="103">
        <v>14.1211665123025</v>
      </c>
      <c r="I97" s="103">
        <v>14.3215958334</v>
      </c>
      <c r="J97" s="103">
        <v>14.458445318295</v>
      </c>
      <c r="K97" s="103">
        <v>14.8250945963975</v>
      </c>
      <c r="L97" s="103">
        <v>15.4552002157175</v>
      </c>
      <c r="M97" s="103">
        <v>16.022616133665</v>
      </c>
      <c r="N97" s="103">
        <v>16.502320463267498</v>
      </c>
      <c r="O97" s="103">
        <v>17.0154120706875</v>
      </c>
      <c r="P97" s="103">
        <v>17.419985493872499</v>
      </c>
      <c r="Q97" s="34">
        <v>12.470611084450001</v>
      </c>
      <c r="R97" s="35">
        <v>12.9598095725975</v>
      </c>
      <c r="S97" s="35">
        <v>13.4241688743775</v>
      </c>
      <c r="T97" s="35">
        <v>13.885538389232501</v>
      </c>
      <c r="U97" s="35">
        <v>14.447416278964999</v>
      </c>
      <c r="V97" s="35">
        <v>15.081420951929999</v>
      </c>
      <c r="W97" s="35">
        <v>15.479119029762501</v>
      </c>
      <c r="X97" s="35">
        <v>15.5952677442825</v>
      </c>
      <c r="Y97" s="35">
        <v>16.063168007262501</v>
      </c>
      <c r="Z97" s="35">
        <v>16.905574763107499</v>
      </c>
      <c r="AA97" s="35">
        <v>17.4724124775375</v>
      </c>
      <c r="AB97" s="35">
        <v>17.74336495763</v>
      </c>
      <c r="AC97" s="35">
        <v>18.274619953597501</v>
      </c>
      <c r="AD97" s="35">
        <v>18.876413931464999</v>
      </c>
      <c r="AE97" s="18">
        <v>12.0797537482</v>
      </c>
      <c r="AF97" s="19">
        <v>12.601734710255</v>
      </c>
      <c r="AG97" s="19">
        <v>13.0966240031825</v>
      </c>
      <c r="AH97" s="19">
        <v>13.555796566310001</v>
      </c>
      <c r="AI97" s="19">
        <v>14.067333058275</v>
      </c>
      <c r="AJ97" s="19">
        <v>14.5689362759025</v>
      </c>
      <c r="AK97" s="19">
        <v>14.8594953044375</v>
      </c>
      <c r="AL97" s="19">
        <v>14.984966711915</v>
      </c>
      <c r="AM97" s="19">
        <v>15.4069712692375</v>
      </c>
      <c r="AN97" s="19">
        <v>16.145799137455001</v>
      </c>
      <c r="AO97" s="19">
        <v>16.721867819145</v>
      </c>
      <c r="AP97" s="19">
        <v>17.111663453515</v>
      </c>
      <c r="AQ97" s="19">
        <v>17.637693965514998</v>
      </c>
      <c r="AR97" s="20">
        <v>18.140490877217498</v>
      </c>
      <c r="AS97" s="18">
        <f t="shared" si="16"/>
        <v>0.7491920697500003</v>
      </c>
      <c r="AT97" s="18">
        <f t="shared" si="17"/>
        <v>0.69013988218750022</v>
      </c>
      <c r="AU97" s="18">
        <f t="shared" si="18"/>
        <v>0.63735360699999966</v>
      </c>
      <c r="AV97" s="18">
        <f t="shared" si="19"/>
        <v>0.6332522287325002</v>
      </c>
      <c r="AW97" s="18">
        <f t="shared" si="20"/>
        <v>0.71664621136999962</v>
      </c>
      <c r="AX97" s="18">
        <f t="shared" si="21"/>
        <v>0.96025443962749968</v>
      </c>
      <c r="AY97" s="18">
        <f t="shared" si="22"/>
        <v>1.1575231963625008</v>
      </c>
      <c r="AZ97" s="18">
        <f t="shared" si="23"/>
        <v>1.1368224259874999</v>
      </c>
      <c r="BA97" s="18">
        <f t="shared" si="24"/>
        <v>1.2380734108650007</v>
      </c>
      <c r="BB97" s="18">
        <f t="shared" si="25"/>
        <v>1.4503745473899983</v>
      </c>
      <c r="BC97" s="18">
        <f t="shared" si="26"/>
        <v>1.4497963438724994</v>
      </c>
      <c r="BD97" s="18">
        <f t="shared" si="27"/>
        <v>1.2410444943625016</v>
      </c>
      <c r="BE97" s="18">
        <f t="shared" si="28"/>
        <v>1.2592078829100011</v>
      </c>
      <c r="BF97" s="18">
        <f t="shared" si="29"/>
        <v>1.4564284375924998</v>
      </c>
    </row>
    <row r="98" spans="1:58" x14ac:dyDescent="0.2">
      <c r="A98" s="12" t="s">
        <v>87</v>
      </c>
      <c r="B98" s="12">
        <v>4</v>
      </c>
      <c r="C98" s="102">
        <v>10.179055468</v>
      </c>
      <c r="D98" s="103">
        <v>10.594381203499999</v>
      </c>
      <c r="E98" s="103">
        <v>11.00288688325</v>
      </c>
      <c r="F98" s="103">
        <v>11.372667617499999</v>
      </c>
      <c r="G98" s="103">
        <v>11.7308376905</v>
      </c>
      <c r="H98" s="103">
        <v>12.1080772355</v>
      </c>
      <c r="I98" s="103">
        <v>12.55082838325</v>
      </c>
      <c r="J98" s="103">
        <v>13.10033675525</v>
      </c>
      <c r="K98" s="103">
        <v>13.65869761525</v>
      </c>
      <c r="L98" s="103">
        <v>14.044513155500001</v>
      </c>
      <c r="M98" s="103">
        <v>14.357891286999999</v>
      </c>
      <c r="N98" s="103">
        <v>14.7688234595</v>
      </c>
      <c r="O98" s="103">
        <v>15.152288293250001</v>
      </c>
      <c r="P98" s="103">
        <v>15.4430597145</v>
      </c>
      <c r="Q98" s="34">
        <v>10.992665347999999</v>
      </c>
      <c r="R98" s="35">
        <v>11.4581604545</v>
      </c>
      <c r="S98" s="35">
        <v>11.916777844749999</v>
      </c>
      <c r="T98" s="35">
        <v>12.328075159999999</v>
      </c>
      <c r="U98" s="35">
        <v>12.727687184000001</v>
      </c>
      <c r="V98" s="35">
        <v>13.1547686575</v>
      </c>
      <c r="W98" s="35">
        <v>13.652598194999999</v>
      </c>
      <c r="X98" s="35">
        <v>14.30351723325</v>
      </c>
      <c r="Y98" s="35">
        <v>14.997700714500001</v>
      </c>
      <c r="Z98" s="35">
        <v>15.463697484000001</v>
      </c>
      <c r="AA98" s="35">
        <v>15.8125906845</v>
      </c>
      <c r="AB98" s="35">
        <v>16.26757998475</v>
      </c>
      <c r="AC98" s="35">
        <v>16.695379542000001</v>
      </c>
      <c r="AD98" s="35">
        <v>17.036103235750002</v>
      </c>
      <c r="AE98" s="18">
        <v>10.519417996</v>
      </c>
      <c r="AF98" s="19">
        <v>10.965882967000001</v>
      </c>
      <c r="AG98" s="19">
        <v>11.408694979</v>
      </c>
      <c r="AH98" s="19">
        <v>11.81095443025</v>
      </c>
      <c r="AI98" s="19">
        <v>12.202268601749999</v>
      </c>
      <c r="AJ98" s="19">
        <v>12.614003737499999</v>
      </c>
      <c r="AK98" s="19">
        <v>13.088938940249999</v>
      </c>
      <c r="AL98" s="19">
        <v>13.6913502545</v>
      </c>
      <c r="AM98" s="19">
        <v>14.31582217475</v>
      </c>
      <c r="AN98" s="19">
        <v>14.739223689499999</v>
      </c>
      <c r="AO98" s="19">
        <v>15.072802204749999</v>
      </c>
      <c r="AP98" s="19">
        <v>15.512599085250001</v>
      </c>
      <c r="AQ98" s="19">
        <v>15.927054091</v>
      </c>
      <c r="AR98" s="20">
        <v>16.244898777749999</v>
      </c>
      <c r="AS98" s="18">
        <f t="shared" si="16"/>
        <v>0.81360987999999956</v>
      </c>
      <c r="AT98" s="18">
        <f t="shared" si="17"/>
        <v>0.86377925100000041</v>
      </c>
      <c r="AU98" s="18">
        <f t="shared" si="18"/>
        <v>0.91389096149999993</v>
      </c>
      <c r="AV98" s="18">
        <f t="shared" si="19"/>
        <v>0.95540754249999971</v>
      </c>
      <c r="AW98" s="18">
        <f t="shared" si="20"/>
        <v>0.99684949350000096</v>
      </c>
      <c r="AX98" s="18">
        <f t="shared" si="21"/>
        <v>1.0466914220000003</v>
      </c>
      <c r="AY98" s="18">
        <f t="shared" si="22"/>
        <v>1.1017698117499997</v>
      </c>
      <c r="AZ98" s="18">
        <f t="shared" si="23"/>
        <v>1.2031804780000002</v>
      </c>
      <c r="BA98" s="18">
        <f t="shared" si="24"/>
        <v>1.3390030992500002</v>
      </c>
      <c r="BB98" s="18">
        <f t="shared" si="25"/>
        <v>1.4191843285000001</v>
      </c>
      <c r="BC98" s="18">
        <f t="shared" si="26"/>
        <v>1.4546993975000007</v>
      </c>
      <c r="BD98" s="18">
        <f t="shared" si="27"/>
        <v>1.4987565252500001</v>
      </c>
      <c r="BE98" s="18">
        <f t="shared" si="28"/>
        <v>1.5430912487500006</v>
      </c>
      <c r="BF98" s="18">
        <f t="shared" si="29"/>
        <v>1.5930435212500011</v>
      </c>
    </row>
    <row r="99" spans="1:58" x14ac:dyDescent="0.2">
      <c r="A99" s="12" t="s">
        <v>88</v>
      </c>
      <c r="B99" s="12">
        <v>50</v>
      </c>
      <c r="C99" s="102">
        <v>11.573972056000001</v>
      </c>
      <c r="D99" s="103">
        <v>11.983455705000001</v>
      </c>
      <c r="E99" s="103">
        <v>12.439978178500001</v>
      </c>
      <c r="F99" s="103">
        <v>12.8889382445</v>
      </c>
      <c r="G99" s="103">
        <v>13.32058063275</v>
      </c>
      <c r="H99" s="103">
        <v>13.688250433</v>
      </c>
      <c r="I99" s="103">
        <v>13.923825646999999</v>
      </c>
      <c r="J99" s="103">
        <v>14.262414731</v>
      </c>
      <c r="K99" s="103">
        <v>14.759044158249999</v>
      </c>
      <c r="L99" s="103">
        <v>16.293895737</v>
      </c>
      <c r="M99" s="103">
        <v>17.660548983249999</v>
      </c>
      <c r="N99" s="103">
        <v>17.851935208499999</v>
      </c>
      <c r="O99" s="103">
        <v>18.031539915749999</v>
      </c>
      <c r="P99" s="103">
        <v>18.476485589749998</v>
      </c>
      <c r="Q99" s="34">
        <v>11.227244313</v>
      </c>
      <c r="R99" s="35">
        <v>11.655409592750001</v>
      </c>
      <c r="S99" s="35">
        <v>12.151946037749999</v>
      </c>
      <c r="T99" s="35">
        <v>12.673085515</v>
      </c>
      <c r="U99" s="35">
        <v>13.2462210805</v>
      </c>
      <c r="V99" s="35">
        <v>13.73624722375</v>
      </c>
      <c r="W99" s="35">
        <v>14.044049824749999</v>
      </c>
      <c r="X99" s="35">
        <v>14.46218969725</v>
      </c>
      <c r="Y99" s="35">
        <v>15.234685142249999</v>
      </c>
      <c r="Z99" s="35">
        <v>16.58153817625</v>
      </c>
      <c r="AA99" s="35">
        <v>17.80572605175</v>
      </c>
      <c r="AB99" s="35">
        <v>18.29283770975</v>
      </c>
      <c r="AC99" s="35">
        <v>19.4600717215</v>
      </c>
      <c r="AD99" s="35">
        <v>20.727159189750001</v>
      </c>
      <c r="AE99" s="18">
        <v>11.40822891</v>
      </c>
      <c r="AF99" s="19">
        <v>11.8283459205</v>
      </c>
      <c r="AG99" s="19">
        <v>12.3058544945</v>
      </c>
      <c r="AH99" s="19">
        <v>12.79052952975</v>
      </c>
      <c r="AI99" s="19">
        <v>13.287254058249999</v>
      </c>
      <c r="AJ99" s="19">
        <v>13.709551179250001</v>
      </c>
      <c r="AK99" s="19">
        <v>13.977772859250001</v>
      </c>
      <c r="AL99" s="19">
        <v>14.35414444475</v>
      </c>
      <c r="AM99" s="19">
        <v>14.98154755675</v>
      </c>
      <c r="AN99" s="19">
        <v>16.42824337675</v>
      </c>
      <c r="AO99" s="19">
        <v>17.732315925750001</v>
      </c>
      <c r="AP99" s="19">
        <v>18.069975492249998</v>
      </c>
      <c r="AQ99" s="19">
        <v>18.693643500499999</v>
      </c>
      <c r="AR99" s="20">
        <v>19.518715585500001</v>
      </c>
      <c r="AS99" s="18">
        <f t="shared" si="16"/>
        <v>-0.34672774300000064</v>
      </c>
      <c r="AT99" s="18">
        <f t="shared" si="17"/>
        <v>-0.32804611225000002</v>
      </c>
      <c r="AU99" s="18">
        <f t="shared" si="18"/>
        <v>-0.28803214075000128</v>
      </c>
      <c r="AV99" s="18">
        <f t="shared" si="19"/>
        <v>-0.2158527294999999</v>
      </c>
      <c r="AW99" s="18">
        <f t="shared" si="20"/>
        <v>-7.4359552249999794E-2</v>
      </c>
      <c r="AX99" s="18">
        <f t="shared" si="21"/>
        <v>4.7996790750000073E-2</v>
      </c>
      <c r="AY99" s="18">
        <f t="shared" si="22"/>
        <v>0.12022417774999994</v>
      </c>
      <c r="AZ99" s="18">
        <f t="shared" si="23"/>
        <v>0.19977496625000057</v>
      </c>
      <c r="BA99" s="18">
        <f t="shared" si="24"/>
        <v>0.47564098399999999</v>
      </c>
      <c r="BB99" s="18">
        <f t="shared" si="25"/>
        <v>0.28764243924999988</v>
      </c>
      <c r="BC99" s="18">
        <f t="shared" si="26"/>
        <v>0.14517706850000067</v>
      </c>
      <c r="BD99" s="18">
        <f t="shared" si="27"/>
        <v>0.44090250125000097</v>
      </c>
      <c r="BE99" s="18">
        <f t="shared" si="28"/>
        <v>1.4285318057500014</v>
      </c>
      <c r="BF99" s="18">
        <f t="shared" si="29"/>
        <v>2.2506736000000025</v>
      </c>
    </row>
    <row r="100" spans="1:58" x14ac:dyDescent="0.2">
      <c r="A100" s="12" t="s">
        <v>89</v>
      </c>
      <c r="B100" s="12">
        <v>64</v>
      </c>
      <c r="C100" s="102">
        <v>10.781393966</v>
      </c>
      <c r="D100" s="103">
        <v>11.166802287499999</v>
      </c>
      <c r="E100" s="103">
        <v>11.651550041</v>
      </c>
      <c r="F100" s="103">
        <v>12.23423216025</v>
      </c>
      <c r="G100" s="103">
        <v>12.90897901025</v>
      </c>
      <c r="H100" s="103">
        <v>13.5790552735</v>
      </c>
      <c r="I100" s="103">
        <v>14.27021416575</v>
      </c>
      <c r="J100" s="103">
        <v>14.996479256500001</v>
      </c>
      <c r="K100" s="103">
        <v>15.76668368675</v>
      </c>
      <c r="L100" s="103">
        <v>16.636321343999999</v>
      </c>
      <c r="M100" s="103">
        <v>17.597427619000001</v>
      </c>
      <c r="N100" s="103">
        <v>18.675888068999999</v>
      </c>
      <c r="O100" s="103">
        <v>19.729204139</v>
      </c>
      <c r="P100" s="103">
        <v>20.55098328075</v>
      </c>
      <c r="Q100" s="34">
        <v>11.610402828</v>
      </c>
      <c r="R100" s="35">
        <v>11.8701396215</v>
      </c>
      <c r="S100" s="35">
        <v>12.24555163025</v>
      </c>
      <c r="T100" s="35">
        <v>12.7168559955</v>
      </c>
      <c r="U100" s="35">
        <v>13.267958543500001</v>
      </c>
      <c r="V100" s="35">
        <v>13.7568053855</v>
      </c>
      <c r="W100" s="35">
        <v>14.279404970750001</v>
      </c>
      <c r="X100" s="35">
        <v>14.9007504835</v>
      </c>
      <c r="Y100" s="35">
        <v>15.580017638499999</v>
      </c>
      <c r="Z100" s="35">
        <v>16.405868148250001</v>
      </c>
      <c r="AA100" s="35">
        <v>17.366496065500002</v>
      </c>
      <c r="AB100" s="35">
        <v>18.5143531065</v>
      </c>
      <c r="AC100" s="35">
        <v>19.662469032250002</v>
      </c>
      <c r="AD100" s="35">
        <v>20.4715005875</v>
      </c>
      <c r="AE100" s="18">
        <v>11.187780850999999</v>
      </c>
      <c r="AF100" s="19">
        <v>11.51560041075</v>
      </c>
      <c r="AG100" s="19">
        <v>11.9485637965</v>
      </c>
      <c r="AH100" s="19">
        <v>12.4762393915</v>
      </c>
      <c r="AI100" s="19">
        <v>13.088307189</v>
      </c>
      <c r="AJ100" s="19">
        <v>13.66784820625</v>
      </c>
      <c r="AK100" s="19">
        <v>14.276838113249999</v>
      </c>
      <c r="AL100" s="19">
        <v>14.953653817499999</v>
      </c>
      <c r="AM100" s="19">
        <v>15.6812157905</v>
      </c>
      <c r="AN100" s="19">
        <v>16.531032221250001</v>
      </c>
      <c r="AO100" s="19">
        <v>17.493971342750001</v>
      </c>
      <c r="AP100" s="19">
        <v>18.607144460000001</v>
      </c>
      <c r="AQ100" s="19">
        <v>19.70632582775</v>
      </c>
      <c r="AR100" s="20">
        <v>20.524025248000001</v>
      </c>
      <c r="AS100" s="18">
        <f t="shared" si="16"/>
        <v>0.82900886200000024</v>
      </c>
      <c r="AT100" s="18">
        <f t="shared" si="17"/>
        <v>0.70333733400000042</v>
      </c>
      <c r="AU100" s="18">
        <f t="shared" si="18"/>
        <v>0.59400158925000035</v>
      </c>
      <c r="AV100" s="18">
        <f t="shared" si="19"/>
        <v>0.48262383524999919</v>
      </c>
      <c r="AW100" s="18">
        <f t="shared" si="20"/>
        <v>0.35897953325000032</v>
      </c>
      <c r="AX100" s="18">
        <f t="shared" si="21"/>
        <v>0.17775011200000002</v>
      </c>
      <c r="AY100" s="18">
        <f t="shared" si="22"/>
        <v>9.1908050000011343E-3</v>
      </c>
      <c r="AZ100" s="18">
        <f t="shared" si="23"/>
        <v>-9.5728773000001155E-2</v>
      </c>
      <c r="BA100" s="18">
        <f t="shared" si="24"/>
        <v>-0.18666604825000022</v>
      </c>
      <c r="BB100" s="18">
        <f t="shared" si="25"/>
        <v>-0.23045319574999823</v>
      </c>
      <c r="BC100" s="18">
        <f t="shared" si="26"/>
        <v>-0.23093155349999961</v>
      </c>
      <c r="BD100" s="18">
        <f t="shared" si="27"/>
        <v>-0.16153496249999932</v>
      </c>
      <c r="BE100" s="18">
        <f t="shared" si="28"/>
        <v>-6.6735106749998607E-2</v>
      </c>
      <c r="BF100" s="18">
        <f t="shared" si="29"/>
        <v>-7.9482693250000125E-2</v>
      </c>
    </row>
    <row r="101" spans="1:58" x14ac:dyDescent="0.2">
      <c r="A101" s="12" t="s">
        <v>90</v>
      </c>
      <c r="B101" s="12">
        <v>356</v>
      </c>
      <c r="C101" s="102">
        <v>11.422968609</v>
      </c>
      <c r="D101" s="103">
        <v>12.034245939250001</v>
      </c>
      <c r="E101" s="103">
        <v>12.600775041</v>
      </c>
      <c r="F101" s="103">
        <v>13.082605715250001</v>
      </c>
      <c r="G101" s="103">
        <v>13.555136516499999</v>
      </c>
      <c r="H101" s="103">
        <v>13.93185946575</v>
      </c>
      <c r="I101" s="103">
        <v>14.076203328</v>
      </c>
      <c r="J101" s="103">
        <v>14.0904558145</v>
      </c>
      <c r="K101" s="103">
        <v>14.416260411</v>
      </c>
      <c r="L101" s="103">
        <v>15.060909554</v>
      </c>
      <c r="M101" s="103">
        <v>15.62054190325</v>
      </c>
      <c r="N101" s="103">
        <v>16.17985962925</v>
      </c>
      <c r="O101" s="103">
        <v>16.77621029925</v>
      </c>
      <c r="P101" s="103">
        <v>17.177868364750001</v>
      </c>
      <c r="Q101" s="34">
        <v>12.1817478</v>
      </c>
      <c r="R101" s="35">
        <v>12.71878351</v>
      </c>
      <c r="S101" s="35">
        <v>13.230663079999999</v>
      </c>
      <c r="T101" s="35">
        <v>13.73030445925</v>
      </c>
      <c r="U101" s="35">
        <v>14.324557685</v>
      </c>
      <c r="V101" s="35">
        <v>15.01072602925</v>
      </c>
      <c r="W101" s="35">
        <v>15.39327012375</v>
      </c>
      <c r="X101" s="35">
        <v>15.383858826499999</v>
      </c>
      <c r="Y101" s="35">
        <v>15.829928312750001</v>
      </c>
      <c r="Z101" s="35">
        <v>16.778101176749999</v>
      </c>
      <c r="AA101" s="35">
        <v>17.33781577225</v>
      </c>
      <c r="AB101" s="35">
        <v>17.543479133000002</v>
      </c>
      <c r="AC101" s="35">
        <v>18.084167807749999</v>
      </c>
      <c r="AD101" s="35">
        <v>18.682264035749998</v>
      </c>
      <c r="AE101" s="18">
        <v>11.788519995</v>
      </c>
      <c r="AF101" s="19">
        <v>12.36893135775</v>
      </c>
      <c r="AG101" s="19">
        <v>12.911712996</v>
      </c>
      <c r="AH101" s="19">
        <v>13.401392023250001</v>
      </c>
      <c r="AI101" s="19">
        <v>13.928720856249999</v>
      </c>
      <c r="AJ101" s="19">
        <v>14.446232845999999</v>
      </c>
      <c r="AK101" s="19">
        <v>14.70007707075</v>
      </c>
      <c r="AL101" s="19">
        <v>14.7055673025</v>
      </c>
      <c r="AM101" s="19">
        <v>15.09317262625</v>
      </c>
      <c r="AN101" s="19">
        <v>15.891392486999999</v>
      </c>
      <c r="AO101" s="19">
        <v>16.465141526</v>
      </c>
      <c r="AP101" s="19">
        <v>16.863268652999999</v>
      </c>
      <c r="AQ101" s="19">
        <v>17.433443827000001</v>
      </c>
      <c r="AR101" s="20">
        <v>17.928256584250001</v>
      </c>
      <c r="AS101" s="18">
        <f t="shared" si="16"/>
        <v>0.75877919100000035</v>
      </c>
      <c r="AT101" s="18">
        <f t="shared" si="17"/>
        <v>0.68453757074999899</v>
      </c>
      <c r="AU101" s="18">
        <f t="shared" si="18"/>
        <v>0.62988803899999901</v>
      </c>
      <c r="AV101" s="18">
        <f t="shared" si="19"/>
        <v>0.64769874399999949</v>
      </c>
      <c r="AW101" s="18">
        <f t="shared" si="20"/>
        <v>0.76942116850000097</v>
      </c>
      <c r="AX101" s="18">
        <f t="shared" si="21"/>
        <v>1.0788665635000001</v>
      </c>
      <c r="AY101" s="18">
        <f t="shared" si="22"/>
        <v>1.3170667957499997</v>
      </c>
      <c r="AZ101" s="18">
        <f t="shared" si="23"/>
        <v>1.2934030119999989</v>
      </c>
      <c r="BA101" s="18">
        <f t="shared" si="24"/>
        <v>1.4136679017500011</v>
      </c>
      <c r="BB101" s="18">
        <f t="shared" si="25"/>
        <v>1.7171916227499988</v>
      </c>
      <c r="BC101" s="18">
        <f t="shared" si="26"/>
        <v>1.7172738689999996</v>
      </c>
      <c r="BD101" s="18">
        <f t="shared" si="27"/>
        <v>1.3636195037500016</v>
      </c>
      <c r="BE101" s="18">
        <f t="shared" si="28"/>
        <v>1.3079575084999995</v>
      </c>
      <c r="BF101" s="18">
        <f t="shared" si="29"/>
        <v>1.5043956709999975</v>
      </c>
    </row>
    <row r="102" spans="1:58" x14ac:dyDescent="0.2">
      <c r="A102" s="12" t="s">
        <v>91</v>
      </c>
      <c r="B102" s="12">
        <v>364</v>
      </c>
      <c r="C102" s="102">
        <v>12.438549546999999</v>
      </c>
      <c r="D102" s="103">
        <v>12.62535023325</v>
      </c>
      <c r="E102" s="103">
        <v>12.84134910875</v>
      </c>
      <c r="F102" s="103">
        <v>13.029625468000001</v>
      </c>
      <c r="G102" s="103">
        <v>13.266512292750001</v>
      </c>
      <c r="H102" s="103">
        <v>13.6529210985</v>
      </c>
      <c r="I102" s="103">
        <v>14.60327047925</v>
      </c>
      <c r="J102" s="103">
        <v>16.431282855999999</v>
      </c>
      <c r="K102" s="103">
        <v>17.21165375875</v>
      </c>
      <c r="L102" s="103">
        <v>17.279628663499999</v>
      </c>
      <c r="M102" s="103">
        <v>18.107478918000002</v>
      </c>
      <c r="N102" s="103">
        <v>18.684868560750001</v>
      </c>
      <c r="O102" s="103">
        <v>18.9469792485</v>
      </c>
      <c r="P102" s="103">
        <v>19.387358081999999</v>
      </c>
      <c r="Q102" s="34">
        <v>12.857649829</v>
      </c>
      <c r="R102" s="35">
        <v>13.35437972125</v>
      </c>
      <c r="S102" s="35">
        <v>13.676625036500001</v>
      </c>
      <c r="T102" s="35">
        <v>13.979218735</v>
      </c>
      <c r="U102" s="35">
        <v>14.40462180125</v>
      </c>
      <c r="V102" s="35">
        <v>14.81456837</v>
      </c>
      <c r="W102" s="35">
        <v>15.31470539</v>
      </c>
      <c r="X102" s="35">
        <v>16.035735030000001</v>
      </c>
      <c r="Y102" s="35">
        <v>16.71086610775</v>
      </c>
      <c r="Z102" s="35">
        <v>17.276307175749999</v>
      </c>
      <c r="AA102" s="35">
        <v>18.027609574749999</v>
      </c>
      <c r="AB102" s="35">
        <v>19.032823699249999</v>
      </c>
      <c r="AC102" s="35">
        <v>19.617640088249999</v>
      </c>
      <c r="AD102" s="35">
        <v>20.06006940975</v>
      </c>
      <c r="AE102" s="18">
        <v>12.637376693</v>
      </c>
      <c r="AF102" s="19">
        <v>12.98130172075</v>
      </c>
      <c r="AG102" s="19">
        <v>13.258399267250001</v>
      </c>
      <c r="AH102" s="19">
        <v>13.50241643625</v>
      </c>
      <c r="AI102" s="19">
        <v>13.8228326695</v>
      </c>
      <c r="AJ102" s="19">
        <v>14.21986972725</v>
      </c>
      <c r="AK102" s="19">
        <v>14.9380915575</v>
      </c>
      <c r="AL102" s="19">
        <v>16.200490147749999</v>
      </c>
      <c r="AM102" s="19">
        <v>16.945378439750002</v>
      </c>
      <c r="AN102" s="19">
        <v>17.280201694750001</v>
      </c>
      <c r="AO102" s="19">
        <v>18.069173306749999</v>
      </c>
      <c r="AP102" s="19">
        <v>18.848196593250002</v>
      </c>
      <c r="AQ102" s="19">
        <v>19.260262745249999</v>
      </c>
      <c r="AR102" s="20">
        <v>19.701926446000002</v>
      </c>
      <c r="AS102" s="18">
        <f t="shared" si="16"/>
        <v>0.41910028200000049</v>
      </c>
      <c r="AT102" s="18">
        <f t="shared" si="17"/>
        <v>0.72902948800000011</v>
      </c>
      <c r="AU102" s="18">
        <f t="shared" si="18"/>
        <v>0.83527592775000059</v>
      </c>
      <c r="AV102" s="18">
        <f t="shared" si="19"/>
        <v>0.94959326699999913</v>
      </c>
      <c r="AW102" s="18">
        <f t="shared" si="20"/>
        <v>1.1381095084999995</v>
      </c>
      <c r="AX102" s="18">
        <f t="shared" si="21"/>
        <v>1.1616472714999997</v>
      </c>
      <c r="AY102" s="18">
        <f t="shared" si="22"/>
        <v>0.71143491075000043</v>
      </c>
      <c r="AZ102" s="18">
        <f t="shared" si="23"/>
        <v>-0.39554782599999783</v>
      </c>
      <c r="BA102" s="18">
        <f t="shared" si="24"/>
        <v>-0.50078765099999956</v>
      </c>
      <c r="BB102" s="18">
        <f t="shared" si="25"/>
        <v>-3.3214877500000739E-3</v>
      </c>
      <c r="BC102" s="18">
        <f t="shared" si="26"/>
        <v>-7.9869343250003055E-2</v>
      </c>
      <c r="BD102" s="18">
        <f t="shared" si="27"/>
        <v>0.34795513849999793</v>
      </c>
      <c r="BE102" s="18">
        <f t="shared" si="28"/>
        <v>0.67066083974999913</v>
      </c>
      <c r="BF102" s="18">
        <f t="shared" si="29"/>
        <v>0.67271132775000098</v>
      </c>
    </row>
    <row r="103" spans="1:58" x14ac:dyDescent="0.2">
      <c r="A103" s="12" t="s">
        <v>92</v>
      </c>
      <c r="B103" s="12">
        <v>462</v>
      </c>
      <c r="C103" s="102">
        <v>11.762455527</v>
      </c>
      <c r="D103" s="103">
        <v>11.87792152275</v>
      </c>
      <c r="E103" s="103">
        <v>12.521806363</v>
      </c>
      <c r="F103" s="103">
        <v>13.096987588999999</v>
      </c>
      <c r="G103" s="103">
        <v>13.32277337775</v>
      </c>
      <c r="H103" s="103">
        <v>13.98815264025</v>
      </c>
      <c r="I103" s="103">
        <v>14.566535887500001</v>
      </c>
      <c r="J103" s="103">
        <v>14.66341540775</v>
      </c>
      <c r="K103" s="103">
        <v>14.779934847</v>
      </c>
      <c r="L103" s="103">
        <v>15.53488065925</v>
      </c>
      <c r="M103" s="103">
        <v>16.907164865750001</v>
      </c>
      <c r="N103" s="103">
        <v>18.433889377</v>
      </c>
      <c r="O103" s="103">
        <v>19.038280728</v>
      </c>
      <c r="P103" s="103">
        <v>19.373755888750001</v>
      </c>
      <c r="Q103" s="34">
        <v>11.419732399000001</v>
      </c>
      <c r="R103" s="35">
        <v>11.865180015749999</v>
      </c>
      <c r="S103" s="35">
        <v>12.415046889499999</v>
      </c>
      <c r="T103" s="35">
        <v>12.9850848745</v>
      </c>
      <c r="U103" s="35">
        <v>13.535846462749999</v>
      </c>
      <c r="V103" s="35">
        <v>14.174801399</v>
      </c>
      <c r="W103" s="35">
        <v>14.482953090000001</v>
      </c>
      <c r="X103" s="35">
        <v>14.283127086</v>
      </c>
      <c r="Y103" s="35">
        <v>14.395939294</v>
      </c>
      <c r="Z103" s="35">
        <v>15.14220212175</v>
      </c>
      <c r="AA103" s="35">
        <v>17.716849736</v>
      </c>
      <c r="AB103" s="35">
        <v>20.083281998250001</v>
      </c>
      <c r="AC103" s="35">
        <v>20.135840513750001</v>
      </c>
      <c r="AD103" s="35">
        <v>20.57922961225</v>
      </c>
      <c r="AE103" s="18">
        <v>11.637647135</v>
      </c>
      <c r="AF103" s="19">
        <v>11.87070942325</v>
      </c>
      <c r="AG103" s="19">
        <v>12.48768149925</v>
      </c>
      <c r="AH103" s="19">
        <v>13.061270232</v>
      </c>
      <c r="AI103" s="19">
        <v>13.39389643775</v>
      </c>
      <c r="AJ103" s="19">
        <v>14.025684691</v>
      </c>
      <c r="AK103" s="19">
        <v>14.509278011499999</v>
      </c>
      <c r="AL103" s="19">
        <v>14.513783771749999</v>
      </c>
      <c r="AM103" s="19">
        <v>14.630517064999999</v>
      </c>
      <c r="AN103" s="19">
        <v>15.396104906</v>
      </c>
      <c r="AO103" s="19">
        <v>17.116393647750002</v>
      </c>
      <c r="AP103" s="19">
        <v>19.012945541499999</v>
      </c>
      <c r="AQ103" s="19">
        <v>19.556322862750001</v>
      </c>
      <c r="AR103" s="20">
        <v>19.918535605750002</v>
      </c>
      <c r="AS103" s="18">
        <f t="shared" si="16"/>
        <v>-0.34272312799999938</v>
      </c>
      <c r="AT103" s="18">
        <f t="shared" si="17"/>
        <v>-1.2741507000001207E-2</v>
      </c>
      <c r="AU103" s="18">
        <f t="shared" si="18"/>
        <v>-0.10675947350000037</v>
      </c>
      <c r="AV103" s="18">
        <f t="shared" si="19"/>
        <v>-0.11190271449999933</v>
      </c>
      <c r="AW103" s="18">
        <f t="shared" si="20"/>
        <v>0.21307308499999955</v>
      </c>
      <c r="AX103" s="18">
        <f t="shared" si="21"/>
        <v>0.18664875874999964</v>
      </c>
      <c r="AY103" s="18">
        <f t="shared" si="22"/>
        <v>-8.3582797500000083E-2</v>
      </c>
      <c r="AZ103" s="18">
        <f t="shared" si="23"/>
        <v>-0.38028832174999927</v>
      </c>
      <c r="BA103" s="18">
        <f t="shared" si="24"/>
        <v>-0.3839955530000001</v>
      </c>
      <c r="BB103" s="18">
        <f t="shared" si="25"/>
        <v>-0.39267853750000015</v>
      </c>
      <c r="BC103" s="18">
        <f t="shared" si="26"/>
        <v>0.80968487024999902</v>
      </c>
      <c r="BD103" s="18">
        <f t="shared" si="27"/>
        <v>1.6493926212500014</v>
      </c>
      <c r="BE103" s="18">
        <f t="shared" si="28"/>
        <v>1.0975597857500006</v>
      </c>
      <c r="BF103" s="18">
        <f t="shared" si="29"/>
        <v>1.205473723499999</v>
      </c>
    </row>
    <row r="104" spans="1:58" x14ac:dyDescent="0.2">
      <c r="A104" s="12" t="s">
        <v>93</v>
      </c>
      <c r="B104" s="12">
        <v>524</v>
      </c>
      <c r="C104" s="102">
        <v>11.379171921999999</v>
      </c>
      <c r="D104" s="103">
        <v>11.401056512</v>
      </c>
      <c r="E104" s="103">
        <v>11.582320823750001</v>
      </c>
      <c r="F104" s="103">
        <v>11.957096769250001</v>
      </c>
      <c r="G104" s="103">
        <v>12.423313430249999</v>
      </c>
      <c r="H104" s="103">
        <v>12.864323619749999</v>
      </c>
      <c r="I104" s="103">
        <v>13.30470009125</v>
      </c>
      <c r="J104" s="103">
        <v>13.7525159835</v>
      </c>
      <c r="K104" s="103">
        <v>14.2519160515</v>
      </c>
      <c r="L104" s="103">
        <v>14.802308369</v>
      </c>
      <c r="M104" s="103">
        <v>15.326045735499999</v>
      </c>
      <c r="N104" s="103">
        <v>15.781185787249999</v>
      </c>
      <c r="O104" s="103">
        <v>16.175754825750001</v>
      </c>
      <c r="P104" s="103">
        <v>16.571185558</v>
      </c>
      <c r="Q104" s="34">
        <v>12.115546498</v>
      </c>
      <c r="R104" s="35">
        <v>12.128886709</v>
      </c>
      <c r="S104" s="35">
        <v>12.32218690525</v>
      </c>
      <c r="T104" s="35">
        <v>12.754090128</v>
      </c>
      <c r="U104" s="35">
        <v>13.3064112705</v>
      </c>
      <c r="V104" s="35">
        <v>13.82316371275</v>
      </c>
      <c r="W104" s="35">
        <v>14.37601834</v>
      </c>
      <c r="X104" s="35">
        <v>14.958660640250001</v>
      </c>
      <c r="Y104" s="35">
        <v>15.555468253000001</v>
      </c>
      <c r="Z104" s="35">
        <v>16.205282445000002</v>
      </c>
      <c r="AA104" s="35">
        <v>16.842241322500001</v>
      </c>
      <c r="AB104" s="35">
        <v>17.392302830249999</v>
      </c>
      <c r="AC104" s="35">
        <v>17.871793743249999</v>
      </c>
      <c r="AD104" s="35">
        <v>18.39282902375</v>
      </c>
      <c r="AE104" s="18">
        <v>11.764285620000001</v>
      </c>
      <c r="AF104" s="19">
        <v>11.783940185000001</v>
      </c>
      <c r="AG104" s="19">
        <v>11.97455298</v>
      </c>
      <c r="AH104" s="19">
        <v>12.38353709425</v>
      </c>
      <c r="AI104" s="19">
        <v>12.9005883725</v>
      </c>
      <c r="AJ104" s="19">
        <v>13.386978772999999</v>
      </c>
      <c r="AK104" s="19">
        <v>13.8920371225</v>
      </c>
      <c r="AL104" s="19">
        <v>14.417803610249999</v>
      </c>
      <c r="AM104" s="19">
        <v>14.9735381115</v>
      </c>
      <c r="AN104" s="19">
        <v>15.57697038175</v>
      </c>
      <c r="AO104" s="19">
        <v>16.140529272999999</v>
      </c>
      <c r="AP104" s="19">
        <v>16.603661873</v>
      </c>
      <c r="AQ104" s="19">
        <v>17.024160429750001</v>
      </c>
      <c r="AR104" s="20">
        <v>17.495785224750001</v>
      </c>
      <c r="AS104" s="18">
        <f t="shared" si="16"/>
        <v>0.73637457600000111</v>
      </c>
      <c r="AT104" s="18">
        <f t="shared" si="17"/>
        <v>0.7278301969999994</v>
      </c>
      <c r="AU104" s="18">
        <f t="shared" si="18"/>
        <v>0.73986608149999888</v>
      </c>
      <c r="AV104" s="18">
        <f t="shared" si="19"/>
        <v>0.7969933587499991</v>
      </c>
      <c r="AW104" s="18">
        <f t="shared" si="20"/>
        <v>0.88309784025000049</v>
      </c>
      <c r="AX104" s="18">
        <f t="shared" si="21"/>
        <v>0.95884009300000095</v>
      </c>
      <c r="AY104" s="18">
        <f t="shared" si="22"/>
        <v>1.0713182487499999</v>
      </c>
      <c r="AZ104" s="18">
        <f t="shared" si="23"/>
        <v>1.2061446567500003</v>
      </c>
      <c r="BA104" s="18">
        <f t="shared" si="24"/>
        <v>1.3035522015000005</v>
      </c>
      <c r="BB104" s="18">
        <f t="shared" si="25"/>
        <v>1.4029740760000013</v>
      </c>
      <c r="BC104" s="18">
        <f t="shared" si="26"/>
        <v>1.5161955870000021</v>
      </c>
      <c r="BD104" s="18">
        <f t="shared" si="27"/>
        <v>1.6111170430000001</v>
      </c>
      <c r="BE104" s="18">
        <f t="shared" si="28"/>
        <v>1.6960389174999975</v>
      </c>
      <c r="BF104" s="18">
        <f t="shared" si="29"/>
        <v>1.8216434657500002</v>
      </c>
    </row>
    <row r="105" spans="1:58" x14ac:dyDescent="0.2">
      <c r="A105" s="12" t="s">
        <v>94</v>
      </c>
      <c r="B105" s="12">
        <v>586</v>
      </c>
      <c r="C105" s="102">
        <v>13.877927881</v>
      </c>
      <c r="D105" s="103">
        <v>14.413444101250001</v>
      </c>
      <c r="E105" s="103">
        <v>14.938889396</v>
      </c>
      <c r="F105" s="103">
        <v>15.452752180999999</v>
      </c>
      <c r="G105" s="103">
        <v>15.99897407475</v>
      </c>
      <c r="H105" s="103">
        <v>16.3341560225</v>
      </c>
      <c r="I105" s="103">
        <v>16.472104275</v>
      </c>
      <c r="J105" s="103">
        <v>16.620842692250001</v>
      </c>
      <c r="K105" s="103">
        <v>16.832344334249999</v>
      </c>
      <c r="L105" s="103">
        <v>16.976938404999999</v>
      </c>
      <c r="M105" s="103">
        <v>17.002160021000002</v>
      </c>
      <c r="N105" s="103">
        <v>16.987569114999999</v>
      </c>
      <c r="O105" s="103">
        <v>17.26783016625</v>
      </c>
      <c r="P105" s="103">
        <v>17.595845940499999</v>
      </c>
      <c r="Q105" s="34">
        <v>16.278542587</v>
      </c>
      <c r="R105" s="35">
        <v>16.343376717750001</v>
      </c>
      <c r="S105" s="35">
        <v>16.503656758000002</v>
      </c>
      <c r="T105" s="35">
        <v>16.6895621215</v>
      </c>
      <c r="U105" s="35">
        <v>16.900239810750001</v>
      </c>
      <c r="V105" s="35">
        <v>17.160372442749999</v>
      </c>
      <c r="W105" s="35">
        <v>17.407657114999999</v>
      </c>
      <c r="X105" s="35">
        <v>17.60993955575</v>
      </c>
      <c r="Y105" s="35">
        <v>17.702913791</v>
      </c>
      <c r="Z105" s="35">
        <v>17.708717873499999</v>
      </c>
      <c r="AA105" s="35">
        <v>17.729994914999999</v>
      </c>
      <c r="AB105" s="35">
        <v>17.708891594499999</v>
      </c>
      <c r="AC105" s="35">
        <v>17.828244830500001</v>
      </c>
      <c r="AD105" s="35">
        <v>18.044601157500001</v>
      </c>
      <c r="AE105" s="18">
        <v>14.872336252</v>
      </c>
      <c r="AF105" s="19">
        <v>15.231807699000001</v>
      </c>
      <c r="AG105" s="19">
        <v>15.611238258</v>
      </c>
      <c r="AH105" s="19">
        <v>15.98573600325</v>
      </c>
      <c r="AI105" s="19">
        <v>16.388765067000001</v>
      </c>
      <c r="AJ105" s="19">
        <v>16.688942709999999</v>
      </c>
      <c r="AK105" s="19">
        <v>16.871563809249999</v>
      </c>
      <c r="AL105" s="19">
        <v>17.0465148085</v>
      </c>
      <c r="AM105" s="19">
        <v>17.216037211</v>
      </c>
      <c r="AN105" s="19">
        <v>17.309857263750001</v>
      </c>
      <c r="AO105" s="19">
        <v>17.336561885249999</v>
      </c>
      <c r="AP105" s="19">
        <v>17.3231840965</v>
      </c>
      <c r="AQ105" s="19">
        <v>17.53482668825</v>
      </c>
      <c r="AR105" s="20">
        <v>17.815878947750001</v>
      </c>
      <c r="AS105" s="18">
        <f t="shared" si="16"/>
        <v>2.4006147060000007</v>
      </c>
      <c r="AT105" s="18">
        <f t="shared" si="17"/>
        <v>1.9299326165000004</v>
      </c>
      <c r="AU105" s="18">
        <f t="shared" si="18"/>
        <v>1.5647673620000013</v>
      </c>
      <c r="AV105" s="18">
        <f t="shared" si="19"/>
        <v>1.2368099405000006</v>
      </c>
      <c r="AW105" s="18">
        <f t="shared" si="20"/>
        <v>0.90126573600000093</v>
      </c>
      <c r="AX105" s="18">
        <f t="shared" si="21"/>
        <v>0.82621642024999886</v>
      </c>
      <c r="AY105" s="18">
        <f t="shared" si="22"/>
        <v>0.93555283999999972</v>
      </c>
      <c r="AZ105" s="18">
        <f t="shared" si="23"/>
        <v>0.98909686349999859</v>
      </c>
      <c r="BA105" s="18">
        <f t="shared" si="24"/>
        <v>0.87056945675000108</v>
      </c>
      <c r="BB105" s="18">
        <f t="shared" si="25"/>
        <v>0.73177946850000097</v>
      </c>
      <c r="BC105" s="18">
        <f t="shared" si="26"/>
        <v>0.72783489399999723</v>
      </c>
      <c r="BD105" s="18">
        <f t="shared" si="27"/>
        <v>0.7213224794999995</v>
      </c>
      <c r="BE105" s="18">
        <f t="shared" si="28"/>
        <v>0.56041466425000053</v>
      </c>
      <c r="BF105" s="18">
        <f t="shared" si="29"/>
        <v>0.4487552170000022</v>
      </c>
    </row>
    <row r="106" spans="1:58" x14ac:dyDescent="0.2">
      <c r="A106" s="12" t="s">
        <v>95</v>
      </c>
      <c r="B106" s="12">
        <v>144</v>
      </c>
      <c r="C106" s="102">
        <v>13.092822999999999</v>
      </c>
      <c r="D106" s="103">
        <v>13.73878275</v>
      </c>
      <c r="E106" s="103">
        <v>14.000334000000001</v>
      </c>
      <c r="F106" s="103">
        <v>14.56982625</v>
      </c>
      <c r="G106" s="103">
        <v>15.692474750000001</v>
      </c>
      <c r="H106" s="103">
        <v>16.542288750000001</v>
      </c>
      <c r="I106" s="103">
        <v>17.173858750000001</v>
      </c>
      <c r="J106" s="103">
        <v>17.362628999999998</v>
      </c>
      <c r="K106" s="103">
        <v>17.360165250000001</v>
      </c>
      <c r="L106" s="103">
        <v>16.747468585499998</v>
      </c>
      <c r="M106" s="103">
        <v>17.236985966500001</v>
      </c>
      <c r="N106" s="103">
        <v>18.261964712000001</v>
      </c>
      <c r="O106" s="103">
        <v>18.579855502249998</v>
      </c>
      <c r="P106" s="103">
        <v>19.39700919125</v>
      </c>
      <c r="Q106" s="34">
        <v>15.965976</v>
      </c>
      <c r="R106" s="35">
        <v>17.118158999999999</v>
      </c>
      <c r="S106" s="35">
        <v>17.192144500000001</v>
      </c>
      <c r="T106" s="35">
        <v>16.994609749999999</v>
      </c>
      <c r="U106" s="35">
        <v>17.64857975</v>
      </c>
      <c r="V106" s="35">
        <v>18.233011000000001</v>
      </c>
      <c r="W106" s="35">
        <v>18.894314250000001</v>
      </c>
      <c r="X106" s="35">
        <v>19.58692375</v>
      </c>
      <c r="Y106" s="35">
        <v>19.62110225</v>
      </c>
      <c r="Z106" s="35">
        <v>18.621606212250001</v>
      </c>
      <c r="AA106" s="35">
        <v>19.852702077250001</v>
      </c>
      <c r="AB106" s="35">
        <v>21.912400046249999</v>
      </c>
      <c r="AC106" s="35">
        <v>21.630146046</v>
      </c>
      <c r="AD106" s="35">
        <v>21.850721561</v>
      </c>
      <c r="AE106" s="18">
        <v>14.075474233</v>
      </c>
      <c r="AF106" s="19">
        <v>14.998576041250001</v>
      </c>
      <c r="AG106" s="19">
        <v>15.271793728</v>
      </c>
      <c r="AH106" s="19">
        <v>15.60217191025</v>
      </c>
      <c r="AI106" s="19">
        <v>16.5659272585</v>
      </c>
      <c r="AJ106" s="19">
        <v>17.307519489250001</v>
      </c>
      <c r="AK106" s="19">
        <v>17.958611159</v>
      </c>
      <c r="AL106" s="19">
        <v>18.384412946000001</v>
      </c>
      <c r="AM106" s="19">
        <v>18.42829985625</v>
      </c>
      <c r="AN106" s="19">
        <v>17.66665569125</v>
      </c>
      <c r="AO106" s="19">
        <v>18.542442722000001</v>
      </c>
      <c r="AP106" s="19">
        <v>20.105092936750001</v>
      </c>
      <c r="AQ106" s="19">
        <v>20.170619803000001</v>
      </c>
      <c r="AR106" s="20">
        <v>20.716142700750002</v>
      </c>
      <c r="AS106" s="18">
        <f t="shared" si="16"/>
        <v>2.8731530000000003</v>
      </c>
      <c r="AT106" s="18">
        <f t="shared" si="17"/>
        <v>3.3793762499999982</v>
      </c>
      <c r="AU106" s="18">
        <f t="shared" si="18"/>
        <v>3.1918105000000008</v>
      </c>
      <c r="AV106" s="18">
        <f t="shared" si="19"/>
        <v>2.4247834999999984</v>
      </c>
      <c r="AW106" s="18">
        <f t="shared" si="20"/>
        <v>1.9561049999999991</v>
      </c>
      <c r="AX106" s="18">
        <f t="shared" si="21"/>
        <v>1.6907222500000003</v>
      </c>
      <c r="AY106" s="18">
        <f t="shared" si="22"/>
        <v>1.7204554999999999</v>
      </c>
      <c r="AZ106" s="18">
        <f t="shared" si="23"/>
        <v>2.2242947500000021</v>
      </c>
      <c r="BA106" s="18">
        <f t="shared" si="24"/>
        <v>2.2609369999999984</v>
      </c>
      <c r="BB106" s="18">
        <f t="shared" si="25"/>
        <v>1.8741376267500023</v>
      </c>
      <c r="BC106" s="18">
        <f t="shared" si="26"/>
        <v>2.6157161107500002</v>
      </c>
      <c r="BD106" s="18">
        <f t="shared" si="27"/>
        <v>3.6504353342499982</v>
      </c>
      <c r="BE106" s="18">
        <f t="shared" si="28"/>
        <v>3.0502905437500019</v>
      </c>
      <c r="BF106" s="18">
        <f t="shared" si="29"/>
        <v>2.4537123697500007</v>
      </c>
    </row>
    <row r="107" spans="1:58" x14ac:dyDescent="0.2">
      <c r="A107" s="12" t="s">
        <v>96</v>
      </c>
      <c r="B107" s="12">
        <v>920</v>
      </c>
      <c r="C107" s="102">
        <v>13.02884285733</v>
      </c>
      <c r="D107" s="103">
        <v>13.416706919512499</v>
      </c>
      <c r="E107" s="103">
        <v>13.791413626055</v>
      </c>
      <c r="F107" s="103">
        <v>14.134405536787501</v>
      </c>
      <c r="G107" s="103">
        <v>14.069114308622501</v>
      </c>
      <c r="H107" s="103">
        <v>14.401190973129999</v>
      </c>
      <c r="I107" s="103">
        <v>15.1881344378075</v>
      </c>
      <c r="J107" s="103">
        <v>15.54412896136</v>
      </c>
      <c r="K107" s="103">
        <v>15.767031347267499</v>
      </c>
      <c r="L107" s="103">
        <v>16.027005105299999</v>
      </c>
      <c r="M107" s="103">
        <v>16.2400965269475</v>
      </c>
      <c r="N107" s="103">
        <v>16.388274770439999</v>
      </c>
      <c r="O107" s="103">
        <v>16.685535603122499</v>
      </c>
      <c r="P107" s="103">
        <v>17.028093194075002</v>
      </c>
      <c r="Q107" s="34">
        <v>14.60875684416</v>
      </c>
      <c r="R107" s="35">
        <v>15.028159687264999</v>
      </c>
      <c r="S107" s="35">
        <v>15.5228420534325</v>
      </c>
      <c r="T107" s="35">
        <v>16.086127645040001</v>
      </c>
      <c r="U107" s="35">
        <v>16.084360767585</v>
      </c>
      <c r="V107" s="35">
        <v>16.348118888944999</v>
      </c>
      <c r="W107" s="35">
        <v>17.158267514857499</v>
      </c>
      <c r="X107" s="35">
        <v>17.662979882689999</v>
      </c>
      <c r="Y107" s="35">
        <v>18.097698415305</v>
      </c>
      <c r="Z107" s="35">
        <v>18.527651711570002</v>
      </c>
      <c r="AA107" s="35">
        <v>18.954225550107498</v>
      </c>
      <c r="AB107" s="35">
        <v>19.358127817650001</v>
      </c>
      <c r="AC107" s="35">
        <v>19.817759029160001</v>
      </c>
      <c r="AD107" s="35">
        <v>20.258069550415001</v>
      </c>
      <c r="AE107" s="18">
        <v>13.8363126515</v>
      </c>
      <c r="AF107" s="19">
        <v>14.250567283035</v>
      </c>
      <c r="AG107" s="19">
        <v>14.69130765639</v>
      </c>
      <c r="AH107" s="19">
        <v>15.1498610547475</v>
      </c>
      <c r="AI107" s="19">
        <v>15.1158664451925</v>
      </c>
      <c r="AJ107" s="19">
        <v>15.419971775657499</v>
      </c>
      <c r="AK107" s="19">
        <v>16.231578533512501</v>
      </c>
      <c r="AL107" s="19">
        <v>16.657544546084999</v>
      </c>
      <c r="AM107" s="19">
        <v>16.985717395805001</v>
      </c>
      <c r="AN107" s="19">
        <v>17.340167771632501</v>
      </c>
      <c r="AO107" s="19">
        <v>17.668662013904999</v>
      </c>
      <c r="AP107" s="19">
        <v>17.946253662095</v>
      </c>
      <c r="AQ107" s="19">
        <v>18.320105246322498</v>
      </c>
      <c r="AR107" s="20">
        <v>18.70838615077</v>
      </c>
      <c r="AS107" s="18">
        <f t="shared" si="16"/>
        <v>1.5799139868300003</v>
      </c>
      <c r="AT107" s="18">
        <f t="shared" si="17"/>
        <v>1.6114527677524997</v>
      </c>
      <c r="AU107" s="18">
        <f t="shared" si="18"/>
        <v>1.7314284273774998</v>
      </c>
      <c r="AV107" s="18">
        <f t="shared" si="19"/>
        <v>1.9517221082525005</v>
      </c>
      <c r="AW107" s="18">
        <f t="shared" si="20"/>
        <v>2.0152464589624994</v>
      </c>
      <c r="AX107" s="18">
        <f t="shared" si="21"/>
        <v>1.9469279158149995</v>
      </c>
      <c r="AY107" s="18">
        <f t="shared" si="22"/>
        <v>1.970133077049999</v>
      </c>
      <c r="AZ107" s="18">
        <f t="shared" si="23"/>
        <v>2.1188509213299991</v>
      </c>
      <c r="BA107" s="18">
        <f t="shared" si="24"/>
        <v>2.330667068037501</v>
      </c>
      <c r="BB107" s="18">
        <f t="shared" si="25"/>
        <v>2.5006466062700028</v>
      </c>
      <c r="BC107" s="18">
        <f t="shared" si="26"/>
        <v>2.7141290231599982</v>
      </c>
      <c r="BD107" s="18">
        <f t="shared" si="27"/>
        <v>2.9698530472100018</v>
      </c>
      <c r="BE107" s="18">
        <f t="shared" si="28"/>
        <v>3.1322234260375019</v>
      </c>
      <c r="BF107" s="18">
        <f t="shared" si="29"/>
        <v>3.2299763563399999</v>
      </c>
    </row>
    <row r="108" spans="1:58" x14ac:dyDescent="0.2">
      <c r="A108" s="12" t="s">
        <v>97</v>
      </c>
      <c r="B108" s="12">
        <v>96</v>
      </c>
      <c r="C108" s="102">
        <v>14.249391187000001</v>
      </c>
      <c r="D108" s="103">
        <v>14.71719477175</v>
      </c>
      <c r="E108" s="103">
        <v>15.272891914000001</v>
      </c>
      <c r="F108" s="103">
        <v>15.766352715249999</v>
      </c>
      <c r="G108" s="103">
        <v>16.187169857499999</v>
      </c>
      <c r="H108" s="103">
        <v>16.612969764999999</v>
      </c>
      <c r="I108" s="103">
        <v>17.035583034750001</v>
      </c>
      <c r="J108" s="103">
        <v>17.454387247749999</v>
      </c>
      <c r="K108" s="103">
        <v>17.8691752175</v>
      </c>
      <c r="L108" s="103">
        <v>18.27976617425</v>
      </c>
      <c r="M108" s="103">
        <v>18.687287277749999</v>
      </c>
      <c r="N108" s="103">
        <v>19.116452874749999</v>
      </c>
      <c r="O108" s="103">
        <v>19.279602353000001</v>
      </c>
      <c r="P108" s="103">
        <v>19.4912003735</v>
      </c>
      <c r="Q108" s="34">
        <v>15.798663576999999</v>
      </c>
      <c r="R108" s="35">
        <v>16.40209053925</v>
      </c>
      <c r="S108" s="35">
        <v>16.732102674</v>
      </c>
      <c r="T108" s="35">
        <v>17.107541816249999</v>
      </c>
      <c r="U108" s="35">
        <v>17.681390251</v>
      </c>
      <c r="V108" s="35">
        <v>18.230876148499998</v>
      </c>
      <c r="W108" s="35">
        <v>18.775713654499999</v>
      </c>
      <c r="X108" s="35">
        <v>19.316475127499999</v>
      </c>
      <c r="Y108" s="35">
        <v>19.852754897250001</v>
      </c>
      <c r="Z108" s="35">
        <v>20.384192226500002</v>
      </c>
      <c r="AA108" s="35">
        <v>20.912135069750001</v>
      </c>
      <c r="AB108" s="35">
        <v>21.4689099255</v>
      </c>
      <c r="AC108" s="35">
        <v>21.689066267249999</v>
      </c>
      <c r="AD108" s="35">
        <v>21.910077618500001</v>
      </c>
      <c r="AE108" s="18">
        <v>15.020367111000001</v>
      </c>
      <c r="AF108" s="19">
        <v>15.557371856250001</v>
      </c>
      <c r="AG108" s="19">
        <v>16.000342364750001</v>
      </c>
      <c r="AH108" s="19">
        <v>16.43273398525</v>
      </c>
      <c r="AI108" s="19">
        <v>16.923160741</v>
      </c>
      <c r="AJ108" s="19">
        <v>17.379988017500001</v>
      </c>
      <c r="AK108" s="19">
        <v>17.807580064250001</v>
      </c>
      <c r="AL108" s="19">
        <v>18.260521853499998</v>
      </c>
      <c r="AM108" s="19">
        <v>18.757949099249998</v>
      </c>
      <c r="AN108" s="19">
        <v>19.253417273250001</v>
      </c>
      <c r="AO108" s="19">
        <v>19.7344444575</v>
      </c>
      <c r="AP108" s="19">
        <v>20.241116735750001</v>
      </c>
      <c r="AQ108" s="19">
        <v>20.448353159500002</v>
      </c>
      <c r="AR108" s="20">
        <v>20.681367553499999</v>
      </c>
      <c r="AS108" s="18">
        <f t="shared" si="16"/>
        <v>1.5492723899999987</v>
      </c>
      <c r="AT108" s="18">
        <f t="shared" si="17"/>
        <v>1.6848957675000005</v>
      </c>
      <c r="AU108" s="18">
        <f t="shared" si="18"/>
        <v>1.4592107599999995</v>
      </c>
      <c r="AV108" s="18">
        <f t="shared" si="19"/>
        <v>1.3411891009999994</v>
      </c>
      <c r="AW108" s="18">
        <f t="shared" si="20"/>
        <v>1.4942203935000009</v>
      </c>
      <c r="AX108" s="18">
        <f t="shared" si="21"/>
        <v>1.6179063834999994</v>
      </c>
      <c r="AY108" s="18">
        <f t="shared" si="22"/>
        <v>1.7401306197499977</v>
      </c>
      <c r="AZ108" s="18">
        <f t="shared" si="23"/>
        <v>1.8620878797499998</v>
      </c>
      <c r="BA108" s="18">
        <f t="shared" si="24"/>
        <v>1.9835796797500009</v>
      </c>
      <c r="BB108" s="18">
        <f t="shared" si="25"/>
        <v>2.1044260522500018</v>
      </c>
      <c r="BC108" s="18">
        <f t="shared" si="26"/>
        <v>2.224847792000002</v>
      </c>
      <c r="BD108" s="18">
        <f t="shared" si="27"/>
        <v>2.3524570507500009</v>
      </c>
      <c r="BE108" s="18">
        <f t="shared" si="28"/>
        <v>2.4094639142499972</v>
      </c>
      <c r="BF108" s="18">
        <f t="shared" si="29"/>
        <v>2.4188772450000009</v>
      </c>
    </row>
    <row r="109" spans="1:58" x14ac:dyDescent="0.2">
      <c r="A109" s="12" t="s">
        <v>98</v>
      </c>
      <c r="B109" s="12">
        <v>116</v>
      </c>
      <c r="C109" s="102">
        <v>10.915164575</v>
      </c>
      <c r="D109" s="103">
        <v>11.192140534250001</v>
      </c>
      <c r="E109" s="103">
        <v>11.49502297575</v>
      </c>
      <c r="F109" s="103">
        <v>11.912589629875001</v>
      </c>
      <c r="G109" s="103">
        <v>12.048234315375</v>
      </c>
      <c r="H109" s="103">
        <v>9.1470333089999993</v>
      </c>
      <c r="I109" s="103">
        <v>10.16351861925</v>
      </c>
      <c r="J109" s="103">
        <v>13.662253193874999</v>
      </c>
      <c r="K109" s="103">
        <v>13.618572503375001</v>
      </c>
      <c r="L109" s="103">
        <v>14.110939521000001</v>
      </c>
      <c r="M109" s="103">
        <v>14.580789310249999</v>
      </c>
      <c r="N109" s="103">
        <v>15.1059198975</v>
      </c>
      <c r="O109" s="103">
        <v>15.86663897425</v>
      </c>
      <c r="P109" s="103">
        <v>16.428069301499999</v>
      </c>
      <c r="Q109" s="34">
        <v>13.168525043000001</v>
      </c>
      <c r="R109" s="35">
        <v>13.54319220875</v>
      </c>
      <c r="S109" s="35">
        <v>13.9023448605</v>
      </c>
      <c r="T109" s="35">
        <v>14.26299749725</v>
      </c>
      <c r="U109" s="35">
        <v>14.280949173250001</v>
      </c>
      <c r="V109" s="35">
        <v>12.918986114499999</v>
      </c>
      <c r="W109" s="35">
        <v>13.32024651975</v>
      </c>
      <c r="X109" s="35">
        <v>15.26128208375</v>
      </c>
      <c r="Y109" s="35">
        <v>15.68048517075</v>
      </c>
      <c r="Z109" s="35">
        <v>15.856357952</v>
      </c>
      <c r="AA109" s="35">
        <v>16.313345010500001</v>
      </c>
      <c r="AB109" s="35">
        <v>17.224452646500001</v>
      </c>
      <c r="AC109" s="35">
        <v>17.702298474500001</v>
      </c>
      <c r="AD109" s="35">
        <v>17.940677302000001</v>
      </c>
      <c r="AE109" s="18">
        <v>12.058608138</v>
      </c>
      <c r="AF109" s="19">
        <v>12.412704113</v>
      </c>
      <c r="AG109" s="19">
        <v>12.765261591250001</v>
      </c>
      <c r="AH109" s="19">
        <v>13.1676362853</v>
      </c>
      <c r="AI109" s="19">
        <v>13.25681181185</v>
      </c>
      <c r="AJ109" s="19">
        <v>10.999929300850001</v>
      </c>
      <c r="AK109" s="19">
        <v>11.7428353656</v>
      </c>
      <c r="AL109" s="19">
        <v>14.6060705691</v>
      </c>
      <c r="AM109" s="19">
        <v>14.742205789550001</v>
      </c>
      <c r="AN109" s="19">
        <v>15.0423275605</v>
      </c>
      <c r="AO109" s="19">
        <v>15.51389029025</v>
      </c>
      <c r="AP109" s="19">
        <v>16.268354098250001</v>
      </c>
      <c r="AQ109" s="19">
        <v>16.8993537725</v>
      </c>
      <c r="AR109" s="20">
        <v>17.309554622</v>
      </c>
      <c r="AS109" s="18">
        <f t="shared" si="16"/>
        <v>2.2533604680000003</v>
      </c>
      <c r="AT109" s="18">
        <f t="shared" si="17"/>
        <v>2.351051674499999</v>
      </c>
      <c r="AU109" s="18">
        <f t="shared" si="18"/>
        <v>2.4073218847499991</v>
      </c>
      <c r="AV109" s="18">
        <f t="shared" si="19"/>
        <v>2.3504078673749991</v>
      </c>
      <c r="AW109" s="18">
        <f t="shared" si="20"/>
        <v>2.2327148578750009</v>
      </c>
      <c r="AX109" s="18">
        <f t="shared" si="21"/>
        <v>3.7719528054999998</v>
      </c>
      <c r="AY109" s="18">
        <f t="shared" si="22"/>
        <v>3.1567279005</v>
      </c>
      <c r="AZ109" s="18">
        <f t="shared" si="23"/>
        <v>1.5990288898750009</v>
      </c>
      <c r="BA109" s="18">
        <f t="shared" si="24"/>
        <v>2.0619126673749992</v>
      </c>
      <c r="BB109" s="18">
        <f t="shared" si="25"/>
        <v>1.7454184309999992</v>
      </c>
      <c r="BC109" s="18">
        <f t="shared" si="26"/>
        <v>1.7325557002500016</v>
      </c>
      <c r="BD109" s="18">
        <f t="shared" si="27"/>
        <v>2.1185327490000017</v>
      </c>
      <c r="BE109" s="18">
        <f t="shared" si="28"/>
        <v>1.8356595002500011</v>
      </c>
      <c r="BF109" s="18">
        <f t="shared" si="29"/>
        <v>1.512608000500002</v>
      </c>
    </row>
    <row r="110" spans="1:58" x14ac:dyDescent="0.2">
      <c r="A110" s="12" t="s">
        <v>99</v>
      </c>
      <c r="B110" s="12">
        <v>360</v>
      </c>
      <c r="C110" s="102">
        <v>12.913280529</v>
      </c>
      <c r="D110" s="103">
        <v>13.20027948025</v>
      </c>
      <c r="E110" s="103">
        <v>13.5211088975</v>
      </c>
      <c r="F110" s="103">
        <v>13.84113344375</v>
      </c>
      <c r="G110" s="103">
        <v>14.191015821500001</v>
      </c>
      <c r="H110" s="103">
        <v>14.4755855665</v>
      </c>
      <c r="I110" s="103">
        <v>14.69139369675</v>
      </c>
      <c r="J110" s="103">
        <v>14.804981153</v>
      </c>
      <c r="K110" s="103">
        <v>14.835048093999999</v>
      </c>
      <c r="L110" s="103">
        <v>14.944777366749999</v>
      </c>
      <c r="M110" s="103">
        <v>14.97049838325</v>
      </c>
      <c r="N110" s="103">
        <v>14.954928025999999</v>
      </c>
      <c r="O110" s="103">
        <v>15.122083877</v>
      </c>
      <c r="P110" s="103">
        <v>15.313652355</v>
      </c>
      <c r="Q110" s="34">
        <v>13.438959685</v>
      </c>
      <c r="R110" s="35">
        <v>13.72664604775</v>
      </c>
      <c r="S110" s="35">
        <v>14.047992999750001</v>
      </c>
      <c r="T110" s="35">
        <v>14.3678436215</v>
      </c>
      <c r="U110" s="35">
        <v>14.707847757</v>
      </c>
      <c r="V110" s="35">
        <v>15.060310927250001</v>
      </c>
      <c r="W110" s="35">
        <v>15.39876690675</v>
      </c>
      <c r="X110" s="35">
        <v>15.725847941750001</v>
      </c>
      <c r="Y110" s="35">
        <v>16.08100293475</v>
      </c>
      <c r="Z110" s="35">
        <v>16.4930361045</v>
      </c>
      <c r="AA110" s="35">
        <v>16.8954077645</v>
      </c>
      <c r="AB110" s="35">
        <v>17.324118698500001</v>
      </c>
      <c r="AC110" s="35">
        <v>17.6620318065</v>
      </c>
      <c r="AD110" s="35">
        <v>17.910391532249999</v>
      </c>
      <c r="AE110" s="18">
        <v>13.179684452</v>
      </c>
      <c r="AF110" s="19">
        <v>13.471239077</v>
      </c>
      <c r="AG110" s="19">
        <v>13.79598062</v>
      </c>
      <c r="AH110" s="19">
        <v>14.118306725749999</v>
      </c>
      <c r="AI110" s="19">
        <v>14.4640037145</v>
      </c>
      <c r="AJ110" s="19">
        <v>14.783730304000001</v>
      </c>
      <c r="AK110" s="19">
        <v>15.062722008750001</v>
      </c>
      <c r="AL110" s="19">
        <v>15.283991053499999</v>
      </c>
      <c r="AM110" s="19">
        <v>15.4786463475</v>
      </c>
      <c r="AN110" s="19">
        <v>15.74882677575</v>
      </c>
      <c r="AO110" s="19">
        <v>15.970879925749999</v>
      </c>
      <c r="AP110" s="19">
        <v>16.1685438395</v>
      </c>
      <c r="AQ110" s="19">
        <v>16.406937078999999</v>
      </c>
      <c r="AR110" s="20">
        <v>16.615544341500001</v>
      </c>
      <c r="AS110" s="18">
        <f t="shared" si="16"/>
        <v>0.5256791560000007</v>
      </c>
      <c r="AT110" s="18">
        <f t="shared" si="17"/>
        <v>0.52636656750000022</v>
      </c>
      <c r="AU110" s="18">
        <f t="shared" si="18"/>
        <v>0.52688410225000126</v>
      </c>
      <c r="AV110" s="18">
        <f t="shared" si="19"/>
        <v>0.52671017775000095</v>
      </c>
      <c r="AW110" s="18">
        <f t="shared" si="20"/>
        <v>0.51683193549999906</v>
      </c>
      <c r="AX110" s="18">
        <f t="shared" si="21"/>
        <v>0.58472536075000114</v>
      </c>
      <c r="AY110" s="18">
        <f t="shared" si="22"/>
        <v>0.70737321000000009</v>
      </c>
      <c r="AZ110" s="18">
        <f t="shared" si="23"/>
        <v>0.92086678875000061</v>
      </c>
      <c r="BA110" s="18">
        <f t="shared" si="24"/>
        <v>1.2459548407500005</v>
      </c>
      <c r="BB110" s="18">
        <f t="shared" si="25"/>
        <v>1.5482587377500003</v>
      </c>
      <c r="BC110" s="18">
        <f t="shared" si="26"/>
        <v>1.92490938125</v>
      </c>
      <c r="BD110" s="18">
        <f t="shared" si="27"/>
        <v>2.369190672500002</v>
      </c>
      <c r="BE110" s="18">
        <f t="shared" si="28"/>
        <v>2.5399479295000003</v>
      </c>
      <c r="BF110" s="18">
        <f t="shared" si="29"/>
        <v>2.596739177249999</v>
      </c>
    </row>
    <row r="111" spans="1:58" x14ac:dyDescent="0.2">
      <c r="A111" s="12" t="s">
        <v>602</v>
      </c>
      <c r="B111" s="12">
        <v>418</v>
      </c>
      <c r="C111" s="102">
        <v>12.140387734000001</v>
      </c>
      <c r="D111" s="103">
        <v>12.366730244999999</v>
      </c>
      <c r="E111" s="103">
        <v>12.62054492275</v>
      </c>
      <c r="F111" s="103">
        <v>12.8710179835</v>
      </c>
      <c r="G111" s="103">
        <v>13.116546286249999</v>
      </c>
      <c r="H111" s="103">
        <v>13.340789095</v>
      </c>
      <c r="I111" s="103">
        <v>13.5242916485</v>
      </c>
      <c r="J111" s="103">
        <v>13.773190322</v>
      </c>
      <c r="K111" s="103">
        <v>14.08241577375</v>
      </c>
      <c r="L111" s="103">
        <v>14.407136294500001</v>
      </c>
      <c r="M111" s="103">
        <v>14.78909224975</v>
      </c>
      <c r="N111" s="103">
        <v>15.201389009750001</v>
      </c>
      <c r="O111" s="103">
        <v>15.5715284855</v>
      </c>
      <c r="P111" s="103">
        <v>15.863870793249999</v>
      </c>
      <c r="Q111" s="34">
        <v>13.598122834</v>
      </c>
      <c r="R111" s="35">
        <v>13.801469872</v>
      </c>
      <c r="S111" s="35">
        <v>14.03873049575</v>
      </c>
      <c r="T111" s="35">
        <v>14.274207713999999</v>
      </c>
      <c r="U111" s="35">
        <v>14.511418309750001</v>
      </c>
      <c r="V111" s="35">
        <v>14.729972955499999</v>
      </c>
      <c r="W111" s="35">
        <v>14.92438437125</v>
      </c>
      <c r="X111" s="35">
        <v>15.194977149750001</v>
      </c>
      <c r="Y111" s="35">
        <v>15.55414390875</v>
      </c>
      <c r="Z111" s="35">
        <v>15.936890815</v>
      </c>
      <c r="AA111" s="35">
        <v>16.350707345</v>
      </c>
      <c r="AB111" s="35">
        <v>16.797716072749999</v>
      </c>
      <c r="AC111" s="35">
        <v>17.217969279999998</v>
      </c>
      <c r="AD111" s="35">
        <v>17.5753788355</v>
      </c>
      <c r="AE111" s="18">
        <v>12.750989761</v>
      </c>
      <c r="AF111" s="19">
        <v>13.038861826750001</v>
      </c>
      <c r="AG111" s="19">
        <v>13.335095461750001</v>
      </c>
      <c r="AH111" s="19">
        <v>13.604390018749999</v>
      </c>
      <c r="AI111" s="19">
        <v>13.859549050249999</v>
      </c>
      <c r="AJ111" s="19">
        <v>14.08715538575</v>
      </c>
      <c r="AK111" s="19">
        <v>14.277791727</v>
      </c>
      <c r="AL111" s="19">
        <v>14.536850191499999</v>
      </c>
      <c r="AM111" s="19">
        <v>14.86873476575</v>
      </c>
      <c r="AN111" s="19">
        <v>15.21891027</v>
      </c>
      <c r="AO111" s="19">
        <v>15.6146441015</v>
      </c>
      <c r="AP111" s="19">
        <v>16.047259113749998</v>
      </c>
      <c r="AQ111" s="19">
        <v>16.446058338749999</v>
      </c>
      <c r="AR111" s="20">
        <v>16.769421159250001</v>
      </c>
      <c r="AS111" s="18">
        <f t="shared" si="16"/>
        <v>1.457735099999999</v>
      </c>
      <c r="AT111" s="18">
        <f t="shared" si="17"/>
        <v>1.4347396270000008</v>
      </c>
      <c r="AU111" s="18">
        <f t="shared" si="18"/>
        <v>1.4181855730000006</v>
      </c>
      <c r="AV111" s="18">
        <f t="shared" si="19"/>
        <v>1.4031897304999994</v>
      </c>
      <c r="AW111" s="18">
        <f t="shared" si="20"/>
        <v>1.3948720235000014</v>
      </c>
      <c r="AX111" s="18">
        <f t="shared" si="21"/>
        <v>1.3891838604999993</v>
      </c>
      <c r="AY111" s="18">
        <f t="shared" si="22"/>
        <v>1.4000927227499993</v>
      </c>
      <c r="AZ111" s="18">
        <f t="shared" si="23"/>
        <v>1.421786827750001</v>
      </c>
      <c r="BA111" s="18">
        <f t="shared" si="24"/>
        <v>1.4717281349999993</v>
      </c>
      <c r="BB111" s="18">
        <f t="shared" si="25"/>
        <v>1.5297545204999992</v>
      </c>
      <c r="BC111" s="18">
        <f t="shared" si="26"/>
        <v>1.5616150952499996</v>
      </c>
      <c r="BD111" s="18">
        <f t="shared" si="27"/>
        <v>1.5963270629999986</v>
      </c>
      <c r="BE111" s="18">
        <f t="shared" si="28"/>
        <v>1.6464407944999984</v>
      </c>
      <c r="BF111" s="18">
        <f t="shared" si="29"/>
        <v>1.7115080422500011</v>
      </c>
    </row>
    <row r="112" spans="1:58" x14ac:dyDescent="0.2">
      <c r="A112" s="12" t="s">
        <v>100</v>
      </c>
      <c r="B112" s="12">
        <v>458</v>
      </c>
      <c r="C112" s="102">
        <v>14.092080608</v>
      </c>
      <c r="D112" s="103">
        <v>14.508886528</v>
      </c>
      <c r="E112" s="103">
        <v>14.923344180000001</v>
      </c>
      <c r="F112" s="103">
        <v>15.24383787325</v>
      </c>
      <c r="G112" s="103">
        <v>15.504187451</v>
      </c>
      <c r="H112" s="103">
        <v>15.773265990000001</v>
      </c>
      <c r="I112" s="103">
        <v>16.030038544749999</v>
      </c>
      <c r="J112" s="103">
        <v>16.282188276749999</v>
      </c>
      <c r="K112" s="103">
        <v>16.54353142575</v>
      </c>
      <c r="L112" s="103">
        <v>16.802044595750001</v>
      </c>
      <c r="M112" s="103">
        <v>17.0444467385</v>
      </c>
      <c r="N112" s="103">
        <v>17.362751872250001</v>
      </c>
      <c r="O112" s="103">
        <v>18.054994505749999</v>
      </c>
      <c r="P112" s="103">
        <v>18.741819928000002</v>
      </c>
      <c r="Q112" s="34">
        <v>14.34215</v>
      </c>
      <c r="R112" s="35">
        <v>14.7404125</v>
      </c>
      <c r="S112" s="35">
        <v>15.1761125</v>
      </c>
      <c r="T112" s="35">
        <v>15.641227499999999</v>
      </c>
      <c r="U112" s="35">
        <v>16.136405</v>
      </c>
      <c r="V112" s="35">
        <v>16.617302500000001</v>
      </c>
      <c r="W112" s="35">
        <v>17.080897499999999</v>
      </c>
      <c r="X112" s="35">
        <v>17.541599999999999</v>
      </c>
      <c r="Y112" s="35">
        <v>17.992335000000001</v>
      </c>
      <c r="Z112" s="35">
        <v>18.4263075</v>
      </c>
      <c r="AA112" s="35">
        <v>18.842218782500002</v>
      </c>
      <c r="AB112" s="35">
        <v>19.27016035275</v>
      </c>
      <c r="AC112" s="35">
        <v>20.0794762825</v>
      </c>
      <c r="AD112" s="35">
        <v>20.901143752749999</v>
      </c>
      <c r="AE112" s="18">
        <v>14.218563586</v>
      </c>
      <c r="AF112" s="19">
        <v>14.616428864</v>
      </c>
      <c r="AG112" s="19">
        <v>15.03969784575</v>
      </c>
      <c r="AH112" s="19">
        <v>15.430454375</v>
      </c>
      <c r="AI112" s="19">
        <v>15.8015452885</v>
      </c>
      <c r="AJ112" s="19">
        <v>16.1742392795</v>
      </c>
      <c r="AK112" s="19">
        <v>16.540487637999998</v>
      </c>
      <c r="AL112" s="19">
        <v>16.902219609500001</v>
      </c>
      <c r="AM112" s="19">
        <v>17.25904440975</v>
      </c>
      <c r="AN112" s="19">
        <v>17.604100494499999</v>
      </c>
      <c r="AO112" s="19">
        <v>17.92790113125</v>
      </c>
      <c r="AP112" s="19">
        <v>18.294063780999998</v>
      </c>
      <c r="AQ112" s="19">
        <v>19.039624035500001</v>
      </c>
      <c r="AR112" s="20">
        <v>19.794473213</v>
      </c>
      <c r="AS112" s="18">
        <f t="shared" si="16"/>
        <v>0.25006939200000033</v>
      </c>
      <c r="AT112" s="18">
        <f t="shared" si="17"/>
        <v>0.23152597200000002</v>
      </c>
      <c r="AU112" s="18">
        <f t="shared" si="18"/>
        <v>0.25276831999999949</v>
      </c>
      <c r="AV112" s="18">
        <f t="shared" si="19"/>
        <v>0.39738962674999989</v>
      </c>
      <c r="AW112" s="18">
        <f t="shared" si="20"/>
        <v>0.63221754899999993</v>
      </c>
      <c r="AX112" s="18">
        <f t="shared" si="21"/>
        <v>0.84403651000000046</v>
      </c>
      <c r="AY112" s="18">
        <f t="shared" si="22"/>
        <v>1.0508589552499998</v>
      </c>
      <c r="AZ112" s="18">
        <f t="shared" si="23"/>
        <v>1.2594117232500004</v>
      </c>
      <c r="BA112" s="18">
        <f t="shared" si="24"/>
        <v>1.4488035742500003</v>
      </c>
      <c r="BB112" s="18">
        <f t="shared" si="25"/>
        <v>1.6242629042499992</v>
      </c>
      <c r="BC112" s="18">
        <f t="shared" si="26"/>
        <v>1.797772044000002</v>
      </c>
      <c r="BD112" s="18">
        <f t="shared" si="27"/>
        <v>1.9074084804999991</v>
      </c>
      <c r="BE112" s="18">
        <f t="shared" si="28"/>
        <v>2.024481776750001</v>
      </c>
      <c r="BF112" s="18">
        <f t="shared" si="29"/>
        <v>2.1593238247499968</v>
      </c>
    </row>
    <row r="113" spans="1:58" x14ac:dyDescent="0.2">
      <c r="A113" s="12" t="s">
        <v>101</v>
      </c>
      <c r="B113" s="12">
        <v>104</v>
      </c>
      <c r="C113" s="102">
        <v>10.793902901999999</v>
      </c>
      <c r="D113" s="103">
        <v>11.758874038</v>
      </c>
      <c r="E113" s="103">
        <v>12.363562065249999</v>
      </c>
      <c r="F113" s="103">
        <v>13.028933439999999</v>
      </c>
      <c r="G113" s="103">
        <v>13.61560863525</v>
      </c>
      <c r="H113" s="103">
        <v>13.856920804250001</v>
      </c>
      <c r="I113" s="103">
        <v>14.122222926999999</v>
      </c>
      <c r="J113" s="103">
        <v>14.386353827000001</v>
      </c>
      <c r="K113" s="103">
        <v>14.64766889975</v>
      </c>
      <c r="L113" s="103">
        <v>14.897647506249999</v>
      </c>
      <c r="M113" s="103">
        <v>15.1489251945</v>
      </c>
      <c r="N113" s="103">
        <v>15.3725424335</v>
      </c>
      <c r="O113" s="103">
        <v>15.585879094999999</v>
      </c>
      <c r="P113" s="103">
        <v>15.75105259475</v>
      </c>
      <c r="Q113" s="34">
        <v>12.584883224</v>
      </c>
      <c r="R113" s="35">
        <v>13.561966143999999</v>
      </c>
      <c r="S113" s="35">
        <v>14.182495940000001</v>
      </c>
      <c r="T113" s="35">
        <v>14.821725003999999</v>
      </c>
      <c r="U113" s="35">
        <v>15.381191691</v>
      </c>
      <c r="V113" s="35">
        <v>15.63618705975</v>
      </c>
      <c r="W113" s="35">
        <v>15.914636614999999</v>
      </c>
      <c r="X113" s="35">
        <v>16.189949049749998</v>
      </c>
      <c r="Y113" s="35">
        <v>16.461319226250001</v>
      </c>
      <c r="Z113" s="35">
        <v>16.71773956525</v>
      </c>
      <c r="AA113" s="35">
        <v>16.968371646000001</v>
      </c>
      <c r="AB113" s="35">
        <v>17.192452533499999</v>
      </c>
      <c r="AC113" s="35">
        <v>17.48552154275</v>
      </c>
      <c r="AD113" s="35">
        <v>17.751593807999999</v>
      </c>
      <c r="AE113" s="18">
        <v>11.715055874000001</v>
      </c>
      <c r="AF113" s="19">
        <v>12.705271049</v>
      </c>
      <c r="AG113" s="19">
        <v>13.330120651250001</v>
      </c>
      <c r="AH113" s="19">
        <v>13.989231713000001</v>
      </c>
      <c r="AI113" s="19">
        <v>14.56456691875</v>
      </c>
      <c r="AJ113" s="19">
        <v>14.810755896750001</v>
      </c>
      <c r="AK113" s="19">
        <v>15.0799617615</v>
      </c>
      <c r="AL113" s="19">
        <v>15.347271890749999</v>
      </c>
      <c r="AM113" s="19">
        <v>15.612624711</v>
      </c>
      <c r="AN113" s="19">
        <v>15.867360353500001</v>
      </c>
      <c r="AO113" s="19">
        <v>16.121018933750001</v>
      </c>
      <c r="AP113" s="19">
        <v>16.345897372749999</v>
      </c>
      <c r="AQ113" s="19">
        <v>16.602955455749999</v>
      </c>
      <c r="AR113" s="20">
        <v>16.825560959250002</v>
      </c>
      <c r="AS113" s="18">
        <f t="shared" si="16"/>
        <v>1.7909803220000011</v>
      </c>
      <c r="AT113" s="18">
        <f t="shared" si="17"/>
        <v>1.8030921059999994</v>
      </c>
      <c r="AU113" s="18">
        <f t="shared" si="18"/>
        <v>1.8189338747500017</v>
      </c>
      <c r="AV113" s="18">
        <f t="shared" si="19"/>
        <v>1.7927915639999998</v>
      </c>
      <c r="AW113" s="18">
        <f t="shared" si="20"/>
        <v>1.7655830557499996</v>
      </c>
      <c r="AX113" s="18">
        <f t="shared" si="21"/>
        <v>1.7792662554999996</v>
      </c>
      <c r="AY113" s="18">
        <f t="shared" si="22"/>
        <v>1.7924136879999999</v>
      </c>
      <c r="AZ113" s="18">
        <f t="shared" si="23"/>
        <v>1.8035952227499976</v>
      </c>
      <c r="BA113" s="18">
        <f t="shared" si="24"/>
        <v>1.8136503265000012</v>
      </c>
      <c r="BB113" s="18">
        <f t="shared" si="25"/>
        <v>1.8200920590000003</v>
      </c>
      <c r="BC113" s="18">
        <f t="shared" si="26"/>
        <v>1.8194464515000011</v>
      </c>
      <c r="BD113" s="18">
        <f t="shared" si="27"/>
        <v>1.8199100999999995</v>
      </c>
      <c r="BE113" s="18">
        <f t="shared" si="28"/>
        <v>1.8996424477500007</v>
      </c>
      <c r="BF113" s="18">
        <f t="shared" si="29"/>
        <v>2.0005412132499991</v>
      </c>
    </row>
    <row r="114" spans="1:58" x14ac:dyDescent="0.2">
      <c r="A114" s="12" t="s">
        <v>102</v>
      </c>
      <c r="B114" s="12">
        <v>608</v>
      </c>
      <c r="C114" s="102">
        <v>14.358861831</v>
      </c>
      <c r="D114" s="103">
        <v>14.509773717750001</v>
      </c>
      <c r="E114" s="103">
        <v>14.693707789499999</v>
      </c>
      <c r="F114" s="103">
        <v>14.80512346575</v>
      </c>
      <c r="G114" s="103">
        <v>14.837162555500001</v>
      </c>
      <c r="H114" s="103">
        <v>14.8702087315</v>
      </c>
      <c r="I114" s="103">
        <v>14.9046077195</v>
      </c>
      <c r="J114" s="103">
        <v>14.934533134</v>
      </c>
      <c r="K114" s="103">
        <v>14.987708627</v>
      </c>
      <c r="L114" s="103">
        <v>15.182099985500001</v>
      </c>
      <c r="M114" s="103">
        <v>15.35823974425</v>
      </c>
      <c r="N114" s="103">
        <v>15.376541754750001</v>
      </c>
      <c r="O114" s="103">
        <v>15.4359192375</v>
      </c>
      <c r="P114" s="103">
        <v>15.55492787675</v>
      </c>
      <c r="Q114" s="34">
        <v>15.884768161</v>
      </c>
      <c r="R114" s="35">
        <v>16.038888019249999</v>
      </c>
      <c r="S114" s="35">
        <v>16.203202508</v>
      </c>
      <c r="T114" s="35">
        <v>16.393029372249998</v>
      </c>
      <c r="U114" s="35">
        <v>16.610570705499999</v>
      </c>
      <c r="V114" s="35">
        <v>16.826071415249999</v>
      </c>
      <c r="W114" s="35">
        <v>17.03892852425</v>
      </c>
      <c r="X114" s="35">
        <v>17.2424200255</v>
      </c>
      <c r="Y114" s="35">
        <v>17.49118372625</v>
      </c>
      <c r="Z114" s="35">
        <v>17.89174861075</v>
      </c>
      <c r="AA114" s="35">
        <v>18.266086047000002</v>
      </c>
      <c r="AB114" s="35">
        <v>18.465432556250001</v>
      </c>
      <c r="AC114" s="35">
        <v>18.61371728125</v>
      </c>
      <c r="AD114" s="35">
        <v>18.822808373499999</v>
      </c>
      <c r="AE114" s="18">
        <v>15.270756889999999</v>
      </c>
      <c r="AF114" s="19">
        <v>15.404664289499999</v>
      </c>
      <c r="AG114" s="19">
        <v>15.5426060505</v>
      </c>
      <c r="AH114" s="19">
        <v>15.654205224249999</v>
      </c>
      <c r="AI114" s="19">
        <v>15.7539797</v>
      </c>
      <c r="AJ114" s="19">
        <v>15.8728028165</v>
      </c>
      <c r="AK114" s="19">
        <v>16.01025564575</v>
      </c>
      <c r="AL114" s="19">
        <v>16.14883682</v>
      </c>
      <c r="AM114" s="19">
        <v>16.312426166750001</v>
      </c>
      <c r="AN114" s="19">
        <v>16.611291603000002</v>
      </c>
      <c r="AO114" s="19">
        <v>16.885896498499999</v>
      </c>
      <c r="AP114" s="19">
        <v>16.98903763425</v>
      </c>
      <c r="AQ114" s="19">
        <v>17.081754623249999</v>
      </c>
      <c r="AR114" s="20">
        <v>17.239463314999998</v>
      </c>
      <c r="AS114" s="18">
        <f t="shared" si="16"/>
        <v>1.5259063299999998</v>
      </c>
      <c r="AT114" s="18">
        <f t="shared" si="17"/>
        <v>1.5291143014999982</v>
      </c>
      <c r="AU114" s="18">
        <f t="shared" si="18"/>
        <v>1.5094947185000009</v>
      </c>
      <c r="AV114" s="18">
        <f t="shared" si="19"/>
        <v>1.5879059064999979</v>
      </c>
      <c r="AW114" s="18">
        <f t="shared" si="20"/>
        <v>1.7734081499999981</v>
      </c>
      <c r="AX114" s="18">
        <f t="shared" si="21"/>
        <v>1.9558626837499986</v>
      </c>
      <c r="AY114" s="18">
        <f t="shared" si="22"/>
        <v>2.1343208047500006</v>
      </c>
      <c r="AZ114" s="18">
        <f t="shared" si="23"/>
        <v>2.307886891499999</v>
      </c>
      <c r="BA114" s="18">
        <f t="shared" si="24"/>
        <v>2.5034750992500001</v>
      </c>
      <c r="BB114" s="18">
        <f t="shared" si="25"/>
        <v>2.7096486252499989</v>
      </c>
      <c r="BC114" s="18">
        <f t="shared" si="26"/>
        <v>2.9078463027500021</v>
      </c>
      <c r="BD114" s="18">
        <f t="shared" si="27"/>
        <v>3.0888908014999998</v>
      </c>
      <c r="BE114" s="18">
        <f t="shared" si="28"/>
        <v>3.1777980437500002</v>
      </c>
      <c r="BF114" s="18">
        <f t="shared" si="29"/>
        <v>3.2678804967499993</v>
      </c>
    </row>
    <row r="115" spans="1:58" x14ac:dyDescent="0.2">
      <c r="A115" s="12" t="s">
        <v>103</v>
      </c>
      <c r="B115" s="12">
        <v>702</v>
      </c>
      <c r="C115" s="102">
        <v>12.194749147</v>
      </c>
      <c r="D115" s="103">
        <v>12.210233877249999</v>
      </c>
      <c r="E115" s="103">
        <v>12.512344274749999</v>
      </c>
      <c r="F115" s="103">
        <v>12.5374082625</v>
      </c>
      <c r="G115" s="103">
        <v>13.08145354575</v>
      </c>
      <c r="H115" s="103">
        <v>14.3655697445</v>
      </c>
      <c r="I115" s="103">
        <v>15.331625717</v>
      </c>
      <c r="J115" s="103">
        <v>16.752650306500001</v>
      </c>
      <c r="K115" s="103">
        <v>18.386953823750002</v>
      </c>
      <c r="L115" s="103">
        <v>18.87283689725</v>
      </c>
      <c r="M115" s="103">
        <v>19.368236503249999</v>
      </c>
      <c r="N115" s="103">
        <v>20.8685652745</v>
      </c>
      <c r="O115" s="103">
        <v>22.20432796775</v>
      </c>
      <c r="P115" s="103">
        <v>23.1439821365</v>
      </c>
      <c r="Q115" s="34">
        <v>15.809779386000001</v>
      </c>
      <c r="R115" s="35">
        <v>17.184119544000001</v>
      </c>
      <c r="S115" s="35">
        <v>17.49715017075</v>
      </c>
      <c r="T115" s="35">
        <v>17.2027312775</v>
      </c>
      <c r="U115" s="35">
        <v>17.766349206499999</v>
      </c>
      <c r="V115" s="35">
        <v>18.691348358999999</v>
      </c>
      <c r="W115" s="35">
        <v>19.334506161749999</v>
      </c>
      <c r="X115" s="35">
        <v>20.16300687475</v>
      </c>
      <c r="Y115" s="35">
        <v>21.49725754975</v>
      </c>
      <c r="Z115" s="35">
        <v>22.472290345249998</v>
      </c>
      <c r="AA115" s="35">
        <v>23.176599441</v>
      </c>
      <c r="AB115" s="35">
        <v>24.81891942475</v>
      </c>
      <c r="AC115" s="35">
        <v>26.048552463250001</v>
      </c>
      <c r="AD115" s="35">
        <v>26.581624399750002</v>
      </c>
      <c r="AE115" s="18">
        <v>14.234785607999999</v>
      </c>
      <c r="AF115" s="19">
        <v>14.712376836000001</v>
      </c>
      <c r="AG115" s="19">
        <v>14.973075661999999</v>
      </c>
      <c r="AH115" s="19">
        <v>14.799813615</v>
      </c>
      <c r="AI115" s="19">
        <v>15.29463187</v>
      </c>
      <c r="AJ115" s="19">
        <v>16.448508140000001</v>
      </c>
      <c r="AK115" s="19">
        <v>17.30644143025</v>
      </c>
      <c r="AL115" s="19">
        <v>18.468082651749999</v>
      </c>
      <c r="AM115" s="19">
        <v>19.981794914000002</v>
      </c>
      <c r="AN115" s="19">
        <v>20.7000154015</v>
      </c>
      <c r="AO115" s="19">
        <v>21.292132868500001</v>
      </c>
      <c r="AP115" s="19">
        <v>22.901033178500001</v>
      </c>
      <c r="AQ115" s="19">
        <v>24.212812628750001</v>
      </c>
      <c r="AR115" s="20">
        <v>24.939326414</v>
      </c>
      <c r="AS115" s="18">
        <f t="shared" si="16"/>
        <v>3.6150302390000011</v>
      </c>
      <c r="AT115" s="18">
        <f t="shared" si="17"/>
        <v>4.973885666750002</v>
      </c>
      <c r="AU115" s="18">
        <f t="shared" si="18"/>
        <v>4.984805896000001</v>
      </c>
      <c r="AV115" s="18">
        <f t="shared" si="19"/>
        <v>4.6653230150000002</v>
      </c>
      <c r="AW115" s="18">
        <f t="shared" si="20"/>
        <v>4.6848956607499996</v>
      </c>
      <c r="AX115" s="18">
        <f t="shared" si="21"/>
        <v>4.325778614499999</v>
      </c>
      <c r="AY115" s="18">
        <f t="shared" si="22"/>
        <v>4.0028804447499997</v>
      </c>
      <c r="AZ115" s="18">
        <f t="shared" si="23"/>
        <v>3.4103565682499983</v>
      </c>
      <c r="BA115" s="18">
        <f t="shared" si="24"/>
        <v>3.1103037259999979</v>
      </c>
      <c r="BB115" s="18">
        <f t="shared" si="25"/>
        <v>3.5994534479999984</v>
      </c>
      <c r="BC115" s="18">
        <f t="shared" si="26"/>
        <v>3.808362937750001</v>
      </c>
      <c r="BD115" s="18">
        <f t="shared" si="27"/>
        <v>3.9503541502499999</v>
      </c>
      <c r="BE115" s="18">
        <f t="shared" si="28"/>
        <v>3.8442244955000007</v>
      </c>
      <c r="BF115" s="18">
        <f t="shared" si="29"/>
        <v>3.4376422632500017</v>
      </c>
    </row>
    <row r="116" spans="1:58" x14ac:dyDescent="0.2">
      <c r="A116" s="12" t="s">
        <v>104</v>
      </c>
      <c r="B116" s="12">
        <v>764</v>
      </c>
      <c r="C116" s="102">
        <v>15.248583700999999</v>
      </c>
      <c r="D116" s="103">
        <v>15.19669867925</v>
      </c>
      <c r="E116" s="103">
        <v>15.294643195500001</v>
      </c>
      <c r="F116" s="103">
        <v>15.399643581499999</v>
      </c>
      <c r="G116" s="103">
        <v>15.464289879000001</v>
      </c>
      <c r="H116" s="103">
        <v>16.001535054750001</v>
      </c>
      <c r="I116" s="103">
        <v>16.651223967</v>
      </c>
      <c r="J116" s="103">
        <v>17.461346029000001</v>
      </c>
      <c r="K116" s="103">
        <v>18.052342005500002</v>
      </c>
      <c r="L116" s="103">
        <v>18.477911193000001</v>
      </c>
      <c r="M116" s="103">
        <v>19.041348529499999</v>
      </c>
      <c r="N116" s="103">
        <v>19.320188245499999</v>
      </c>
      <c r="O116" s="103">
        <v>19.769976065000002</v>
      </c>
      <c r="P116" s="103">
        <v>20.299401632750001</v>
      </c>
      <c r="Q116" s="34">
        <v>19.249737789000001</v>
      </c>
      <c r="R116" s="35">
        <v>17.903114172750001</v>
      </c>
      <c r="S116" s="35">
        <v>17.853538126250001</v>
      </c>
      <c r="T116" s="35">
        <v>18.07044983075</v>
      </c>
      <c r="U116" s="35">
        <v>18.062617912499999</v>
      </c>
      <c r="V116" s="35">
        <v>18.495665412499999</v>
      </c>
      <c r="W116" s="35">
        <v>19.11917536</v>
      </c>
      <c r="X116" s="35">
        <v>20.164795689249999</v>
      </c>
      <c r="Y116" s="35">
        <v>20.668511465750001</v>
      </c>
      <c r="Z116" s="35">
        <v>20.910845979499999</v>
      </c>
      <c r="AA116" s="35">
        <v>21.524900667250002</v>
      </c>
      <c r="AB116" s="35">
        <v>21.812711292500001</v>
      </c>
      <c r="AC116" s="35">
        <v>22.582858772750001</v>
      </c>
      <c r="AD116" s="35">
        <v>23.461979443499999</v>
      </c>
      <c r="AE116" s="18">
        <v>17.264718863999999</v>
      </c>
      <c r="AF116" s="19">
        <v>16.601246168500001</v>
      </c>
      <c r="AG116" s="19">
        <v>16.628704329249999</v>
      </c>
      <c r="AH116" s="19">
        <v>16.781971213999999</v>
      </c>
      <c r="AI116" s="19">
        <v>16.808200301500001</v>
      </c>
      <c r="AJ116" s="19">
        <v>17.29504757075</v>
      </c>
      <c r="AK116" s="19">
        <v>17.92935173375</v>
      </c>
      <c r="AL116" s="19">
        <v>18.855451466249999</v>
      </c>
      <c r="AM116" s="19">
        <v>19.403776335749999</v>
      </c>
      <c r="AN116" s="19">
        <v>19.739561457000001</v>
      </c>
      <c r="AO116" s="19">
        <v>20.333840507000001</v>
      </c>
      <c r="AP116" s="19">
        <v>20.6205325725</v>
      </c>
      <c r="AQ116" s="19">
        <v>21.240309459999999</v>
      </c>
      <c r="AR116" s="20">
        <v>21.958715983249999</v>
      </c>
      <c r="AS116" s="18">
        <f t="shared" si="16"/>
        <v>4.0011540880000016</v>
      </c>
      <c r="AT116" s="18">
        <f t="shared" si="17"/>
        <v>2.7064154935000015</v>
      </c>
      <c r="AU116" s="18">
        <f t="shared" si="18"/>
        <v>2.5588949307500002</v>
      </c>
      <c r="AV116" s="18">
        <f t="shared" si="19"/>
        <v>2.6708062492500009</v>
      </c>
      <c r="AW116" s="18">
        <f t="shared" si="20"/>
        <v>2.5983280334999979</v>
      </c>
      <c r="AX116" s="18">
        <f t="shared" si="21"/>
        <v>2.4941303577499987</v>
      </c>
      <c r="AY116" s="18">
        <f t="shared" si="22"/>
        <v>2.4679513929999999</v>
      </c>
      <c r="AZ116" s="18">
        <f t="shared" si="23"/>
        <v>2.7034496602499978</v>
      </c>
      <c r="BA116" s="18">
        <f t="shared" si="24"/>
        <v>2.6161694602499992</v>
      </c>
      <c r="BB116" s="18">
        <f t="shared" si="25"/>
        <v>2.4329347864999988</v>
      </c>
      <c r="BC116" s="18">
        <f t="shared" si="26"/>
        <v>2.4835521377500029</v>
      </c>
      <c r="BD116" s="18">
        <f t="shared" si="27"/>
        <v>2.4925230470000024</v>
      </c>
      <c r="BE116" s="18">
        <f t="shared" si="28"/>
        <v>2.8128827077499992</v>
      </c>
      <c r="BF116" s="18">
        <f t="shared" si="29"/>
        <v>3.1625778107499976</v>
      </c>
    </row>
    <row r="117" spans="1:58" x14ac:dyDescent="0.2">
      <c r="A117" s="12" t="s">
        <v>105</v>
      </c>
      <c r="B117" s="12">
        <v>626</v>
      </c>
      <c r="C117" s="102">
        <v>10.493939519</v>
      </c>
      <c r="D117" s="103">
        <v>10.85760200625</v>
      </c>
      <c r="E117" s="103">
        <v>11.27119086275</v>
      </c>
      <c r="F117" s="103">
        <v>11.691592523000001</v>
      </c>
      <c r="G117" s="103">
        <v>12.2095325</v>
      </c>
      <c r="H117" s="103">
        <v>11.408166997</v>
      </c>
      <c r="I117" s="103">
        <v>11.312329774249999</v>
      </c>
      <c r="J117" s="103">
        <v>12.764783259250001</v>
      </c>
      <c r="K117" s="103">
        <v>13.410943435749999</v>
      </c>
      <c r="L117" s="103">
        <v>14.11994685725</v>
      </c>
      <c r="M117" s="103">
        <v>14.86741941</v>
      </c>
      <c r="N117" s="103">
        <v>15.600736954</v>
      </c>
      <c r="O117" s="103">
        <v>16.077153163249999</v>
      </c>
      <c r="P117" s="103">
        <v>16.172475368499999</v>
      </c>
      <c r="Q117" s="34">
        <v>11.168417442999999</v>
      </c>
      <c r="R117" s="35">
        <v>11.647639922250001</v>
      </c>
      <c r="S117" s="35">
        <v>12.13676938325</v>
      </c>
      <c r="T117" s="35">
        <v>12.609088592999999</v>
      </c>
      <c r="U117" s="35">
        <v>13.2101946125</v>
      </c>
      <c r="V117" s="35">
        <v>12.46579948025</v>
      </c>
      <c r="W117" s="35">
        <v>12.336958399</v>
      </c>
      <c r="X117" s="35">
        <v>13.98311730575</v>
      </c>
      <c r="Y117" s="35">
        <v>14.891618337500001</v>
      </c>
      <c r="Z117" s="35">
        <v>15.572303639999999</v>
      </c>
      <c r="AA117" s="35">
        <v>16.40436599625</v>
      </c>
      <c r="AB117" s="35">
        <v>17.145377547999999</v>
      </c>
      <c r="AC117" s="35">
        <v>17.589900599749999</v>
      </c>
      <c r="AD117" s="35">
        <v>17.939484308499999</v>
      </c>
      <c r="AE117" s="18">
        <v>10.858458754999999</v>
      </c>
      <c r="AF117" s="19">
        <v>11.288340212750001</v>
      </c>
      <c r="AG117" s="19">
        <v>11.7473898635</v>
      </c>
      <c r="AH117" s="19">
        <v>12.19011633625</v>
      </c>
      <c r="AI117" s="19">
        <v>12.73054467025</v>
      </c>
      <c r="AJ117" s="19">
        <v>11.936315366000001</v>
      </c>
      <c r="AK117" s="19">
        <v>11.822915129749999</v>
      </c>
      <c r="AL117" s="19">
        <v>13.38178147925</v>
      </c>
      <c r="AM117" s="19">
        <v>14.164671952500001</v>
      </c>
      <c r="AN117" s="19">
        <v>14.86877392825</v>
      </c>
      <c r="AO117" s="19">
        <v>15.66455422175</v>
      </c>
      <c r="AP117" s="19">
        <v>16.4007023315</v>
      </c>
      <c r="AQ117" s="19">
        <v>16.853959057499999</v>
      </c>
      <c r="AR117" s="20">
        <v>17.065552230000002</v>
      </c>
      <c r="AS117" s="18">
        <f t="shared" si="16"/>
        <v>0.67447792399999962</v>
      </c>
      <c r="AT117" s="18">
        <f t="shared" si="17"/>
        <v>0.79003791600000106</v>
      </c>
      <c r="AU117" s="18">
        <f t="shared" si="18"/>
        <v>0.86557852049999973</v>
      </c>
      <c r="AV117" s="18">
        <f t="shared" si="19"/>
        <v>0.91749606999999855</v>
      </c>
      <c r="AW117" s="18">
        <f t="shared" si="20"/>
        <v>1.0006621125000006</v>
      </c>
      <c r="AX117" s="18">
        <f t="shared" si="21"/>
        <v>1.0576324832499999</v>
      </c>
      <c r="AY117" s="18">
        <f t="shared" si="22"/>
        <v>1.0246286247500009</v>
      </c>
      <c r="AZ117" s="18">
        <f t="shared" si="23"/>
        <v>1.218334046499999</v>
      </c>
      <c r="BA117" s="18">
        <f t="shared" si="24"/>
        <v>1.4806749017500014</v>
      </c>
      <c r="BB117" s="18">
        <f t="shared" si="25"/>
        <v>1.4523567827499999</v>
      </c>
      <c r="BC117" s="18">
        <f t="shared" si="26"/>
        <v>1.53694658625</v>
      </c>
      <c r="BD117" s="18">
        <f t="shared" si="27"/>
        <v>1.5446405939999988</v>
      </c>
      <c r="BE117" s="18">
        <f t="shared" si="28"/>
        <v>1.5127474364999998</v>
      </c>
      <c r="BF117" s="18">
        <f t="shared" si="29"/>
        <v>1.7670089400000002</v>
      </c>
    </row>
    <row r="118" spans="1:58" x14ac:dyDescent="0.2">
      <c r="A118" s="12" t="s">
        <v>106</v>
      </c>
      <c r="B118" s="12">
        <v>704</v>
      </c>
      <c r="C118" s="102">
        <v>13.071330012000001</v>
      </c>
      <c r="D118" s="103">
        <v>13.594459184</v>
      </c>
      <c r="E118" s="103">
        <v>14.087969300499999</v>
      </c>
      <c r="F118" s="103">
        <v>14.468041552000001</v>
      </c>
      <c r="G118" s="103">
        <v>12.97152136925</v>
      </c>
      <c r="H118" s="103">
        <v>14.067473518250001</v>
      </c>
      <c r="I118" s="103">
        <v>16.8666203945</v>
      </c>
      <c r="J118" s="103">
        <v>17.177117828749999</v>
      </c>
      <c r="K118" s="103">
        <v>17.649203257749999</v>
      </c>
      <c r="L118" s="103">
        <v>18.044020417750001</v>
      </c>
      <c r="M118" s="103">
        <v>18.37755620175</v>
      </c>
      <c r="N118" s="103">
        <v>18.665133855250001</v>
      </c>
      <c r="O118" s="103">
        <v>19.033899263249999</v>
      </c>
      <c r="P118" s="103">
        <v>19.5693103875</v>
      </c>
      <c r="Q118" s="34">
        <v>16.410329996000002</v>
      </c>
      <c r="R118" s="35">
        <v>17.434758268500001</v>
      </c>
      <c r="S118" s="35">
        <v>18.45805018375</v>
      </c>
      <c r="T118" s="35">
        <v>19.803634763249999</v>
      </c>
      <c r="U118" s="35">
        <v>18.250661622999999</v>
      </c>
      <c r="V118" s="35">
        <v>18.477072503999999</v>
      </c>
      <c r="W118" s="35">
        <v>21.320553349499999</v>
      </c>
      <c r="X118" s="35">
        <v>21.90228459175</v>
      </c>
      <c r="Y118" s="35">
        <v>22.594960939749999</v>
      </c>
      <c r="Z118" s="35">
        <v>23.256885187750001</v>
      </c>
      <c r="AA118" s="35">
        <v>23.8086539675</v>
      </c>
      <c r="AB118" s="35">
        <v>24.24813331</v>
      </c>
      <c r="AC118" s="35">
        <v>24.58195562025</v>
      </c>
      <c r="AD118" s="35">
        <v>25.005771828749999</v>
      </c>
      <c r="AE118" s="18">
        <v>14.75792186</v>
      </c>
      <c r="AF118" s="19">
        <v>15.5546102055</v>
      </c>
      <c r="AG118" s="19">
        <v>16.340635058250001</v>
      </c>
      <c r="AH118" s="19">
        <v>17.218609925999999</v>
      </c>
      <c r="AI118" s="19">
        <v>15.6702516345</v>
      </c>
      <c r="AJ118" s="19">
        <v>16.417947563750001</v>
      </c>
      <c r="AK118" s="19">
        <v>19.333456388249999</v>
      </c>
      <c r="AL118" s="19">
        <v>19.76300967825</v>
      </c>
      <c r="AM118" s="19">
        <v>20.34911920475</v>
      </c>
      <c r="AN118" s="19">
        <v>20.8845836375</v>
      </c>
      <c r="AO118" s="19">
        <v>21.344203759749998</v>
      </c>
      <c r="AP118" s="19">
        <v>21.741653921000001</v>
      </c>
      <c r="AQ118" s="19">
        <v>22.119556968000001</v>
      </c>
      <c r="AR118" s="20">
        <v>22.600555204749998</v>
      </c>
      <c r="AS118" s="18">
        <f t="shared" si="16"/>
        <v>3.3389999840000009</v>
      </c>
      <c r="AT118" s="18">
        <f t="shared" si="17"/>
        <v>3.8402990845000016</v>
      </c>
      <c r="AU118" s="18">
        <f t="shared" si="18"/>
        <v>4.3700808832500009</v>
      </c>
      <c r="AV118" s="18">
        <f t="shared" si="19"/>
        <v>5.3355932112499982</v>
      </c>
      <c r="AW118" s="18">
        <f t="shared" si="20"/>
        <v>5.2791402537499987</v>
      </c>
      <c r="AX118" s="18">
        <f t="shared" si="21"/>
        <v>4.409598985749998</v>
      </c>
      <c r="AY118" s="18">
        <f t="shared" si="22"/>
        <v>4.4539329549999991</v>
      </c>
      <c r="AZ118" s="18">
        <f t="shared" si="23"/>
        <v>4.7251667630000007</v>
      </c>
      <c r="BA118" s="18">
        <f t="shared" si="24"/>
        <v>4.945757682</v>
      </c>
      <c r="BB118" s="18">
        <f t="shared" si="25"/>
        <v>5.2128647699999995</v>
      </c>
      <c r="BC118" s="18">
        <f t="shared" si="26"/>
        <v>5.4310977657499997</v>
      </c>
      <c r="BD118" s="18">
        <f t="shared" si="27"/>
        <v>5.5829994547499986</v>
      </c>
      <c r="BE118" s="18">
        <f t="shared" si="28"/>
        <v>5.5480563570000001</v>
      </c>
      <c r="BF118" s="18">
        <f t="shared" si="29"/>
        <v>5.4364614412499996</v>
      </c>
    </row>
    <row r="119" spans="1:58" x14ac:dyDescent="0.2">
      <c r="A119" s="12" t="s">
        <v>107</v>
      </c>
      <c r="B119" s="12">
        <v>922</v>
      </c>
      <c r="C119" s="102">
        <v>13.1530542907</v>
      </c>
      <c r="D119" s="103">
        <v>13.72876824976</v>
      </c>
      <c r="E119" s="103">
        <v>14.2648564431525</v>
      </c>
      <c r="F119" s="103">
        <v>14.756092808145</v>
      </c>
      <c r="G119" s="103">
        <v>15.21038777227</v>
      </c>
      <c r="H119" s="103">
        <v>15.576968919920001</v>
      </c>
      <c r="I119" s="103">
        <v>15.90394603302</v>
      </c>
      <c r="J119" s="103">
        <v>16.231899380192498</v>
      </c>
      <c r="K119" s="103">
        <v>16.495332344615001</v>
      </c>
      <c r="L119" s="103">
        <v>16.7363802248125</v>
      </c>
      <c r="M119" s="103">
        <v>17.0399789096825</v>
      </c>
      <c r="N119" s="103">
        <v>17.342870686059999</v>
      </c>
      <c r="O119" s="103">
        <v>17.778592746560001</v>
      </c>
      <c r="P119" s="103">
        <v>18.294468120312501</v>
      </c>
      <c r="Q119" s="34">
        <v>14.71779791096</v>
      </c>
      <c r="R119" s="35">
        <v>15.211633472735</v>
      </c>
      <c r="S119" s="35">
        <v>15.8530661272875</v>
      </c>
      <c r="T119" s="35">
        <v>16.575476251120001</v>
      </c>
      <c r="U119" s="35">
        <v>17.262428511277498</v>
      </c>
      <c r="V119" s="35">
        <v>17.853121888219999</v>
      </c>
      <c r="W119" s="35">
        <v>18.389709678172501</v>
      </c>
      <c r="X119" s="35">
        <v>18.8917296177125</v>
      </c>
      <c r="Y119" s="35">
        <v>19.349008197029999</v>
      </c>
      <c r="Z119" s="35">
        <v>19.802877642815002</v>
      </c>
      <c r="AA119" s="35">
        <v>20.239675105507501</v>
      </c>
      <c r="AB119" s="35">
        <v>20.701204061064999</v>
      </c>
      <c r="AC119" s="35">
        <v>21.1723379504975</v>
      </c>
      <c r="AD119" s="35">
        <v>21.654546063270001</v>
      </c>
      <c r="AE119" s="18">
        <v>13.98418242688</v>
      </c>
      <c r="AF119" s="19">
        <v>14.526587808915</v>
      </c>
      <c r="AG119" s="19">
        <v>15.119273324677501</v>
      </c>
      <c r="AH119" s="19">
        <v>15.72438218253</v>
      </c>
      <c r="AI119" s="19">
        <v>16.295007504840001</v>
      </c>
      <c r="AJ119" s="19">
        <v>16.77453618521</v>
      </c>
      <c r="AK119" s="19">
        <v>17.21658056255</v>
      </c>
      <c r="AL119" s="19">
        <v>17.640644892040001</v>
      </c>
      <c r="AM119" s="19">
        <v>17.987698584512501</v>
      </c>
      <c r="AN119" s="19">
        <v>18.307841885835</v>
      </c>
      <c r="AO119" s="19">
        <v>18.665512183722502</v>
      </c>
      <c r="AP119" s="19">
        <v>19.040378490622501</v>
      </c>
      <c r="AQ119" s="19">
        <v>19.487881108650001</v>
      </c>
      <c r="AR119" s="20">
        <v>19.997001377262499</v>
      </c>
      <c r="AS119" s="18">
        <f t="shared" si="16"/>
        <v>1.5647436202599998</v>
      </c>
      <c r="AT119" s="18">
        <f t="shared" si="17"/>
        <v>1.4828652229750006</v>
      </c>
      <c r="AU119" s="18">
        <f t="shared" si="18"/>
        <v>1.5882096841350002</v>
      </c>
      <c r="AV119" s="18">
        <f t="shared" si="19"/>
        <v>1.8193834429750009</v>
      </c>
      <c r="AW119" s="18">
        <f t="shared" si="20"/>
        <v>2.0520407390074986</v>
      </c>
      <c r="AX119" s="18">
        <f t="shared" si="21"/>
        <v>2.2761529682999981</v>
      </c>
      <c r="AY119" s="18">
        <f t="shared" si="22"/>
        <v>2.4857636451525007</v>
      </c>
      <c r="AZ119" s="18">
        <f t="shared" si="23"/>
        <v>2.6598302375200014</v>
      </c>
      <c r="BA119" s="18">
        <f t="shared" si="24"/>
        <v>2.8536758524149981</v>
      </c>
      <c r="BB119" s="18">
        <f t="shared" si="25"/>
        <v>3.066497418002502</v>
      </c>
      <c r="BC119" s="18">
        <f t="shared" si="26"/>
        <v>3.1996961958250019</v>
      </c>
      <c r="BD119" s="18">
        <f t="shared" si="27"/>
        <v>3.3583333750049995</v>
      </c>
      <c r="BE119" s="18">
        <f t="shared" si="28"/>
        <v>3.3937452039374989</v>
      </c>
      <c r="BF119" s="18">
        <f t="shared" si="29"/>
        <v>3.3600779429574992</v>
      </c>
    </row>
    <row r="120" spans="1:58" x14ac:dyDescent="0.2">
      <c r="A120" s="12" t="s">
        <v>108</v>
      </c>
      <c r="B120" s="12">
        <v>51</v>
      </c>
      <c r="C120" s="102">
        <v>14.806224112000001</v>
      </c>
      <c r="D120" s="103">
        <v>15.4163754065</v>
      </c>
      <c r="E120" s="103">
        <v>16.109770999249999</v>
      </c>
      <c r="F120" s="103">
        <v>17.00386112775</v>
      </c>
      <c r="G120" s="103">
        <v>17.949749422749999</v>
      </c>
      <c r="H120" s="103">
        <v>18.030849241750001</v>
      </c>
      <c r="I120" s="103">
        <v>17.79114745775</v>
      </c>
      <c r="J120" s="103">
        <v>17.100674342249999</v>
      </c>
      <c r="K120" s="103">
        <v>15.905135314500001</v>
      </c>
      <c r="L120" s="103">
        <v>15.846586644249999</v>
      </c>
      <c r="M120" s="103">
        <v>16.613627936</v>
      </c>
      <c r="N120" s="103">
        <v>16.904735061499998</v>
      </c>
      <c r="O120" s="103">
        <v>16.987042937249999</v>
      </c>
      <c r="P120" s="103">
        <v>17.447879647499999</v>
      </c>
      <c r="Q120" s="34">
        <v>17.456576905999999</v>
      </c>
      <c r="R120" s="35">
        <v>18.226526943500001</v>
      </c>
      <c r="S120" s="35">
        <v>19.141162442500001</v>
      </c>
      <c r="T120" s="35">
        <v>20.256855851249998</v>
      </c>
      <c r="U120" s="35">
        <v>21.347487090000001</v>
      </c>
      <c r="V120" s="35">
        <v>21.530847900000001</v>
      </c>
      <c r="W120" s="35">
        <v>21.366556845000002</v>
      </c>
      <c r="X120" s="35">
        <v>20.0495204795</v>
      </c>
      <c r="Y120" s="35">
        <v>18.80958236175</v>
      </c>
      <c r="Z120" s="35">
        <v>19.403196134249999</v>
      </c>
      <c r="AA120" s="35">
        <v>20.159902746749999</v>
      </c>
      <c r="AB120" s="35">
        <v>20.435162698749998</v>
      </c>
      <c r="AC120" s="35">
        <v>20.495522457250001</v>
      </c>
      <c r="AD120" s="35">
        <v>20.920489750000002</v>
      </c>
      <c r="AE120" s="18">
        <v>16.168153822000001</v>
      </c>
      <c r="AF120" s="19">
        <v>16.8401296515</v>
      </c>
      <c r="AG120" s="19">
        <v>17.671377502999999</v>
      </c>
      <c r="AH120" s="19">
        <v>18.74228191425</v>
      </c>
      <c r="AI120" s="19">
        <v>19.826915243999998</v>
      </c>
      <c r="AJ120" s="19">
        <v>20.008417189749998</v>
      </c>
      <c r="AK120" s="19">
        <v>19.843124083749998</v>
      </c>
      <c r="AL120" s="19">
        <v>18.809452856</v>
      </c>
      <c r="AM120" s="19">
        <v>17.544787678999999</v>
      </c>
      <c r="AN120" s="19">
        <v>17.8047151365</v>
      </c>
      <c r="AO120" s="19">
        <v>18.55892599325</v>
      </c>
      <c r="AP120" s="19">
        <v>18.82666154875</v>
      </c>
      <c r="AQ120" s="19">
        <v>18.890828511500001</v>
      </c>
      <c r="AR120" s="20">
        <v>19.356659755750002</v>
      </c>
      <c r="AS120" s="18">
        <f t="shared" si="16"/>
        <v>2.650352793999998</v>
      </c>
      <c r="AT120" s="18">
        <f t="shared" si="17"/>
        <v>2.8101515370000012</v>
      </c>
      <c r="AU120" s="18">
        <f t="shared" si="18"/>
        <v>3.0313914432500013</v>
      </c>
      <c r="AV120" s="18">
        <f t="shared" si="19"/>
        <v>3.2529947234999987</v>
      </c>
      <c r="AW120" s="18">
        <f t="shared" si="20"/>
        <v>3.3977376672500021</v>
      </c>
      <c r="AX120" s="18">
        <f t="shared" si="21"/>
        <v>3.49999865825</v>
      </c>
      <c r="AY120" s="18">
        <f t="shared" si="22"/>
        <v>3.5754093872500015</v>
      </c>
      <c r="AZ120" s="18">
        <f t="shared" si="23"/>
        <v>2.9488461372500012</v>
      </c>
      <c r="BA120" s="18">
        <f t="shared" si="24"/>
        <v>2.9044470472499988</v>
      </c>
      <c r="BB120" s="18">
        <f t="shared" si="25"/>
        <v>3.5566094899999996</v>
      </c>
      <c r="BC120" s="18">
        <f t="shared" si="26"/>
        <v>3.5462748107499991</v>
      </c>
      <c r="BD120" s="18">
        <f t="shared" si="27"/>
        <v>3.5304276372499999</v>
      </c>
      <c r="BE120" s="18">
        <f t="shared" si="28"/>
        <v>3.5084795200000016</v>
      </c>
      <c r="BF120" s="18">
        <f t="shared" si="29"/>
        <v>3.4726101025000027</v>
      </c>
    </row>
    <row r="121" spans="1:58" x14ac:dyDescent="0.2">
      <c r="A121" s="12" t="s">
        <v>109</v>
      </c>
      <c r="B121" s="12">
        <v>31</v>
      </c>
      <c r="C121" s="102">
        <v>14.687749621</v>
      </c>
      <c r="D121" s="103">
        <v>15.28979525475</v>
      </c>
      <c r="E121" s="103">
        <v>15.53140733625</v>
      </c>
      <c r="F121" s="103">
        <v>15.5769763855</v>
      </c>
      <c r="G121" s="103">
        <v>15.6565269915</v>
      </c>
      <c r="H121" s="103">
        <v>15.73666180575</v>
      </c>
      <c r="I121" s="103">
        <v>15.820022826500001</v>
      </c>
      <c r="J121" s="103">
        <v>15.951034562</v>
      </c>
      <c r="K121" s="103">
        <v>15.736031446749999</v>
      </c>
      <c r="L121" s="103">
        <v>15.45246326525</v>
      </c>
      <c r="M121" s="103">
        <v>15.49196199775</v>
      </c>
      <c r="N121" s="103">
        <v>15.714072142499999</v>
      </c>
      <c r="O121" s="103">
        <v>16.280880317249999</v>
      </c>
      <c r="P121" s="103">
        <v>16.64953178675</v>
      </c>
      <c r="Q121" s="34">
        <v>17.414876631999999</v>
      </c>
      <c r="R121" s="35">
        <v>18.117341905</v>
      </c>
      <c r="S121" s="35">
        <v>18.543040469499999</v>
      </c>
      <c r="T121" s="35">
        <v>18.813519441499999</v>
      </c>
      <c r="U121" s="35">
        <v>19.126972771750001</v>
      </c>
      <c r="V121" s="35">
        <v>19.454952127750001</v>
      </c>
      <c r="W121" s="35">
        <v>19.802733610000001</v>
      </c>
      <c r="X121" s="35">
        <v>20.257953607499999</v>
      </c>
      <c r="Y121" s="35">
        <v>20.063783138750001</v>
      </c>
      <c r="Z121" s="35">
        <v>19.31891802925</v>
      </c>
      <c r="AA121" s="35">
        <v>18.807949733249998</v>
      </c>
      <c r="AB121" s="35">
        <v>19.184396996749999</v>
      </c>
      <c r="AC121" s="35">
        <v>19.836272352999998</v>
      </c>
      <c r="AD121" s="35">
        <v>20.048292685250001</v>
      </c>
      <c r="AE121" s="18">
        <v>16.125539638999999</v>
      </c>
      <c r="AF121" s="19">
        <v>16.803019292249999</v>
      </c>
      <c r="AG121" s="19">
        <v>17.207384571750001</v>
      </c>
      <c r="AH121" s="19">
        <v>17.454866829</v>
      </c>
      <c r="AI121" s="19">
        <v>17.705570980499999</v>
      </c>
      <c r="AJ121" s="19">
        <v>17.951367287749999</v>
      </c>
      <c r="AK121" s="19">
        <v>18.227153555249998</v>
      </c>
      <c r="AL121" s="19">
        <v>18.529240504250001</v>
      </c>
      <c r="AM121" s="19">
        <v>18.23564400375</v>
      </c>
      <c r="AN121" s="19">
        <v>17.603522356749998</v>
      </c>
      <c r="AO121" s="19">
        <v>17.287493905249999</v>
      </c>
      <c r="AP121" s="19">
        <v>17.55160994725</v>
      </c>
      <c r="AQ121" s="19">
        <v>18.16231742675</v>
      </c>
      <c r="AR121" s="20">
        <v>18.458350476500001</v>
      </c>
      <c r="AS121" s="18">
        <f t="shared" si="16"/>
        <v>2.7271270109999985</v>
      </c>
      <c r="AT121" s="18">
        <f t="shared" si="17"/>
        <v>2.8275466502499995</v>
      </c>
      <c r="AU121" s="18">
        <f t="shared" si="18"/>
        <v>3.0116331332499993</v>
      </c>
      <c r="AV121" s="18">
        <f t="shared" si="19"/>
        <v>3.2365430559999986</v>
      </c>
      <c r="AW121" s="18">
        <f t="shared" si="20"/>
        <v>3.4704457802500013</v>
      </c>
      <c r="AX121" s="18">
        <f t="shared" si="21"/>
        <v>3.7182903220000014</v>
      </c>
      <c r="AY121" s="18">
        <f t="shared" si="22"/>
        <v>3.9827107835</v>
      </c>
      <c r="AZ121" s="18">
        <f t="shared" si="23"/>
        <v>4.306919045499999</v>
      </c>
      <c r="BA121" s="18">
        <f t="shared" si="24"/>
        <v>4.3277516920000014</v>
      </c>
      <c r="BB121" s="18">
        <f t="shared" si="25"/>
        <v>3.8664547640000002</v>
      </c>
      <c r="BC121" s="18">
        <f t="shared" si="26"/>
        <v>3.3159877354999985</v>
      </c>
      <c r="BD121" s="18">
        <f t="shared" si="27"/>
        <v>3.4703248542500003</v>
      </c>
      <c r="BE121" s="18">
        <f t="shared" si="28"/>
        <v>3.5553920357499997</v>
      </c>
      <c r="BF121" s="18">
        <f t="shared" si="29"/>
        <v>3.3987608985000008</v>
      </c>
    </row>
    <row r="122" spans="1:58" x14ac:dyDescent="0.2">
      <c r="A122" s="12" t="s">
        <v>110</v>
      </c>
      <c r="B122" s="12">
        <v>48</v>
      </c>
      <c r="C122" s="102">
        <v>12.677077582000001</v>
      </c>
      <c r="D122" s="103">
        <v>13.057825049</v>
      </c>
      <c r="E122" s="103">
        <v>13.570194246750001</v>
      </c>
      <c r="F122" s="103">
        <v>14.10153046225</v>
      </c>
      <c r="G122" s="103">
        <v>14.645451</v>
      </c>
      <c r="H122" s="103">
        <v>15.174882500000001</v>
      </c>
      <c r="I122" s="103">
        <v>15.76156618475</v>
      </c>
      <c r="J122" s="103">
        <v>16.3282720865</v>
      </c>
      <c r="K122" s="103">
        <v>16.853394697750002</v>
      </c>
      <c r="L122" s="103">
        <v>17.406616394749999</v>
      </c>
      <c r="M122" s="103">
        <v>17.928252530249999</v>
      </c>
      <c r="N122" s="103">
        <v>18.315705310249999</v>
      </c>
      <c r="O122" s="103">
        <v>18.673167399</v>
      </c>
      <c r="P122" s="103">
        <v>19.127855120749999</v>
      </c>
      <c r="Q122" s="34">
        <v>14.324784012</v>
      </c>
      <c r="R122" s="35">
        <v>14.753166434000001</v>
      </c>
      <c r="S122" s="35">
        <v>15.231667935500001</v>
      </c>
      <c r="T122" s="35">
        <v>15.709293558500001</v>
      </c>
      <c r="U122" s="35">
        <v>16.181783249999999</v>
      </c>
      <c r="V122" s="35">
        <v>16.646326376000001</v>
      </c>
      <c r="W122" s="35">
        <v>17.099027651749999</v>
      </c>
      <c r="X122" s="35">
        <v>17.537958634500001</v>
      </c>
      <c r="Y122" s="35">
        <v>17.967887489750002</v>
      </c>
      <c r="Z122" s="35">
        <v>18.396368438</v>
      </c>
      <c r="AA122" s="35">
        <v>18.826909883750002</v>
      </c>
      <c r="AB122" s="35">
        <v>19.256845215249999</v>
      </c>
      <c r="AC122" s="35">
        <v>19.741950900500001</v>
      </c>
      <c r="AD122" s="35">
        <v>20.289570350750001</v>
      </c>
      <c r="AE122" s="18">
        <v>13.482450570999999</v>
      </c>
      <c r="AF122" s="19">
        <v>13.867295059250001</v>
      </c>
      <c r="AG122" s="19">
        <v>14.33207875175</v>
      </c>
      <c r="AH122" s="19">
        <v>14.807456092500001</v>
      </c>
      <c r="AI122" s="19">
        <v>15.306378793</v>
      </c>
      <c r="AJ122" s="19">
        <v>15.79815293975</v>
      </c>
      <c r="AK122" s="19">
        <v>16.331000733500002</v>
      </c>
      <c r="AL122" s="19">
        <v>16.8693122325</v>
      </c>
      <c r="AM122" s="19">
        <v>17.369158206000002</v>
      </c>
      <c r="AN122" s="19">
        <v>17.872693796250001</v>
      </c>
      <c r="AO122" s="19">
        <v>18.359050468</v>
      </c>
      <c r="AP122" s="19">
        <v>18.760252494</v>
      </c>
      <c r="AQ122" s="19">
        <v>19.168526966999998</v>
      </c>
      <c r="AR122" s="20">
        <v>19.663289603749998</v>
      </c>
      <c r="AS122" s="18">
        <f t="shared" si="16"/>
        <v>1.6477064299999995</v>
      </c>
      <c r="AT122" s="18">
        <f t="shared" si="17"/>
        <v>1.6953413850000008</v>
      </c>
      <c r="AU122" s="18">
        <f t="shared" si="18"/>
        <v>1.6614736887500001</v>
      </c>
      <c r="AV122" s="18">
        <f t="shared" si="19"/>
        <v>1.6077630962500002</v>
      </c>
      <c r="AW122" s="18">
        <f t="shared" si="20"/>
        <v>1.5363322499999992</v>
      </c>
      <c r="AX122" s="18">
        <f t="shared" si="21"/>
        <v>1.4714438760000004</v>
      </c>
      <c r="AY122" s="18">
        <f t="shared" si="22"/>
        <v>1.3374614669999989</v>
      </c>
      <c r="AZ122" s="18">
        <f t="shared" si="23"/>
        <v>1.2096865480000005</v>
      </c>
      <c r="BA122" s="18">
        <f t="shared" si="24"/>
        <v>1.1144927920000001</v>
      </c>
      <c r="BB122" s="18">
        <f t="shared" si="25"/>
        <v>0.98975204325000021</v>
      </c>
      <c r="BC122" s="18">
        <f t="shared" si="26"/>
        <v>0.89865735350000264</v>
      </c>
      <c r="BD122" s="18">
        <f t="shared" si="27"/>
        <v>0.941139905</v>
      </c>
      <c r="BE122" s="18">
        <f t="shared" si="28"/>
        <v>1.0687835015000005</v>
      </c>
      <c r="BF122" s="18">
        <f t="shared" si="29"/>
        <v>1.1617152300000022</v>
      </c>
    </row>
    <row r="123" spans="1:58" x14ac:dyDescent="0.2">
      <c r="A123" s="12" t="s">
        <v>111</v>
      </c>
      <c r="B123" s="12">
        <v>196</v>
      </c>
      <c r="C123" s="102">
        <v>16.596484</v>
      </c>
      <c r="D123" s="103">
        <v>16.858026500000001</v>
      </c>
      <c r="E123" s="103">
        <v>17.145093750000001</v>
      </c>
      <c r="F123" s="103">
        <v>17.432166500000001</v>
      </c>
      <c r="G123" s="103">
        <v>17.718383750000001</v>
      </c>
      <c r="H123" s="103">
        <v>18.001743250000001</v>
      </c>
      <c r="I123" s="103">
        <v>18.283669750000001</v>
      </c>
      <c r="J123" s="103">
        <v>18.5648135</v>
      </c>
      <c r="K123" s="103">
        <v>18.843810250000001</v>
      </c>
      <c r="L123" s="103">
        <v>19.12060275</v>
      </c>
      <c r="M123" s="103">
        <v>19.396213750000001</v>
      </c>
      <c r="N123" s="103">
        <v>19.643504168250001</v>
      </c>
      <c r="O123" s="103">
        <v>20.091039446749999</v>
      </c>
      <c r="P123" s="103">
        <v>20.772234989249998</v>
      </c>
      <c r="Q123" s="34">
        <v>18.361011000000001</v>
      </c>
      <c r="R123" s="35">
        <v>18.699287250000001</v>
      </c>
      <c r="S123" s="35">
        <v>19.079733749999999</v>
      </c>
      <c r="T123" s="35">
        <v>19.46078975</v>
      </c>
      <c r="U123" s="35">
        <v>19.846569250000002</v>
      </c>
      <c r="V123" s="35">
        <v>20.238994000000002</v>
      </c>
      <c r="W123" s="35">
        <v>20.633863250000001</v>
      </c>
      <c r="X123" s="35">
        <v>21.032793000000002</v>
      </c>
      <c r="Y123" s="35">
        <v>21.436506999999999</v>
      </c>
      <c r="Z123" s="35">
        <v>21.842930249999998</v>
      </c>
      <c r="AA123" s="35">
        <v>22.251111999999999</v>
      </c>
      <c r="AB123" s="35">
        <v>22.633308957499999</v>
      </c>
      <c r="AC123" s="35">
        <v>23.313331376250002</v>
      </c>
      <c r="AD123" s="35">
        <v>24.071031721499999</v>
      </c>
      <c r="AE123" s="18">
        <v>17.468690242000001</v>
      </c>
      <c r="AF123" s="19">
        <v>17.7678447945</v>
      </c>
      <c r="AG123" s="19">
        <v>18.112534589999999</v>
      </c>
      <c r="AH123" s="19">
        <v>18.460296043749999</v>
      </c>
      <c r="AI123" s="19">
        <v>18.799012328250001</v>
      </c>
      <c r="AJ123" s="19">
        <v>19.13700902275</v>
      </c>
      <c r="AK123" s="19">
        <v>19.479506097750001</v>
      </c>
      <c r="AL123" s="19">
        <v>19.824219634750001</v>
      </c>
      <c r="AM123" s="19">
        <v>20.17049427625</v>
      </c>
      <c r="AN123" s="19">
        <v>20.515252300749999</v>
      </c>
      <c r="AO123" s="19">
        <v>20.856892864500001</v>
      </c>
      <c r="AP123" s="19">
        <v>21.167323110750001</v>
      </c>
      <c r="AQ123" s="19">
        <v>21.7264650515</v>
      </c>
      <c r="AR123" s="20">
        <v>22.450536062000001</v>
      </c>
      <c r="AS123" s="18">
        <f t="shared" si="16"/>
        <v>1.7645270000000011</v>
      </c>
      <c r="AT123" s="18">
        <f t="shared" si="17"/>
        <v>1.84126075</v>
      </c>
      <c r="AU123" s="18">
        <f t="shared" si="18"/>
        <v>1.9346399999999981</v>
      </c>
      <c r="AV123" s="18">
        <f t="shared" si="19"/>
        <v>2.028623249999999</v>
      </c>
      <c r="AW123" s="18">
        <f t="shared" si="20"/>
        <v>2.1281855000000007</v>
      </c>
      <c r="AX123" s="18">
        <f t="shared" si="21"/>
        <v>2.2372507500000012</v>
      </c>
      <c r="AY123" s="18">
        <f t="shared" si="22"/>
        <v>2.3501934999999996</v>
      </c>
      <c r="AZ123" s="18">
        <f t="shared" si="23"/>
        <v>2.467979500000002</v>
      </c>
      <c r="BA123" s="18">
        <f t="shared" si="24"/>
        <v>2.5926967499999982</v>
      </c>
      <c r="BB123" s="18">
        <f t="shared" si="25"/>
        <v>2.7223274999999987</v>
      </c>
      <c r="BC123" s="18">
        <f t="shared" si="26"/>
        <v>2.854898249999998</v>
      </c>
      <c r="BD123" s="18">
        <f t="shared" si="27"/>
        <v>2.9898047892499982</v>
      </c>
      <c r="BE123" s="18">
        <f t="shared" si="28"/>
        <v>3.2222919295000025</v>
      </c>
      <c r="BF123" s="18">
        <f t="shared" si="29"/>
        <v>3.2987967322500005</v>
      </c>
    </row>
    <row r="124" spans="1:58" x14ac:dyDescent="0.2">
      <c r="A124" s="12" t="s">
        <v>112</v>
      </c>
      <c r="B124" s="12">
        <v>268</v>
      </c>
      <c r="C124" s="102">
        <v>13.793606679</v>
      </c>
      <c r="D124" s="103">
        <v>14.16893159975</v>
      </c>
      <c r="E124" s="103">
        <v>14.5868467305</v>
      </c>
      <c r="F124" s="103">
        <v>15.137830353</v>
      </c>
      <c r="G124" s="103">
        <v>15.64575611275</v>
      </c>
      <c r="H124" s="103">
        <v>16.19406164075</v>
      </c>
      <c r="I124" s="103">
        <v>16.443361798750001</v>
      </c>
      <c r="J124" s="103">
        <v>16.532854157749998</v>
      </c>
      <c r="K124" s="103">
        <v>16.602172342999999</v>
      </c>
      <c r="L124" s="103">
        <v>16.53419223825</v>
      </c>
      <c r="M124" s="103">
        <v>16.876484619749998</v>
      </c>
      <c r="N124" s="103">
        <v>16.888481005749998</v>
      </c>
      <c r="O124" s="103">
        <v>16.4070303725</v>
      </c>
      <c r="P124" s="103">
        <v>16.343643614249999</v>
      </c>
      <c r="Q124" s="34">
        <v>16.173470500000001</v>
      </c>
      <c r="R124" s="35">
        <v>16.688530890500001</v>
      </c>
      <c r="S124" s="35">
        <v>17.297234290750001</v>
      </c>
      <c r="T124" s="35">
        <v>18.076496232250001</v>
      </c>
      <c r="U124" s="35">
        <v>18.796430450999999</v>
      </c>
      <c r="V124" s="35">
        <v>19.564791051499999</v>
      </c>
      <c r="W124" s="35">
        <v>19.880952804250001</v>
      </c>
      <c r="X124" s="35">
        <v>19.962850365000001</v>
      </c>
      <c r="Y124" s="35">
        <v>20.158462498750001</v>
      </c>
      <c r="Z124" s="35">
        <v>20.130227796250001</v>
      </c>
      <c r="AA124" s="35">
        <v>20.598089574749999</v>
      </c>
      <c r="AB124" s="35">
        <v>20.8819752295</v>
      </c>
      <c r="AC124" s="35">
        <v>20.650176563999999</v>
      </c>
      <c r="AD124" s="35">
        <v>20.83216703175</v>
      </c>
      <c r="AE124" s="18">
        <v>15.056008087</v>
      </c>
      <c r="AF124" s="19">
        <v>15.48827535575</v>
      </c>
      <c r="AG124" s="19">
        <v>16.026637232500001</v>
      </c>
      <c r="AH124" s="19">
        <v>16.7508253715</v>
      </c>
      <c r="AI124" s="19">
        <v>17.43992611625</v>
      </c>
      <c r="AJ124" s="19">
        <v>18.183340629250001</v>
      </c>
      <c r="AK124" s="19">
        <v>18.527480891</v>
      </c>
      <c r="AL124" s="19">
        <v>18.624206705750002</v>
      </c>
      <c r="AM124" s="19">
        <v>18.7227246765</v>
      </c>
      <c r="AN124" s="19">
        <v>18.613379340000002</v>
      </c>
      <c r="AO124" s="19">
        <v>18.976404738500001</v>
      </c>
      <c r="AP124" s="19">
        <v>19.093416437249999</v>
      </c>
      <c r="AQ124" s="19">
        <v>18.717543823250001</v>
      </c>
      <c r="AR124" s="20">
        <v>18.797579312</v>
      </c>
      <c r="AS124" s="18">
        <f t="shared" si="16"/>
        <v>2.3798638210000007</v>
      </c>
      <c r="AT124" s="18">
        <f t="shared" si="17"/>
        <v>2.5195992907500013</v>
      </c>
      <c r="AU124" s="18">
        <f t="shared" si="18"/>
        <v>2.7103875602500018</v>
      </c>
      <c r="AV124" s="18">
        <f t="shared" si="19"/>
        <v>2.9386658792500011</v>
      </c>
      <c r="AW124" s="18">
        <f t="shared" si="20"/>
        <v>3.1506743382499991</v>
      </c>
      <c r="AX124" s="18">
        <f t="shared" si="21"/>
        <v>3.3707294107499983</v>
      </c>
      <c r="AY124" s="18">
        <f t="shared" si="22"/>
        <v>3.4375910054999999</v>
      </c>
      <c r="AZ124" s="18">
        <f t="shared" si="23"/>
        <v>3.429996207250003</v>
      </c>
      <c r="BA124" s="18">
        <f t="shared" si="24"/>
        <v>3.556290155750002</v>
      </c>
      <c r="BB124" s="18">
        <f t="shared" si="25"/>
        <v>3.5960355580000005</v>
      </c>
      <c r="BC124" s="18">
        <f t="shared" si="26"/>
        <v>3.7216049550000001</v>
      </c>
      <c r="BD124" s="18">
        <f t="shared" si="27"/>
        <v>3.9934942237500017</v>
      </c>
      <c r="BE124" s="18">
        <f t="shared" si="28"/>
        <v>4.2431461914999993</v>
      </c>
      <c r="BF124" s="18">
        <f t="shared" si="29"/>
        <v>4.4885234175000015</v>
      </c>
    </row>
    <row r="125" spans="1:58" x14ac:dyDescent="0.2">
      <c r="A125" s="12" t="s">
        <v>113</v>
      </c>
      <c r="B125" s="12">
        <v>368</v>
      </c>
      <c r="C125" s="102">
        <v>12.113258868000001</v>
      </c>
      <c r="D125" s="103">
        <v>13.255003654499999</v>
      </c>
      <c r="E125" s="103">
        <v>14.20694092475</v>
      </c>
      <c r="F125" s="103">
        <v>14.853067031</v>
      </c>
      <c r="G125" s="103">
        <v>15.21466773125</v>
      </c>
      <c r="H125" s="103">
        <v>15.32438688925</v>
      </c>
      <c r="I125" s="103">
        <v>15.55075886575</v>
      </c>
      <c r="J125" s="103">
        <v>15.97734196025</v>
      </c>
      <c r="K125" s="103">
        <v>16.341917125999998</v>
      </c>
      <c r="L125" s="103">
        <v>16.665831087499999</v>
      </c>
      <c r="M125" s="103">
        <v>16.526214115999998</v>
      </c>
      <c r="N125" s="103">
        <v>15.81604948975</v>
      </c>
      <c r="O125" s="103">
        <v>15.841174571750001</v>
      </c>
      <c r="P125" s="103">
        <v>16.311715573499999</v>
      </c>
      <c r="Q125" s="34">
        <v>13.348566324</v>
      </c>
      <c r="R125" s="35">
        <v>13.819336653500001</v>
      </c>
      <c r="S125" s="35">
        <v>14.481576959250001</v>
      </c>
      <c r="T125" s="35">
        <v>15.22930534925</v>
      </c>
      <c r="U125" s="35">
        <v>15.86072043425</v>
      </c>
      <c r="V125" s="35">
        <v>16.231234601499999</v>
      </c>
      <c r="W125" s="35">
        <v>16.783088016250002</v>
      </c>
      <c r="X125" s="35">
        <v>17.528032477</v>
      </c>
      <c r="Y125" s="35">
        <v>18.262695689499999</v>
      </c>
      <c r="Z125" s="35">
        <v>19.00704941175</v>
      </c>
      <c r="AA125" s="35">
        <v>18.949523843249999</v>
      </c>
      <c r="AB125" s="35">
        <v>18.605495822999998</v>
      </c>
      <c r="AC125" s="35">
        <v>18.618091864749999</v>
      </c>
      <c r="AD125" s="35">
        <v>18.776493378249999</v>
      </c>
      <c r="AE125" s="18">
        <v>12.753928225999999</v>
      </c>
      <c r="AF125" s="19">
        <v>13.552956954000001</v>
      </c>
      <c r="AG125" s="19">
        <v>14.35531656575</v>
      </c>
      <c r="AH125" s="19">
        <v>15.052890796750001</v>
      </c>
      <c r="AI125" s="19">
        <v>15.550904124500001</v>
      </c>
      <c r="AJ125" s="19">
        <v>15.788326787500001</v>
      </c>
      <c r="AK125" s="19">
        <v>16.172291072</v>
      </c>
      <c r="AL125" s="19">
        <v>16.755746187749999</v>
      </c>
      <c r="AM125" s="19">
        <v>17.304977541500001</v>
      </c>
      <c r="AN125" s="19">
        <v>17.839154339749999</v>
      </c>
      <c r="AO125" s="19">
        <v>17.74359133475</v>
      </c>
      <c r="AP125" s="19">
        <v>17.203015391499999</v>
      </c>
      <c r="AQ125" s="19">
        <v>17.232893747249999</v>
      </c>
      <c r="AR125" s="20">
        <v>17.579115614749998</v>
      </c>
      <c r="AS125" s="18">
        <f t="shared" si="16"/>
        <v>1.2353074559999992</v>
      </c>
      <c r="AT125" s="18">
        <f t="shared" si="17"/>
        <v>0.56433299900000122</v>
      </c>
      <c r="AU125" s="18">
        <f t="shared" si="18"/>
        <v>0.27463603450000029</v>
      </c>
      <c r="AV125" s="18">
        <f t="shared" si="19"/>
        <v>0.37623831824999954</v>
      </c>
      <c r="AW125" s="18">
        <f t="shared" si="20"/>
        <v>0.64605270300000051</v>
      </c>
      <c r="AX125" s="18">
        <f t="shared" si="21"/>
        <v>0.90684771224999849</v>
      </c>
      <c r="AY125" s="18">
        <f t="shared" si="22"/>
        <v>1.2323291505000018</v>
      </c>
      <c r="AZ125" s="18">
        <f t="shared" si="23"/>
        <v>1.5506905167500005</v>
      </c>
      <c r="BA125" s="18">
        <f t="shared" si="24"/>
        <v>1.9207785635000008</v>
      </c>
      <c r="BB125" s="18">
        <f t="shared" si="25"/>
        <v>2.3412183242500006</v>
      </c>
      <c r="BC125" s="18">
        <f t="shared" si="26"/>
        <v>2.4233097272500004</v>
      </c>
      <c r="BD125" s="18">
        <f t="shared" si="27"/>
        <v>2.7894463332499981</v>
      </c>
      <c r="BE125" s="18">
        <f t="shared" si="28"/>
        <v>2.7769172929999986</v>
      </c>
      <c r="BF125" s="18">
        <f t="shared" si="29"/>
        <v>2.4647778047499997</v>
      </c>
    </row>
    <row r="126" spans="1:58" x14ac:dyDescent="0.2">
      <c r="A126" s="12" t="s">
        <v>114</v>
      </c>
      <c r="B126" s="12">
        <v>376</v>
      </c>
      <c r="C126" s="102">
        <v>16.374605945999999</v>
      </c>
      <c r="D126" s="103">
        <v>16.622609174000001</v>
      </c>
      <c r="E126" s="103">
        <v>16.869449125749998</v>
      </c>
      <c r="F126" s="103">
        <v>17.088143435999999</v>
      </c>
      <c r="G126" s="103">
        <v>17.317936134499998</v>
      </c>
      <c r="H126" s="103">
        <v>17.621911116500002</v>
      </c>
      <c r="I126" s="103">
        <v>18.0385854775</v>
      </c>
      <c r="J126" s="103">
        <v>18.629461189499999</v>
      </c>
      <c r="K126" s="103">
        <v>19.342412999250001</v>
      </c>
      <c r="L126" s="103">
        <v>19.992991416750002</v>
      </c>
      <c r="M126" s="103">
        <v>20.771053563999999</v>
      </c>
      <c r="N126" s="103">
        <v>21.84008015125</v>
      </c>
      <c r="O126" s="103">
        <v>22.739688675499998</v>
      </c>
      <c r="P126" s="103">
        <v>23.387842189000001</v>
      </c>
      <c r="Q126" s="34">
        <v>17.792538366999999</v>
      </c>
      <c r="R126" s="35">
        <v>18.085801408249999</v>
      </c>
      <c r="S126" s="35">
        <v>18.375192618749999</v>
      </c>
      <c r="T126" s="35">
        <v>18.637489676249999</v>
      </c>
      <c r="U126" s="35">
        <v>18.922071921250001</v>
      </c>
      <c r="V126" s="35">
        <v>19.316257200750002</v>
      </c>
      <c r="W126" s="35">
        <v>19.868786792750001</v>
      </c>
      <c r="X126" s="35">
        <v>20.689913235500001</v>
      </c>
      <c r="Y126" s="35">
        <v>21.635955265500002</v>
      </c>
      <c r="Z126" s="35">
        <v>22.473033056999999</v>
      </c>
      <c r="AA126" s="35">
        <v>23.4268567895</v>
      </c>
      <c r="AB126" s="35">
        <v>24.443548397499999</v>
      </c>
      <c r="AC126" s="35">
        <v>25.253277185750001</v>
      </c>
      <c r="AD126" s="35">
        <v>25.79302365925</v>
      </c>
      <c r="AE126" s="18">
        <v>17.097134356000002</v>
      </c>
      <c r="AF126" s="19">
        <v>17.3592842525</v>
      </c>
      <c r="AG126" s="19">
        <v>17.621370039750001</v>
      </c>
      <c r="AH126" s="19">
        <v>17.854803636</v>
      </c>
      <c r="AI126" s="19">
        <v>18.107448377000001</v>
      </c>
      <c r="AJ126" s="19">
        <v>18.464252727249999</v>
      </c>
      <c r="AK126" s="19">
        <v>18.962707934000001</v>
      </c>
      <c r="AL126" s="19">
        <v>19.680591865250001</v>
      </c>
      <c r="AM126" s="19">
        <v>20.53847988875</v>
      </c>
      <c r="AN126" s="19">
        <v>21.318990853500001</v>
      </c>
      <c r="AO126" s="19">
        <v>22.201981675500001</v>
      </c>
      <c r="AP126" s="19">
        <v>23.245904251500001</v>
      </c>
      <c r="AQ126" s="19">
        <v>24.09387560675</v>
      </c>
      <c r="AR126" s="20">
        <v>24.676188481250001</v>
      </c>
      <c r="AS126" s="18">
        <f t="shared" si="16"/>
        <v>1.4179324209999997</v>
      </c>
      <c r="AT126" s="18">
        <f t="shared" si="17"/>
        <v>1.4631922342499983</v>
      </c>
      <c r="AU126" s="18">
        <f t="shared" si="18"/>
        <v>1.5057434930000007</v>
      </c>
      <c r="AV126" s="18">
        <f t="shared" si="19"/>
        <v>1.5493462402499993</v>
      </c>
      <c r="AW126" s="18">
        <f t="shared" si="20"/>
        <v>1.6041357867500032</v>
      </c>
      <c r="AX126" s="18">
        <f t="shared" si="21"/>
        <v>1.6943460842500002</v>
      </c>
      <c r="AY126" s="18">
        <f t="shared" si="22"/>
        <v>1.830201315250001</v>
      </c>
      <c r="AZ126" s="18">
        <f t="shared" si="23"/>
        <v>2.0604520460000018</v>
      </c>
      <c r="BA126" s="18">
        <f t="shared" si="24"/>
        <v>2.2935422662500002</v>
      </c>
      <c r="BB126" s="18">
        <f t="shared" si="25"/>
        <v>2.480041640249997</v>
      </c>
      <c r="BC126" s="18">
        <f t="shared" si="26"/>
        <v>2.6558032255000015</v>
      </c>
      <c r="BD126" s="18">
        <f t="shared" si="27"/>
        <v>2.6034682462499994</v>
      </c>
      <c r="BE126" s="18">
        <f t="shared" si="28"/>
        <v>2.5135885102500026</v>
      </c>
      <c r="BF126" s="18">
        <f t="shared" si="29"/>
        <v>2.4051814702499996</v>
      </c>
    </row>
    <row r="127" spans="1:58" x14ac:dyDescent="0.2">
      <c r="A127" s="12" t="s">
        <v>115</v>
      </c>
      <c r="B127" s="12">
        <v>400</v>
      </c>
      <c r="C127" s="102">
        <v>13.564996022000001</v>
      </c>
      <c r="D127" s="103">
        <v>13.782929574000001</v>
      </c>
      <c r="E127" s="103">
        <v>14.06498518425</v>
      </c>
      <c r="F127" s="103">
        <v>14.441426379999999</v>
      </c>
      <c r="G127" s="103">
        <v>14.944583263749999</v>
      </c>
      <c r="H127" s="103">
        <v>15.47128512225</v>
      </c>
      <c r="I127" s="103">
        <v>15.896757459750001</v>
      </c>
      <c r="J127" s="103">
        <v>16.281466217750001</v>
      </c>
      <c r="K127" s="103">
        <v>16.642674226</v>
      </c>
      <c r="L127" s="103">
        <v>16.900649937250002</v>
      </c>
      <c r="M127" s="103">
        <v>17.126462783499999</v>
      </c>
      <c r="N127" s="103">
        <v>17.3566173165</v>
      </c>
      <c r="O127" s="103">
        <v>17.644438135000001</v>
      </c>
      <c r="P127" s="103">
        <v>17.990183318500002</v>
      </c>
      <c r="Q127" s="34">
        <v>15.039803898000001</v>
      </c>
      <c r="R127" s="35">
        <v>15.260410504499999</v>
      </c>
      <c r="S127" s="35">
        <v>15.563976486</v>
      </c>
      <c r="T127" s="35">
        <v>15.999898895999999</v>
      </c>
      <c r="U127" s="35">
        <v>16.595414883749999</v>
      </c>
      <c r="V127" s="35">
        <v>17.21306500675</v>
      </c>
      <c r="W127" s="35">
        <v>17.690974369749998</v>
      </c>
      <c r="X127" s="35">
        <v>18.072963824999999</v>
      </c>
      <c r="Y127" s="35">
        <v>18.455320268249999</v>
      </c>
      <c r="Z127" s="35">
        <v>18.759232391499999</v>
      </c>
      <c r="AA127" s="35">
        <v>19.091966049749999</v>
      </c>
      <c r="AB127" s="35">
        <v>19.499807942</v>
      </c>
      <c r="AC127" s="35">
        <v>19.940921675750001</v>
      </c>
      <c r="AD127" s="35">
        <v>20.42421186</v>
      </c>
      <c r="AE127" s="18">
        <v>14.215503094000001</v>
      </c>
      <c r="AF127" s="19">
        <v>14.452345169999999</v>
      </c>
      <c r="AG127" s="19">
        <v>14.75672213525</v>
      </c>
      <c r="AH127" s="19">
        <v>15.17263294925</v>
      </c>
      <c r="AI127" s="19">
        <v>15.736833524750001</v>
      </c>
      <c r="AJ127" s="19">
        <v>16.313723907749999</v>
      </c>
      <c r="AK127" s="19">
        <v>16.74257267075</v>
      </c>
      <c r="AL127" s="19">
        <v>17.112660641750001</v>
      </c>
      <c r="AM127" s="19">
        <v>17.499344075250001</v>
      </c>
      <c r="AN127" s="19">
        <v>17.7866545055</v>
      </c>
      <c r="AO127" s="19">
        <v>18.05656884575</v>
      </c>
      <c r="AP127" s="19">
        <v>18.378837589749999</v>
      </c>
      <c r="AQ127" s="19">
        <v>18.76176968</v>
      </c>
      <c r="AR127" s="20">
        <v>19.189700029000001</v>
      </c>
      <c r="AS127" s="18">
        <f t="shared" si="16"/>
        <v>1.4748078759999999</v>
      </c>
      <c r="AT127" s="18">
        <f t="shared" si="17"/>
        <v>1.4774809304999987</v>
      </c>
      <c r="AU127" s="18">
        <f t="shared" si="18"/>
        <v>1.4989913017499994</v>
      </c>
      <c r="AV127" s="18">
        <f t="shared" si="19"/>
        <v>1.5584725160000001</v>
      </c>
      <c r="AW127" s="18">
        <f t="shared" si="20"/>
        <v>1.6508316199999999</v>
      </c>
      <c r="AX127" s="18">
        <f t="shared" si="21"/>
        <v>1.7417798844999997</v>
      </c>
      <c r="AY127" s="18">
        <f t="shared" si="22"/>
        <v>1.7942169099999976</v>
      </c>
      <c r="AZ127" s="18">
        <f t="shared" si="23"/>
        <v>1.7914976072499975</v>
      </c>
      <c r="BA127" s="18">
        <f t="shared" si="24"/>
        <v>1.8126460422499981</v>
      </c>
      <c r="BB127" s="18">
        <f t="shared" si="25"/>
        <v>1.8585824542499978</v>
      </c>
      <c r="BC127" s="18">
        <f t="shared" si="26"/>
        <v>1.9655032662499998</v>
      </c>
      <c r="BD127" s="18">
        <f t="shared" si="27"/>
        <v>2.1431906255000008</v>
      </c>
      <c r="BE127" s="18">
        <f t="shared" si="28"/>
        <v>2.2964835407499997</v>
      </c>
      <c r="BF127" s="18">
        <f t="shared" si="29"/>
        <v>2.4340285414999983</v>
      </c>
    </row>
    <row r="128" spans="1:58" x14ac:dyDescent="0.2">
      <c r="A128" s="12" t="s">
        <v>116</v>
      </c>
      <c r="B128" s="12">
        <v>414</v>
      </c>
      <c r="C128" s="102">
        <v>14.916051265</v>
      </c>
      <c r="D128" s="103">
        <v>15.046647080750001</v>
      </c>
      <c r="E128" s="103">
        <v>15.18868724675</v>
      </c>
      <c r="F128" s="103">
        <v>15.34028196975</v>
      </c>
      <c r="G128" s="103">
        <v>15.51779459225</v>
      </c>
      <c r="H128" s="103">
        <v>15.722348999999999</v>
      </c>
      <c r="I128" s="103">
        <v>15.92836625</v>
      </c>
      <c r="J128" s="103">
        <v>16.128791499999998</v>
      </c>
      <c r="K128" s="103">
        <v>16.33873625</v>
      </c>
      <c r="L128" s="103">
        <v>16.557145999999999</v>
      </c>
      <c r="M128" s="103">
        <v>16.781491396500002</v>
      </c>
      <c r="N128" s="103">
        <v>17.001068889500001</v>
      </c>
      <c r="O128" s="103">
        <v>17.239445027999999</v>
      </c>
      <c r="P128" s="103">
        <v>17.515020977999999</v>
      </c>
      <c r="Q128" s="34">
        <v>15.851248</v>
      </c>
      <c r="R128" s="35">
        <v>15.998654999999999</v>
      </c>
      <c r="S128" s="35">
        <v>16.158810500000001</v>
      </c>
      <c r="T128" s="35">
        <v>16.314273499999999</v>
      </c>
      <c r="U128" s="35">
        <v>16.46157075</v>
      </c>
      <c r="V128" s="35">
        <v>16.598170750000001</v>
      </c>
      <c r="W128" s="35">
        <v>16.726593000000001</v>
      </c>
      <c r="X128" s="35">
        <v>16.854789749999998</v>
      </c>
      <c r="Y128" s="35">
        <v>16.987726500000001</v>
      </c>
      <c r="Z128" s="35">
        <v>17.128852500000001</v>
      </c>
      <c r="AA128" s="35">
        <v>17.280102851500001</v>
      </c>
      <c r="AB128" s="35">
        <v>17.415264833249999</v>
      </c>
      <c r="AC128" s="35">
        <v>17.753501804999999</v>
      </c>
      <c r="AD128" s="35">
        <v>18.284283376499999</v>
      </c>
      <c r="AE128" s="18">
        <v>15.344270174</v>
      </c>
      <c r="AF128" s="19">
        <v>15.4907443695</v>
      </c>
      <c r="AG128" s="19">
        <v>15.628338997</v>
      </c>
      <c r="AH128" s="19">
        <v>15.765778914249999</v>
      </c>
      <c r="AI128" s="19">
        <v>15.937617412250001</v>
      </c>
      <c r="AJ128" s="19">
        <v>16.119755372250001</v>
      </c>
      <c r="AK128" s="19">
        <v>16.264941242750002</v>
      </c>
      <c r="AL128" s="19">
        <v>16.393759079500001</v>
      </c>
      <c r="AM128" s="19">
        <v>16.561145611499999</v>
      </c>
      <c r="AN128" s="19">
        <v>16.772845837249999</v>
      </c>
      <c r="AO128" s="19">
        <v>16.985866260000002</v>
      </c>
      <c r="AP128" s="19">
        <v>17.17253104325</v>
      </c>
      <c r="AQ128" s="19">
        <v>17.450028957250002</v>
      </c>
      <c r="AR128" s="20">
        <v>17.8174603155</v>
      </c>
      <c r="AS128" s="18">
        <f t="shared" si="16"/>
        <v>0.93519673499999989</v>
      </c>
      <c r="AT128" s="18">
        <f t="shared" si="17"/>
        <v>0.95200791924999884</v>
      </c>
      <c r="AU128" s="18">
        <f t="shared" si="18"/>
        <v>0.97012325325000148</v>
      </c>
      <c r="AV128" s="18">
        <f t="shared" si="19"/>
        <v>0.97399153024999841</v>
      </c>
      <c r="AW128" s="18">
        <f t="shared" si="20"/>
        <v>0.94377615774999946</v>
      </c>
      <c r="AX128" s="18">
        <f t="shared" si="21"/>
        <v>0.87582175000000184</v>
      </c>
      <c r="AY128" s="18">
        <f t="shared" si="22"/>
        <v>0.79822675000000132</v>
      </c>
      <c r="AZ128" s="18">
        <f t="shared" si="23"/>
        <v>0.72599824999999996</v>
      </c>
      <c r="BA128" s="18">
        <f t="shared" si="24"/>
        <v>0.64899025000000066</v>
      </c>
      <c r="BB128" s="18">
        <f t="shared" si="25"/>
        <v>0.57170650000000123</v>
      </c>
      <c r="BC128" s="18">
        <f t="shared" si="26"/>
        <v>0.49861145499999893</v>
      </c>
      <c r="BD128" s="18">
        <f t="shared" si="27"/>
        <v>0.41419594374999846</v>
      </c>
      <c r="BE128" s="18">
        <f t="shared" si="28"/>
        <v>0.51405677700000041</v>
      </c>
      <c r="BF128" s="18">
        <f t="shared" si="29"/>
        <v>0.76926239850000044</v>
      </c>
    </row>
    <row r="129" spans="1:58" x14ac:dyDescent="0.2">
      <c r="A129" s="12" t="s">
        <v>117</v>
      </c>
      <c r="B129" s="12">
        <v>422</v>
      </c>
      <c r="C129" s="102">
        <v>14.864113819</v>
      </c>
      <c r="D129" s="103">
        <v>15.12305420475</v>
      </c>
      <c r="E129" s="103">
        <v>15.3714610205</v>
      </c>
      <c r="F129" s="103">
        <v>15.58337068925</v>
      </c>
      <c r="G129" s="103">
        <v>15.7872920745</v>
      </c>
      <c r="H129" s="103">
        <v>15.973181543999999</v>
      </c>
      <c r="I129" s="103">
        <v>16.1259301485</v>
      </c>
      <c r="J129" s="103">
        <v>16.329163048750001</v>
      </c>
      <c r="K129" s="103">
        <v>16.65925024525</v>
      </c>
      <c r="L129" s="103">
        <v>17.179257404000001</v>
      </c>
      <c r="M129" s="103">
        <v>17.978975875</v>
      </c>
      <c r="N129" s="103">
        <v>19.108812601499999</v>
      </c>
      <c r="O129" s="103">
        <v>20.1405236465</v>
      </c>
      <c r="P129" s="103">
        <v>20.85222972</v>
      </c>
      <c r="Q129" s="34">
        <v>16.500978655000001</v>
      </c>
      <c r="R129" s="35">
        <v>16.817450370749999</v>
      </c>
      <c r="S129" s="35">
        <v>17.109344308000001</v>
      </c>
      <c r="T129" s="35">
        <v>17.348459826749998</v>
      </c>
      <c r="U129" s="35">
        <v>17.59025645525</v>
      </c>
      <c r="V129" s="35">
        <v>17.8032759805</v>
      </c>
      <c r="W129" s="35">
        <v>17.945885800749998</v>
      </c>
      <c r="X129" s="35">
        <v>18.170802512249999</v>
      </c>
      <c r="Y129" s="35">
        <v>18.487217964500001</v>
      </c>
      <c r="Z129" s="35">
        <v>19.174118565000001</v>
      </c>
      <c r="AA129" s="35">
        <v>20.530249914999999</v>
      </c>
      <c r="AB129" s="35">
        <v>22.209413815000001</v>
      </c>
      <c r="AC129" s="35">
        <v>23.44264053625</v>
      </c>
      <c r="AD129" s="35">
        <v>24.084968306499999</v>
      </c>
      <c r="AE129" s="18">
        <v>15.661913715000001</v>
      </c>
      <c r="AF129" s="19">
        <v>15.957122254250001</v>
      </c>
      <c r="AG129" s="19">
        <v>16.236263983250002</v>
      </c>
      <c r="AH129" s="19">
        <v>16.464410586749999</v>
      </c>
      <c r="AI129" s="19">
        <v>16.6832828985</v>
      </c>
      <c r="AJ129" s="19">
        <v>16.88462299275</v>
      </c>
      <c r="AK129" s="19">
        <v>17.032309439999999</v>
      </c>
      <c r="AL129" s="19">
        <v>17.231342930749999</v>
      </c>
      <c r="AM129" s="19">
        <v>17.546378449999999</v>
      </c>
      <c r="AN129" s="19">
        <v>18.157171071499999</v>
      </c>
      <c r="AO129" s="19">
        <v>19.204453179249999</v>
      </c>
      <c r="AP129" s="19">
        <v>20.542398389750002</v>
      </c>
      <c r="AQ129" s="19">
        <v>21.662760925000001</v>
      </c>
      <c r="AR129" s="20">
        <v>22.379029896750001</v>
      </c>
      <c r="AS129" s="18">
        <f t="shared" si="16"/>
        <v>1.6368648360000009</v>
      </c>
      <c r="AT129" s="18">
        <f t="shared" si="17"/>
        <v>1.6943961659999989</v>
      </c>
      <c r="AU129" s="18">
        <f t="shared" si="18"/>
        <v>1.7378832875000008</v>
      </c>
      <c r="AV129" s="18">
        <f t="shared" si="19"/>
        <v>1.7650891374999986</v>
      </c>
      <c r="AW129" s="18">
        <f t="shared" si="20"/>
        <v>1.8029643807499998</v>
      </c>
      <c r="AX129" s="18">
        <f t="shared" si="21"/>
        <v>1.8300944365000014</v>
      </c>
      <c r="AY129" s="18">
        <f t="shared" si="22"/>
        <v>1.8199556522499982</v>
      </c>
      <c r="AZ129" s="18">
        <f t="shared" si="23"/>
        <v>1.8416394634999982</v>
      </c>
      <c r="BA129" s="18">
        <f t="shared" si="24"/>
        <v>1.827967719250001</v>
      </c>
      <c r="BB129" s="18">
        <f t="shared" si="25"/>
        <v>1.9948611609999993</v>
      </c>
      <c r="BC129" s="18">
        <f t="shared" si="26"/>
        <v>2.5512740399999991</v>
      </c>
      <c r="BD129" s="18">
        <f t="shared" si="27"/>
        <v>3.1006012135000027</v>
      </c>
      <c r="BE129" s="18">
        <f t="shared" si="28"/>
        <v>3.3021168897499997</v>
      </c>
      <c r="BF129" s="18">
        <f t="shared" si="29"/>
        <v>3.2327385864999982</v>
      </c>
    </row>
    <row r="130" spans="1:58" x14ac:dyDescent="0.2">
      <c r="A130" s="12" t="s">
        <v>118</v>
      </c>
      <c r="B130" s="12">
        <v>512</v>
      </c>
      <c r="C130" s="102">
        <v>12.165746</v>
      </c>
      <c r="D130" s="103">
        <v>12.533517</v>
      </c>
      <c r="E130" s="103">
        <v>12.945100249999999</v>
      </c>
      <c r="F130" s="103">
        <v>13.35866</v>
      </c>
      <c r="G130" s="103">
        <v>13.762879249999999</v>
      </c>
      <c r="H130" s="103">
        <v>14.25813525</v>
      </c>
      <c r="I130" s="103">
        <v>14.86289425</v>
      </c>
      <c r="J130" s="103">
        <v>15.481541500000001</v>
      </c>
      <c r="K130" s="103">
        <v>16.11344325</v>
      </c>
      <c r="L130" s="103">
        <v>16.761353499999998</v>
      </c>
      <c r="M130" s="103">
        <v>17.425073616500001</v>
      </c>
      <c r="N130" s="103">
        <v>18.095504321</v>
      </c>
      <c r="O130" s="103">
        <v>18.893399132999999</v>
      </c>
      <c r="P130" s="103">
        <v>19.71894258</v>
      </c>
      <c r="Q130" s="34">
        <v>12.719047</v>
      </c>
      <c r="R130" s="35">
        <v>13.196195749999999</v>
      </c>
      <c r="S130" s="35">
        <v>13.728187500000001</v>
      </c>
      <c r="T130" s="35">
        <v>14.261857750000001</v>
      </c>
      <c r="U130" s="35">
        <v>14.78368725</v>
      </c>
      <c r="V130" s="35">
        <v>15.399364500000001</v>
      </c>
      <c r="W130" s="35">
        <v>16.142690000000002</v>
      </c>
      <c r="X130" s="35">
        <v>16.927235</v>
      </c>
      <c r="Y130" s="35">
        <v>17.754923250000001</v>
      </c>
      <c r="Z130" s="35">
        <v>18.6331135</v>
      </c>
      <c r="AA130" s="35">
        <v>19.567165648</v>
      </c>
      <c r="AB130" s="35">
        <v>20.574375022750001</v>
      </c>
      <c r="AC130" s="35">
        <v>21.575986424250001</v>
      </c>
      <c r="AD130" s="35">
        <v>22.438537446249999</v>
      </c>
      <c r="AE130" s="18">
        <v>12.438022225999999</v>
      </c>
      <c r="AF130" s="19">
        <v>12.860728922</v>
      </c>
      <c r="AG130" s="19">
        <v>13.334036527749999</v>
      </c>
      <c r="AH130" s="19">
        <v>13.810812702</v>
      </c>
      <c r="AI130" s="19">
        <v>14.27984677675</v>
      </c>
      <c r="AJ130" s="19">
        <v>14.845044223</v>
      </c>
      <c r="AK130" s="19">
        <v>15.53533996825</v>
      </c>
      <c r="AL130" s="19">
        <v>16.261706737250002</v>
      </c>
      <c r="AM130" s="19">
        <v>16.99663748675</v>
      </c>
      <c r="AN130" s="19">
        <v>17.736884970249999</v>
      </c>
      <c r="AO130" s="19">
        <v>18.502302574000002</v>
      </c>
      <c r="AP130" s="19">
        <v>19.291020088250001</v>
      </c>
      <c r="AQ130" s="19">
        <v>20.165976419</v>
      </c>
      <c r="AR130" s="20">
        <v>21.009375584499999</v>
      </c>
      <c r="AS130" s="18">
        <f t="shared" si="16"/>
        <v>0.55330099999999938</v>
      </c>
      <c r="AT130" s="18">
        <f t="shared" si="17"/>
        <v>0.66267874999999954</v>
      </c>
      <c r="AU130" s="18">
        <f t="shared" si="18"/>
        <v>0.78308725000000123</v>
      </c>
      <c r="AV130" s="18">
        <f t="shared" si="19"/>
        <v>0.90319775000000035</v>
      </c>
      <c r="AW130" s="18">
        <f t="shared" si="20"/>
        <v>1.0208080000000006</v>
      </c>
      <c r="AX130" s="18">
        <f t="shared" si="21"/>
        <v>1.1412292500000003</v>
      </c>
      <c r="AY130" s="18">
        <f t="shared" si="22"/>
        <v>1.2797957500000017</v>
      </c>
      <c r="AZ130" s="18">
        <f t="shared" si="23"/>
        <v>1.4456934999999991</v>
      </c>
      <c r="BA130" s="18">
        <f t="shared" si="24"/>
        <v>1.6414800000000014</v>
      </c>
      <c r="BB130" s="18">
        <f t="shared" si="25"/>
        <v>1.8717600000000019</v>
      </c>
      <c r="BC130" s="18">
        <f t="shared" si="26"/>
        <v>2.1420920314999989</v>
      </c>
      <c r="BD130" s="18">
        <f t="shared" si="27"/>
        <v>2.4788707017500009</v>
      </c>
      <c r="BE130" s="18">
        <f t="shared" si="28"/>
        <v>2.6825872912500017</v>
      </c>
      <c r="BF130" s="18">
        <f t="shared" si="29"/>
        <v>2.7195948662499987</v>
      </c>
    </row>
    <row r="131" spans="1:58" x14ac:dyDescent="0.2">
      <c r="A131" s="12" t="s">
        <v>119</v>
      </c>
      <c r="B131" s="12">
        <v>634</v>
      </c>
      <c r="C131" s="102">
        <v>14.575162000000001</v>
      </c>
      <c r="D131" s="103">
        <v>15.144247</v>
      </c>
      <c r="E131" s="103">
        <v>15.80814125</v>
      </c>
      <c r="F131" s="103">
        <v>16.503546750000002</v>
      </c>
      <c r="G131" s="103">
        <v>17.232422</v>
      </c>
      <c r="H131" s="103">
        <v>17.934377000000001</v>
      </c>
      <c r="I131" s="103">
        <v>18.393347250000001</v>
      </c>
      <c r="J131" s="103">
        <v>18.622761499999999</v>
      </c>
      <c r="K131" s="103">
        <v>18.811245249999999</v>
      </c>
      <c r="L131" s="103">
        <v>18.989173789750001</v>
      </c>
      <c r="M131" s="103">
        <v>19.172432239750002</v>
      </c>
      <c r="N131" s="103">
        <v>19.218668807499999</v>
      </c>
      <c r="O131" s="103">
        <v>19.63268818125</v>
      </c>
      <c r="P131" s="103">
        <v>20.353927216500001</v>
      </c>
      <c r="Q131" s="34">
        <v>16.786104000000002</v>
      </c>
      <c r="R131" s="35">
        <v>17.150424999999998</v>
      </c>
      <c r="S131" s="35">
        <v>17.585891499999999</v>
      </c>
      <c r="T131" s="35">
        <v>18.05133575</v>
      </c>
      <c r="U131" s="35">
        <v>18.537668750000002</v>
      </c>
      <c r="V131" s="35">
        <v>19.030672500000001</v>
      </c>
      <c r="W131" s="35">
        <v>19.50795025</v>
      </c>
      <c r="X131" s="35">
        <v>19.941426249999999</v>
      </c>
      <c r="Y131" s="35">
        <v>20.302933249999999</v>
      </c>
      <c r="Z131" s="35">
        <v>20.579200571249999</v>
      </c>
      <c r="AA131" s="35">
        <v>20.84188413975</v>
      </c>
      <c r="AB131" s="35">
        <v>20.997397225</v>
      </c>
      <c r="AC131" s="35">
        <v>21.325215097249998</v>
      </c>
      <c r="AD131" s="35">
        <v>21.946798305249999</v>
      </c>
      <c r="AE131" s="18">
        <v>15.657583764</v>
      </c>
      <c r="AF131" s="19">
        <v>16.136489937499999</v>
      </c>
      <c r="AG131" s="19">
        <v>16.688381285249999</v>
      </c>
      <c r="AH131" s="19">
        <v>17.263596188249998</v>
      </c>
      <c r="AI131" s="19">
        <v>17.864427590750001</v>
      </c>
      <c r="AJ131" s="19">
        <v>18.46563662825</v>
      </c>
      <c r="AK131" s="19">
        <v>18.932577827500001</v>
      </c>
      <c r="AL131" s="19">
        <v>19.2367009295</v>
      </c>
      <c r="AM131" s="19">
        <v>19.46730218275</v>
      </c>
      <c r="AN131" s="19">
        <v>19.637936369249999</v>
      </c>
      <c r="AO131" s="19">
        <v>19.838337524250001</v>
      </c>
      <c r="AP131" s="19">
        <v>19.937374866999999</v>
      </c>
      <c r="AQ131" s="19">
        <v>20.283440299999999</v>
      </c>
      <c r="AR131" s="20">
        <v>20.902681916999999</v>
      </c>
      <c r="AS131" s="18">
        <f t="shared" si="16"/>
        <v>2.2109420000000011</v>
      </c>
      <c r="AT131" s="18">
        <f t="shared" si="17"/>
        <v>2.0061779999999985</v>
      </c>
      <c r="AU131" s="18">
        <f t="shared" si="18"/>
        <v>1.7777502499999986</v>
      </c>
      <c r="AV131" s="18">
        <f t="shared" si="19"/>
        <v>1.5477889999999981</v>
      </c>
      <c r="AW131" s="18">
        <f t="shared" si="20"/>
        <v>1.305246750000002</v>
      </c>
      <c r="AX131" s="18">
        <f t="shared" si="21"/>
        <v>1.0962955000000001</v>
      </c>
      <c r="AY131" s="18">
        <f t="shared" si="22"/>
        <v>1.1146029999999989</v>
      </c>
      <c r="AZ131" s="18">
        <f t="shared" si="23"/>
        <v>1.3186647499999999</v>
      </c>
      <c r="BA131" s="18">
        <f t="shared" si="24"/>
        <v>1.4916879999999999</v>
      </c>
      <c r="BB131" s="18">
        <f t="shared" si="25"/>
        <v>1.5900267814999971</v>
      </c>
      <c r="BC131" s="18">
        <f t="shared" si="26"/>
        <v>1.6694518999999985</v>
      </c>
      <c r="BD131" s="18">
        <f t="shared" si="27"/>
        <v>1.7787284175000018</v>
      </c>
      <c r="BE131" s="18">
        <f t="shared" si="28"/>
        <v>1.6925269159999985</v>
      </c>
      <c r="BF131" s="18">
        <f t="shared" si="29"/>
        <v>1.5928710887499982</v>
      </c>
    </row>
    <row r="132" spans="1:58" x14ac:dyDescent="0.2">
      <c r="A132" s="12" t="s">
        <v>120</v>
      </c>
      <c r="B132" s="12">
        <v>682</v>
      </c>
      <c r="C132" s="102">
        <v>13.188425756000001</v>
      </c>
      <c r="D132" s="103">
        <v>13.388295194499999</v>
      </c>
      <c r="E132" s="103">
        <v>13.60712586775</v>
      </c>
      <c r="F132" s="103">
        <v>13.865798392749999</v>
      </c>
      <c r="G132" s="103">
        <v>14.32592050275</v>
      </c>
      <c r="H132" s="103">
        <v>14.9783064925</v>
      </c>
      <c r="I132" s="103">
        <v>15.6034676855</v>
      </c>
      <c r="J132" s="103">
        <v>16.154931006249999</v>
      </c>
      <c r="K132" s="103">
        <v>16.44304304225</v>
      </c>
      <c r="L132" s="103">
        <v>16.61393645275</v>
      </c>
      <c r="M132" s="103">
        <v>16.921506146999999</v>
      </c>
      <c r="N132" s="103">
        <v>17.058616377250001</v>
      </c>
      <c r="O132" s="103">
        <v>17.230998563749999</v>
      </c>
      <c r="P132" s="103">
        <v>17.653168545250001</v>
      </c>
      <c r="Q132" s="34">
        <v>14.797992291</v>
      </c>
      <c r="R132" s="35">
        <v>15.04269194275</v>
      </c>
      <c r="S132" s="35">
        <v>15.2977819545</v>
      </c>
      <c r="T132" s="35">
        <v>15.58620321075</v>
      </c>
      <c r="U132" s="35">
        <v>16.091889876500002</v>
      </c>
      <c r="V132" s="35">
        <v>16.801602533250001</v>
      </c>
      <c r="W132" s="35">
        <v>17.455831914000001</v>
      </c>
      <c r="X132" s="35">
        <v>17.959829018000001</v>
      </c>
      <c r="Y132" s="35">
        <v>18.501195742250001</v>
      </c>
      <c r="Z132" s="35">
        <v>19.059849901</v>
      </c>
      <c r="AA132" s="35">
        <v>19.35245365175</v>
      </c>
      <c r="AB132" s="35">
        <v>19.311787337750001</v>
      </c>
      <c r="AC132" s="35">
        <v>19.428671080000001</v>
      </c>
      <c r="AD132" s="35">
        <v>19.95375425125</v>
      </c>
      <c r="AE132" s="18">
        <v>13.979645111</v>
      </c>
      <c r="AF132" s="19">
        <v>14.208717299750001</v>
      </c>
      <c r="AG132" s="19">
        <v>14.4509397325</v>
      </c>
      <c r="AH132" s="19">
        <v>14.7275802235</v>
      </c>
      <c r="AI132" s="19">
        <v>15.210757964500001</v>
      </c>
      <c r="AJ132" s="19">
        <v>15.88901453375</v>
      </c>
      <c r="AK132" s="19">
        <v>16.524810889249999</v>
      </c>
      <c r="AL132" s="19">
        <v>17.045144574999998</v>
      </c>
      <c r="AM132" s="19">
        <v>17.425160894249998</v>
      </c>
      <c r="AN132" s="19">
        <v>17.75106533025</v>
      </c>
      <c r="AO132" s="19">
        <v>18.0457687155</v>
      </c>
      <c r="AP132" s="19">
        <v>18.091246289000001</v>
      </c>
      <c r="AQ132" s="19">
        <v>18.209323753</v>
      </c>
      <c r="AR132" s="20">
        <v>18.634936427500001</v>
      </c>
      <c r="AS132" s="18">
        <f t="shared" si="16"/>
        <v>1.609566534999999</v>
      </c>
      <c r="AT132" s="18">
        <f t="shared" si="17"/>
        <v>1.6543967482500008</v>
      </c>
      <c r="AU132" s="18">
        <f t="shared" si="18"/>
        <v>1.6906560867499998</v>
      </c>
      <c r="AV132" s="18">
        <f t="shared" si="19"/>
        <v>1.7204048180000004</v>
      </c>
      <c r="AW132" s="18">
        <f t="shared" si="20"/>
        <v>1.7659693737500017</v>
      </c>
      <c r="AX132" s="18">
        <f t="shared" si="21"/>
        <v>1.8232960407500016</v>
      </c>
      <c r="AY132" s="18">
        <f t="shared" si="22"/>
        <v>1.8523642285000008</v>
      </c>
      <c r="AZ132" s="18">
        <f t="shared" si="23"/>
        <v>1.8048980117500015</v>
      </c>
      <c r="BA132" s="18">
        <f t="shared" si="24"/>
        <v>2.0581527000000008</v>
      </c>
      <c r="BB132" s="18">
        <f t="shared" si="25"/>
        <v>2.4459134482499998</v>
      </c>
      <c r="BC132" s="18">
        <f t="shared" si="26"/>
        <v>2.4309475047500015</v>
      </c>
      <c r="BD132" s="18">
        <f t="shared" si="27"/>
        <v>2.2531709605000003</v>
      </c>
      <c r="BE132" s="18">
        <f t="shared" si="28"/>
        <v>2.1976725162500017</v>
      </c>
      <c r="BF132" s="18">
        <f t="shared" si="29"/>
        <v>2.3005857059999997</v>
      </c>
    </row>
    <row r="133" spans="1:58" x14ac:dyDescent="0.2">
      <c r="A133" s="12" t="s">
        <v>121</v>
      </c>
      <c r="B133" s="12">
        <v>275</v>
      </c>
      <c r="C133" s="102">
        <v>13.038173177999999</v>
      </c>
      <c r="D133" s="103">
        <v>13.19598072</v>
      </c>
      <c r="E133" s="103">
        <v>13.47615756675</v>
      </c>
      <c r="F133" s="103">
        <v>13.86048815525</v>
      </c>
      <c r="G133" s="103">
        <v>14.301876897250001</v>
      </c>
      <c r="H133" s="103">
        <v>14.782186749499999</v>
      </c>
      <c r="I133" s="103">
        <v>15.29984883375</v>
      </c>
      <c r="J133" s="103">
        <v>15.78420483475</v>
      </c>
      <c r="K133" s="103">
        <v>16.18266807725</v>
      </c>
      <c r="L133" s="103">
        <v>16.518214812749999</v>
      </c>
      <c r="M133" s="103">
        <v>16.772138492500002</v>
      </c>
      <c r="N133" s="103">
        <v>16.962725753499999</v>
      </c>
      <c r="O133" s="103">
        <v>17.190922250500002</v>
      </c>
      <c r="P133" s="103">
        <v>17.450542974499999</v>
      </c>
      <c r="Q133" s="34">
        <v>14.613183177</v>
      </c>
      <c r="R133" s="35">
        <v>14.80685004775</v>
      </c>
      <c r="S133" s="35">
        <v>15.094031524249999</v>
      </c>
      <c r="T133" s="35">
        <v>15.48756904825</v>
      </c>
      <c r="U133" s="35">
        <v>15.9557125335</v>
      </c>
      <c r="V133" s="35">
        <v>16.46844534525</v>
      </c>
      <c r="W133" s="35">
        <v>17.011531807000001</v>
      </c>
      <c r="X133" s="35">
        <v>17.51696077775</v>
      </c>
      <c r="Y133" s="35">
        <v>17.923807028500001</v>
      </c>
      <c r="Z133" s="35">
        <v>18.328015054750001</v>
      </c>
      <c r="AA133" s="35">
        <v>18.724570245999999</v>
      </c>
      <c r="AB133" s="35">
        <v>19.127151075499999</v>
      </c>
      <c r="AC133" s="35">
        <v>19.55737082525</v>
      </c>
      <c r="AD133" s="35">
        <v>20.031180095</v>
      </c>
      <c r="AE133" s="18">
        <v>13.727229179</v>
      </c>
      <c r="AF133" s="19">
        <v>13.913548959250001</v>
      </c>
      <c r="AG133" s="19">
        <v>14.20868579475</v>
      </c>
      <c r="AH133" s="19">
        <v>14.610866971249999</v>
      </c>
      <c r="AI133" s="19">
        <v>15.084322066</v>
      </c>
      <c r="AJ133" s="19">
        <v>15.604300285500001</v>
      </c>
      <c r="AK133" s="19">
        <v>16.164234468</v>
      </c>
      <c r="AL133" s="19">
        <v>16.68753472325</v>
      </c>
      <c r="AM133" s="19">
        <v>17.100370144500001</v>
      </c>
      <c r="AN133" s="19">
        <v>17.463615205250001</v>
      </c>
      <c r="AO133" s="19">
        <v>17.777079623500001</v>
      </c>
      <c r="AP133" s="19">
        <v>18.055708477500001</v>
      </c>
      <c r="AQ133" s="19">
        <v>18.368851039750002</v>
      </c>
      <c r="AR133" s="20">
        <v>18.73173760225</v>
      </c>
      <c r="AS133" s="18">
        <f t="shared" ref="AS133:AS196" si="30">Q133-C133</f>
        <v>1.5750099990000006</v>
      </c>
      <c r="AT133" s="18">
        <f t="shared" ref="AT133:AT196" si="31">R133-D133</f>
        <v>1.6108693277500006</v>
      </c>
      <c r="AU133" s="18">
        <f t="shared" ref="AU133:AU196" si="32">S133-E133</f>
        <v>1.6178739574999987</v>
      </c>
      <c r="AV133" s="18">
        <f t="shared" ref="AV133:AV196" si="33">T133-F133</f>
        <v>1.6270808930000005</v>
      </c>
      <c r="AW133" s="18">
        <f t="shared" ref="AW133:AW196" si="34">U133-G133</f>
        <v>1.6538356362499993</v>
      </c>
      <c r="AX133" s="18">
        <f t="shared" ref="AX133:AX196" si="35">V133-H133</f>
        <v>1.6862585957500009</v>
      </c>
      <c r="AY133" s="18">
        <f t="shared" ref="AY133:AY196" si="36">W133-I133</f>
        <v>1.7116829732500012</v>
      </c>
      <c r="AZ133" s="18">
        <f t="shared" ref="AZ133:AZ196" si="37">X133-J133</f>
        <v>1.7327559430000008</v>
      </c>
      <c r="BA133" s="18">
        <f t="shared" ref="BA133:BA196" si="38">Y133-K133</f>
        <v>1.7411389512500008</v>
      </c>
      <c r="BB133" s="18">
        <f t="shared" ref="BB133:BB196" si="39">Z133-L133</f>
        <v>1.8098002420000014</v>
      </c>
      <c r="BC133" s="18">
        <f t="shared" ref="BC133:BC196" si="40">AA133-M133</f>
        <v>1.9524317534999973</v>
      </c>
      <c r="BD133" s="18">
        <f t="shared" ref="BD133:BD196" si="41">AB133-N133</f>
        <v>2.1644253219999996</v>
      </c>
      <c r="BE133" s="18">
        <f t="shared" ref="BE133:BE196" si="42">AC133-O133</f>
        <v>2.3664485747499988</v>
      </c>
      <c r="BF133" s="18">
        <f t="shared" ref="BF133:BF196" si="43">AD133-P133</f>
        <v>2.5806371205000005</v>
      </c>
    </row>
    <row r="134" spans="1:58" x14ac:dyDescent="0.2">
      <c r="A134" s="12" t="s">
        <v>122</v>
      </c>
      <c r="B134" s="12">
        <v>760</v>
      </c>
      <c r="C134" s="102">
        <v>14.192645345000001</v>
      </c>
      <c r="D134" s="103">
        <v>14.424765017249999</v>
      </c>
      <c r="E134" s="103">
        <v>14.663782039000001</v>
      </c>
      <c r="F134" s="103">
        <v>14.928185945999999</v>
      </c>
      <c r="G134" s="103">
        <v>15.295438507</v>
      </c>
      <c r="H134" s="103">
        <v>15.708891032</v>
      </c>
      <c r="I134" s="103">
        <v>16.144818195999999</v>
      </c>
      <c r="J134" s="103">
        <v>16.56806944625</v>
      </c>
      <c r="K134" s="103">
        <v>17.011665718</v>
      </c>
      <c r="L134" s="103">
        <v>17.413930926500001</v>
      </c>
      <c r="M134" s="103">
        <v>17.707850866000001</v>
      </c>
      <c r="N134" s="103">
        <v>18.0783329715</v>
      </c>
      <c r="O134" s="103">
        <v>17.73964487225</v>
      </c>
      <c r="P134" s="103">
        <v>17.369268667499998</v>
      </c>
      <c r="Q134" s="34">
        <v>14.568222370000001</v>
      </c>
      <c r="R134" s="35">
        <v>14.950946416000001</v>
      </c>
      <c r="S134" s="35">
        <v>15.37925472775</v>
      </c>
      <c r="T134" s="35">
        <v>15.824503200000001</v>
      </c>
      <c r="U134" s="35">
        <v>16.367235131000001</v>
      </c>
      <c r="V134" s="35">
        <v>16.946597201500001</v>
      </c>
      <c r="W134" s="35">
        <v>17.467974011999999</v>
      </c>
      <c r="X134" s="35">
        <v>18.006090725499998</v>
      </c>
      <c r="Y134" s="35">
        <v>18.48718131875</v>
      </c>
      <c r="Z134" s="35">
        <v>19.14716111725</v>
      </c>
      <c r="AA134" s="35">
        <v>20.036877191999999</v>
      </c>
      <c r="AB134" s="35">
        <v>20.97368054</v>
      </c>
      <c r="AC134" s="35">
        <v>21.133802852500001</v>
      </c>
      <c r="AD134" s="35">
        <v>21.161717102499999</v>
      </c>
      <c r="AE134" s="18">
        <v>14.360275068</v>
      </c>
      <c r="AF134" s="19">
        <v>14.660123574</v>
      </c>
      <c r="AG134" s="19">
        <v>14.9898991565</v>
      </c>
      <c r="AH134" s="19">
        <v>15.346473598999999</v>
      </c>
      <c r="AI134" s="19">
        <v>15.807832637000001</v>
      </c>
      <c r="AJ134" s="19">
        <v>16.313717468250001</v>
      </c>
      <c r="AK134" s="19">
        <v>16.799182658749999</v>
      </c>
      <c r="AL134" s="19">
        <v>17.278013067749999</v>
      </c>
      <c r="AM134" s="19">
        <v>17.744756521999999</v>
      </c>
      <c r="AN134" s="19">
        <v>18.286789585249998</v>
      </c>
      <c r="AO134" s="19">
        <v>18.850945697749999</v>
      </c>
      <c r="AP134" s="19">
        <v>19.437529443500001</v>
      </c>
      <c r="AQ134" s="19">
        <v>19.346926894999999</v>
      </c>
      <c r="AR134" s="20">
        <v>19.237255444500001</v>
      </c>
      <c r="AS134" s="18">
        <f t="shared" si="30"/>
        <v>0.37557702500000012</v>
      </c>
      <c r="AT134" s="18">
        <f t="shared" si="31"/>
        <v>0.52618139875000125</v>
      </c>
      <c r="AU134" s="18">
        <f t="shared" si="32"/>
        <v>0.71547268874999936</v>
      </c>
      <c r="AV134" s="18">
        <f t="shared" si="33"/>
        <v>0.89631725400000128</v>
      </c>
      <c r="AW134" s="18">
        <f t="shared" si="34"/>
        <v>1.071796624000001</v>
      </c>
      <c r="AX134" s="18">
        <f t="shared" si="35"/>
        <v>1.2377061695000009</v>
      </c>
      <c r="AY134" s="18">
        <f t="shared" si="36"/>
        <v>1.3231558159999999</v>
      </c>
      <c r="AZ134" s="18">
        <f t="shared" si="37"/>
        <v>1.4380212792499982</v>
      </c>
      <c r="BA134" s="18">
        <f t="shared" si="38"/>
        <v>1.4755156007500005</v>
      </c>
      <c r="BB134" s="18">
        <f t="shared" si="39"/>
        <v>1.7332301907499996</v>
      </c>
      <c r="BC134" s="18">
        <f t="shared" si="40"/>
        <v>2.3290263259999975</v>
      </c>
      <c r="BD134" s="18">
        <f t="shared" si="41"/>
        <v>2.8953475685000001</v>
      </c>
      <c r="BE134" s="18">
        <f t="shared" si="42"/>
        <v>3.3941579802500002</v>
      </c>
      <c r="BF134" s="18">
        <f t="shared" si="43"/>
        <v>3.7924484350000007</v>
      </c>
    </row>
    <row r="135" spans="1:58" x14ac:dyDescent="0.2">
      <c r="A135" s="12" t="s">
        <v>123</v>
      </c>
      <c r="B135" s="12">
        <v>792</v>
      </c>
      <c r="C135" s="102">
        <v>12.055239588999999</v>
      </c>
      <c r="D135" s="103">
        <v>12.987770590749999</v>
      </c>
      <c r="E135" s="103">
        <v>13.86839308825</v>
      </c>
      <c r="F135" s="103">
        <v>14.492718131749999</v>
      </c>
      <c r="G135" s="103">
        <v>14.9274727315</v>
      </c>
      <c r="H135" s="103">
        <v>15.3112672305</v>
      </c>
      <c r="I135" s="103">
        <v>15.678301783249999</v>
      </c>
      <c r="J135" s="103">
        <v>16.020978082999999</v>
      </c>
      <c r="K135" s="103">
        <v>16.34575610225</v>
      </c>
      <c r="L135" s="103">
        <v>16.67074477225</v>
      </c>
      <c r="M135" s="103">
        <v>17.027223836499999</v>
      </c>
      <c r="N135" s="103">
        <v>17.501615855250002</v>
      </c>
      <c r="O135" s="103">
        <v>18.215421344749998</v>
      </c>
      <c r="P135" s="103">
        <v>18.967844794249999</v>
      </c>
      <c r="Q135" s="34">
        <v>13.546074629</v>
      </c>
      <c r="R135" s="35">
        <v>14.34335784025</v>
      </c>
      <c r="S135" s="35">
        <v>15.38162674</v>
      </c>
      <c r="T135" s="35">
        <v>16.384103940500001</v>
      </c>
      <c r="U135" s="35">
        <v>17.184204052750001</v>
      </c>
      <c r="V135" s="35">
        <v>17.898946479749998</v>
      </c>
      <c r="W135" s="35">
        <v>18.60580155125</v>
      </c>
      <c r="X135" s="35">
        <v>19.271779894249999</v>
      </c>
      <c r="Y135" s="35">
        <v>19.8983859945</v>
      </c>
      <c r="Z135" s="35">
        <v>20.503663388250001</v>
      </c>
      <c r="AA135" s="35">
        <v>21.067994748</v>
      </c>
      <c r="AB135" s="35">
        <v>21.71122442275</v>
      </c>
      <c r="AC135" s="35">
        <v>22.394277653749999</v>
      </c>
      <c r="AD135" s="35">
        <v>23.04487424025</v>
      </c>
      <c r="AE135" s="18">
        <v>12.930952982999999</v>
      </c>
      <c r="AF135" s="19">
        <v>13.79511276675</v>
      </c>
      <c r="AG135" s="19">
        <v>14.74282408</v>
      </c>
      <c r="AH135" s="19">
        <v>15.551382251750001</v>
      </c>
      <c r="AI135" s="19">
        <v>16.16257732075</v>
      </c>
      <c r="AJ135" s="19">
        <v>16.688226963249999</v>
      </c>
      <c r="AK135" s="19">
        <v>17.210250946999999</v>
      </c>
      <c r="AL135" s="19">
        <v>17.70937469775</v>
      </c>
      <c r="AM135" s="19">
        <v>18.177585508</v>
      </c>
      <c r="AN135" s="19">
        <v>18.630160401000001</v>
      </c>
      <c r="AO135" s="19">
        <v>19.079254424750001</v>
      </c>
      <c r="AP135" s="19">
        <v>19.6423612195</v>
      </c>
      <c r="AQ135" s="19">
        <v>20.369315714500001</v>
      </c>
      <c r="AR135" s="20">
        <v>21.105930511</v>
      </c>
      <c r="AS135" s="18">
        <f t="shared" si="30"/>
        <v>1.4908350400000003</v>
      </c>
      <c r="AT135" s="18">
        <f t="shared" si="31"/>
        <v>1.355587249500001</v>
      </c>
      <c r="AU135" s="18">
        <f t="shared" si="32"/>
        <v>1.5132336517499994</v>
      </c>
      <c r="AV135" s="18">
        <f t="shared" si="33"/>
        <v>1.8913858087500017</v>
      </c>
      <c r="AW135" s="18">
        <f t="shared" si="34"/>
        <v>2.2567313212500011</v>
      </c>
      <c r="AX135" s="18">
        <f t="shared" si="35"/>
        <v>2.587679249249998</v>
      </c>
      <c r="AY135" s="18">
        <f t="shared" si="36"/>
        <v>2.9274997680000006</v>
      </c>
      <c r="AZ135" s="18">
        <f t="shared" si="37"/>
        <v>3.2508018112499997</v>
      </c>
      <c r="BA135" s="18">
        <f t="shared" si="38"/>
        <v>3.5526298922499997</v>
      </c>
      <c r="BB135" s="18">
        <f t="shared" si="39"/>
        <v>3.8329186160000006</v>
      </c>
      <c r="BC135" s="18">
        <f t="shared" si="40"/>
        <v>4.040770911500001</v>
      </c>
      <c r="BD135" s="18">
        <f t="shared" si="41"/>
        <v>4.2096085674999983</v>
      </c>
      <c r="BE135" s="18">
        <f t="shared" si="42"/>
        <v>4.1788563090000004</v>
      </c>
      <c r="BF135" s="18">
        <f t="shared" si="43"/>
        <v>4.0770294460000009</v>
      </c>
    </row>
    <row r="136" spans="1:58" x14ac:dyDescent="0.2">
      <c r="A136" s="12" t="s">
        <v>124</v>
      </c>
      <c r="B136" s="12">
        <v>784</v>
      </c>
      <c r="C136" s="102">
        <v>12.874935000000001</v>
      </c>
      <c r="D136" s="103">
        <v>13.30442225</v>
      </c>
      <c r="E136" s="103">
        <v>13.794002750000001</v>
      </c>
      <c r="F136" s="103">
        <v>14.29615675</v>
      </c>
      <c r="G136" s="103">
        <v>14.80974</v>
      </c>
      <c r="H136" s="103">
        <v>15.3343265</v>
      </c>
      <c r="I136" s="103">
        <v>15.869556749999999</v>
      </c>
      <c r="J136" s="103">
        <v>16.413720000000001</v>
      </c>
      <c r="K136" s="103">
        <v>16.9658865</v>
      </c>
      <c r="L136" s="103">
        <v>17.525190250000001</v>
      </c>
      <c r="M136" s="103">
        <v>18.089398534000001</v>
      </c>
      <c r="N136" s="103">
        <v>18.66072385875</v>
      </c>
      <c r="O136" s="103">
        <v>19.21648828475</v>
      </c>
      <c r="P136" s="103">
        <v>19.742481050249999</v>
      </c>
      <c r="Q136" s="34">
        <v>14.651070000000001</v>
      </c>
      <c r="R136" s="35">
        <v>15.023744499999999</v>
      </c>
      <c r="S136" s="35">
        <v>15.4484055</v>
      </c>
      <c r="T136" s="35">
        <v>15.883216750000001</v>
      </c>
      <c r="U136" s="35">
        <v>16.325959999999998</v>
      </c>
      <c r="V136" s="35">
        <v>16.775206499999999</v>
      </c>
      <c r="W136" s="35">
        <v>17.229600000000001</v>
      </c>
      <c r="X136" s="35">
        <v>17.686499999999999</v>
      </c>
      <c r="Y136" s="35">
        <v>18.142830245750002</v>
      </c>
      <c r="Z136" s="35">
        <v>18.584857471500001</v>
      </c>
      <c r="AA136" s="35">
        <v>19.132772634750001</v>
      </c>
      <c r="AB136" s="35">
        <v>19.667701513000001</v>
      </c>
      <c r="AC136" s="35">
        <v>20.22136260425</v>
      </c>
      <c r="AD136" s="35">
        <v>20.873948674000001</v>
      </c>
      <c r="AE136" s="18">
        <v>13.750683114999999</v>
      </c>
      <c r="AF136" s="19">
        <v>14.162568515749999</v>
      </c>
      <c r="AG136" s="19">
        <v>14.639944278</v>
      </c>
      <c r="AH136" s="19">
        <v>15.088726859499999</v>
      </c>
      <c r="AI136" s="19">
        <v>15.50439947425</v>
      </c>
      <c r="AJ136" s="19">
        <v>15.954170083499999</v>
      </c>
      <c r="AK136" s="19">
        <v>16.439277247500002</v>
      </c>
      <c r="AL136" s="19">
        <v>16.9396216755</v>
      </c>
      <c r="AM136" s="19">
        <v>17.45057704625</v>
      </c>
      <c r="AN136" s="19">
        <v>17.960101546499999</v>
      </c>
      <c r="AO136" s="19">
        <v>18.496438906000002</v>
      </c>
      <c r="AP136" s="19">
        <v>19.02789787275</v>
      </c>
      <c r="AQ136" s="19">
        <v>19.558269954749999</v>
      </c>
      <c r="AR136" s="20">
        <v>20.10478840675</v>
      </c>
      <c r="AS136" s="18">
        <f t="shared" si="30"/>
        <v>1.776135</v>
      </c>
      <c r="AT136" s="18">
        <f t="shared" si="31"/>
        <v>1.7193222499999994</v>
      </c>
      <c r="AU136" s="18">
        <f t="shared" si="32"/>
        <v>1.6544027499999991</v>
      </c>
      <c r="AV136" s="18">
        <f t="shared" si="33"/>
        <v>1.587060000000001</v>
      </c>
      <c r="AW136" s="18">
        <f t="shared" si="34"/>
        <v>1.5162199999999988</v>
      </c>
      <c r="AX136" s="18">
        <f t="shared" si="35"/>
        <v>1.4408799999999999</v>
      </c>
      <c r="AY136" s="18">
        <f t="shared" si="36"/>
        <v>1.3600432500000021</v>
      </c>
      <c r="AZ136" s="18">
        <f t="shared" si="37"/>
        <v>1.2727799999999974</v>
      </c>
      <c r="BA136" s="18">
        <f t="shared" si="38"/>
        <v>1.1769437457500018</v>
      </c>
      <c r="BB136" s="18">
        <f t="shared" si="39"/>
        <v>1.0596672214999998</v>
      </c>
      <c r="BC136" s="18">
        <f t="shared" si="40"/>
        <v>1.0433741007500004</v>
      </c>
      <c r="BD136" s="18">
        <f t="shared" si="41"/>
        <v>1.0069776542500009</v>
      </c>
      <c r="BE136" s="18">
        <f t="shared" si="42"/>
        <v>1.0048743195000007</v>
      </c>
      <c r="BF136" s="18">
        <f t="shared" si="43"/>
        <v>1.1314676237500016</v>
      </c>
    </row>
    <row r="137" spans="1:58" x14ac:dyDescent="0.2">
      <c r="A137" s="12" t="s">
        <v>125</v>
      </c>
      <c r="B137" s="12">
        <v>887</v>
      </c>
      <c r="C137" s="102">
        <v>12.154084903999999</v>
      </c>
      <c r="D137" s="103">
        <v>12.179803100999999</v>
      </c>
      <c r="E137" s="103">
        <v>12.132746555500001</v>
      </c>
      <c r="F137" s="103">
        <v>12.410469373</v>
      </c>
      <c r="G137" s="103">
        <v>12.95916891225</v>
      </c>
      <c r="H137" s="103">
        <v>13.4646984005</v>
      </c>
      <c r="I137" s="103">
        <v>14.0129593135</v>
      </c>
      <c r="J137" s="103">
        <v>14.50903055425</v>
      </c>
      <c r="K137" s="103">
        <v>14.813273709000001</v>
      </c>
      <c r="L137" s="103">
        <v>14.96554648125</v>
      </c>
      <c r="M137" s="103">
        <v>15.093499744500001</v>
      </c>
      <c r="N137" s="103">
        <v>15.1985978455</v>
      </c>
      <c r="O137" s="103">
        <v>15.3288828175</v>
      </c>
      <c r="P137" s="103">
        <v>15.471406879250001</v>
      </c>
      <c r="Q137" s="34">
        <v>13.326518877</v>
      </c>
      <c r="R137" s="35">
        <v>13.35815181175</v>
      </c>
      <c r="S137" s="35">
        <v>13.30019019775</v>
      </c>
      <c r="T137" s="35">
        <v>13.642091473500001</v>
      </c>
      <c r="U137" s="35">
        <v>14.31970014525</v>
      </c>
      <c r="V137" s="35">
        <v>14.9510384395</v>
      </c>
      <c r="W137" s="35">
        <v>15.599797565499999</v>
      </c>
      <c r="X137" s="35">
        <v>16.1417183965</v>
      </c>
      <c r="Y137" s="35">
        <v>16.459329979749999</v>
      </c>
      <c r="Z137" s="35">
        <v>16.601262530250001</v>
      </c>
      <c r="AA137" s="35">
        <v>16.708607612750001</v>
      </c>
      <c r="AB137" s="35">
        <v>16.783679655250001</v>
      </c>
      <c r="AC137" s="35">
        <v>16.966150412249998</v>
      </c>
      <c r="AD137" s="35">
        <v>17.197993412999999</v>
      </c>
      <c r="AE137" s="18">
        <v>12.753020501</v>
      </c>
      <c r="AF137" s="19">
        <v>12.78889835475</v>
      </c>
      <c r="AG137" s="19">
        <v>12.74088883125</v>
      </c>
      <c r="AH137" s="19">
        <v>13.05621303275</v>
      </c>
      <c r="AI137" s="19">
        <v>13.680980522</v>
      </c>
      <c r="AJ137" s="19">
        <v>14.264428721250001</v>
      </c>
      <c r="AK137" s="19">
        <v>14.87562791525</v>
      </c>
      <c r="AL137" s="19">
        <v>15.41027131125</v>
      </c>
      <c r="AM137" s="19">
        <v>15.68954136925</v>
      </c>
      <c r="AN137" s="19">
        <v>15.77418076975</v>
      </c>
      <c r="AO137" s="19">
        <v>15.883356210500001</v>
      </c>
      <c r="AP137" s="19">
        <v>15.98997201625</v>
      </c>
      <c r="AQ137" s="19">
        <v>16.153202279999999</v>
      </c>
      <c r="AR137" s="20">
        <v>16.3447314535</v>
      </c>
      <c r="AS137" s="18">
        <f t="shared" si="30"/>
        <v>1.1724339730000004</v>
      </c>
      <c r="AT137" s="18">
        <f t="shared" si="31"/>
        <v>1.1783487107500008</v>
      </c>
      <c r="AU137" s="18">
        <f t="shared" si="32"/>
        <v>1.1674436422499994</v>
      </c>
      <c r="AV137" s="18">
        <f t="shared" si="33"/>
        <v>1.231622100500001</v>
      </c>
      <c r="AW137" s="18">
        <f t="shared" si="34"/>
        <v>1.3605312329999997</v>
      </c>
      <c r="AX137" s="18">
        <f t="shared" si="35"/>
        <v>1.4863400389999999</v>
      </c>
      <c r="AY137" s="18">
        <f t="shared" si="36"/>
        <v>1.5868382519999997</v>
      </c>
      <c r="AZ137" s="18">
        <f t="shared" si="37"/>
        <v>1.6326878422500002</v>
      </c>
      <c r="BA137" s="18">
        <f t="shared" si="38"/>
        <v>1.6460562707499982</v>
      </c>
      <c r="BB137" s="18">
        <f t="shared" si="39"/>
        <v>1.6357160490000009</v>
      </c>
      <c r="BC137" s="18">
        <f t="shared" si="40"/>
        <v>1.61510786825</v>
      </c>
      <c r="BD137" s="18">
        <f t="shared" si="41"/>
        <v>1.585081809750001</v>
      </c>
      <c r="BE137" s="18">
        <f t="shared" si="42"/>
        <v>1.6372675947499982</v>
      </c>
      <c r="BF137" s="18">
        <f t="shared" si="43"/>
        <v>1.7265865337499982</v>
      </c>
    </row>
    <row r="138" spans="1:58" x14ac:dyDescent="0.2">
      <c r="A138" s="12" t="s">
        <v>603</v>
      </c>
      <c r="B138" s="12">
        <v>908</v>
      </c>
      <c r="C138" s="102">
        <v>15.387821589350001</v>
      </c>
      <c r="D138" s="103">
        <v>15.5366395372175</v>
      </c>
      <c r="E138" s="103">
        <v>15.699298303445</v>
      </c>
      <c r="F138" s="103">
        <v>15.699075795255</v>
      </c>
      <c r="G138" s="103">
        <v>15.68831120119</v>
      </c>
      <c r="H138" s="103">
        <v>15.840099496312501</v>
      </c>
      <c r="I138" s="103">
        <v>16.070771119922501</v>
      </c>
      <c r="J138" s="103">
        <v>16.495564074027499</v>
      </c>
      <c r="K138" s="103">
        <v>16.783265893125002</v>
      </c>
      <c r="L138" s="103">
        <v>16.927896068932501</v>
      </c>
      <c r="M138" s="103">
        <v>17.357777883764999</v>
      </c>
      <c r="N138" s="103">
        <v>18.235919014397499</v>
      </c>
      <c r="O138" s="103">
        <v>19.391948628754999</v>
      </c>
      <c r="P138" s="103">
        <v>20.216553973042501</v>
      </c>
      <c r="Q138" s="34">
        <v>17.552320970669999</v>
      </c>
      <c r="R138" s="35">
        <v>18.154332386347502</v>
      </c>
      <c r="S138" s="35">
        <v>18.704244159485</v>
      </c>
      <c r="T138" s="35">
        <v>19.10027687905</v>
      </c>
      <c r="U138" s="35">
        <v>19.430401801759999</v>
      </c>
      <c r="V138" s="35">
        <v>19.847944753307502</v>
      </c>
      <c r="W138" s="35">
        <v>20.257107489052501</v>
      </c>
      <c r="X138" s="35">
        <v>20.688154998102501</v>
      </c>
      <c r="Y138" s="35">
        <v>21.076026668667499</v>
      </c>
      <c r="Z138" s="35">
        <v>21.331153962215001</v>
      </c>
      <c r="AA138" s="35">
        <v>21.738966031995002</v>
      </c>
      <c r="AB138" s="35">
        <v>22.504681163727501</v>
      </c>
      <c r="AC138" s="35">
        <v>23.470974763320001</v>
      </c>
      <c r="AD138" s="35">
        <v>24.1528454552925</v>
      </c>
      <c r="AE138" s="18">
        <v>16.606113088090002</v>
      </c>
      <c r="AF138" s="19">
        <v>17.011568307082499</v>
      </c>
      <c r="AG138" s="19">
        <v>17.403665316594999</v>
      </c>
      <c r="AH138" s="19">
        <v>17.622809080022499</v>
      </c>
      <c r="AI138" s="19">
        <v>17.798653302015001</v>
      </c>
      <c r="AJ138" s="19">
        <v>18.114807323539999</v>
      </c>
      <c r="AK138" s="19">
        <v>18.457858919940001</v>
      </c>
      <c r="AL138" s="19">
        <v>18.895500801627499</v>
      </c>
      <c r="AM138" s="19">
        <v>19.204112815287498</v>
      </c>
      <c r="AN138" s="19">
        <v>19.361975728572499</v>
      </c>
      <c r="AO138" s="19">
        <v>19.751070671432501</v>
      </c>
      <c r="AP138" s="19">
        <v>20.550120936285001</v>
      </c>
      <c r="AQ138" s="19">
        <v>21.598222214757499</v>
      </c>
      <c r="AR138" s="20">
        <v>22.3382262055875</v>
      </c>
      <c r="AS138" s="18">
        <f t="shared" si="30"/>
        <v>2.1644993813199989</v>
      </c>
      <c r="AT138" s="18">
        <f t="shared" si="31"/>
        <v>2.6176928491300018</v>
      </c>
      <c r="AU138" s="18">
        <f t="shared" si="32"/>
        <v>3.0049458560400009</v>
      </c>
      <c r="AV138" s="18">
        <f t="shared" si="33"/>
        <v>3.4012010837949997</v>
      </c>
      <c r="AW138" s="18">
        <f t="shared" si="34"/>
        <v>3.7420906005699983</v>
      </c>
      <c r="AX138" s="18">
        <f t="shared" si="35"/>
        <v>4.0078452569950009</v>
      </c>
      <c r="AY138" s="18">
        <f t="shared" si="36"/>
        <v>4.1863363691300002</v>
      </c>
      <c r="AZ138" s="18">
        <f t="shared" si="37"/>
        <v>4.1925909240750023</v>
      </c>
      <c r="BA138" s="18">
        <f t="shared" si="38"/>
        <v>4.2927607755424972</v>
      </c>
      <c r="BB138" s="18">
        <f t="shared" si="39"/>
        <v>4.4032578932825004</v>
      </c>
      <c r="BC138" s="18">
        <f t="shared" si="40"/>
        <v>4.3811881482300024</v>
      </c>
      <c r="BD138" s="18">
        <f t="shared" si="41"/>
        <v>4.2687621493300014</v>
      </c>
      <c r="BE138" s="18">
        <f t="shared" si="42"/>
        <v>4.0790261345650016</v>
      </c>
      <c r="BF138" s="18">
        <f t="shared" si="43"/>
        <v>3.9362914822499988</v>
      </c>
    </row>
    <row r="139" spans="1:58" x14ac:dyDescent="0.2">
      <c r="A139" s="12" t="s">
        <v>126</v>
      </c>
      <c r="B139" s="12">
        <v>923</v>
      </c>
      <c r="C139" s="102">
        <v>14.743997696059999</v>
      </c>
      <c r="D139" s="103">
        <v>15.150485474710001</v>
      </c>
      <c r="E139" s="103">
        <v>15.5407203396875</v>
      </c>
      <c r="F139" s="103">
        <v>15.5731625652875</v>
      </c>
      <c r="G139" s="103">
        <v>15.346318878215</v>
      </c>
      <c r="H139" s="103">
        <v>15.1722814545025</v>
      </c>
      <c r="I139" s="103">
        <v>14.940219532055</v>
      </c>
      <c r="J139" s="103">
        <v>15.0283509487525</v>
      </c>
      <c r="K139" s="103">
        <v>14.859195242209999</v>
      </c>
      <c r="L139" s="103">
        <v>14.3644945473525</v>
      </c>
      <c r="M139" s="103">
        <v>14.2216424112925</v>
      </c>
      <c r="N139" s="103">
        <v>14.596591402685</v>
      </c>
      <c r="O139" s="103">
        <v>15.766060245995</v>
      </c>
      <c r="P139" s="103">
        <v>16.638482136232501</v>
      </c>
      <c r="Q139" s="34">
        <v>17.30137283857</v>
      </c>
      <c r="R139" s="35">
        <v>17.954094708387501</v>
      </c>
      <c r="S139" s="35">
        <v>18.4991885745075</v>
      </c>
      <c r="T139" s="35">
        <v>18.850692255582501</v>
      </c>
      <c r="U139" s="35">
        <v>19.050329068462499</v>
      </c>
      <c r="V139" s="35">
        <v>19.24174793069</v>
      </c>
      <c r="W139" s="35">
        <v>19.280437819359999</v>
      </c>
      <c r="X139" s="35">
        <v>19.345586648240001</v>
      </c>
      <c r="Y139" s="35">
        <v>19.361284720410001</v>
      </c>
      <c r="Z139" s="35">
        <v>19.149728993762501</v>
      </c>
      <c r="AA139" s="35">
        <v>19.171646102212499</v>
      </c>
      <c r="AB139" s="35">
        <v>19.745225319700001</v>
      </c>
      <c r="AC139" s="35">
        <v>20.871324967804998</v>
      </c>
      <c r="AD139" s="35">
        <v>21.746797550195001</v>
      </c>
      <c r="AE139" s="18">
        <v>16.283726902110001</v>
      </c>
      <c r="AF139" s="19">
        <v>16.840075981797501</v>
      </c>
      <c r="AG139" s="19">
        <v>17.343805487849998</v>
      </c>
      <c r="AH139" s="19">
        <v>17.5741194687775</v>
      </c>
      <c r="AI139" s="19">
        <v>17.595180035455002</v>
      </c>
      <c r="AJ139" s="19">
        <v>17.645988750335</v>
      </c>
      <c r="AK139" s="19">
        <v>17.591799422565</v>
      </c>
      <c r="AL139" s="19">
        <v>17.670491026842502</v>
      </c>
      <c r="AM139" s="19">
        <v>17.538994718072502</v>
      </c>
      <c r="AN139" s="19">
        <v>17.101996112879998</v>
      </c>
      <c r="AO139" s="19">
        <v>16.99409179781</v>
      </c>
      <c r="AP139" s="19">
        <v>17.479614280757499</v>
      </c>
      <c r="AQ139" s="19">
        <v>18.6433347738175</v>
      </c>
      <c r="AR139" s="20">
        <v>19.514161219079998</v>
      </c>
      <c r="AS139" s="18">
        <f t="shared" si="30"/>
        <v>2.5573751425100006</v>
      </c>
      <c r="AT139" s="18">
        <f t="shared" si="31"/>
        <v>2.8036092336775003</v>
      </c>
      <c r="AU139" s="18">
        <f t="shared" si="32"/>
        <v>2.9584682348199998</v>
      </c>
      <c r="AV139" s="18">
        <f t="shared" si="33"/>
        <v>3.2775296902950011</v>
      </c>
      <c r="AW139" s="18">
        <f t="shared" si="34"/>
        <v>3.7040101902474998</v>
      </c>
      <c r="AX139" s="18">
        <f t="shared" si="35"/>
        <v>4.0694664761875003</v>
      </c>
      <c r="AY139" s="18">
        <f t="shared" si="36"/>
        <v>4.3402182873049995</v>
      </c>
      <c r="AZ139" s="18">
        <f t="shared" si="37"/>
        <v>4.317235699487501</v>
      </c>
      <c r="BA139" s="18">
        <f t="shared" si="38"/>
        <v>4.502089478200002</v>
      </c>
      <c r="BB139" s="18">
        <f t="shared" si="39"/>
        <v>4.7852344464100014</v>
      </c>
      <c r="BC139" s="18">
        <f t="shared" si="40"/>
        <v>4.9500036909199991</v>
      </c>
      <c r="BD139" s="18">
        <f t="shared" si="41"/>
        <v>5.1486339170150011</v>
      </c>
      <c r="BE139" s="18">
        <f t="shared" si="42"/>
        <v>5.1052647218099985</v>
      </c>
      <c r="BF139" s="18">
        <f t="shared" si="43"/>
        <v>5.1083154139625009</v>
      </c>
    </row>
    <row r="140" spans="1:58" x14ac:dyDescent="0.2">
      <c r="A140" s="12" t="s">
        <v>127</v>
      </c>
      <c r="B140" s="12">
        <v>112</v>
      </c>
      <c r="C140" s="102">
        <v>15.455892661</v>
      </c>
      <c r="D140" s="103">
        <v>15.80809739375</v>
      </c>
      <c r="E140" s="103">
        <v>16.089656149749999</v>
      </c>
      <c r="F140" s="103">
        <v>16.00683399175</v>
      </c>
      <c r="G140" s="103">
        <v>15.796436448</v>
      </c>
      <c r="H140" s="103">
        <v>16.079592073499999</v>
      </c>
      <c r="I140" s="103">
        <v>16.084882147999998</v>
      </c>
      <c r="J140" s="103">
        <v>15.785651283749999</v>
      </c>
      <c r="K140" s="103">
        <v>15.04020335575</v>
      </c>
      <c r="L140" s="103">
        <v>13.68613094925</v>
      </c>
      <c r="M140" s="103">
        <v>13.04119509375</v>
      </c>
      <c r="N140" s="103">
        <v>13.149880007</v>
      </c>
      <c r="O140" s="103">
        <v>14.23488943175</v>
      </c>
      <c r="P140" s="103">
        <v>15.276802833250001</v>
      </c>
      <c r="Q140" s="34">
        <v>17.440291967</v>
      </c>
      <c r="R140" s="35">
        <v>18.061745710250001</v>
      </c>
      <c r="S140" s="35">
        <v>18.41934148675</v>
      </c>
      <c r="T140" s="35">
        <v>18.748535857749999</v>
      </c>
      <c r="U140" s="35">
        <v>19.056816710250001</v>
      </c>
      <c r="V140" s="35">
        <v>19.284014861500001</v>
      </c>
      <c r="W140" s="35">
        <v>19.427072426500001</v>
      </c>
      <c r="X140" s="35">
        <v>20.052062597500001</v>
      </c>
      <c r="Y140" s="35">
        <v>20.33264776775</v>
      </c>
      <c r="Z140" s="35">
        <v>18.996702317</v>
      </c>
      <c r="AA140" s="35">
        <v>18.146310063000001</v>
      </c>
      <c r="AB140" s="35">
        <v>18.817342986500002</v>
      </c>
      <c r="AC140" s="35">
        <v>20.452406689</v>
      </c>
      <c r="AD140" s="35">
        <v>21.727270184750001</v>
      </c>
      <c r="AE140" s="18">
        <v>16.636398343</v>
      </c>
      <c r="AF140" s="19">
        <v>17.148744464749999</v>
      </c>
      <c r="AG140" s="19">
        <v>17.492093862000001</v>
      </c>
      <c r="AH140" s="19">
        <v>17.675262441249998</v>
      </c>
      <c r="AI140" s="19">
        <v>17.797552374999999</v>
      </c>
      <c r="AJ140" s="19">
        <v>18.08661670575</v>
      </c>
      <c r="AK140" s="19">
        <v>18.213220753750001</v>
      </c>
      <c r="AL140" s="19">
        <v>18.457687366999998</v>
      </c>
      <c r="AM140" s="19">
        <v>18.218219824249999</v>
      </c>
      <c r="AN140" s="19">
        <v>16.760475733250001</v>
      </c>
      <c r="AO140" s="19">
        <v>15.9393270605</v>
      </c>
      <c r="AP140" s="19">
        <v>16.330470514000002</v>
      </c>
      <c r="AQ140" s="19">
        <v>17.743981590000001</v>
      </c>
      <c r="AR140" s="20">
        <v>18.946710481499998</v>
      </c>
      <c r="AS140" s="18">
        <f t="shared" si="30"/>
        <v>1.9843993060000003</v>
      </c>
      <c r="AT140" s="18">
        <f t="shared" si="31"/>
        <v>2.2536483165000014</v>
      </c>
      <c r="AU140" s="18">
        <f t="shared" si="32"/>
        <v>2.3296853370000008</v>
      </c>
      <c r="AV140" s="18">
        <f t="shared" si="33"/>
        <v>2.7417018659999997</v>
      </c>
      <c r="AW140" s="18">
        <f t="shared" si="34"/>
        <v>3.2603802622500009</v>
      </c>
      <c r="AX140" s="18">
        <f t="shared" si="35"/>
        <v>3.2044227880000022</v>
      </c>
      <c r="AY140" s="18">
        <f t="shared" si="36"/>
        <v>3.3421902785000022</v>
      </c>
      <c r="AZ140" s="18">
        <f t="shared" si="37"/>
        <v>4.2664113137500017</v>
      </c>
      <c r="BA140" s="18">
        <f t="shared" si="38"/>
        <v>5.292444412</v>
      </c>
      <c r="BB140" s="18">
        <f t="shared" si="39"/>
        <v>5.3105713677500006</v>
      </c>
      <c r="BC140" s="18">
        <f t="shared" si="40"/>
        <v>5.1051149692500015</v>
      </c>
      <c r="BD140" s="18">
        <f t="shared" si="41"/>
        <v>5.6674629795000016</v>
      </c>
      <c r="BE140" s="18">
        <f t="shared" si="42"/>
        <v>6.2175172572499999</v>
      </c>
      <c r="BF140" s="18">
        <f t="shared" si="43"/>
        <v>6.4504673515000004</v>
      </c>
    </row>
    <row r="141" spans="1:58" x14ac:dyDescent="0.2">
      <c r="A141" s="12" t="s">
        <v>128</v>
      </c>
      <c r="B141" s="12">
        <v>100</v>
      </c>
      <c r="C141" s="102">
        <v>16.564776863999999</v>
      </c>
      <c r="D141" s="103">
        <v>16.568961585</v>
      </c>
      <c r="E141" s="103">
        <v>16.921102511499999</v>
      </c>
      <c r="F141" s="103">
        <v>17.017654742000001</v>
      </c>
      <c r="G141" s="103">
        <v>16.598233637500002</v>
      </c>
      <c r="H141" s="103">
        <v>16.272781789</v>
      </c>
      <c r="I141" s="103">
        <v>16.056935819749999</v>
      </c>
      <c r="J141" s="103">
        <v>15.88053538</v>
      </c>
      <c r="K141" s="103">
        <v>15.91675046125</v>
      </c>
      <c r="L141" s="103">
        <v>15.770701137750001</v>
      </c>
      <c r="M141" s="103">
        <v>15.83493576625</v>
      </c>
      <c r="N141" s="103">
        <v>16.298942383</v>
      </c>
      <c r="O141" s="103">
        <v>16.788534580250001</v>
      </c>
      <c r="P141" s="103">
        <v>17.290143608499999</v>
      </c>
      <c r="Q141" s="34">
        <v>17.892403495</v>
      </c>
      <c r="R141" s="35">
        <v>18.016828065249999</v>
      </c>
      <c r="S141" s="35">
        <v>18.466886182250001</v>
      </c>
      <c r="T141" s="35">
        <v>18.782811337999998</v>
      </c>
      <c r="U141" s="35">
        <v>18.688527826249999</v>
      </c>
      <c r="V141" s="35">
        <v>18.592451649499999</v>
      </c>
      <c r="W141" s="35">
        <v>18.6972282035</v>
      </c>
      <c r="X141" s="35">
        <v>18.919620261750001</v>
      </c>
      <c r="Y141" s="35">
        <v>19.1999601025</v>
      </c>
      <c r="Z141" s="35">
        <v>19.221063264750001</v>
      </c>
      <c r="AA141" s="35">
        <v>19.4645830025</v>
      </c>
      <c r="AB141" s="35">
        <v>20.211597378499999</v>
      </c>
      <c r="AC141" s="35">
        <v>20.992976023250002</v>
      </c>
      <c r="AD141" s="35">
        <v>21.581009010999999</v>
      </c>
      <c r="AE141" s="18">
        <v>17.268809585</v>
      </c>
      <c r="AF141" s="19">
        <v>17.34156444125</v>
      </c>
      <c r="AG141" s="19">
        <v>17.738339125</v>
      </c>
      <c r="AH141" s="19">
        <v>17.93375648025</v>
      </c>
      <c r="AI141" s="19">
        <v>17.664212215749998</v>
      </c>
      <c r="AJ141" s="19">
        <v>17.444654002749999</v>
      </c>
      <c r="AK141" s="19">
        <v>17.388788159499999</v>
      </c>
      <c r="AL141" s="19">
        <v>17.417128690750001</v>
      </c>
      <c r="AM141" s="19">
        <v>17.588106092749999</v>
      </c>
      <c r="AN141" s="19">
        <v>17.540277009250001</v>
      </c>
      <c r="AO141" s="19">
        <v>17.71536852325</v>
      </c>
      <c r="AP141" s="19">
        <v>18.34576327125</v>
      </c>
      <c r="AQ141" s="19">
        <v>19.001736981499999</v>
      </c>
      <c r="AR141" s="20">
        <v>19.56041644375</v>
      </c>
      <c r="AS141" s="18">
        <f t="shared" si="30"/>
        <v>1.3276266310000011</v>
      </c>
      <c r="AT141" s="18">
        <f t="shared" si="31"/>
        <v>1.4478664802499992</v>
      </c>
      <c r="AU141" s="18">
        <f t="shared" si="32"/>
        <v>1.5457836707500014</v>
      </c>
      <c r="AV141" s="18">
        <f t="shared" si="33"/>
        <v>1.7651565959999971</v>
      </c>
      <c r="AW141" s="18">
        <f t="shared" si="34"/>
        <v>2.0902941887499971</v>
      </c>
      <c r="AX141" s="18">
        <f t="shared" si="35"/>
        <v>2.3196698604999995</v>
      </c>
      <c r="AY141" s="18">
        <f t="shared" si="36"/>
        <v>2.6402923837500012</v>
      </c>
      <c r="AZ141" s="18">
        <f t="shared" si="37"/>
        <v>3.0390848817500018</v>
      </c>
      <c r="BA141" s="18">
        <f t="shared" si="38"/>
        <v>3.28320964125</v>
      </c>
      <c r="BB141" s="18">
        <f t="shared" si="39"/>
        <v>3.450362127</v>
      </c>
      <c r="BC141" s="18">
        <f t="shared" si="40"/>
        <v>3.6296472362499994</v>
      </c>
      <c r="BD141" s="18">
        <f t="shared" si="41"/>
        <v>3.9126549954999987</v>
      </c>
      <c r="BE141" s="18">
        <f t="shared" si="42"/>
        <v>4.2044414430000003</v>
      </c>
      <c r="BF141" s="18">
        <f t="shared" si="43"/>
        <v>4.2908654024999997</v>
      </c>
    </row>
    <row r="142" spans="1:58" x14ac:dyDescent="0.2">
      <c r="A142" s="12" t="s">
        <v>604</v>
      </c>
      <c r="B142" s="12">
        <v>203</v>
      </c>
      <c r="C142" s="102">
        <v>14.602207709</v>
      </c>
      <c r="D142" s="103">
        <v>14.81430669325</v>
      </c>
      <c r="E142" s="103">
        <v>14.9007099945</v>
      </c>
      <c r="F142" s="103">
        <v>14.6685968875</v>
      </c>
      <c r="G142" s="103">
        <v>14.3384681815</v>
      </c>
      <c r="H142" s="103">
        <v>14.40538101375</v>
      </c>
      <c r="I142" s="103">
        <v>14.45493553875</v>
      </c>
      <c r="J142" s="103">
        <v>14.44102558775</v>
      </c>
      <c r="K142" s="103">
        <v>14.929504514</v>
      </c>
      <c r="L142" s="103">
        <v>15.887682785999999</v>
      </c>
      <c r="M142" s="103">
        <v>16.906767258249999</v>
      </c>
      <c r="N142" s="103">
        <v>17.8994042255</v>
      </c>
      <c r="O142" s="103">
        <v>18.813068412250001</v>
      </c>
      <c r="P142" s="103">
        <v>19.49146140325</v>
      </c>
      <c r="Q142" s="34">
        <v>16.672732034999999</v>
      </c>
      <c r="R142" s="35">
        <v>17.458783988250001</v>
      </c>
      <c r="S142" s="35">
        <v>18.095515764249999</v>
      </c>
      <c r="T142" s="35">
        <v>18.35040303725</v>
      </c>
      <c r="U142" s="35">
        <v>18.309147603</v>
      </c>
      <c r="V142" s="35">
        <v>18.43873214225</v>
      </c>
      <c r="W142" s="35">
        <v>18.507387459499999</v>
      </c>
      <c r="X142" s="35">
        <v>18.637148499249999</v>
      </c>
      <c r="Y142" s="35">
        <v>19.30862978875</v>
      </c>
      <c r="Z142" s="35">
        <v>20.232612806999999</v>
      </c>
      <c r="AA142" s="35">
        <v>21.109533576499999</v>
      </c>
      <c r="AB142" s="35">
        <v>22.037830894750002</v>
      </c>
      <c r="AC142" s="35">
        <v>22.980786477750001</v>
      </c>
      <c r="AD142" s="35">
        <v>23.622081323250001</v>
      </c>
      <c r="AE142" s="18">
        <v>15.720260111</v>
      </c>
      <c r="AF142" s="19">
        <v>16.251686995250001</v>
      </c>
      <c r="AG142" s="19">
        <v>16.63612834325</v>
      </c>
      <c r="AH142" s="19">
        <v>16.653365898000001</v>
      </c>
      <c r="AI142" s="19">
        <v>16.4649439035</v>
      </c>
      <c r="AJ142" s="19">
        <v>16.565369577750001</v>
      </c>
      <c r="AK142" s="19">
        <v>16.62999211675</v>
      </c>
      <c r="AL142" s="19">
        <v>16.69902517725</v>
      </c>
      <c r="AM142" s="19">
        <v>17.297743716500001</v>
      </c>
      <c r="AN142" s="19">
        <v>18.254039344500001</v>
      </c>
      <c r="AO142" s="19">
        <v>19.201404723500001</v>
      </c>
      <c r="AP142" s="19">
        <v>20.14476723125</v>
      </c>
      <c r="AQ142" s="19">
        <v>21.050954936499998</v>
      </c>
      <c r="AR142" s="20">
        <v>21.68766424675</v>
      </c>
      <c r="AS142" s="18">
        <f t="shared" si="30"/>
        <v>2.0705243259999992</v>
      </c>
      <c r="AT142" s="18">
        <f t="shared" si="31"/>
        <v>2.6444772950000015</v>
      </c>
      <c r="AU142" s="18">
        <f t="shared" si="32"/>
        <v>3.1948057697499994</v>
      </c>
      <c r="AV142" s="18">
        <f t="shared" si="33"/>
        <v>3.6818061497500008</v>
      </c>
      <c r="AW142" s="18">
        <f t="shared" si="34"/>
        <v>3.9706794214999999</v>
      </c>
      <c r="AX142" s="18">
        <f t="shared" si="35"/>
        <v>4.0333511284999997</v>
      </c>
      <c r="AY142" s="18">
        <f t="shared" si="36"/>
        <v>4.0524519207499985</v>
      </c>
      <c r="AZ142" s="18">
        <f t="shared" si="37"/>
        <v>4.1961229114999998</v>
      </c>
      <c r="BA142" s="18">
        <f t="shared" si="38"/>
        <v>4.3791252747500007</v>
      </c>
      <c r="BB142" s="18">
        <f t="shared" si="39"/>
        <v>4.3449300209999997</v>
      </c>
      <c r="BC142" s="18">
        <f t="shared" si="40"/>
        <v>4.2027663182499992</v>
      </c>
      <c r="BD142" s="18">
        <f t="shared" si="41"/>
        <v>4.138426669250002</v>
      </c>
      <c r="BE142" s="18">
        <f t="shared" si="42"/>
        <v>4.1677180655000008</v>
      </c>
      <c r="BF142" s="18">
        <f t="shared" si="43"/>
        <v>4.1306199200000009</v>
      </c>
    </row>
    <row r="143" spans="1:58" x14ac:dyDescent="0.2">
      <c r="A143" s="12" t="s">
        <v>129</v>
      </c>
      <c r="B143" s="12">
        <v>348</v>
      </c>
      <c r="C143" s="102">
        <v>14.806461271</v>
      </c>
      <c r="D143" s="103">
        <v>15.44045561425</v>
      </c>
      <c r="E143" s="103">
        <v>15.73948992675</v>
      </c>
      <c r="F143" s="103">
        <v>15.649991088</v>
      </c>
      <c r="G143" s="103">
        <v>15.44413019125</v>
      </c>
      <c r="H143" s="103">
        <v>15.22480778075</v>
      </c>
      <c r="I143" s="103">
        <v>14.789096428500001</v>
      </c>
      <c r="J143" s="103">
        <v>14.631304037</v>
      </c>
      <c r="K143" s="103">
        <v>14.71242029675</v>
      </c>
      <c r="L143" s="103">
        <v>14.917737054750001</v>
      </c>
      <c r="M143" s="103">
        <v>15.59887250725</v>
      </c>
      <c r="N143" s="103">
        <v>16.255167723</v>
      </c>
      <c r="O143" s="103">
        <v>16.940023529499999</v>
      </c>
      <c r="P143" s="103">
        <v>17.640707427999999</v>
      </c>
      <c r="Q143" s="34">
        <v>16.478111229</v>
      </c>
      <c r="R143" s="35">
        <v>17.084314852249999</v>
      </c>
      <c r="S143" s="35">
        <v>17.742997758000001</v>
      </c>
      <c r="T143" s="35">
        <v>18.187599533250001</v>
      </c>
      <c r="U143" s="35">
        <v>18.414150837249998</v>
      </c>
      <c r="V143" s="35">
        <v>18.527528873249999</v>
      </c>
      <c r="W143" s="35">
        <v>18.502555577999999</v>
      </c>
      <c r="X143" s="35">
        <v>18.704201178000002</v>
      </c>
      <c r="Y143" s="35">
        <v>19.138854286250002</v>
      </c>
      <c r="Z143" s="35">
        <v>19.640947209250001</v>
      </c>
      <c r="AA143" s="35">
        <v>20.41584456975</v>
      </c>
      <c r="AB143" s="35">
        <v>21.231275889500001</v>
      </c>
      <c r="AC143" s="35">
        <v>21.836275916999998</v>
      </c>
      <c r="AD143" s="35">
        <v>22.3144894725</v>
      </c>
      <c r="AE143" s="18">
        <v>15.711631934</v>
      </c>
      <c r="AF143" s="19">
        <v>16.3420579995</v>
      </c>
      <c r="AG143" s="19">
        <v>16.829852721999998</v>
      </c>
      <c r="AH143" s="19">
        <v>17.014273143499999</v>
      </c>
      <c r="AI143" s="19">
        <v>17.029233107500001</v>
      </c>
      <c r="AJ143" s="19">
        <v>16.981859944749999</v>
      </c>
      <c r="AK143" s="19">
        <v>16.763485318250002</v>
      </c>
      <c r="AL143" s="19">
        <v>16.81054535925</v>
      </c>
      <c r="AM143" s="19">
        <v>17.096674045749999</v>
      </c>
      <c r="AN143" s="19">
        <v>17.485400415000001</v>
      </c>
      <c r="AO143" s="19">
        <v>18.256262558500001</v>
      </c>
      <c r="AP143" s="19">
        <v>19.016811513250001</v>
      </c>
      <c r="AQ143" s="19">
        <v>19.667283916999999</v>
      </c>
      <c r="AR143" s="20">
        <v>20.24274722625</v>
      </c>
      <c r="AS143" s="18">
        <f t="shared" si="30"/>
        <v>1.6716499579999997</v>
      </c>
      <c r="AT143" s="18">
        <f t="shared" si="31"/>
        <v>1.6438592379999992</v>
      </c>
      <c r="AU143" s="18">
        <f t="shared" si="32"/>
        <v>2.0035078312500012</v>
      </c>
      <c r="AV143" s="18">
        <f t="shared" si="33"/>
        <v>2.537608445250001</v>
      </c>
      <c r="AW143" s="18">
        <f t="shared" si="34"/>
        <v>2.9700206459999983</v>
      </c>
      <c r="AX143" s="18">
        <f t="shared" si="35"/>
        <v>3.3027210924999988</v>
      </c>
      <c r="AY143" s="18">
        <f t="shared" si="36"/>
        <v>3.7134591494999984</v>
      </c>
      <c r="AZ143" s="18">
        <f t="shared" si="37"/>
        <v>4.0728971410000021</v>
      </c>
      <c r="BA143" s="18">
        <f t="shared" si="38"/>
        <v>4.4264339895000013</v>
      </c>
      <c r="BB143" s="18">
        <f t="shared" si="39"/>
        <v>4.7232101545000003</v>
      </c>
      <c r="BC143" s="18">
        <f t="shared" si="40"/>
        <v>4.8169720624999997</v>
      </c>
      <c r="BD143" s="18">
        <f t="shared" si="41"/>
        <v>4.9761081665000013</v>
      </c>
      <c r="BE143" s="18">
        <f t="shared" si="42"/>
        <v>4.8962523874999988</v>
      </c>
      <c r="BF143" s="18">
        <f t="shared" si="43"/>
        <v>4.6737820445000011</v>
      </c>
    </row>
    <row r="144" spans="1:58" x14ac:dyDescent="0.2">
      <c r="A144" s="12" t="s">
        <v>130</v>
      </c>
      <c r="B144" s="12">
        <v>616</v>
      </c>
      <c r="C144" s="102">
        <v>13.622292116000001</v>
      </c>
      <c r="D144" s="103">
        <v>14.758524052</v>
      </c>
      <c r="E144" s="103">
        <v>15.5144878715</v>
      </c>
      <c r="F144" s="103">
        <v>15.750318977499999</v>
      </c>
      <c r="G144" s="103">
        <v>15.714384087999999</v>
      </c>
      <c r="H144" s="103">
        <v>15.66442927225</v>
      </c>
      <c r="I144" s="103">
        <v>15.670643800500001</v>
      </c>
      <c r="J144" s="103">
        <v>15.489383890499999</v>
      </c>
      <c r="K144" s="103">
        <v>15.311975802499999</v>
      </c>
      <c r="L144" s="103">
        <v>15.663589408749999</v>
      </c>
      <c r="M144" s="103">
        <v>16.534733362000001</v>
      </c>
      <c r="N144" s="103">
        <v>17.410085834499998</v>
      </c>
      <c r="O144" s="103">
        <v>18.220143411999999</v>
      </c>
      <c r="P144" s="103">
        <v>19.026278845250001</v>
      </c>
      <c r="Q144" s="34">
        <v>16.054695719000001</v>
      </c>
      <c r="R144" s="35">
        <v>17.256788352249998</v>
      </c>
      <c r="S144" s="35">
        <v>18.352816326749998</v>
      </c>
      <c r="T144" s="35">
        <v>18.983480801999999</v>
      </c>
      <c r="U144" s="35">
        <v>19.28108229375</v>
      </c>
      <c r="V144" s="35">
        <v>19.577943288</v>
      </c>
      <c r="W144" s="35">
        <v>19.811427168750001</v>
      </c>
      <c r="X144" s="35">
        <v>19.822857995</v>
      </c>
      <c r="Y144" s="35">
        <v>19.905723302999998</v>
      </c>
      <c r="Z144" s="35">
        <v>20.417790630750002</v>
      </c>
      <c r="AA144" s="35">
        <v>21.466675013</v>
      </c>
      <c r="AB144" s="35">
        <v>22.534353837249999</v>
      </c>
      <c r="AC144" s="35">
        <v>23.326358465999999</v>
      </c>
      <c r="AD144" s="35">
        <v>23.985883967500001</v>
      </c>
      <c r="AE144" s="18">
        <v>14.984365927000001</v>
      </c>
      <c r="AF144" s="19">
        <v>16.179607841749998</v>
      </c>
      <c r="AG144" s="19">
        <v>17.1308093365</v>
      </c>
      <c r="AH144" s="19">
        <v>17.5698835675</v>
      </c>
      <c r="AI144" s="19">
        <v>17.688566262249999</v>
      </c>
      <c r="AJ144" s="19">
        <v>17.810203230749998</v>
      </c>
      <c r="AK144" s="19">
        <v>17.946860961500001</v>
      </c>
      <c r="AL144" s="19">
        <v>17.87822004325</v>
      </c>
      <c r="AM144" s="19">
        <v>17.834841839500001</v>
      </c>
      <c r="AN144" s="19">
        <v>18.2697542085</v>
      </c>
      <c r="AO144" s="19">
        <v>19.243031455250001</v>
      </c>
      <c r="AP144" s="19">
        <v>20.222234902</v>
      </c>
      <c r="AQ144" s="19">
        <v>21.017648991000002</v>
      </c>
      <c r="AR144" s="20">
        <v>21.732969838750002</v>
      </c>
      <c r="AS144" s="18">
        <f t="shared" si="30"/>
        <v>2.4324036030000009</v>
      </c>
      <c r="AT144" s="18">
        <f t="shared" si="31"/>
        <v>2.498264300249998</v>
      </c>
      <c r="AU144" s="18">
        <f t="shared" si="32"/>
        <v>2.8383284552499983</v>
      </c>
      <c r="AV144" s="18">
        <f t="shared" si="33"/>
        <v>3.2331618244999998</v>
      </c>
      <c r="AW144" s="18">
        <f t="shared" si="34"/>
        <v>3.5666982057500007</v>
      </c>
      <c r="AX144" s="18">
        <f t="shared" si="35"/>
        <v>3.9135140157499997</v>
      </c>
      <c r="AY144" s="18">
        <f t="shared" si="36"/>
        <v>4.1407833682500002</v>
      </c>
      <c r="AZ144" s="18">
        <f t="shared" si="37"/>
        <v>4.3334741045000005</v>
      </c>
      <c r="BA144" s="18">
        <f t="shared" si="38"/>
        <v>4.5937475004999992</v>
      </c>
      <c r="BB144" s="18">
        <f t="shared" si="39"/>
        <v>4.7542012220000025</v>
      </c>
      <c r="BC144" s="18">
        <f t="shared" si="40"/>
        <v>4.9319416509999989</v>
      </c>
      <c r="BD144" s="18">
        <f t="shared" si="41"/>
        <v>5.1242680027500001</v>
      </c>
      <c r="BE144" s="18">
        <f t="shared" si="42"/>
        <v>5.1062150539999998</v>
      </c>
      <c r="BF144" s="18">
        <f t="shared" si="43"/>
        <v>4.9596051222500002</v>
      </c>
    </row>
    <row r="145" spans="1:58" x14ac:dyDescent="0.2">
      <c r="A145" s="12" t="s">
        <v>131</v>
      </c>
      <c r="B145" s="12">
        <v>498</v>
      </c>
      <c r="C145" s="102">
        <v>12.419975422</v>
      </c>
      <c r="D145" s="103">
        <v>12.647732869</v>
      </c>
      <c r="E145" s="103">
        <v>12.85656286175</v>
      </c>
      <c r="F145" s="103">
        <v>13.69895928025</v>
      </c>
      <c r="G145" s="103">
        <v>14.46137706775</v>
      </c>
      <c r="H145" s="103">
        <v>14.501376962249999</v>
      </c>
      <c r="I145" s="103">
        <v>14.20294187675</v>
      </c>
      <c r="J145" s="103">
        <v>14.49904773125</v>
      </c>
      <c r="K145" s="103">
        <v>14.887609763</v>
      </c>
      <c r="L145" s="103">
        <v>14.367611248999999</v>
      </c>
      <c r="M145" s="103">
        <v>14.025660532</v>
      </c>
      <c r="N145" s="103">
        <v>14.00531984825</v>
      </c>
      <c r="O145" s="103">
        <v>14.32632843575</v>
      </c>
      <c r="P145" s="103">
        <v>14.717146073249999</v>
      </c>
      <c r="Q145" s="34">
        <v>15.192936983999999</v>
      </c>
      <c r="R145" s="35">
        <v>15.6629483675</v>
      </c>
      <c r="S145" s="35">
        <v>15.93190897275</v>
      </c>
      <c r="T145" s="35">
        <v>16.394343781500002</v>
      </c>
      <c r="U145" s="35">
        <v>16.958750126249999</v>
      </c>
      <c r="V145" s="35">
        <v>17.141874752250001</v>
      </c>
      <c r="W145" s="35">
        <v>16.731400541500001</v>
      </c>
      <c r="X145" s="35">
        <v>17.1074118085</v>
      </c>
      <c r="Y145" s="35">
        <v>17.825989421999999</v>
      </c>
      <c r="Z145" s="35">
        <v>17.521359615000001</v>
      </c>
      <c r="AA145" s="35">
        <v>17.414754539</v>
      </c>
      <c r="AB145" s="35">
        <v>17.44237342425</v>
      </c>
      <c r="AC145" s="35">
        <v>18.499463061749999</v>
      </c>
      <c r="AD145" s="35">
        <v>19.78472195925</v>
      </c>
      <c r="AE145" s="18">
        <v>14.005578125</v>
      </c>
      <c r="AF145" s="19">
        <v>14.348574204749999</v>
      </c>
      <c r="AG145" s="19">
        <v>14.58918590525</v>
      </c>
      <c r="AH145" s="19">
        <v>15.241566556</v>
      </c>
      <c r="AI145" s="19">
        <v>15.90404017525</v>
      </c>
      <c r="AJ145" s="19">
        <v>16.016844354749999</v>
      </c>
      <c r="AK145" s="19">
        <v>15.658942580750001</v>
      </c>
      <c r="AL145" s="19">
        <v>16.012239596000001</v>
      </c>
      <c r="AM145" s="19">
        <v>16.581497167999999</v>
      </c>
      <c r="AN145" s="19">
        <v>16.15408487925</v>
      </c>
      <c r="AO145" s="19">
        <v>15.9224119225</v>
      </c>
      <c r="AP145" s="19">
        <v>15.922076419</v>
      </c>
      <c r="AQ145" s="19">
        <v>16.597466515250002</v>
      </c>
      <c r="AR145" s="20">
        <v>17.44873246825</v>
      </c>
      <c r="AS145" s="18">
        <f t="shared" si="30"/>
        <v>2.772961561999999</v>
      </c>
      <c r="AT145" s="18">
        <f t="shared" si="31"/>
        <v>3.0152154984999999</v>
      </c>
      <c r="AU145" s="18">
        <f t="shared" si="32"/>
        <v>3.075346111</v>
      </c>
      <c r="AV145" s="18">
        <f t="shared" si="33"/>
        <v>2.6953845012500022</v>
      </c>
      <c r="AW145" s="18">
        <f t="shared" si="34"/>
        <v>2.4973730584999991</v>
      </c>
      <c r="AX145" s="18">
        <f t="shared" si="35"/>
        <v>2.6404977900000013</v>
      </c>
      <c r="AY145" s="18">
        <f t="shared" si="36"/>
        <v>2.5284586647500014</v>
      </c>
      <c r="AZ145" s="18">
        <f t="shared" si="37"/>
        <v>2.6083640772500001</v>
      </c>
      <c r="BA145" s="18">
        <f t="shared" si="38"/>
        <v>2.9383796589999989</v>
      </c>
      <c r="BB145" s="18">
        <f t="shared" si="39"/>
        <v>3.1537483660000021</v>
      </c>
      <c r="BC145" s="18">
        <f t="shared" si="40"/>
        <v>3.3890940070000006</v>
      </c>
      <c r="BD145" s="18">
        <f t="shared" si="41"/>
        <v>3.4370535760000003</v>
      </c>
      <c r="BE145" s="18">
        <f t="shared" si="42"/>
        <v>4.1731346259999995</v>
      </c>
      <c r="BF145" s="18">
        <f t="shared" si="43"/>
        <v>5.0675758860000002</v>
      </c>
    </row>
    <row r="146" spans="1:58" x14ac:dyDescent="0.2">
      <c r="A146" s="12" t="s">
        <v>132</v>
      </c>
      <c r="B146" s="12">
        <v>642</v>
      </c>
      <c r="C146" s="102">
        <v>14.973084314999999</v>
      </c>
      <c r="D146" s="103">
        <v>14.96141801025</v>
      </c>
      <c r="E146" s="103">
        <v>15.95780339225</v>
      </c>
      <c r="F146" s="103">
        <v>16.030634384500001</v>
      </c>
      <c r="G146" s="103">
        <v>15.77456005775</v>
      </c>
      <c r="H146" s="103">
        <v>16.1667424195</v>
      </c>
      <c r="I146" s="103">
        <v>16.13679606825</v>
      </c>
      <c r="J146" s="103">
        <v>16.130969807500001</v>
      </c>
      <c r="K146" s="103">
        <v>16.001861654500001</v>
      </c>
      <c r="L146" s="103">
        <v>15.747149722</v>
      </c>
      <c r="M146" s="103">
        <v>15.973043658250001</v>
      </c>
      <c r="N146" s="103">
        <v>16.600126517749999</v>
      </c>
      <c r="O146" s="103">
        <v>17.352409618999999</v>
      </c>
      <c r="P146" s="103">
        <v>18.033753719500002</v>
      </c>
      <c r="Q146" s="34">
        <v>16.465732361000001</v>
      </c>
      <c r="R146" s="35">
        <v>16.67738833025</v>
      </c>
      <c r="S146" s="35">
        <v>17.670080864500001</v>
      </c>
      <c r="T146" s="35">
        <v>17.976649652500001</v>
      </c>
      <c r="U146" s="35">
        <v>17.983104910249999</v>
      </c>
      <c r="V146" s="35">
        <v>18.392752322</v>
      </c>
      <c r="W146" s="35">
        <v>18.517208295</v>
      </c>
      <c r="X146" s="35">
        <v>18.65281516125</v>
      </c>
      <c r="Y146" s="35">
        <v>18.876732421250001</v>
      </c>
      <c r="Z146" s="35">
        <v>19.043058988750001</v>
      </c>
      <c r="AA146" s="35">
        <v>19.506099116000001</v>
      </c>
      <c r="AB146" s="35">
        <v>20.360049812</v>
      </c>
      <c r="AC146" s="35">
        <v>21.339089119499999</v>
      </c>
      <c r="AD146" s="35">
        <v>22.123060984249999</v>
      </c>
      <c r="AE146" s="18">
        <v>15.804714506</v>
      </c>
      <c r="AF146" s="19">
        <v>15.9175469015</v>
      </c>
      <c r="AG146" s="19">
        <v>16.905831469500001</v>
      </c>
      <c r="AH146" s="19">
        <v>17.075607522750001</v>
      </c>
      <c r="AI146" s="19">
        <v>16.940591753500001</v>
      </c>
      <c r="AJ146" s="19">
        <v>17.35108383275</v>
      </c>
      <c r="AK146" s="19">
        <v>17.418957161750001</v>
      </c>
      <c r="AL146" s="19">
        <v>17.495064716750001</v>
      </c>
      <c r="AM146" s="19">
        <v>17.5366864965</v>
      </c>
      <c r="AN146" s="19">
        <v>17.49001898625</v>
      </c>
      <c r="AO146" s="19">
        <v>17.850303466</v>
      </c>
      <c r="AP146" s="19">
        <v>18.61073610575</v>
      </c>
      <c r="AQ146" s="19">
        <v>19.491242428250001</v>
      </c>
      <c r="AR146" s="20">
        <v>20.232246264</v>
      </c>
      <c r="AS146" s="18">
        <f t="shared" si="30"/>
        <v>1.4926480460000011</v>
      </c>
      <c r="AT146" s="18">
        <f t="shared" si="31"/>
        <v>1.7159703200000003</v>
      </c>
      <c r="AU146" s="18">
        <f t="shared" si="32"/>
        <v>1.7122774722500012</v>
      </c>
      <c r="AV146" s="18">
        <f t="shared" si="33"/>
        <v>1.946015268</v>
      </c>
      <c r="AW146" s="18">
        <f t="shared" si="34"/>
        <v>2.2085448524999993</v>
      </c>
      <c r="AX146" s="18">
        <f t="shared" si="35"/>
        <v>2.2260099024999995</v>
      </c>
      <c r="AY146" s="18">
        <f t="shared" si="36"/>
        <v>2.3804122267499999</v>
      </c>
      <c r="AZ146" s="18">
        <f t="shared" si="37"/>
        <v>2.521845353749999</v>
      </c>
      <c r="BA146" s="18">
        <f t="shared" si="38"/>
        <v>2.87487076675</v>
      </c>
      <c r="BB146" s="18">
        <f t="shared" si="39"/>
        <v>3.2959092667500016</v>
      </c>
      <c r="BC146" s="18">
        <f t="shared" si="40"/>
        <v>3.5330554577500006</v>
      </c>
      <c r="BD146" s="18">
        <f t="shared" si="41"/>
        <v>3.7599232942500009</v>
      </c>
      <c r="BE146" s="18">
        <f t="shared" si="42"/>
        <v>3.9866795004999993</v>
      </c>
      <c r="BF146" s="18">
        <f t="shared" si="43"/>
        <v>4.0893072647499977</v>
      </c>
    </row>
    <row r="147" spans="1:58" x14ac:dyDescent="0.2">
      <c r="A147" s="12" t="s">
        <v>133</v>
      </c>
      <c r="B147" s="12">
        <v>643</v>
      </c>
      <c r="C147" s="102">
        <v>14.392815145</v>
      </c>
      <c r="D147" s="103">
        <v>14.77408630125</v>
      </c>
      <c r="E147" s="103">
        <v>15.062196715000001</v>
      </c>
      <c r="F147" s="103">
        <v>15.0409591175</v>
      </c>
      <c r="G147" s="103">
        <v>14.834642592250001</v>
      </c>
      <c r="H147" s="103">
        <v>14.624882244</v>
      </c>
      <c r="I147" s="103">
        <v>14.40465516375</v>
      </c>
      <c r="J147" s="103">
        <v>14.616597998</v>
      </c>
      <c r="K147" s="103">
        <v>14.310841101999999</v>
      </c>
      <c r="L147" s="103">
        <v>13.606251259</v>
      </c>
      <c r="M147" s="103">
        <v>13.142570727000001</v>
      </c>
      <c r="N147" s="103">
        <v>13.320222421</v>
      </c>
      <c r="O147" s="103">
        <v>14.773353839249999</v>
      </c>
      <c r="P147" s="103">
        <v>15.723780416</v>
      </c>
      <c r="Q147" s="34">
        <v>17.925990104</v>
      </c>
      <c r="R147" s="35">
        <v>18.539167059</v>
      </c>
      <c r="S147" s="35">
        <v>18.925346162499999</v>
      </c>
      <c r="T147" s="35">
        <v>19.100036634999999</v>
      </c>
      <c r="U147" s="35">
        <v>19.095476325500002</v>
      </c>
      <c r="V147" s="35">
        <v>19.282419429000001</v>
      </c>
      <c r="W147" s="35">
        <v>19.463831662</v>
      </c>
      <c r="X147" s="35">
        <v>19.468755516249999</v>
      </c>
      <c r="Y147" s="35">
        <v>19.3108021205</v>
      </c>
      <c r="Z147" s="35">
        <v>18.932370742</v>
      </c>
      <c r="AA147" s="35">
        <v>18.656569575999999</v>
      </c>
      <c r="AB147" s="35">
        <v>19.089884390000002</v>
      </c>
      <c r="AC147" s="35">
        <v>20.391436098250001</v>
      </c>
      <c r="AD147" s="35">
        <v>21.33604154675</v>
      </c>
      <c r="AE147" s="18">
        <v>16.628223285000001</v>
      </c>
      <c r="AF147" s="19">
        <v>17.18956475025</v>
      </c>
      <c r="AG147" s="19">
        <v>17.588726270999999</v>
      </c>
      <c r="AH147" s="19">
        <v>17.726850778749998</v>
      </c>
      <c r="AI147" s="19">
        <v>17.659471109999998</v>
      </c>
      <c r="AJ147" s="19">
        <v>17.7011463485</v>
      </c>
      <c r="AK147" s="19">
        <v>17.734024740500001</v>
      </c>
      <c r="AL147" s="19">
        <v>17.793553860500001</v>
      </c>
      <c r="AM147" s="19">
        <v>17.443098740250001</v>
      </c>
      <c r="AN147" s="19">
        <v>16.771691990250002</v>
      </c>
      <c r="AO147" s="19">
        <v>16.306211968500001</v>
      </c>
      <c r="AP147" s="19">
        <v>16.604798301500001</v>
      </c>
      <c r="AQ147" s="19">
        <v>18.01495153275</v>
      </c>
      <c r="AR147" s="20">
        <v>18.966441188000001</v>
      </c>
      <c r="AS147" s="18">
        <f t="shared" si="30"/>
        <v>3.5331749590000001</v>
      </c>
      <c r="AT147" s="18">
        <f t="shared" si="31"/>
        <v>3.7650807577500007</v>
      </c>
      <c r="AU147" s="18">
        <f t="shared" si="32"/>
        <v>3.8631494474999979</v>
      </c>
      <c r="AV147" s="18">
        <f t="shared" si="33"/>
        <v>4.0590775174999987</v>
      </c>
      <c r="AW147" s="18">
        <f t="shared" si="34"/>
        <v>4.260833733250001</v>
      </c>
      <c r="AX147" s="18">
        <f t="shared" si="35"/>
        <v>4.6575371850000007</v>
      </c>
      <c r="AY147" s="18">
        <f t="shared" si="36"/>
        <v>5.0591764982500003</v>
      </c>
      <c r="AZ147" s="18">
        <f t="shared" si="37"/>
        <v>4.8521575182499994</v>
      </c>
      <c r="BA147" s="18">
        <f t="shared" si="38"/>
        <v>4.9999610185000005</v>
      </c>
      <c r="BB147" s="18">
        <f t="shared" si="39"/>
        <v>5.3261194829999994</v>
      </c>
      <c r="BC147" s="18">
        <f t="shared" si="40"/>
        <v>5.5139988489999983</v>
      </c>
      <c r="BD147" s="18">
        <f t="shared" si="41"/>
        <v>5.7696619690000013</v>
      </c>
      <c r="BE147" s="18">
        <f t="shared" si="42"/>
        <v>5.6180822590000012</v>
      </c>
      <c r="BF147" s="18">
        <f t="shared" si="43"/>
        <v>5.6122611307499994</v>
      </c>
    </row>
    <row r="148" spans="1:58" x14ac:dyDescent="0.2">
      <c r="A148" s="12" t="s">
        <v>134</v>
      </c>
      <c r="B148" s="12">
        <v>703</v>
      </c>
      <c r="C148" s="102">
        <v>16.063373053999999</v>
      </c>
      <c r="D148" s="103">
        <v>15.950806338</v>
      </c>
      <c r="E148" s="103">
        <v>16.245055832249999</v>
      </c>
      <c r="F148" s="103">
        <v>16.191507531749998</v>
      </c>
      <c r="G148" s="103">
        <v>15.70323523675</v>
      </c>
      <c r="H148" s="103">
        <v>15.58687131125</v>
      </c>
      <c r="I148" s="103">
        <v>15.43002186975</v>
      </c>
      <c r="J148" s="103">
        <v>15.10888836625</v>
      </c>
      <c r="K148" s="103">
        <v>15.0852932585</v>
      </c>
      <c r="L148" s="103">
        <v>15.385832705249999</v>
      </c>
      <c r="M148" s="103">
        <v>15.918078672249999</v>
      </c>
      <c r="N148" s="103">
        <v>16.511645662999999</v>
      </c>
      <c r="O148" s="103">
        <v>17.390105454250001</v>
      </c>
      <c r="P148" s="103">
        <v>18.225290160250001</v>
      </c>
      <c r="Q148" s="34">
        <v>17.077424324999999</v>
      </c>
      <c r="R148" s="35">
        <v>17.42743171575</v>
      </c>
      <c r="S148" s="35">
        <v>18.150311176750002</v>
      </c>
      <c r="T148" s="35">
        <v>18.619877606749998</v>
      </c>
      <c r="U148" s="35">
        <v>18.713026953</v>
      </c>
      <c r="V148" s="35">
        <v>18.985488019000002</v>
      </c>
      <c r="W148" s="35">
        <v>19.180777221</v>
      </c>
      <c r="X148" s="35">
        <v>19.271987988500001</v>
      </c>
      <c r="Y148" s="35">
        <v>19.606083414499999</v>
      </c>
      <c r="Z148" s="35">
        <v>20.080028785250001</v>
      </c>
      <c r="AA148" s="35">
        <v>20.659706108249999</v>
      </c>
      <c r="AB148" s="35">
        <v>21.297329814499999</v>
      </c>
      <c r="AC148" s="35">
        <v>22.115151284749999</v>
      </c>
      <c r="AD148" s="35">
        <v>22.834703428000001</v>
      </c>
      <c r="AE148" s="18">
        <v>16.625261953999999</v>
      </c>
      <c r="AF148" s="19">
        <v>16.761687593000001</v>
      </c>
      <c r="AG148" s="19">
        <v>17.274252647250002</v>
      </c>
      <c r="AH148" s="19">
        <v>17.473908790749999</v>
      </c>
      <c r="AI148" s="19">
        <v>17.265308066749999</v>
      </c>
      <c r="AJ148" s="19">
        <v>17.340569485</v>
      </c>
      <c r="AK148" s="19">
        <v>17.36885582175</v>
      </c>
      <c r="AL148" s="19">
        <v>17.282245473749999</v>
      </c>
      <c r="AM148" s="19">
        <v>17.482298310000001</v>
      </c>
      <c r="AN148" s="19">
        <v>17.917380508250002</v>
      </c>
      <c r="AO148" s="19">
        <v>18.5138946145</v>
      </c>
      <c r="AP148" s="19">
        <v>19.146173413</v>
      </c>
      <c r="AQ148" s="19">
        <v>19.9902061435</v>
      </c>
      <c r="AR148" s="20">
        <v>20.74544900175</v>
      </c>
      <c r="AS148" s="18">
        <f t="shared" si="30"/>
        <v>1.0140512709999996</v>
      </c>
      <c r="AT148" s="18">
        <f t="shared" si="31"/>
        <v>1.4766253777500005</v>
      </c>
      <c r="AU148" s="18">
        <f t="shared" si="32"/>
        <v>1.9052553445000022</v>
      </c>
      <c r="AV148" s="18">
        <f t="shared" si="33"/>
        <v>2.4283700750000001</v>
      </c>
      <c r="AW148" s="18">
        <f t="shared" si="34"/>
        <v>3.0097917162499996</v>
      </c>
      <c r="AX148" s="18">
        <f t="shared" si="35"/>
        <v>3.3986167077500014</v>
      </c>
      <c r="AY148" s="18">
        <f t="shared" si="36"/>
        <v>3.7507553512499996</v>
      </c>
      <c r="AZ148" s="18">
        <f t="shared" si="37"/>
        <v>4.1630996222500016</v>
      </c>
      <c r="BA148" s="18">
        <f t="shared" si="38"/>
        <v>4.5207901559999986</v>
      </c>
      <c r="BB148" s="18">
        <f t="shared" si="39"/>
        <v>4.6941960800000011</v>
      </c>
      <c r="BC148" s="18">
        <f t="shared" si="40"/>
        <v>4.7416274359999999</v>
      </c>
      <c r="BD148" s="18">
        <f t="shared" si="41"/>
        <v>4.7856841514999999</v>
      </c>
      <c r="BE148" s="18">
        <f t="shared" si="42"/>
        <v>4.7250458304999974</v>
      </c>
      <c r="BF148" s="18">
        <f t="shared" si="43"/>
        <v>4.6094132677499999</v>
      </c>
    </row>
    <row r="149" spans="1:58" x14ac:dyDescent="0.2">
      <c r="A149" s="12" t="s">
        <v>135</v>
      </c>
      <c r="B149" s="12">
        <v>804</v>
      </c>
      <c r="C149" s="102">
        <v>15.517715441</v>
      </c>
      <c r="D149" s="103">
        <v>15.893433796249999</v>
      </c>
      <c r="E149" s="103">
        <v>16.152677683499999</v>
      </c>
      <c r="F149" s="103">
        <v>16.245521077999999</v>
      </c>
      <c r="G149" s="103">
        <v>15.877624133499999</v>
      </c>
      <c r="H149" s="103">
        <v>15.3494250145</v>
      </c>
      <c r="I149" s="103">
        <v>14.856694883999999</v>
      </c>
      <c r="J149" s="103">
        <v>15.11148367675</v>
      </c>
      <c r="K149" s="103">
        <v>15.155672914749999</v>
      </c>
      <c r="L149" s="103">
        <v>14.28375283325</v>
      </c>
      <c r="M149" s="103">
        <v>13.985846659750001</v>
      </c>
      <c r="N149" s="103">
        <v>14.066480749749999</v>
      </c>
      <c r="O149" s="103">
        <v>14.814049926499999</v>
      </c>
      <c r="P149" s="103">
        <v>15.608868247749999</v>
      </c>
      <c r="Q149" s="34">
        <v>17.396355771</v>
      </c>
      <c r="R149" s="35">
        <v>18.02813923575</v>
      </c>
      <c r="S149" s="35">
        <v>18.342632783999999</v>
      </c>
      <c r="T149" s="35">
        <v>18.905265910250002</v>
      </c>
      <c r="U149" s="35">
        <v>19.728485095749999</v>
      </c>
      <c r="V149" s="35">
        <v>19.8844001175</v>
      </c>
      <c r="W149" s="35">
        <v>19.385477195499998</v>
      </c>
      <c r="X149" s="35">
        <v>19.38131143</v>
      </c>
      <c r="Y149" s="35">
        <v>19.371875851999999</v>
      </c>
      <c r="Z149" s="35">
        <v>18.84520505175</v>
      </c>
      <c r="AA149" s="35">
        <v>18.824945978750002</v>
      </c>
      <c r="AB149" s="35">
        <v>19.198163324749999</v>
      </c>
      <c r="AC149" s="35">
        <v>19.975233767750002</v>
      </c>
      <c r="AD149" s="35">
        <v>20.8169329905</v>
      </c>
      <c r="AE149" s="18">
        <v>16.688341594000001</v>
      </c>
      <c r="AF149" s="19">
        <v>17.2205219915</v>
      </c>
      <c r="AG149" s="19">
        <v>17.5289122975</v>
      </c>
      <c r="AH149" s="19">
        <v>17.92191185075</v>
      </c>
      <c r="AI149" s="19">
        <v>18.260382510500001</v>
      </c>
      <c r="AJ149" s="19">
        <v>18.145818661</v>
      </c>
      <c r="AK149" s="19">
        <v>17.673992133999999</v>
      </c>
      <c r="AL149" s="19">
        <v>17.7896306295</v>
      </c>
      <c r="AM149" s="19">
        <v>17.747960297500001</v>
      </c>
      <c r="AN149" s="19">
        <v>16.965068907999999</v>
      </c>
      <c r="AO149" s="19">
        <v>16.75563380725</v>
      </c>
      <c r="AP149" s="19">
        <v>16.9718756625</v>
      </c>
      <c r="AQ149" s="19">
        <v>17.748539542749999</v>
      </c>
      <c r="AR149" s="20">
        <v>18.593338427500001</v>
      </c>
      <c r="AS149" s="18">
        <f t="shared" si="30"/>
        <v>1.8786403299999996</v>
      </c>
      <c r="AT149" s="18">
        <f t="shared" si="31"/>
        <v>2.1347054395000011</v>
      </c>
      <c r="AU149" s="18">
        <f t="shared" si="32"/>
        <v>2.1899551005000006</v>
      </c>
      <c r="AV149" s="18">
        <f t="shared" si="33"/>
        <v>2.6597448322500021</v>
      </c>
      <c r="AW149" s="18">
        <f t="shared" si="34"/>
        <v>3.8508609622499996</v>
      </c>
      <c r="AX149" s="18">
        <f t="shared" si="35"/>
        <v>4.5349751030000007</v>
      </c>
      <c r="AY149" s="18">
        <f t="shared" si="36"/>
        <v>4.5287823114999988</v>
      </c>
      <c r="AZ149" s="18">
        <f t="shared" si="37"/>
        <v>4.2698277532500004</v>
      </c>
      <c r="BA149" s="18">
        <f t="shared" si="38"/>
        <v>4.2162029372499994</v>
      </c>
      <c r="BB149" s="18">
        <f t="shared" si="39"/>
        <v>4.5614522184999995</v>
      </c>
      <c r="BC149" s="18">
        <f t="shared" si="40"/>
        <v>4.8390993190000007</v>
      </c>
      <c r="BD149" s="18">
        <f t="shared" si="41"/>
        <v>5.1316825749999992</v>
      </c>
      <c r="BE149" s="18">
        <f t="shared" si="42"/>
        <v>5.1611838412500024</v>
      </c>
      <c r="BF149" s="18">
        <f t="shared" si="43"/>
        <v>5.2080647427500004</v>
      </c>
    </row>
    <row r="150" spans="1:58" x14ac:dyDescent="0.2">
      <c r="A150" s="12" t="s">
        <v>136</v>
      </c>
      <c r="B150" s="12">
        <v>924</v>
      </c>
      <c r="C150" s="102">
        <v>15.30745807982</v>
      </c>
      <c r="D150" s="103">
        <v>15.547827845084999</v>
      </c>
      <c r="E150" s="103">
        <v>15.599413130085001</v>
      </c>
      <c r="F150" s="103">
        <v>15.619188137369999</v>
      </c>
      <c r="G150" s="103">
        <v>15.780421273150001</v>
      </c>
      <c r="H150" s="103">
        <v>16.0265246118725</v>
      </c>
      <c r="I150" s="103">
        <v>16.424637809985001</v>
      </c>
      <c r="J150" s="103">
        <v>16.943896817664999</v>
      </c>
      <c r="K150" s="103">
        <v>17.494007700889998</v>
      </c>
      <c r="L150" s="103">
        <v>18.162320466739999</v>
      </c>
      <c r="M150" s="103">
        <v>19.122427957065</v>
      </c>
      <c r="N150" s="103">
        <v>20.2907568280975</v>
      </c>
      <c r="O150" s="103">
        <v>21.464849322185</v>
      </c>
      <c r="P150" s="103">
        <v>22.3942829528375</v>
      </c>
      <c r="Q150" s="34">
        <v>18.04279634173</v>
      </c>
      <c r="R150" s="35">
        <v>18.659107077512498</v>
      </c>
      <c r="S150" s="35">
        <v>19.059556606905002</v>
      </c>
      <c r="T150" s="35">
        <v>19.461008112990001</v>
      </c>
      <c r="U150" s="35">
        <v>19.950280662045</v>
      </c>
      <c r="V150" s="35">
        <v>20.365603775292499</v>
      </c>
      <c r="W150" s="35">
        <v>20.860803257684999</v>
      </c>
      <c r="X150" s="35">
        <v>21.333883859065001</v>
      </c>
      <c r="Y150" s="35">
        <v>21.7433933701925</v>
      </c>
      <c r="Z150" s="35">
        <v>22.248914303567499</v>
      </c>
      <c r="AA150" s="35">
        <v>22.927042404367501</v>
      </c>
      <c r="AB150" s="35">
        <v>23.785596080567501</v>
      </c>
      <c r="AC150" s="35">
        <v>24.662835874807499</v>
      </c>
      <c r="AD150" s="35">
        <v>25.313240940465001</v>
      </c>
      <c r="AE150" s="18">
        <v>16.768673611299999</v>
      </c>
      <c r="AF150" s="19">
        <v>17.224089354579998</v>
      </c>
      <c r="AG150" s="19">
        <v>17.4747904326575</v>
      </c>
      <c r="AH150" s="19">
        <v>17.688356535917499</v>
      </c>
      <c r="AI150" s="19">
        <v>18.0030339571375</v>
      </c>
      <c r="AJ150" s="19">
        <v>18.332194597205</v>
      </c>
      <c r="AK150" s="19">
        <v>18.783474865540001</v>
      </c>
      <c r="AL150" s="19">
        <v>19.283412821515</v>
      </c>
      <c r="AM150" s="19">
        <v>19.760039049974999</v>
      </c>
      <c r="AN150" s="19">
        <v>20.342729297582501</v>
      </c>
      <c r="AO150" s="19">
        <v>21.157632764512499</v>
      </c>
      <c r="AP150" s="19">
        <v>22.162023760932499</v>
      </c>
      <c r="AQ150" s="19">
        <v>23.163550488672499</v>
      </c>
      <c r="AR150" s="20">
        <v>23.915610628564998</v>
      </c>
      <c r="AS150" s="18">
        <f t="shared" si="30"/>
        <v>2.73533826191</v>
      </c>
      <c r="AT150" s="18">
        <f t="shared" si="31"/>
        <v>3.1112792324274992</v>
      </c>
      <c r="AU150" s="18">
        <f t="shared" si="32"/>
        <v>3.4601434768200008</v>
      </c>
      <c r="AV150" s="18">
        <f t="shared" si="33"/>
        <v>3.8418199756200018</v>
      </c>
      <c r="AW150" s="18">
        <f t="shared" si="34"/>
        <v>4.1698593888949986</v>
      </c>
      <c r="AX150" s="18">
        <f t="shared" si="35"/>
        <v>4.3390791634199992</v>
      </c>
      <c r="AY150" s="18">
        <f t="shared" si="36"/>
        <v>4.4361654476999988</v>
      </c>
      <c r="AZ150" s="18">
        <f t="shared" si="37"/>
        <v>4.3899870414000013</v>
      </c>
      <c r="BA150" s="18">
        <f t="shared" si="38"/>
        <v>4.2493856693025016</v>
      </c>
      <c r="BB150" s="18">
        <f t="shared" si="39"/>
        <v>4.0865938368275003</v>
      </c>
      <c r="BC150" s="18">
        <f t="shared" si="40"/>
        <v>3.8046144473025016</v>
      </c>
      <c r="BD150" s="18">
        <f t="shared" si="41"/>
        <v>3.4948392524700012</v>
      </c>
      <c r="BE150" s="18">
        <f t="shared" si="42"/>
        <v>3.1979865526224991</v>
      </c>
      <c r="BF150" s="18">
        <f t="shared" si="43"/>
        <v>2.9189579876275005</v>
      </c>
    </row>
    <row r="151" spans="1:58" x14ac:dyDescent="0.2">
      <c r="A151" s="12" t="s">
        <v>137</v>
      </c>
      <c r="B151" s="12">
        <v>830</v>
      </c>
      <c r="C151" s="102">
        <v>16.080557889000001</v>
      </c>
      <c r="D151" s="103">
        <v>16.33470504025</v>
      </c>
      <c r="E151" s="103">
        <v>16.454904942500001</v>
      </c>
      <c r="F151" s="103">
        <v>16.543467854999999</v>
      </c>
      <c r="G151" s="103">
        <v>16.659396652750001</v>
      </c>
      <c r="H151" s="103">
        <v>16.80688635125</v>
      </c>
      <c r="I151" s="103">
        <v>17.113178141999999</v>
      </c>
      <c r="J151" s="103">
        <v>17.472899855750001</v>
      </c>
      <c r="K151" s="103">
        <v>17.916181705250001</v>
      </c>
      <c r="L151" s="103">
        <v>18.462097302250001</v>
      </c>
      <c r="M151" s="103">
        <v>19.176666460250001</v>
      </c>
      <c r="N151" s="103">
        <v>20.148317696749999</v>
      </c>
      <c r="O151" s="103">
        <v>21.1040386375</v>
      </c>
      <c r="P151" s="103">
        <v>21.86157977125</v>
      </c>
      <c r="Q151" s="34">
        <v>18.193845493000001</v>
      </c>
      <c r="R151" s="35">
        <v>18.813986068750001</v>
      </c>
      <c r="S151" s="35">
        <v>19.21238197425</v>
      </c>
      <c r="T151" s="35">
        <v>19.545836477000002</v>
      </c>
      <c r="U151" s="35">
        <v>19.861449469749999</v>
      </c>
      <c r="V151" s="35">
        <v>20.17988084425</v>
      </c>
      <c r="W151" s="35">
        <v>20.746163419750001</v>
      </c>
      <c r="X151" s="35">
        <v>21.328959585500002</v>
      </c>
      <c r="Y151" s="35">
        <v>21.930023151</v>
      </c>
      <c r="Z151" s="35">
        <v>22.523409432249998</v>
      </c>
      <c r="AA151" s="35">
        <v>23.1222656435</v>
      </c>
      <c r="AB151" s="35">
        <v>23.970169686249999</v>
      </c>
      <c r="AC151" s="35">
        <v>24.675835452249999</v>
      </c>
      <c r="AD151" s="35">
        <v>25.136138622250002</v>
      </c>
      <c r="AE151" s="18">
        <v>17.247129860000001</v>
      </c>
      <c r="AF151" s="19">
        <v>17.707577331</v>
      </c>
      <c r="AG151" s="19">
        <v>17.981639079000001</v>
      </c>
      <c r="AH151" s="19">
        <v>18.19333105175</v>
      </c>
      <c r="AI151" s="19">
        <v>18.4020545795</v>
      </c>
      <c r="AJ151" s="19">
        <v>18.6309506835</v>
      </c>
      <c r="AK151" s="19">
        <v>19.064059812250001</v>
      </c>
      <c r="AL151" s="19">
        <v>19.527357501000001</v>
      </c>
      <c r="AM151" s="19">
        <v>20.04050853875</v>
      </c>
      <c r="AN151" s="19">
        <v>20.593996975</v>
      </c>
      <c r="AO151" s="19">
        <v>21.229553201249999</v>
      </c>
      <c r="AP151" s="19">
        <v>22.120944600249999</v>
      </c>
      <c r="AQ151" s="19">
        <v>22.939998791250002</v>
      </c>
      <c r="AR151" s="20">
        <v>23.547900251750001</v>
      </c>
      <c r="AS151" s="18">
        <f t="shared" si="30"/>
        <v>2.1132876039999999</v>
      </c>
      <c r="AT151" s="18">
        <f t="shared" si="31"/>
        <v>2.4792810285000009</v>
      </c>
      <c r="AU151" s="18">
        <f t="shared" si="32"/>
        <v>2.7574770317499997</v>
      </c>
      <c r="AV151" s="18">
        <f t="shared" si="33"/>
        <v>3.0023686220000023</v>
      </c>
      <c r="AW151" s="18">
        <f t="shared" si="34"/>
        <v>3.2020528169999984</v>
      </c>
      <c r="AX151" s="18">
        <f t="shared" si="35"/>
        <v>3.3729944930000002</v>
      </c>
      <c r="AY151" s="18">
        <f t="shared" si="36"/>
        <v>3.6329852777500022</v>
      </c>
      <c r="AZ151" s="18">
        <f t="shared" si="37"/>
        <v>3.856059729750001</v>
      </c>
      <c r="BA151" s="18">
        <f t="shared" si="38"/>
        <v>4.0138414457499998</v>
      </c>
      <c r="BB151" s="18">
        <f t="shared" si="39"/>
        <v>4.0613121299999975</v>
      </c>
      <c r="BC151" s="18">
        <f t="shared" si="40"/>
        <v>3.9455991832499997</v>
      </c>
      <c r="BD151" s="18">
        <f t="shared" si="41"/>
        <v>3.8218519895000007</v>
      </c>
      <c r="BE151" s="18">
        <f t="shared" si="42"/>
        <v>3.5717968147499981</v>
      </c>
      <c r="BF151" s="18">
        <f t="shared" si="43"/>
        <v>3.2745588510000019</v>
      </c>
    </row>
    <row r="152" spans="1:58" x14ac:dyDescent="0.2">
      <c r="A152" s="12" t="s">
        <v>138</v>
      </c>
      <c r="B152" s="12">
        <v>208</v>
      </c>
      <c r="C152" s="102">
        <v>17.243522254999998</v>
      </c>
      <c r="D152" s="103">
        <v>17.393029833250001</v>
      </c>
      <c r="E152" s="103">
        <v>17.166781139249998</v>
      </c>
      <c r="F152" s="103">
        <v>16.880179321250001</v>
      </c>
      <c r="G152" s="103">
        <v>16.937843508</v>
      </c>
      <c r="H152" s="103">
        <v>17.111170908249999</v>
      </c>
      <c r="I152" s="103">
        <v>17.130873770000001</v>
      </c>
      <c r="J152" s="103">
        <v>17.27627494775</v>
      </c>
      <c r="K152" s="103">
        <v>17.520439042749999</v>
      </c>
      <c r="L152" s="103">
        <v>17.893014338</v>
      </c>
      <c r="M152" s="103">
        <v>18.736537695999999</v>
      </c>
      <c r="N152" s="103">
        <v>19.77356413675</v>
      </c>
      <c r="O152" s="103">
        <v>20.878510497000001</v>
      </c>
      <c r="P152" s="103">
        <v>21.770655407749999</v>
      </c>
      <c r="Q152" s="34">
        <v>17.931054151000001</v>
      </c>
      <c r="R152" s="35">
        <v>18.691057122749999</v>
      </c>
      <c r="S152" s="35">
        <v>19.147848102000001</v>
      </c>
      <c r="T152" s="35">
        <v>19.5696435055</v>
      </c>
      <c r="U152" s="35">
        <v>20.3812738315</v>
      </c>
      <c r="V152" s="35">
        <v>21.162426068999999</v>
      </c>
      <c r="W152" s="35">
        <v>21.517074987499999</v>
      </c>
      <c r="X152" s="35">
        <v>21.683272942999999</v>
      </c>
      <c r="Y152" s="35">
        <v>21.617304835500001</v>
      </c>
      <c r="Z152" s="35">
        <v>21.605481922749998</v>
      </c>
      <c r="AA152" s="35">
        <v>22.13056657525</v>
      </c>
      <c r="AB152" s="35">
        <v>22.9331924745</v>
      </c>
      <c r="AC152" s="35">
        <v>23.927322320750001</v>
      </c>
      <c r="AD152" s="35">
        <v>24.710719474249998</v>
      </c>
      <c r="AE152" s="18">
        <v>17.604234417000001</v>
      </c>
      <c r="AF152" s="19">
        <v>18.061236427250002</v>
      </c>
      <c r="AG152" s="19">
        <v>18.182960745999999</v>
      </c>
      <c r="AH152" s="19">
        <v>18.256468178999999</v>
      </c>
      <c r="AI152" s="19">
        <v>18.696167623499999</v>
      </c>
      <c r="AJ152" s="19">
        <v>19.183812078500001</v>
      </c>
      <c r="AK152" s="19">
        <v>19.382552459999999</v>
      </c>
      <c r="AL152" s="19">
        <v>19.556657368500002</v>
      </c>
      <c r="AM152" s="19">
        <v>19.65993235625</v>
      </c>
      <c r="AN152" s="19">
        <v>19.844371017</v>
      </c>
      <c r="AO152" s="19">
        <v>20.528568318000001</v>
      </c>
      <c r="AP152" s="19">
        <v>21.438122286750001</v>
      </c>
      <c r="AQ152" s="19">
        <v>22.4729058335</v>
      </c>
      <c r="AR152" s="20">
        <v>23.29311110375</v>
      </c>
      <c r="AS152" s="18">
        <f t="shared" si="30"/>
        <v>0.68753189600000297</v>
      </c>
      <c r="AT152" s="18">
        <f t="shared" si="31"/>
        <v>1.2980272894999985</v>
      </c>
      <c r="AU152" s="18">
        <f t="shared" si="32"/>
        <v>1.9810669627500026</v>
      </c>
      <c r="AV152" s="18">
        <f t="shared" si="33"/>
        <v>2.6894641842499993</v>
      </c>
      <c r="AW152" s="18">
        <f t="shared" si="34"/>
        <v>3.4434303234999994</v>
      </c>
      <c r="AX152" s="18">
        <f t="shared" si="35"/>
        <v>4.0512551607499994</v>
      </c>
      <c r="AY152" s="18">
        <f t="shared" si="36"/>
        <v>4.3862012174999983</v>
      </c>
      <c r="AZ152" s="18">
        <f t="shared" si="37"/>
        <v>4.4069979952499985</v>
      </c>
      <c r="BA152" s="18">
        <f t="shared" si="38"/>
        <v>4.0968657927500018</v>
      </c>
      <c r="BB152" s="18">
        <f t="shared" si="39"/>
        <v>3.7124675847499979</v>
      </c>
      <c r="BC152" s="18">
        <f t="shared" si="40"/>
        <v>3.3940288792500013</v>
      </c>
      <c r="BD152" s="18">
        <f t="shared" si="41"/>
        <v>3.1596283377500001</v>
      </c>
      <c r="BE152" s="18">
        <f t="shared" si="42"/>
        <v>3.0488118237500004</v>
      </c>
      <c r="BF152" s="18">
        <f t="shared" si="43"/>
        <v>2.9400640664999997</v>
      </c>
    </row>
    <row r="153" spans="1:58" x14ac:dyDescent="0.2">
      <c r="A153" s="12" t="s">
        <v>139</v>
      </c>
      <c r="B153" s="12">
        <v>233</v>
      </c>
      <c r="C153" s="102">
        <v>14.696657174</v>
      </c>
      <c r="D153" s="103">
        <v>15.074614596</v>
      </c>
      <c r="E153" s="103">
        <v>15.336005384250001</v>
      </c>
      <c r="F153" s="103">
        <v>15.3780294795</v>
      </c>
      <c r="G153" s="103">
        <v>15.423425384250001</v>
      </c>
      <c r="H153" s="103">
        <v>15.30229168875</v>
      </c>
      <c r="I153" s="103">
        <v>15.064402832500001</v>
      </c>
      <c r="J153" s="103">
        <v>15.151563869249999</v>
      </c>
      <c r="K153" s="103">
        <v>14.78075104975</v>
      </c>
      <c r="L153" s="103">
        <v>14.517459926500001</v>
      </c>
      <c r="M153" s="103">
        <v>15.176677267000001</v>
      </c>
      <c r="N153" s="103">
        <v>15.93665990675</v>
      </c>
      <c r="O153" s="103">
        <v>17.193425364500001</v>
      </c>
      <c r="P153" s="103">
        <v>18.463433048500001</v>
      </c>
      <c r="Q153" s="34">
        <v>18.281979460999999</v>
      </c>
      <c r="R153" s="35">
        <v>18.860772094249999</v>
      </c>
      <c r="S153" s="35">
        <v>19.222048482999998</v>
      </c>
      <c r="T153" s="35">
        <v>19.397493505749999</v>
      </c>
      <c r="U153" s="35">
        <v>19.627767239250002</v>
      </c>
      <c r="V153" s="35">
        <v>19.633312656000001</v>
      </c>
      <c r="W153" s="35">
        <v>19.544578673250001</v>
      </c>
      <c r="X153" s="35">
        <v>19.621198091250001</v>
      </c>
      <c r="Y153" s="35">
        <v>19.535060395249999</v>
      </c>
      <c r="Z153" s="35">
        <v>19.87868822475</v>
      </c>
      <c r="AA153" s="35">
        <v>20.880970213000001</v>
      </c>
      <c r="AB153" s="35">
        <v>22.009016766999999</v>
      </c>
      <c r="AC153" s="35">
        <v>23.358766208750001</v>
      </c>
      <c r="AD153" s="35">
        <v>24.379055803250001</v>
      </c>
      <c r="AE153" s="18">
        <v>17.003923851</v>
      </c>
      <c r="AF153" s="19">
        <v>17.497258316749999</v>
      </c>
      <c r="AG153" s="19">
        <v>17.801752975500001</v>
      </c>
      <c r="AH153" s="19">
        <v>17.905018314749999</v>
      </c>
      <c r="AI153" s="19">
        <v>18.050315110250001</v>
      </c>
      <c r="AJ153" s="19">
        <v>17.985355934499999</v>
      </c>
      <c r="AK153" s="19">
        <v>17.826992146249999</v>
      </c>
      <c r="AL153" s="19">
        <v>17.911747823750002</v>
      </c>
      <c r="AM153" s="19">
        <v>17.647799739250001</v>
      </c>
      <c r="AN153" s="19">
        <v>17.6540671365</v>
      </c>
      <c r="AO153" s="19">
        <v>18.468512946499999</v>
      </c>
      <c r="AP153" s="19">
        <v>19.418392004249998</v>
      </c>
      <c r="AQ153" s="19">
        <v>20.747149762999999</v>
      </c>
      <c r="AR153" s="20">
        <v>21.882713310250001</v>
      </c>
      <c r="AS153" s="18">
        <f t="shared" si="30"/>
        <v>3.5853222869999986</v>
      </c>
      <c r="AT153" s="18">
        <f t="shared" si="31"/>
        <v>3.7861574982499988</v>
      </c>
      <c r="AU153" s="18">
        <f t="shared" si="32"/>
        <v>3.8860430987499974</v>
      </c>
      <c r="AV153" s="18">
        <f t="shared" si="33"/>
        <v>4.0194640262499988</v>
      </c>
      <c r="AW153" s="18">
        <f t="shared" si="34"/>
        <v>4.2043418550000009</v>
      </c>
      <c r="AX153" s="18">
        <f t="shared" si="35"/>
        <v>4.3310209672500015</v>
      </c>
      <c r="AY153" s="18">
        <f t="shared" si="36"/>
        <v>4.4801758407500003</v>
      </c>
      <c r="AZ153" s="18">
        <f t="shared" si="37"/>
        <v>4.4696342220000016</v>
      </c>
      <c r="BA153" s="18">
        <f t="shared" si="38"/>
        <v>4.7543093454999994</v>
      </c>
      <c r="BB153" s="18">
        <f t="shared" si="39"/>
        <v>5.3612282982499995</v>
      </c>
      <c r="BC153" s="18">
        <f t="shared" si="40"/>
        <v>5.7042929460000007</v>
      </c>
      <c r="BD153" s="18">
        <f t="shared" si="41"/>
        <v>6.0723568602499984</v>
      </c>
      <c r="BE153" s="18">
        <f t="shared" si="42"/>
        <v>6.1653408442500002</v>
      </c>
      <c r="BF153" s="18">
        <f t="shared" si="43"/>
        <v>5.9156227547500002</v>
      </c>
    </row>
    <row r="154" spans="1:58" x14ac:dyDescent="0.2">
      <c r="A154" s="12" t="s">
        <v>140</v>
      </c>
      <c r="B154" s="12">
        <v>246</v>
      </c>
      <c r="C154" s="102">
        <v>13.801751105999999</v>
      </c>
      <c r="D154" s="103">
        <v>14.2259789725</v>
      </c>
      <c r="E154" s="103">
        <v>14.370361396</v>
      </c>
      <c r="F154" s="103">
        <v>14.253738451749999</v>
      </c>
      <c r="G154" s="103">
        <v>14.44002350275</v>
      </c>
      <c r="H154" s="103">
        <v>15.058627326</v>
      </c>
      <c r="I154" s="103">
        <v>15.83394157275</v>
      </c>
      <c r="J154" s="103">
        <v>16.515437431500001</v>
      </c>
      <c r="K154" s="103">
        <v>17.171377297749999</v>
      </c>
      <c r="L154" s="103">
        <v>18.069183657749999</v>
      </c>
      <c r="M154" s="103">
        <v>19.17819076</v>
      </c>
      <c r="N154" s="103">
        <v>20.296332749499999</v>
      </c>
      <c r="O154" s="103">
        <v>21.193652973750002</v>
      </c>
      <c r="P154" s="103">
        <v>22.0705612</v>
      </c>
      <c r="Q154" s="34">
        <v>16.570929336999999</v>
      </c>
      <c r="R154" s="35">
        <v>17.277021342249999</v>
      </c>
      <c r="S154" s="35">
        <v>17.548333563500002</v>
      </c>
      <c r="T154" s="35">
        <v>17.7074875355</v>
      </c>
      <c r="U154" s="35">
        <v>18.478512884250001</v>
      </c>
      <c r="V154" s="35">
        <v>19.815108758000001</v>
      </c>
      <c r="W154" s="35">
        <v>20.989701740249998</v>
      </c>
      <c r="X154" s="35">
        <v>21.551184606</v>
      </c>
      <c r="Y154" s="35">
        <v>22.013075195999999</v>
      </c>
      <c r="Z154" s="35">
        <v>22.84261534825</v>
      </c>
      <c r="AA154" s="35">
        <v>23.789143470749998</v>
      </c>
      <c r="AB154" s="35">
        <v>24.831345443</v>
      </c>
      <c r="AC154" s="35">
        <v>25.632013275750001</v>
      </c>
      <c r="AD154" s="35">
        <v>25.944683257499999</v>
      </c>
      <c r="AE154" s="18">
        <v>15.380157024000001</v>
      </c>
      <c r="AF154" s="19">
        <v>15.960622089999999</v>
      </c>
      <c r="AG154" s="19">
        <v>16.168736139</v>
      </c>
      <c r="AH154" s="19">
        <v>16.190862363250002</v>
      </c>
      <c r="AI154" s="19">
        <v>16.6911519105</v>
      </c>
      <c r="AJ154" s="19">
        <v>17.715595102999998</v>
      </c>
      <c r="AK154" s="19">
        <v>18.744740123250001</v>
      </c>
      <c r="AL154" s="19">
        <v>19.378101035749999</v>
      </c>
      <c r="AM154" s="19">
        <v>19.902976644500001</v>
      </c>
      <c r="AN154" s="19">
        <v>20.727377986499999</v>
      </c>
      <c r="AO154" s="19">
        <v>21.7160268915</v>
      </c>
      <c r="AP154" s="19">
        <v>22.752773130750001</v>
      </c>
      <c r="AQ154" s="19">
        <v>23.5622577655</v>
      </c>
      <c r="AR154" s="20">
        <v>24.112769393250002</v>
      </c>
      <c r="AS154" s="18">
        <f t="shared" si="30"/>
        <v>2.7691782309999997</v>
      </c>
      <c r="AT154" s="18">
        <f t="shared" si="31"/>
        <v>3.0510423697499984</v>
      </c>
      <c r="AU154" s="18">
        <f t="shared" si="32"/>
        <v>3.1779721675000019</v>
      </c>
      <c r="AV154" s="18">
        <f t="shared" si="33"/>
        <v>3.4537490837500009</v>
      </c>
      <c r="AW154" s="18">
        <f t="shared" si="34"/>
        <v>4.0384893815000016</v>
      </c>
      <c r="AX154" s="18">
        <f t="shared" si="35"/>
        <v>4.7564814320000011</v>
      </c>
      <c r="AY154" s="18">
        <f t="shared" si="36"/>
        <v>5.1557601674999987</v>
      </c>
      <c r="AZ154" s="18">
        <f t="shared" si="37"/>
        <v>5.0357471744999991</v>
      </c>
      <c r="BA154" s="18">
        <f t="shared" si="38"/>
        <v>4.8416978982500005</v>
      </c>
      <c r="BB154" s="18">
        <f t="shared" si="39"/>
        <v>4.7734316905000007</v>
      </c>
      <c r="BC154" s="18">
        <f t="shared" si="40"/>
        <v>4.6109527107499986</v>
      </c>
      <c r="BD154" s="18">
        <f t="shared" si="41"/>
        <v>4.5350126935000006</v>
      </c>
      <c r="BE154" s="18">
        <f t="shared" si="42"/>
        <v>4.4383603019999995</v>
      </c>
      <c r="BF154" s="18">
        <f t="shared" si="43"/>
        <v>3.8741220574999993</v>
      </c>
    </row>
    <row r="155" spans="1:58" x14ac:dyDescent="0.2">
      <c r="A155" s="12" t="s">
        <v>141</v>
      </c>
      <c r="B155" s="12">
        <v>352</v>
      </c>
      <c r="C155" s="102">
        <v>18.505679948000001</v>
      </c>
      <c r="D155" s="103">
        <v>18.5254082545</v>
      </c>
      <c r="E155" s="103">
        <v>18.666119139749998</v>
      </c>
      <c r="F155" s="103">
        <v>18.489234033750002</v>
      </c>
      <c r="G155" s="103">
        <v>18.280589113249999</v>
      </c>
      <c r="H155" s="103">
        <v>19.029853639750002</v>
      </c>
      <c r="I155" s="103">
        <v>19.345993045250001</v>
      </c>
      <c r="J155" s="103">
        <v>19.345819172999999</v>
      </c>
      <c r="K155" s="103">
        <v>19.998404367500001</v>
      </c>
      <c r="L155" s="103">
        <v>20.332369603</v>
      </c>
      <c r="M155" s="103">
        <v>21.165599711750001</v>
      </c>
      <c r="N155" s="103">
        <v>22.162666086000002</v>
      </c>
      <c r="O155" s="103">
        <v>22.8200241435</v>
      </c>
      <c r="P155" s="103">
        <v>23.573656847999999</v>
      </c>
      <c r="Q155" s="34">
        <v>20.577183679000001</v>
      </c>
      <c r="R155" s="35">
        <v>20.348058039249999</v>
      </c>
      <c r="S155" s="35">
        <v>20.603861072250002</v>
      </c>
      <c r="T155" s="35">
        <v>20.717697943000001</v>
      </c>
      <c r="U155" s="35">
        <v>21.009265720249999</v>
      </c>
      <c r="V155" s="35">
        <v>22.333204811000002</v>
      </c>
      <c r="W155" s="35">
        <v>23.002881705250001</v>
      </c>
      <c r="X155" s="35">
        <v>22.930752564999999</v>
      </c>
      <c r="Y155" s="35">
        <v>23.358818625249999</v>
      </c>
      <c r="Z155" s="35">
        <v>23.64698598675</v>
      </c>
      <c r="AA155" s="35">
        <v>24.30180539525</v>
      </c>
      <c r="AB155" s="35">
        <v>24.976528767249999</v>
      </c>
      <c r="AC155" s="35">
        <v>25.187260287250002</v>
      </c>
      <c r="AD155" s="35">
        <v>25.667526021250001</v>
      </c>
      <c r="AE155" s="18">
        <v>19.613054758000001</v>
      </c>
      <c r="AF155" s="19">
        <v>19.495232114499998</v>
      </c>
      <c r="AG155" s="19">
        <v>19.671742243499999</v>
      </c>
      <c r="AH155" s="19">
        <v>19.62089513375</v>
      </c>
      <c r="AI155" s="19">
        <v>19.650522188499998</v>
      </c>
      <c r="AJ155" s="19">
        <v>20.69282742075</v>
      </c>
      <c r="AK155" s="19">
        <v>21.19663683225</v>
      </c>
      <c r="AL155" s="19">
        <v>21.165127986750001</v>
      </c>
      <c r="AM155" s="19">
        <v>21.711588899500001</v>
      </c>
      <c r="AN155" s="19">
        <v>22.022242598750001</v>
      </c>
      <c r="AO155" s="19">
        <v>22.774075217749999</v>
      </c>
      <c r="AP155" s="19">
        <v>23.62095622575</v>
      </c>
      <c r="AQ155" s="19">
        <v>24.050488096999999</v>
      </c>
      <c r="AR155" s="20">
        <v>24.650305281249999</v>
      </c>
      <c r="AS155" s="18">
        <f t="shared" si="30"/>
        <v>2.071503731</v>
      </c>
      <c r="AT155" s="18">
        <f t="shared" si="31"/>
        <v>1.8226497847499985</v>
      </c>
      <c r="AU155" s="18">
        <f t="shared" si="32"/>
        <v>1.9377419325000034</v>
      </c>
      <c r="AV155" s="18">
        <f t="shared" si="33"/>
        <v>2.2284639092499994</v>
      </c>
      <c r="AW155" s="18">
        <f t="shared" si="34"/>
        <v>2.7286766070000006</v>
      </c>
      <c r="AX155" s="18">
        <f t="shared" si="35"/>
        <v>3.3033511712500001</v>
      </c>
      <c r="AY155" s="18">
        <f t="shared" si="36"/>
        <v>3.6568886599999999</v>
      </c>
      <c r="AZ155" s="18">
        <f t="shared" si="37"/>
        <v>3.5849333919999999</v>
      </c>
      <c r="BA155" s="18">
        <f t="shared" si="38"/>
        <v>3.3604142577499978</v>
      </c>
      <c r="BB155" s="18">
        <f t="shared" si="39"/>
        <v>3.3146163837499998</v>
      </c>
      <c r="BC155" s="18">
        <f t="shared" si="40"/>
        <v>3.1362056834999983</v>
      </c>
      <c r="BD155" s="18">
        <f t="shared" si="41"/>
        <v>2.8138626812499972</v>
      </c>
      <c r="BE155" s="18">
        <f t="shared" si="42"/>
        <v>2.3672361437500022</v>
      </c>
      <c r="BF155" s="18">
        <f t="shared" si="43"/>
        <v>2.0938691732500025</v>
      </c>
    </row>
    <row r="156" spans="1:58" x14ac:dyDescent="0.2">
      <c r="A156" s="12" t="s">
        <v>142</v>
      </c>
      <c r="B156" s="12">
        <v>372</v>
      </c>
      <c r="C156" s="102">
        <v>15.366892377999999</v>
      </c>
      <c r="D156" s="103">
        <v>15.781824135500001</v>
      </c>
      <c r="E156" s="103">
        <v>15.9019014875</v>
      </c>
      <c r="F156" s="103">
        <v>15.708892817000001</v>
      </c>
      <c r="G156" s="103">
        <v>15.590055124999999</v>
      </c>
      <c r="H156" s="103">
        <v>15.668756300749999</v>
      </c>
      <c r="I156" s="103">
        <v>15.86788482975</v>
      </c>
      <c r="J156" s="103">
        <v>16.151875534999999</v>
      </c>
      <c r="K156" s="103">
        <v>16.687808790999998</v>
      </c>
      <c r="L156" s="103">
        <v>17.372950014250002</v>
      </c>
      <c r="M156" s="103">
        <v>18.506851455250001</v>
      </c>
      <c r="N156" s="103">
        <v>20.20065283325</v>
      </c>
      <c r="O156" s="103">
        <v>21.609839952249999</v>
      </c>
      <c r="P156" s="103">
        <v>22.237722853499999</v>
      </c>
      <c r="Q156" s="34">
        <v>16.778096689000002</v>
      </c>
      <c r="R156" s="35">
        <v>17.57395954775</v>
      </c>
      <c r="S156" s="35">
        <v>18.161468791250002</v>
      </c>
      <c r="T156" s="35">
        <v>18.476376892000001</v>
      </c>
      <c r="U156" s="35">
        <v>18.705111708499999</v>
      </c>
      <c r="V156" s="35">
        <v>19.034831646499999</v>
      </c>
      <c r="W156" s="35">
        <v>19.60108845325</v>
      </c>
      <c r="X156" s="35">
        <v>20.195597405249998</v>
      </c>
      <c r="Y156" s="35">
        <v>20.82974083325</v>
      </c>
      <c r="Z156" s="35">
        <v>21.405250174750002</v>
      </c>
      <c r="AA156" s="35">
        <v>22.313645288749999</v>
      </c>
      <c r="AB156" s="35">
        <v>23.7362378025</v>
      </c>
      <c r="AC156" s="35">
        <v>24.798324046499999</v>
      </c>
      <c r="AD156" s="35">
        <v>25.255195165250001</v>
      </c>
      <c r="AE156" s="18">
        <v>16.070675729000001</v>
      </c>
      <c r="AF156" s="19">
        <v>16.671124721249999</v>
      </c>
      <c r="AG156" s="19">
        <v>17.018828869</v>
      </c>
      <c r="AH156" s="19">
        <v>17.068607076749998</v>
      </c>
      <c r="AI156" s="19">
        <v>17.113346315499999</v>
      </c>
      <c r="AJ156" s="19">
        <v>17.315680301499999</v>
      </c>
      <c r="AK156" s="19">
        <v>17.705483722</v>
      </c>
      <c r="AL156" s="19">
        <v>18.162073063249998</v>
      </c>
      <c r="AM156" s="19">
        <v>18.769943994999998</v>
      </c>
      <c r="AN156" s="19">
        <v>19.41447594325</v>
      </c>
      <c r="AO156" s="19">
        <v>20.450241335249999</v>
      </c>
      <c r="AP156" s="19">
        <v>22.028958315499999</v>
      </c>
      <c r="AQ156" s="19">
        <v>23.262965720499999</v>
      </c>
      <c r="AR156" s="20">
        <v>23.781837193000001</v>
      </c>
      <c r="AS156" s="18">
        <f t="shared" si="30"/>
        <v>1.4112043110000023</v>
      </c>
      <c r="AT156" s="18">
        <f t="shared" si="31"/>
        <v>1.7921354122499995</v>
      </c>
      <c r="AU156" s="18">
        <f t="shared" si="32"/>
        <v>2.2595673037500017</v>
      </c>
      <c r="AV156" s="18">
        <f t="shared" si="33"/>
        <v>2.7674840750000005</v>
      </c>
      <c r="AW156" s="18">
        <f t="shared" si="34"/>
        <v>3.1150565834999995</v>
      </c>
      <c r="AX156" s="18">
        <f t="shared" si="35"/>
        <v>3.3660753457499997</v>
      </c>
      <c r="AY156" s="18">
        <f t="shared" si="36"/>
        <v>3.7332036234999997</v>
      </c>
      <c r="AZ156" s="18">
        <f t="shared" si="37"/>
        <v>4.0437218702499997</v>
      </c>
      <c r="BA156" s="18">
        <f t="shared" si="38"/>
        <v>4.1419320422500014</v>
      </c>
      <c r="BB156" s="18">
        <f t="shared" si="39"/>
        <v>4.0323001605000002</v>
      </c>
      <c r="BC156" s="18">
        <f t="shared" si="40"/>
        <v>3.8067938334999987</v>
      </c>
      <c r="BD156" s="18">
        <f t="shared" si="41"/>
        <v>3.5355849692499994</v>
      </c>
      <c r="BE156" s="18">
        <f t="shared" si="42"/>
        <v>3.1884840942500006</v>
      </c>
      <c r="BF156" s="18">
        <f t="shared" si="43"/>
        <v>3.0174723117500015</v>
      </c>
    </row>
    <row r="157" spans="1:58" x14ac:dyDescent="0.2">
      <c r="A157" s="12" t="s">
        <v>143</v>
      </c>
      <c r="B157" s="12">
        <v>428</v>
      </c>
      <c r="C157" s="102">
        <v>15.670313351000001</v>
      </c>
      <c r="D157" s="103">
        <v>16.038153412250001</v>
      </c>
      <c r="E157" s="103">
        <v>16.312478738749999</v>
      </c>
      <c r="F157" s="103">
        <v>16.2895927215</v>
      </c>
      <c r="G157" s="103">
        <v>16.049714648999998</v>
      </c>
      <c r="H157" s="103">
        <v>15.55988707175</v>
      </c>
      <c r="I157" s="103">
        <v>15.17492571575</v>
      </c>
      <c r="J157" s="103">
        <v>15.32301419875</v>
      </c>
      <c r="K157" s="103">
        <v>14.7909540305</v>
      </c>
      <c r="L157" s="103">
        <v>14.309878802749999</v>
      </c>
      <c r="M157" s="103">
        <v>14.85093235425</v>
      </c>
      <c r="N157" s="103">
        <v>15.1804723265</v>
      </c>
      <c r="O157" s="103">
        <v>15.843384619249999</v>
      </c>
      <c r="P157" s="103">
        <v>16.60090729825</v>
      </c>
      <c r="Q157" s="34">
        <v>18.774660504</v>
      </c>
      <c r="R157" s="35">
        <v>19.362499198999998</v>
      </c>
      <c r="S157" s="35">
        <v>19.7322447775</v>
      </c>
      <c r="T157" s="35">
        <v>19.884239381499999</v>
      </c>
      <c r="U157" s="35">
        <v>19.907082502249999</v>
      </c>
      <c r="V157" s="35">
        <v>19.72447842875</v>
      </c>
      <c r="W157" s="35">
        <v>19.691340593250001</v>
      </c>
      <c r="X157" s="35">
        <v>19.782882695000001</v>
      </c>
      <c r="Y157" s="35">
        <v>19.66913512775</v>
      </c>
      <c r="Z157" s="35">
        <v>19.935677291499999</v>
      </c>
      <c r="AA157" s="35">
        <v>20.622703594499999</v>
      </c>
      <c r="AB157" s="35">
        <v>21.165968438749999</v>
      </c>
      <c r="AC157" s="35">
        <v>21.815465524250001</v>
      </c>
      <c r="AD157" s="35">
        <v>22.481856422250001</v>
      </c>
      <c r="AE157" s="18">
        <v>17.528595548999998</v>
      </c>
      <c r="AF157" s="19">
        <v>18.079920336250002</v>
      </c>
      <c r="AG157" s="19">
        <v>18.440808899</v>
      </c>
      <c r="AH157" s="19">
        <v>18.51001619625</v>
      </c>
      <c r="AI157" s="19">
        <v>18.395398720500001</v>
      </c>
      <c r="AJ157" s="19">
        <v>18.065609367250001</v>
      </c>
      <c r="AK157" s="19">
        <v>17.9055049115</v>
      </c>
      <c r="AL157" s="19">
        <v>18.067575644249999</v>
      </c>
      <c r="AM157" s="19">
        <v>17.7439712945</v>
      </c>
      <c r="AN157" s="19">
        <v>17.624658636500001</v>
      </c>
      <c r="AO157" s="19">
        <v>18.225256837</v>
      </c>
      <c r="AP157" s="19">
        <v>18.6489887205</v>
      </c>
      <c r="AQ157" s="19">
        <v>19.299991766750001</v>
      </c>
      <c r="AR157" s="20">
        <v>20.000324834000001</v>
      </c>
      <c r="AS157" s="18">
        <f t="shared" si="30"/>
        <v>3.1043471529999991</v>
      </c>
      <c r="AT157" s="18">
        <f t="shared" si="31"/>
        <v>3.3243457867499977</v>
      </c>
      <c r="AU157" s="18">
        <f t="shared" si="32"/>
        <v>3.4197660387500015</v>
      </c>
      <c r="AV157" s="18">
        <f t="shared" si="33"/>
        <v>3.5946466599999987</v>
      </c>
      <c r="AW157" s="18">
        <f t="shared" si="34"/>
        <v>3.8573678532500004</v>
      </c>
      <c r="AX157" s="18">
        <f t="shared" si="35"/>
        <v>4.1645913570000008</v>
      </c>
      <c r="AY157" s="18">
        <f t="shared" si="36"/>
        <v>4.5164148775000008</v>
      </c>
      <c r="AZ157" s="18">
        <f t="shared" si="37"/>
        <v>4.4598684962500013</v>
      </c>
      <c r="BA157" s="18">
        <f t="shared" si="38"/>
        <v>4.8781810972499997</v>
      </c>
      <c r="BB157" s="18">
        <f t="shared" si="39"/>
        <v>5.6257984887500001</v>
      </c>
      <c r="BC157" s="18">
        <f t="shared" si="40"/>
        <v>5.7717712402499988</v>
      </c>
      <c r="BD157" s="18">
        <f t="shared" si="41"/>
        <v>5.985496112249999</v>
      </c>
      <c r="BE157" s="18">
        <f t="shared" si="42"/>
        <v>5.9720809050000021</v>
      </c>
      <c r="BF157" s="18">
        <f t="shared" si="43"/>
        <v>5.8809491240000007</v>
      </c>
    </row>
    <row r="158" spans="1:58" x14ac:dyDescent="0.2">
      <c r="A158" s="12" t="s">
        <v>144</v>
      </c>
      <c r="B158" s="12">
        <v>440</v>
      </c>
      <c r="C158" s="102">
        <v>16.818065146999999</v>
      </c>
      <c r="D158" s="103">
        <v>17.179476585250001</v>
      </c>
      <c r="E158" s="103">
        <v>17.461326541750001</v>
      </c>
      <c r="F158" s="103">
        <v>17.476001775749999</v>
      </c>
      <c r="G158" s="103">
        <v>17.369086193499999</v>
      </c>
      <c r="H158" s="103">
        <v>17.15881315275</v>
      </c>
      <c r="I158" s="103">
        <v>16.823026528250001</v>
      </c>
      <c r="J158" s="103">
        <v>16.677690496499999</v>
      </c>
      <c r="K158" s="103">
        <v>16.183849606500001</v>
      </c>
      <c r="L158" s="103">
        <v>15.34541916625</v>
      </c>
      <c r="M158" s="103">
        <v>15.21226253325</v>
      </c>
      <c r="N158" s="103">
        <v>15.216337906250001</v>
      </c>
      <c r="O158" s="103">
        <v>16.06282210525</v>
      </c>
      <c r="P158" s="103">
        <v>17.182252527749998</v>
      </c>
      <c r="Q158" s="34">
        <v>19.252723649</v>
      </c>
      <c r="R158" s="35">
        <v>19.871601086249999</v>
      </c>
      <c r="S158" s="35">
        <v>20.260511626500001</v>
      </c>
      <c r="T158" s="35">
        <v>20.525016791500001</v>
      </c>
      <c r="U158" s="35">
        <v>20.782489347750001</v>
      </c>
      <c r="V158" s="35">
        <v>20.925093886500001</v>
      </c>
      <c r="W158" s="35">
        <v>20.98964743825</v>
      </c>
      <c r="X158" s="35">
        <v>20.937136101749999</v>
      </c>
      <c r="Y158" s="35">
        <v>20.759432121</v>
      </c>
      <c r="Z158" s="35">
        <v>20.847786860749999</v>
      </c>
      <c r="AA158" s="35">
        <v>21.4718065695</v>
      </c>
      <c r="AB158" s="35">
        <v>21.912581613499999</v>
      </c>
      <c r="AC158" s="35">
        <v>22.503808428500001</v>
      </c>
      <c r="AD158" s="35">
        <v>23.275768995250001</v>
      </c>
      <c r="AE158" s="18">
        <v>18.256834266999999</v>
      </c>
      <c r="AF158" s="19">
        <v>18.757180581749999</v>
      </c>
      <c r="AG158" s="19">
        <v>19.106241784000002</v>
      </c>
      <c r="AH158" s="19">
        <v>19.238806775250001</v>
      </c>
      <c r="AI158" s="19">
        <v>19.2991905415</v>
      </c>
      <c r="AJ158" s="19">
        <v>19.29928783675</v>
      </c>
      <c r="AK158" s="19">
        <v>19.231376556250002</v>
      </c>
      <c r="AL158" s="19">
        <v>19.17806326425</v>
      </c>
      <c r="AM158" s="19">
        <v>18.865459698999999</v>
      </c>
      <c r="AN158" s="19">
        <v>18.488628236250001</v>
      </c>
      <c r="AO158" s="19">
        <v>18.733560644250002</v>
      </c>
      <c r="AP158" s="19">
        <v>18.964316217</v>
      </c>
      <c r="AQ158" s="19">
        <v>19.703461698249999</v>
      </c>
      <c r="AR158" s="20">
        <v>20.655505393249999</v>
      </c>
      <c r="AS158" s="18">
        <f t="shared" si="30"/>
        <v>2.4346585020000013</v>
      </c>
      <c r="AT158" s="18">
        <f t="shared" si="31"/>
        <v>2.6921245009999986</v>
      </c>
      <c r="AU158" s="18">
        <f t="shared" si="32"/>
        <v>2.7991850847500004</v>
      </c>
      <c r="AV158" s="18">
        <f t="shared" si="33"/>
        <v>3.0490150157500011</v>
      </c>
      <c r="AW158" s="18">
        <f t="shared" si="34"/>
        <v>3.4134031542500018</v>
      </c>
      <c r="AX158" s="18">
        <f t="shared" si="35"/>
        <v>3.7662807337500013</v>
      </c>
      <c r="AY158" s="18">
        <f t="shared" si="36"/>
        <v>4.1666209099999989</v>
      </c>
      <c r="AZ158" s="18">
        <f t="shared" si="37"/>
        <v>4.2594456052500007</v>
      </c>
      <c r="BA158" s="18">
        <f t="shared" si="38"/>
        <v>4.5755825144999989</v>
      </c>
      <c r="BB158" s="18">
        <f t="shared" si="39"/>
        <v>5.5023676944999984</v>
      </c>
      <c r="BC158" s="18">
        <f t="shared" si="40"/>
        <v>6.2595440362500003</v>
      </c>
      <c r="BD158" s="18">
        <f t="shared" si="41"/>
        <v>6.6962437072499981</v>
      </c>
      <c r="BE158" s="18">
        <f t="shared" si="42"/>
        <v>6.4409863232500015</v>
      </c>
      <c r="BF158" s="18">
        <f t="shared" si="43"/>
        <v>6.0935164675000024</v>
      </c>
    </row>
    <row r="159" spans="1:58" x14ac:dyDescent="0.2">
      <c r="A159" s="12" t="s">
        <v>145</v>
      </c>
      <c r="B159" s="12">
        <v>578</v>
      </c>
      <c r="C159" s="102">
        <v>18.531942558000001</v>
      </c>
      <c r="D159" s="103">
        <v>18.408975130000002</v>
      </c>
      <c r="E159" s="103">
        <v>17.925048579249999</v>
      </c>
      <c r="F159" s="103">
        <v>17.466431330999999</v>
      </c>
      <c r="G159" s="103">
        <v>17.365460154000001</v>
      </c>
      <c r="H159" s="103">
        <v>17.549364055000002</v>
      </c>
      <c r="I159" s="103">
        <v>17.80500840925</v>
      </c>
      <c r="J159" s="103">
        <v>17.964695809249999</v>
      </c>
      <c r="K159" s="103">
        <v>18.31307211575</v>
      </c>
      <c r="L159" s="103">
        <v>18.999893307499999</v>
      </c>
      <c r="M159" s="103">
        <v>19.963531069750001</v>
      </c>
      <c r="N159" s="103">
        <v>21.063956768250002</v>
      </c>
      <c r="O159" s="103">
        <v>22.027659561</v>
      </c>
      <c r="P159" s="103">
        <v>22.871530842249999</v>
      </c>
      <c r="Q159" s="34">
        <v>19.796893697000002</v>
      </c>
      <c r="R159" s="35">
        <v>20.095008943749999</v>
      </c>
      <c r="S159" s="35">
        <v>20.085174553249999</v>
      </c>
      <c r="T159" s="35">
        <v>20.305165198000001</v>
      </c>
      <c r="U159" s="35">
        <v>20.864328270000001</v>
      </c>
      <c r="V159" s="35">
        <v>21.47453867075</v>
      </c>
      <c r="W159" s="35">
        <v>22.217694634250002</v>
      </c>
      <c r="X159" s="35">
        <v>22.6771379065</v>
      </c>
      <c r="Y159" s="35">
        <v>22.910386922499999</v>
      </c>
      <c r="Z159" s="35">
        <v>23.383221837499999</v>
      </c>
      <c r="AA159" s="35">
        <v>23.99620866775</v>
      </c>
      <c r="AB159" s="35">
        <v>24.674017707250002</v>
      </c>
      <c r="AC159" s="35">
        <v>25.332102456000001</v>
      </c>
      <c r="AD159" s="35">
        <v>25.778053139000001</v>
      </c>
      <c r="AE159" s="18">
        <v>19.207143911999999</v>
      </c>
      <c r="AF159" s="19">
        <v>19.297941924500002</v>
      </c>
      <c r="AG159" s="19">
        <v>19.048033186249999</v>
      </c>
      <c r="AH159" s="19">
        <v>18.927234915749999</v>
      </c>
      <c r="AI159" s="19">
        <v>19.16210618225</v>
      </c>
      <c r="AJ159" s="19">
        <v>19.566930812750002</v>
      </c>
      <c r="AK159" s="19">
        <v>20.071458515250001</v>
      </c>
      <c r="AL159" s="19">
        <v>20.387326242</v>
      </c>
      <c r="AM159" s="19">
        <v>20.6917194625</v>
      </c>
      <c r="AN159" s="19">
        <v>21.284247149750001</v>
      </c>
      <c r="AO159" s="19">
        <v>22.080996342999999</v>
      </c>
      <c r="AP159" s="19">
        <v>22.970792337500001</v>
      </c>
      <c r="AQ159" s="19">
        <v>23.766748320000001</v>
      </c>
      <c r="AR159" s="20">
        <v>24.3774983745</v>
      </c>
      <c r="AS159" s="18">
        <f t="shared" si="30"/>
        <v>1.2649511390000008</v>
      </c>
      <c r="AT159" s="18">
        <f t="shared" si="31"/>
        <v>1.6860338137499973</v>
      </c>
      <c r="AU159" s="18">
        <f t="shared" si="32"/>
        <v>2.1601259739999996</v>
      </c>
      <c r="AV159" s="18">
        <f t="shared" si="33"/>
        <v>2.838733867000002</v>
      </c>
      <c r="AW159" s="18">
        <f t="shared" si="34"/>
        <v>3.4988681160000006</v>
      </c>
      <c r="AX159" s="18">
        <f t="shared" si="35"/>
        <v>3.9251746157499987</v>
      </c>
      <c r="AY159" s="18">
        <f t="shared" si="36"/>
        <v>4.4126862250000016</v>
      </c>
      <c r="AZ159" s="18">
        <f t="shared" si="37"/>
        <v>4.7124420972500012</v>
      </c>
      <c r="BA159" s="18">
        <f t="shared" si="38"/>
        <v>4.5973148067499991</v>
      </c>
      <c r="BB159" s="18">
        <f t="shared" si="39"/>
        <v>4.38332853</v>
      </c>
      <c r="BC159" s="18">
        <f t="shared" si="40"/>
        <v>4.0326775979999994</v>
      </c>
      <c r="BD159" s="18">
        <f t="shared" si="41"/>
        <v>3.6100609390000002</v>
      </c>
      <c r="BE159" s="18">
        <f t="shared" si="42"/>
        <v>3.3044428950000011</v>
      </c>
      <c r="BF159" s="18">
        <f t="shared" si="43"/>
        <v>2.9065222967500013</v>
      </c>
    </row>
    <row r="160" spans="1:58" x14ac:dyDescent="0.2">
      <c r="A160" s="12" t="s">
        <v>146</v>
      </c>
      <c r="B160" s="12">
        <v>752</v>
      </c>
      <c r="C160" s="102">
        <v>17.212360729</v>
      </c>
      <c r="D160" s="103">
        <v>17.435509505750002</v>
      </c>
      <c r="E160" s="103">
        <v>17.456356218250001</v>
      </c>
      <c r="F160" s="103">
        <v>17.4651367775</v>
      </c>
      <c r="G160" s="103">
        <v>17.6081741735</v>
      </c>
      <c r="H160" s="103">
        <v>17.680714006999999</v>
      </c>
      <c r="I160" s="103">
        <v>17.92921856125</v>
      </c>
      <c r="J160" s="103">
        <v>18.460173945499999</v>
      </c>
      <c r="K160" s="103">
        <v>19.077744793250002</v>
      </c>
      <c r="L160" s="103">
        <v>19.8028000045</v>
      </c>
      <c r="M160" s="103">
        <v>20.619075032249999</v>
      </c>
      <c r="N160" s="103">
        <v>21.500613475000002</v>
      </c>
      <c r="O160" s="103">
        <v>22.322913009499999</v>
      </c>
      <c r="P160" s="103">
        <v>23.111831484749999</v>
      </c>
      <c r="Q160" s="34">
        <v>18.245215550000001</v>
      </c>
      <c r="R160" s="35">
        <v>18.846656371000002</v>
      </c>
      <c r="S160" s="35">
        <v>19.447777337750001</v>
      </c>
      <c r="T160" s="35">
        <v>20.047027261250001</v>
      </c>
      <c r="U160" s="35">
        <v>20.841685346750001</v>
      </c>
      <c r="V160" s="35">
        <v>21.575208406249999</v>
      </c>
      <c r="W160" s="35">
        <v>22.1921463975</v>
      </c>
      <c r="X160" s="35">
        <v>22.802997984499999</v>
      </c>
      <c r="Y160" s="35">
        <v>23.298115673000002</v>
      </c>
      <c r="Z160" s="35">
        <v>23.84348750525</v>
      </c>
      <c r="AA160" s="35">
        <v>24.318972076000001</v>
      </c>
      <c r="AB160" s="35">
        <v>24.795567633000001</v>
      </c>
      <c r="AC160" s="35">
        <v>25.343541379000001</v>
      </c>
      <c r="AD160" s="35">
        <v>25.82802172725</v>
      </c>
      <c r="AE160" s="18">
        <v>17.749364361000001</v>
      </c>
      <c r="AF160" s="19">
        <v>18.167725522750001</v>
      </c>
      <c r="AG160" s="19">
        <v>18.477681150750001</v>
      </c>
      <c r="AH160" s="19">
        <v>18.780223949749999</v>
      </c>
      <c r="AI160" s="19">
        <v>19.246757193000001</v>
      </c>
      <c r="AJ160" s="19">
        <v>19.645804252249999</v>
      </c>
      <c r="AK160" s="19">
        <v>20.08646779675</v>
      </c>
      <c r="AL160" s="19">
        <v>20.676894367999999</v>
      </c>
      <c r="AM160" s="19">
        <v>21.254438250749999</v>
      </c>
      <c r="AN160" s="19">
        <v>21.905363469499999</v>
      </c>
      <c r="AO160" s="19">
        <v>22.556442827750001</v>
      </c>
      <c r="AP160" s="19">
        <v>23.228971803749999</v>
      </c>
      <c r="AQ160" s="19">
        <v>23.901188608999998</v>
      </c>
      <c r="AR160" s="20">
        <v>24.516714681250001</v>
      </c>
      <c r="AS160" s="18">
        <f t="shared" si="30"/>
        <v>1.0328548210000008</v>
      </c>
      <c r="AT160" s="18">
        <f t="shared" si="31"/>
        <v>1.4111468652500001</v>
      </c>
      <c r="AU160" s="18">
        <f t="shared" si="32"/>
        <v>1.9914211195</v>
      </c>
      <c r="AV160" s="18">
        <f t="shared" si="33"/>
        <v>2.5818904837500014</v>
      </c>
      <c r="AW160" s="18">
        <f t="shared" si="34"/>
        <v>3.233511173250001</v>
      </c>
      <c r="AX160" s="18">
        <f t="shared" si="35"/>
        <v>3.8944943992500001</v>
      </c>
      <c r="AY160" s="18">
        <f t="shared" si="36"/>
        <v>4.2629278362500003</v>
      </c>
      <c r="AZ160" s="18">
        <f t="shared" si="37"/>
        <v>4.3428240389999999</v>
      </c>
      <c r="BA160" s="18">
        <f t="shared" si="38"/>
        <v>4.2203708797499999</v>
      </c>
      <c r="BB160" s="18">
        <f t="shared" si="39"/>
        <v>4.0406875007499998</v>
      </c>
      <c r="BC160" s="18">
        <f t="shared" si="40"/>
        <v>3.6998970437500027</v>
      </c>
      <c r="BD160" s="18">
        <f t="shared" si="41"/>
        <v>3.2949541579999995</v>
      </c>
      <c r="BE160" s="18">
        <f t="shared" si="42"/>
        <v>3.0206283695000025</v>
      </c>
      <c r="BF160" s="18">
        <f t="shared" si="43"/>
        <v>2.7161902425000015</v>
      </c>
    </row>
    <row r="161" spans="1:58" x14ac:dyDescent="0.2">
      <c r="A161" s="12" t="s">
        <v>147</v>
      </c>
      <c r="B161" s="12">
        <v>826</v>
      </c>
      <c r="C161" s="102">
        <v>14.801787262</v>
      </c>
      <c r="D161" s="103">
        <v>14.975428159</v>
      </c>
      <c r="E161" s="103">
        <v>15.01922576175</v>
      </c>
      <c r="F161" s="103">
        <v>15.10395629025</v>
      </c>
      <c r="G161" s="103">
        <v>15.320460529249999</v>
      </c>
      <c r="H161" s="103">
        <v>15.609344236</v>
      </c>
      <c r="I161" s="103">
        <v>16.10454981625</v>
      </c>
      <c r="J161" s="103">
        <v>16.7274663215</v>
      </c>
      <c r="K161" s="103">
        <v>17.451365279249998</v>
      </c>
      <c r="L161" s="103">
        <v>18.316336953250001</v>
      </c>
      <c r="M161" s="103">
        <v>19.38846468525</v>
      </c>
      <c r="N161" s="103">
        <v>20.698120402499999</v>
      </c>
      <c r="O161" s="103">
        <v>21.93010111125</v>
      </c>
      <c r="P161" s="103">
        <v>22.828075064499998</v>
      </c>
      <c r="Q161" s="34">
        <v>17.988838691000002</v>
      </c>
      <c r="R161" s="35">
        <v>18.592712468750001</v>
      </c>
      <c r="S161" s="35">
        <v>18.990437458500001</v>
      </c>
      <c r="T161" s="35">
        <v>19.413615489750001</v>
      </c>
      <c r="U161" s="35">
        <v>19.854756064749999</v>
      </c>
      <c r="V161" s="35">
        <v>20.175113125999999</v>
      </c>
      <c r="W161" s="35">
        <v>20.636729398749999</v>
      </c>
      <c r="X161" s="35">
        <v>21.142204808999999</v>
      </c>
      <c r="Y161" s="35">
        <v>21.65996030825</v>
      </c>
      <c r="Z161" s="35">
        <v>22.220533687250001</v>
      </c>
      <c r="AA161" s="35">
        <v>22.91385881375</v>
      </c>
      <c r="AB161" s="35">
        <v>23.856234541749998</v>
      </c>
      <c r="AC161" s="35">
        <v>24.794982647000001</v>
      </c>
      <c r="AD161" s="35">
        <v>25.46887927325</v>
      </c>
      <c r="AE161" s="18">
        <v>16.488856538</v>
      </c>
      <c r="AF161" s="19">
        <v>16.926221989999998</v>
      </c>
      <c r="AG161" s="19">
        <v>17.17169599675</v>
      </c>
      <c r="AH161" s="19">
        <v>17.43001545525</v>
      </c>
      <c r="AI161" s="19">
        <v>17.75564853325</v>
      </c>
      <c r="AJ161" s="19">
        <v>18.052652364749999</v>
      </c>
      <c r="AK161" s="19">
        <v>18.526894054749999</v>
      </c>
      <c r="AL161" s="19">
        <v>19.087246043499999</v>
      </c>
      <c r="AM161" s="19">
        <v>19.698605121500002</v>
      </c>
      <c r="AN161" s="19">
        <v>20.397883646250001</v>
      </c>
      <c r="AO161" s="19">
        <v>21.265924858000002</v>
      </c>
      <c r="AP161" s="19">
        <v>22.375870524250001</v>
      </c>
      <c r="AQ161" s="19">
        <v>23.4399370545</v>
      </c>
      <c r="AR161" s="20">
        <v>24.205398836499999</v>
      </c>
      <c r="AS161" s="18">
        <f t="shared" si="30"/>
        <v>3.187051429000002</v>
      </c>
      <c r="AT161" s="18">
        <f t="shared" si="31"/>
        <v>3.6172843097500014</v>
      </c>
      <c r="AU161" s="18">
        <f t="shared" si="32"/>
        <v>3.9712116967500002</v>
      </c>
      <c r="AV161" s="18">
        <f t="shared" si="33"/>
        <v>4.3096591995000004</v>
      </c>
      <c r="AW161" s="18">
        <f t="shared" si="34"/>
        <v>4.5342955355000001</v>
      </c>
      <c r="AX161" s="18">
        <f t="shared" si="35"/>
        <v>4.5657688899999993</v>
      </c>
      <c r="AY161" s="18">
        <f t="shared" si="36"/>
        <v>4.5321795824999995</v>
      </c>
      <c r="AZ161" s="18">
        <f t="shared" si="37"/>
        <v>4.4147384874999993</v>
      </c>
      <c r="BA161" s="18">
        <f t="shared" si="38"/>
        <v>4.2085950290000014</v>
      </c>
      <c r="BB161" s="18">
        <f t="shared" si="39"/>
        <v>3.9041967339999992</v>
      </c>
      <c r="BC161" s="18">
        <f t="shared" si="40"/>
        <v>3.5253941285000003</v>
      </c>
      <c r="BD161" s="18">
        <f t="shared" si="41"/>
        <v>3.1581141392499994</v>
      </c>
      <c r="BE161" s="18">
        <f t="shared" si="42"/>
        <v>2.8648815357500013</v>
      </c>
      <c r="BF161" s="18">
        <f t="shared" si="43"/>
        <v>2.6408042087500014</v>
      </c>
    </row>
    <row r="162" spans="1:58" x14ac:dyDescent="0.2">
      <c r="A162" s="12" t="s">
        <v>148</v>
      </c>
      <c r="B162" s="12">
        <v>925</v>
      </c>
      <c r="C162" s="102">
        <v>15.678859855460001</v>
      </c>
      <c r="D162" s="103">
        <v>15.768876858864999</v>
      </c>
      <c r="E162" s="103">
        <v>15.983826351819999</v>
      </c>
      <c r="F162" s="103">
        <v>16.109433076845001</v>
      </c>
      <c r="G162" s="103">
        <v>16.270787264915</v>
      </c>
      <c r="H162" s="103">
        <v>16.583058668460001</v>
      </c>
      <c r="I162" s="103">
        <v>17.03942515312</v>
      </c>
      <c r="J162" s="103">
        <v>17.690146967677499</v>
      </c>
      <c r="K162" s="103">
        <v>18.363177195097499</v>
      </c>
      <c r="L162" s="103">
        <v>18.981734369194999</v>
      </c>
      <c r="M162" s="103">
        <v>19.6961121899825</v>
      </c>
      <c r="N162" s="103">
        <v>20.5942631140875</v>
      </c>
      <c r="O162" s="103">
        <v>21.441037414335</v>
      </c>
      <c r="P162" s="103">
        <v>22.2224912166125</v>
      </c>
      <c r="Q162" s="34">
        <v>17.42198567881</v>
      </c>
      <c r="R162" s="35">
        <v>17.907122602167501</v>
      </c>
      <c r="S162" s="35">
        <v>18.567486491417501</v>
      </c>
      <c r="T162" s="35">
        <v>19.126831993155001</v>
      </c>
      <c r="U162" s="35">
        <v>19.611753661622501</v>
      </c>
      <c r="V162" s="35">
        <v>20.254548216855</v>
      </c>
      <c r="W162" s="35">
        <v>21.015053088992499</v>
      </c>
      <c r="X162" s="35">
        <v>21.842253066754999</v>
      </c>
      <c r="Y162" s="35">
        <v>22.593760758727498</v>
      </c>
      <c r="Z162" s="35">
        <v>23.263766498952499</v>
      </c>
      <c r="AA162" s="35">
        <v>23.99272608923</v>
      </c>
      <c r="AB162" s="35">
        <v>24.764744213097501</v>
      </c>
      <c r="AC162" s="35">
        <v>25.480309133165001</v>
      </c>
      <c r="AD162" s="35">
        <v>26.013986751127501</v>
      </c>
      <c r="AE162" s="18">
        <v>16.609097299590001</v>
      </c>
      <c r="AF162" s="19">
        <v>16.9222705174775</v>
      </c>
      <c r="AG162" s="19">
        <v>17.381955729975001</v>
      </c>
      <c r="AH162" s="19">
        <v>17.724972068669999</v>
      </c>
      <c r="AI162" s="19">
        <v>18.031120552577502</v>
      </c>
      <c r="AJ162" s="19">
        <v>18.518796006012501</v>
      </c>
      <c r="AK162" s="19">
        <v>19.150535623007499</v>
      </c>
      <c r="AL162" s="19">
        <v>19.904315638105</v>
      </c>
      <c r="AM162" s="19">
        <v>20.623670289757499</v>
      </c>
      <c r="AN162" s="19">
        <v>21.258463039872499</v>
      </c>
      <c r="AO162" s="19">
        <v>21.974774508837498</v>
      </c>
      <c r="AP162" s="19">
        <v>22.810862219244999</v>
      </c>
      <c r="AQ162" s="19">
        <v>23.575793754665</v>
      </c>
      <c r="AR162" s="20">
        <v>24.221460136625002</v>
      </c>
      <c r="AS162" s="18">
        <f t="shared" si="30"/>
        <v>1.7431258233499989</v>
      </c>
      <c r="AT162" s="18">
        <f t="shared" si="31"/>
        <v>2.1382457433025017</v>
      </c>
      <c r="AU162" s="18">
        <f t="shared" si="32"/>
        <v>2.5836601395975016</v>
      </c>
      <c r="AV162" s="18">
        <f t="shared" si="33"/>
        <v>3.0173989163100003</v>
      </c>
      <c r="AW162" s="18">
        <f t="shared" si="34"/>
        <v>3.3409663967075005</v>
      </c>
      <c r="AX162" s="18">
        <f t="shared" si="35"/>
        <v>3.6714895483949981</v>
      </c>
      <c r="AY162" s="18">
        <f t="shared" si="36"/>
        <v>3.9756279358724989</v>
      </c>
      <c r="AZ162" s="18">
        <f t="shared" si="37"/>
        <v>4.1521060990774998</v>
      </c>
      <c r="BA162" s="18">
        <f t="shared" si="38"/>
        <v>4.2305835636299989</v>
      </c>
      <c r="BB162" s="18">
        <f t="shared" si="39"/>
        <v>4.2820321297574999</v>
      </c>
      <c r="BC162" s="18">
        <f t="shared" si="40"/>
        <v>4.2966138992475003</v>
      </c>
      <c r="BD162" s="18">
        <f t="shared" si="41"/>
        <v>4.1704810990100007</v>
      </c>
      <c r="BE162" s="18">
        <f t="shared" si="42"/>
        <v>4.0392717188300011</v>
      </c>
      <c r="BF162" s="18">
        <f t="shared" si="43"/>
        <v>3.7914955345150005</v>
      </c>
    </row>
    <row r="163" spans="1:58" x14ac:dyDescent="0.2">
      <c r="A163" s="12" t="s">
        <v>149</v>
      </c>
      <c r="B163" s="12">
        <v>8</v>
      </c>
      <c r="C163" s="102">
        <v>16.776183222</v>
      </c>
      <c r="D163" s="103">
        <v>17.478957071500002</v>
      </c>
      <c r="E163" s="103">
        <v>18.695568432999998</v>
      </c>
      <c r="F163" s="103">
        <v>18.758147154</v>
      </c>
      <c r="G163" s="103">
        <v>17.560526977750001</v>
      </c>
      <c r="H163" s="103">
        <v>17.2465473705</v>
      </c>
      <c r="I163" s="103">
        <v>17.307047795500001</v>
      </c>
      <c r="J163" s="103">
        <v>17.364594258</v>
      </c>
      <c r="K163" s="103">
        <v>17.1178994295</v>
      </c>
      <c r="L163" s="103">
        <v>16.834091815499999</v>
      </c>
      <c r="M163" s="103">
        <v>17.797054292750001</v>
      </c>
      <c r="N163" s="103">
        <v>18.22082503275</v>
      </c>
      <c r="O163" s="103">
        <v>18.967983199750002</v>
      </c>
      <c r="P163" s="103">
        <v>20.251021125000001</v>
      </c>
      <c r="Q163" s="34">
        <v>17.786064533000001</v>
      </c>
      <c r="R163" s="35">
        <v>18.17662825875</v>
      </c>
      <c r="S163" s="35">
        <v>19.61454147425</v>
      </c>
      <c r="T163" s="35">
        <v>19.969961602750001</v>
      </c>
      <c r="U163" s="35">
        <v>19.266676935</v>
      </c>
      <c r="V163" s="35">
        <v>19.3770645235</v>
      </c>
      <c r="W163" s="35">
        <v>19.943093824750001</v>
      </c>
      <c r="X163" s="35">
        <v>20.7341296355</v>
      </c>
      <c r="Y163" s="35">
        <v>20.72906483125</v>
      </c>
      <c r="Z163" s="35">
        <v>20.629615121250001</v>
      </c>
      <c r="AA163" s="35">
        <v>21.52277714925</v>
      </c>
      <c r="AB163" s="35">
        <v>22.036204247250001</v>
      </c>
      <c r="AC163" s="35">
        <v>22.584884501000001</v>
      </c>
      <c r="AD163" s="35">
        <v>23.401137435500001</v>
      </c>
      <c r="AE163" s="18">
        <v>17.310714901000001</v>
      </c>
      <c r="AF163" s="19">
        <v>17.852809454749998</v>
      </c>
      <c r="AG163" s="19">
        <v>19.183034181250001</v>
      </c>
      <c r="AH163" s="19">
        <v>19.391458321750001</v>
      </c>
      <c r="AI163" s="19">
        <v>18.42774106725</v>
      </c>
      <c r="AJ163" s="19">
        <v>18.313997679250001</v>
      </c>
      <c r="AK163" s="19">
        <v>18.608072161999999</v>
      </c>
      <c r="AL163" s="19">
        <v>19.013041893</v>
      </c>
      <c r="AM163" s="19">
        <v>18.883965372999999</v>
      </c>
      <c r="AN163" s="19">
        <v>18.6684970815</v>
      </c>
      <c r="AO163" s="19">
        <v>19.56938332475</v>
      </c>
      <c r="AP163" s="19">
        <v>19.998058759500001</v>
      </c>
      <c r="AQ163" s="19">
        <v>20.668714941000001</v>
      </c>
      <c r="AR163" s="20">
        <v>21.77931689875</v>
      </c>
      <c r="AS163" s="18">
        <f t="shared" si="30"/>
        <v>1.0098813110000009</v>
      </c>
      <c r="AT163" s="18">
        <f t="shared" si="31"/>
        <v>0.69767118724999833</v>
      </c>
      <c r="AU163" s="18">
        <f t="shared" si="32"/>
        <v>0.9189730412500019</v>
      </c>
      <c r="AV163" s="18">
        <f t="shared" si="33"/>
        <v>1.2118144487500011</v>
      </c>
      <c r="AW163" s="18">
        <f t="shared" si="34"/>
        <v>1.7061499572499983</v>
      </c>
      <c r="AX163" s="18">
        <f t="shared" si="35"/>
        <v>2.1305171529999996</v>
      </c>
      <c r="AY163" s="18">
        <f t="shared" si="36"/>
        <v>2.6360460292500001</v>
      </c>
      <c r="AZ163" s="18">
        <f t="shared" si="37"/>
        <v>3.3695353775000001</v>
      </c>
      <c r="BA163" s="18">
        <f t="shared" si="38"/>
        <v>3.6111654017500001</v>
      </c>
      <c r="BB163" s="18">
        <f t="shared" si="39"/>
        <v>3.7955233057500024</v>
      </c>
      <c r="BC163" s="18">
        <f t="shared" si="40"/>
        <v>3.7257228564999991</v>
      </c>
      <c r="BD163" s="18">
        <f t="shared" si="41"/>
        <v>3.8153792145000018</v>
      </c>
      <c r="BE163" s="18">
        <f t="shared" si="42"/>
        <v>3.6169013012499995</v>
      </c>
      <c r="BF163" s="18">
        <f t="shared" si="43"/>
        <v>3.1501163104999996</v>
      </c>
    </row>
    <row r="164" spans="1:58" x14ac:dyDescent="0.2">
      <c r="A164" s="12" t="s">
        <v>150</v>
      </c>
      <c r="B164" s="12">
        <v>70</v>
      </c>
      <c r="C164" s="102">
        <v>13.375469146</v>
      </c>
      <c r="D164" s="103">
        <v>13.766316075500001</v>
      </c>
      <c r="E164" s="103">
        <v>14.205563740500001</v>
      </c>
      <c r="F164" s="103">
        <v>14.649277025250001</v>
      </c>
      <c r="G164" s="103">
        <v>15.08968476475</v>
      </c>
      <c r="H164" s="103">
        <v>15.639442421</v>
      </c>
      <c r="I164" s="103">
        <v>15.961822426499999</v>
      </c>
      <c r="J164" s="103">
        <v>16.248289714750001</v>
      </c>
      <c r="K164" s="103">
        <v>16.417962072249999</v>
      </c>
      <c r="L164" s="103">
        <v>16.620344256500001</v>
      </c>
      <c r="M164" s="103">
        <v>17.24298261325</v>
      </c>
      <c r="N164" s="103">
        <v>17.72660087025</v>
      </c>
      <c r="O164" s="103">
        <v>18.18159310375</v>
      </c>
      <c r="P164" s="103">
        <v>18.755875601500001</v>
      </c>
      <c r="Q164" s="34">
        <v>13.670607002000001</v>
      </c>
      <c r="R164" s="35">
        <v>14.839282551</v>
      </c>
      <c r="S164" s="35">
        <v>15.659626542250001</v>
      </c>
      <c r="T164" s="35">
        <v>16.379508684499999</v>
      </c>
      <c r="U164" s="35">
        <v>17.2180373755</v>
      </c>
      <c r="V164" s="35">
        <v>18.222213022249999</v>
      </c>
      <c r="W164" s="35">
        <v>18.792973958249998</v>
      </c>
      <c r="X164" s="35">
        <v>19.003765512249998</v>
      </c>
      <c r="Y164" s="35">
        <v>19.14650009</v>
      </c>
      <c r="Z164" s="35">
        <v>19.4430005145</v>
      </c>
      <c r="AA164" s="35">
        <v>20.38397109125</v>
      </c>
      <c r="AB164" s="35">
        <v>21.085039178999999</v>
      </c>
      <c r="AC164" s="35">
        <v>21.496417927500001</v>
      </c>
      <c r="AD164" s="35">
        <v>22.049522203999999</v>
      </c>
      <c r="AE164" s="18">
        <v>13.547179323</v>
      </c>
      <c r="AF164" s="19">
        <v>14.358389203750001</v>
      </c>
      <c r="AG164" s="19">
        <v>14.989197647999999</v>
      </c>
      <c r="AH164" s="19">
        <v>15.557956937249999</v>
      </c>
      <c r="AI164" s="19">
        <v>16.209507124000002</v>
      </c>
      <c r="AJ164" s="19">
        <v>17.039824026750001</v>
      </c>
      <c r="AK164" s="19">
        <v>17.553708536750001</v>
      </c>
      <c r="AL164" s="19">
        <v>17.837944317000002</v>
      </c>
      <c r="AM164" s="19">
        <v>17.983432541749998</v>
      </c>
      <c r="AN164" s="19">
        <v>18.209514366000001</v>
      </c>
      <c r="AO164" s="19">
        <v>18.98168098975</v>
      </c>
      <c r="AP164" s="19">
        <v>19.560386242250001</v>
      </c>
      <c r="AQ164" s="19">
        <v>19.976781518999999</v>
      </c>
      <c r="AR164" s="20">
        <v>20.526152344</v>
      </c>
      <c r="AS164" s="18">
        <f t="shared" si="30"/>
        <v>0.2951378560000002</v>
      </c>
      <c r="AT164" s="18">
        <f t="shared" si="31"/>
        <v>1.0729664754999995</v>
      </c>
      <c r="AU164" s="18">
        <f t="shared" si="32"/>
        <v>1.4540628017500001</v>
      </c>
      <c r="AV164" s="18">
        <f t="shared" si="33"/>
        <v>1.7302316592499984</v>
      </c>
      <c r="AW164" s="18">
        <f t="shared" si="34"/>
        <v>2.1283526107499995</v>
      </c>
      <c r="AX164" s="18">
        <f t="shared" si="35"/>
        <v>2.5827706012499991</v>
      </c>
      <c r="AY164" s="18">
        <f t="shared" si="36"/>
        <v>2.8311515317499989</v>
      </c>
      <c r="AZ164" s="18">
        <f t="shared" si="37"/>
        <v>2.7554757974999973</v>
      </c>
      <c r="BA164" s="18">
        <f t="shared" si="38"/>
        <v>2.7285380177500009</v>
      </c>
      <c r="BB164" s="18">
        <f t="shared" si="39"/>
        <v>2.8226562579999985</v>
      </c>
      <c r="BC164" s="18">
        <f t="shared" si="40"/>
        <v>3.1409884780000006</v>
      </c>
      <c r="BD164" s="18">
        <f t="shared" si="41"/>
        <v>3.3584383087499994</v>
      </c>
      <c r="BE164" s="18">
        <f t="shared" si="42"/>
        <v>3.3148248237500013</v>
      </c>
      <c r="BF164" s="18">
        <f t="shared" si="43"/>
        <v>3.2936466024999973</v>
      </c>
    </row>
    <row r="165" spans="1:58" x14ac:dyDescent="0.2">
      <c r="A165" s="12" t="s">
        <v>151</v>
      </c>
      <c r="B165" s="12">
        <v>191</v>
      </c>
      <c r="C165" s="102">
        <v>13.199605302</v>
      </c>
      <c r="D165" s="103">
        <v>13.27533489</v>
      </c>
      <c r="E165" s="103">
        <v>13.36713780825</v>
      </c>
      <c r="F165" s="103">
        <v>13.432933050500001</v>
      </c>
      <c r="G165" s="103">
        <v>13.712281598500001</v>
      </c>
      <c r="H165" s="103">
        <v>14.079980998250001</v>
      </c>
      <c r="I165" s="103">
        <v>14.374593077749999</v>
      </c>
      <c r="J165" s="103">
        <v>15.048044744249999</v>
      </c>
      <c r="K165" s="103">
        <v>15.693868105749999</v>
      </c>
      <c r="L165" s="103">
        <v>16.338950645250002</v>
      </c>
      <c r="M165" s="103">
        <v>16.84387998175</v>
      </c>
      <c r="N165" s="103">
        <v>17.14230371875</v>
      </c>
      <c r="O165" s="103">
        <v>17.794218208499998</v>
      </c>
      <c r="P165" s="103">
        <v>18.49410974125</v>
      </c>
      <c r="Q165" s="34">
        <v>15.024507445999999</v>
      </c>
      <c r="R165" s="35">
        <v>15.888048600999999</v>
      </c>
      <c r="S165" s="35">
        <v>16.579844918749998</v>
      </c>
      <c r="T165" s="35">
        <v>17.279806115500001</v>
      </c>
      <c r="U165" s="35">
        <v>18.10995722825</v>
      </c>
      <c r="V165" s="35">
        <v>18.877119552</v>
      </c>
      <c r="W165" s="35">
        <v>19.22323300075</v>
      </c>
      <c r="X165" s="35">
        <v>19.373336749500002</v>
      </c>
      <c r="Y165" s="35">
        <v>19.793628829749998</v>
      </c>
      <c r="Z165" s="35">
        <v>20.596755995500001</v>
      </c>
      <c r="AA165" s="35">
        <v>21.157881013250002</v>
      </c>
      <c r="AB165" s="35">
        <v>21.687200787249999</v>
      </c>
      <c r="AC165" s="35">
        <v>22.4751367565</v>
      </c>
      <c r="AD165" s="35">
        <v>23.0294428455</v>
      </c>
      <c r="AE165" s="18">
        <v>14.194498228</v>
      </c>
      <c r="AF165" s="19">
        <v>14.698258385500001</v>
      </c>
      <c r="AG165" s="19">
        <v>15.107906236250001</v>
      </c>
      <c r="AH165" s="19">
        <v>15.48800952525</v>
      </c>
      <c r="AI165" s="19">
        <v>16.037385094499999</v>
      </c>
      <c r="AJ165" s="19">
        <v>16.605234499000002</v>
      </c>
      <c r="AK165" s="19">
        <v>16.982810520249998</v>
      </c>
      <c r="AL165" s="19">
        <v>17.476861481</v>
      </c>
      <c r="AM165" s="19">
        <v>18.017985479250001</v>
      </c>
      <c r="AN165" s="19">
        <v>18.720054242500002</v>
      </c>
      <c r="AO165" s="19">
        <v>19.22859373975</v>
      </c>
      <c r="AP165" s="19">
        <v>19.616283085500001</v>
      </c>
      <c r="AQ165" s="19">
        <v>20.317404787499999</v>
      </c>
      <c r="AR165" s="20">
        <v>20.922197178249998</v>
      </c>
      <c r="AS165" s="18">
        <f t="shared" si="30"/>
        <v>1.8249021439999993</v>
      </c>
      <c r="AT165" s="18">
        <f t="shared" si="31"/>
        <v>2.6127137109999996</v>
      </c>
      <c r="AU165" s="18">
        <f t="shared" si="32"/>
        <v>3.2127071104999985</v>
      </c>
      <c r="AV165" s="18">
        <f t="shared" si="33"/>
        <v>3.8468730650000005</v>
      </c>
      <c r="AW165" s="18">
        <f t="shared" si="34"/>
        <v>4.3976756297499993</v>
      </c>
      <c r="AX165" s="18">
        <f t="shared" si="35"/>
        <v>4.7971385537499991</v>
      </c>
      <c r="AY165" s="18">
        <f t="shared" si="36"/>
        <v>4.8486399230000004</v>
      </c>
      <c r="AZ165" s="18">
        <f t="shared" si="37"/>
        <v>4.3252920052500023</v>
      </c>
      <c r="BA165" s="18">
        <f t="shared" si="38"/>
        <v>4.0997607239999994</v>
      </c>
      <c r="BB165" s="18">
        <f t="shared" si="39"/>
        <v>4.2578053502499991</v>
      </c>
      <c r="BC165" s="18">
        <f t="shared" si="40"/>
        <v>4.3140010315000019</v>
      </c>
      <c r="BD165" s="18">
        <f t="shared" si="41"/>
        <v>4.5448970684999992</v>
      </c>
      <c r="BE165" s="18">
        <f t="shared" si="42"/>
        <v>4.6809185480000011</v>
      </c>
      <c r="BF165" s="18">
        <f t="shared" si="43"/>
        <v>4.5353331042500002</v>
      </c>
    </row>
    <row r="166" spans="1:58" x14ac:dyDescent="0.2">
      <c r="A166" s="12" t="s">
        <v>152</v>
      </c>
      <c r="B166" s="12">
        <v>300</v>
      </c>
      <c r="C166" s="102">
        <v>15.383038096</v>
      </c>
      <c r="D166" s="103">
        <v>14.900303921500001</v>
      </c>
      <c r="E166" s="103">
        <v>15.25600889075</v>
      </c>
      <c r="F166" s="103">
        <v>15.64112474125</v>
      </c>
      <c r="G166" s="103">
        <v>16.011908932499999</v>
      </c>
      <c r="H166" s="103">
        <v>16.572513027999999</v>
      </c>
      <c r="I166" s="103">
        <v>17.006142585999999</v>
      </c>
      <c r="J166" s="103">
        <v>17.5444966825</v>
      </c>
      <c r="K166" s="103">
        <v>18.764831699999998</v>
      </c>
      <c r="L166" s="103">
        <v>19.850689731749998</v>
      </c>
      <c r="M166" s="103">
        <v>20.363086524250001</v>
      </c>
      <c r="N166" s="103">
        <v>21.137659728999999</v>
      </c>
      <c r="O166" s="103">
        <v>21.731412594999998</v>
      </c>
      <c r="P166" s="103">
        <v>22.0900267305</v>
      </c>
      <c r="Q166" s="34">
        <v>17.515593378999998</v>
      </c>
      <c r="R166" s="35">
        <v>17.544776317250001</v>
      </c>
      <c r="S166" s="35">
        <v>18.11991785675</v>
      </c>
      <c r="T166" s="35">
        <v>18.6743303965</v>
      </c>
      <c r="U166" s="35">
        <v>19.3495799885</v>
      </c>
      <c r="V166" s="35">
        <v>20.180199664500002</v>
      </c>
      <c r="W166" s="35">
        <v>21.145296078000001</v>
      </c>
      <c r="X166" s="35">
        <v>22.13542509625</v>
      </c>
      <c r="Y166" s="35">
        <v>22.545405665250001</v>
      </c>
      <c r="Z166" s="35">
        <v>22.970820261250001</v>
      </c>
      <c r="AA166" s="35">
        <v>23.6791382525</v>
      </c>
      <c r="AB166" s="35">
        <v>24.492700461249999</v>
      </c>
      <c r="AC166" s="35">
        <v>25.139984159250002</v>
      </c>
      <c r="AD166" s="35">
        <v>25.553112491</v>
      </c>
      <c r="AE166" s="18">
        <v>16.505048146</v>
      </c>
      <c r="AF166" s="19">
        <v>16.300733646499999</v>
      </c>
      <c r="AG166" s="19">
        <v>16.783703502000002</v>
      </c>
      <c r="AH166" s="19">
        <v>17.236976772249999</v>
      </c>
      <c r="AI166" s="19">
        <v>17.725095003749999</v>
      </c>
      <c r="AJ166" s="19">
        <v>18.4097935755</v>
      </c>
      <c r="AK166" s="19">
        <v>19.097826207499999</v>
      </c>
      <c r="AL166" s="19">
        <v>19.84510599</v>
      </c>
      <c r="AM166" s="19">
        <v>20.686636135499999</v>
      </c>
      <c r="AN166" s="19">
        <v>21.4720446215</v>
      </c>
      <c r="AO166" s="19">
        <v>22.07575156975</v>
      </c>
      <c r="AP166" s="19">
        <v>22.864299396500002</v>
      </c>
      <c r="AQ166" s="19">
        <v>23.486601385749999</v>
      </c>
      <c r="AR166" s="20">
        <v>23.87791017775</v>
      </c>
      <c r="AS166" s="18">
        <f t="shared" si="30"/>
        <v>2.1325552829999985</v>
      </c>
      <c r="AT166" s="18">
        <f t="shared" si="31"/>
        <v>2.6444723957500003</v>
      </c>
      <c r="AU166" s="18">
        <f t="shared" si="32"/>
        <v>2.8639089660000003</v>
      </c>
      <c r="AV166" s="18">
        <f t="shared" si="33"/>
        <v>3.0332056552500006</v>
      </c>
      <c r="AW166" s="18">
        <f t="shared" si="34"/>
        <v>3.3376710560000014</v>
      </c>
      <c r="AX166" s="18">
        <f t="shared" si="35"/>
        <v>3.6076866365000022</v>
      </c>
      <c r="AY166" s="18">
        <f t="shared" si="36"/>
        <v>4.1391534920000019</v>
      </c>
      <c r="AZ166" s="18">
        <f t="shared" si="37"/>
        <v>4.5909284137499995</v>
      </c>
      <c r="BA166" s="18">
        <f t="shared" si="38"/>
        <v>3.780573965250003</v>
      </c>
      <c r="BB166" s="18">
        <f t="shared" si="39"/>
        <v>3.1201305295000026</v>
      </c>
      <c r="BC166" s="18">
        <f t="shared" si="40"/>
        <v>3.3160517282499988</v>
      </c>
      <c r="BD166" s="18">
        <f t="shared" si="41"/>
        <v>3.35504073225</v>
      </c>
      <c r="BE166" s="18">
        <f t="shared" si="42"/>
        <v>3.4085715642500034</v>
      </c>
      <c r="BF166" s="18">
        <f t="shared" si="43"/>
        <v>3.4630857605000003</v>
      </c>
    </row>
    <row r="167" spans="1:58" x14ac:dyDescent="0.2">
      <c r="A167" s="12" t="s">
        <v>153</v>
      </c>
      <c r="B167" s="12">
        <v>380</v>
      </c>
      <c r="C167" s="102">
        <v>16.337580629000001</v>
      </c>
      <c r="D167" s="103">
        <v>16.36531592675</v>
      </c>
      <c r="E167" s="103">
        <v>16.354069502249999</v>
      </c>
      <c r="F167" s="103">
        <v>16.305420494</v>
      </c>
      <c r="G167" s="103">
        <v>16.482969123499998</v>
      </c>
      <c r="H167" s="103">
        <v>16.697511700749999</v>
      </c>
      <c r="I167" s="103">
        <v>16.966789109499999</v>
      </c>
      <c r="J167" s="103">
        <v>17.687742395000001</v>
      </c>
      <c r="K167" s="103">
        <v>18.578655996999998</v>
      </c>
      <c r="L167" s="103">
        <v>19.40271976575</v>
      </c>
      <c r="M167" s="103">
        <v>20.371375093499999</v>
      </c>
      <c r="N167" s="103">
        <v>21.467801012999999</v>
      </c>
      <c r="O167" s="103">
        <v>22.297501750750001</v>
      </c>
      <c r="P167" s="103">
        <v>23.161142858000002</v>
      </c>
      <c r="Q167" s="34">
        <v>17.701905715999999</v>
      </c>
      <c r="R167" s="35">
        <v>18.275491843000001</v>
      </c>
      <c r="S167" s="35">
        <v>18.901369118000002</v>
      </c>
      <c r="T167" s="35">
        <v>19.405043171749998</v>
      </c>
      <c r="U167" s="35">
        <v>19.953869421250001</v>
      </c>
      <c r="V167" s="35">
        <v>20.6003389205</v>
      </c>
      <c r="W167" s="35">
        <v>21.234470025250001</v>
      </c>
      <c r="X167" s="35">
        <v>22.119832439500001</v>
      </c>
      <c r="Y167" s="35">
        <v>23.11819292625</v>
      </c>
      <c r="Z167" s="35">
        <v>23.971228496999998</v>
      </c>
      <c r="AA167" s="35">
        <v>24.836278811</v>
      </c>
      <c r="AB167" s="35">
        <v>25.670105232249998</v>
      </c>
      <c r="AC167" s="35">
        <v>26.256889841</v>
      </c>
      <c r="AD167" s="35">
        <v>26.659785150249999</v>
      </c>
      <c r="AE167" s="18">
        <v>17.061307527</v>
      </c>
      <c r="AF167" s="19">
        <v>17.388035014749999</v>
      </c>
      <c r="AG167" s="19">
        <v>17.717528156</v>
      </c>
      <c r="AH167" s="19">
        <v>17.952369351750001</v>
      </c>
      <c r="AI167" s="19">
        <v>18.315508922500001</v>
      </c>
      <c r="AJ167" s="19">
        <v>18.752216336499998</v>
      </c>
      <c r="AK167" s="19">
        <v>19.220903726500001</v>
      </c>
      <c r="AL167" s="19">
        <v>20.044200341500002</v>
      </c>
      <c r="AM167" s="19">
        <v>20.998529299000001</v>
      </c>
      <c r="AN167" s="19">
        <v>21.838871203749999</v>
      </c>
      <c r="AO167" s="19">
        <v>22.754851909500001</v>
      </c>
      <c r="AP167" s="19">
        <v>23.714505531499999</v>
      </c>
      <c r="AQ167" s="19">
        <v>24.40881618425</v>
      </c>
      <c r="AR167" s="20">
        <v>25.020106026000001</v>
      </c>
      <c r="AS167" s="18">
        <f t="shared" si="30"/>
        <v>1.3643250869999974</v>
      </c>
      <c r="AT167" s="18">
        <f t="shared" si="31"/>
        <v>1.9101759162500009</v>
      </c>
      <c r="AU167" s="18">
        <f t="shared" si="32"/>
        <v>2.5472996157500027</v>
      </c>
      <c r="AV167" s="18">
        <f t="shared" si="33"/>
        <v>3.0996226777499984</v>
      </c>
      <c r="AW167" s="18">
        <f t="shared" si="34"/>
        <v>3.4709002977500027</v>
      </c>
      <c r="AX167" s="18">
        <f t="shared" si="35"/>
        <v>3.9028272197500016</v>
      </c>
      <c r="AY167" s="18">
        <f t="shared" si="36"/>
        <v>4.2676809157500024</v>
      </c>
      <c r="AZ167" s="18">
        <f t="shared" si="37"/>
        <v>4.4320900445000007</v>
      </c>
      <c r="BA167" s="18">
        <f t="shared" si="38"/>
        <v>4.5395369292500014</v>
      </c>
      <c r="BB167" s="18">
        <f t="shared" si="39"/>
        <v>4.5685087312499988</v>
      </c>
      <c r="BC167" s="18">
        <f t="shared" si="40"/>
        <v>4.4649037175000004</v>
      </c>
      <c r="BD167" s="18">
        <f t="shared" si="41"/>
        <v>4.2023042192499993</v>
      </c>
      <c r="BE167" s="18">
        <f t="shared" si="42"/>
        <v>3.9593880902499983</v>
      </c>
      <c r="BF167" s="18">
        <f t="shared" si="43"/>
        <v>3.4986422922499969</v>
      </c>
    </row>
    <row r="168" spans="1:58" x14ac:dyDescent="0.2">
      <c r="A168" s="12" t="s">
        <v>154</v>
      </c>
      <c r="B168" s="12">
        <v>470</v>
      </c>
      <c r="C168" s="102">
        <v>14.533867927999999</v>
      </c>
      <c r="D168" s="103">
        <v>13.95524032</v>
      </c>
      <c r="E168" s="103">
        <v>14.274352428</v>
      </c>
      <c r="F168" s="103">
        <v>15.0412720265</v>
      </c>
      <c r="G168" s="103">
        <v>15.741049307500001</v>
      </c>
      <c r="H168" s="103">
        <v>16.4357468645</v>
      </c>
      <c r="I168" s="103">
        <v>17.127028272499999</v>
      </c>
      <c r="J168" s="103">
        <v>17.813670531749999</v>
      </c>
      <c r="K168" s="103">
        <v>18.494591743000001</v>
      </c>
      <c r="L168" s="103">
        <v>19.168640977999999</v>
      </c>
      <c r="M168" s="103">
        <v>19.834752611500001</v>
      </c>
      <c r="N168" s="103">
        <v>20.492306412000001</v>
      </c>
      <c r="O168" s="103">
        <v>21.138670423000001</v>
      </c>
      <c r="P168" s="103">
        <v>21.777060801499999</v>
      </c>
      <c r="Q168" s="34">
        <v>16.170391632000001</v>
      </c>
      <c r="R168" s="35">
        <v>15.693330263</v>
      </c>
      <c r="S168" s="35">
        <v>16.090888656499999</v>
      </c>
      <c r="T168" s="35">
        <v>16.9195740505</v>
      </c>
      <c r="U168" s="35">
        <v>17.6821083295</v>
      </c>
      <c r="V168" s="35">
        <v>18.438193978249998</v>
      </c>
      <c r="W168" s="35">
        <v>19.189333172750001</v>
      </c>
      <c r="X168" s="35">
        <v>19.934227675999999</v>
      </c>
      <c r="Y168" s="35">
        <v>20.673059487500002</v>
      </c>
      <c r="Z168" s="35">
        <v>21.405617632999999</v>
      </c>
      <c r="AA168" s="35">
        <v>22.130142612499998</v>
      </c>
      <c r="AB168" s="35">
        <v>22.846470765749999</v>
      </c>
      <c r="AC168" s="35">
        <v>23.563863822999998</v>
      </c>
      <c r="AD168" s="35">
        <v>24.183611006749999</v>
      </c>
      <c r="AE168" s="18">
        <v>15.384309314999999</v>
      </c>
      <c r="AF168" s="19">
        <v>14.819690846749999</v>
      </c>
      <c r="AG168" s="19">
        <v>15.1794112395</v>
      </c>
      <c r="AH168" s="19">
        <v>16.006904057500002</v>
      </c>
      <c r="AI168" s="19">
        <v>16.761116472249999</v>
      </c>
      <c r="AJ168" s="19">
        <v>17.483054967249998</v>
      </c>
      <c r="AK168" s="19">
        <v>18.19908541525</v>
      </c>
      <c r="AL168" s="19">
        <v>18.927641523249999</v>
      </c>
      <c r="AM168" s="19">
        <v>19.64948127025</v>
      </c>
      <c r="AN168" s="19">
        <v>20.359343550999998</v>
      </c>
      <c r="AO168" s="19">
        <v>21.0607588005</v>
      </c>
      <c r="AP168" s="19">
        <v>21.751810698749999</v>
      </c>
      <c r="AQ168" s="19">
        <v>22.431980539750001</v>
      </c>
      <c r="AR168" s="20">
        <v>23.046323827999998</v>
      </c>
      <c r="AS168" s="18">
        <f t="shared" si="30"/>
        <v>1.6365237040000018</v>
      </c>
      <c r="AT168" s="18">
        <f t="shared" si="31"/>
        <v>1.7380899430000003</v>
      </c>
      <c r="AU168" s="18">
        <f t="shared" si="32"/>
        <v>1.8165362284999986</v>
      </c>
      <c r="AV168" s="18">
        <f t="shared" si="33"/>
        <v>1.8783020239999999</v>
      </c>
      <c r="AW168" s="18">
        <f t="shared" si="34"/>
        <v>1.9410590219999992</v>
      </c>
      <c r="AX168" s="18">
        <f t="shared" si="35"/>
        <v>2.002447113749998</v>
      </c>
      <c r="AY168" s="18">
        <f t="shared" si="36"/>
        <v>2.0623049002500018</v>
      </c>
      <c r="AZ168" s="18">
        <f t="shared" si="37"/>
        <v>2.1205571442500002</v>
      </c>
      <c r="BA168" s="18">
        <f t="shared" si="38"/>
        <v>2.1784677445000007</v>
      </c>
      <c r="BB168" s="18">
        <f t="shared" si="39"/>
        <v>2.2369766549999994</v>
      </c>
      <c r="BC168" s="18">
        <f t="shared" si="40"/>
        <v>2.2953900009999977</v>
      </c>
      <c r="BD168" s="18">
        <f t="shared" si="41"/>
        <v>2.3541643537499972</v>
      </c>
      <c r="BE168" s="18">
        <f t="shared" si="42"/>
        <v>2.4251933999999977</v>
      </c>
      <c r="BF168" s="18">
        <f t="shared" si="43"/>
        <v>2.4065502052499994</v>
      </c>
    </row>
    <row r="169" spans="1:58" x14ac:dyDescent="0.2">
      <c r="A169" s="12" t="s">
        <v>155</v>
      </c>
      <c r="B169" s="12">
        <v>499</v>
      </c>
      <c r="C169" s="102">
        <v>14.420208014</v>
      </c>
      <c r="D169" s="103">
        <v>15.087208283000001</v>
      </c>
      <c r="E169" s="103">
        <v>15.841956584749999</v>
      </c>
      <c r="F169" s="103">
        <v>16.223328382999998</v>
      </c>
      <c r="G169" s="103">
        <v>16.344916730249999</v>
      </c>
      <c r="H169" s="103">
        <v>16.518657463749999</v>
      </c>
      <c r="I169" s="103">
        <v>17.243609522749999</v>
      </c>
      <c r="J169" s="103">
        <v>17.896788076250001</v>
      </c>
      <c r="K169" s="103">
        <v>17.99398114225</v>
      </c>
      <c r="L169" s="103">
        <v>17.375377986250001</v>
      </c>
      <c r="M169" s="103">
        <v>16.68542668225</v>
      </c>
      <c r="N169" s="103">
        <v>16.964655754500001</v>
      </c>
      <c r="O169" s="103">
        <v>17.879308652500001</v>
      </c>
      <c r="P169" s="103">
        <v>18.82877079675</v>
      </c>
      <c r="Q169" s="34">
        <v>15.543094611000001</v>
      </c>
      <c r="R169" s="35">
        <v>16.744935969250001</v>
      </c>
      <c r="S169" s="35">
        <v>17.603339786749999</v>
      </c>
      <c r="T169" s="35">
        <v>18.267984000999999</v>
      </c>
      <c r="U169" s="35">
        <v>19.614593842750001</v>
      </c>
      <c r="V169" s="35">
        <v>21.18440318</v>
      </c>
      <c r="W169" s="35">
        <v>21.696665249999999</v>
      </c>
      <c r="X169" s="35">
        <v>21.757018855750001</v>
      </c>
      <c r="Y169" s="35">
        <v>22.297781057000002</v>
      </c>
      <c r="Z169" s="35">
        <v>21.268689113250002</v>
      </c>
      <c r="AA169" s="35">
        <v>19.9732587345</v>
      </c>
      <c r="AB169" s="35">
        <v>20.097049106749999</v>
      </c>
      <c r="AC169" s="35">
        <v>20.885974202749999</v>
      </c>
      <c r="AD169" s="35">
        <v>21.940316629000002</v>
      </c>
      <c r="AE169" s="18">
        <v>15.039029773999999</v>
      </c>
      <c r="AF169" s="19">
        <v>16.010117674</v>
      </c>
      <c r="AG169" s="19">
        <v>16.827482101249998</v>
      </c>
      <c r="AH169" s="19">
        <v>17.354474151249999</v>
      </c>
      <c r="AI169" s="19">
        <v>18.118764380249999</v>
      </c>
      <c r="AJ169" s="19">
        <v>19.060909611</v>
      </c>
      <c r="AK169" s="19">
        <v>19.754414339250001</v>
      </c>
      <c r="AL169" s="19">
        <v>20.0955648425</v>
      </c>
      <c r="AM169" s="19">
        <v>20.3385334315</v>
      </c>
      <c r="AN169" s="19">
        <v>19.444272799250001</v>
      </c>
      <c r="AO169" s="19">
        <v>18.413686428249999</v>
      </c>
      <c r="AP169" s="19">
        <v>18.621851097</v>
      </c>
      <c r="AQ169" s="19">
        <v>19.474438475500001</v>
      </c>
      <c r="AR169" s="20">
        <v>20.466261809500001</v>
      </c>
      <c r="AS169" s="18">
        <f t="shared" si="30"/>
        <v>1.1228865970000008</v>
      </c>
      <c r="AT169" s="18">
        <f t="shared" si="31"/>
        <v>1.6577276862500003</v>
      </c>
      <c r="AU169" s="18">
        <f t="shared" si="32"/>
        <v>1.7613832019999993</v>
      </c>
      <c r="AV169" s="18">
        <f t="shared" si="33"/>
        <v>2.0446556180000002</v>
      </c>
      <c r="AW169" s="18">
        <f t="shared" si="34"/>
        <v>3.2696771125000019</v>
      </c>
      <c r="AX169" s="18">
        <f t="shared" si="35"/>
        <v>4.6657457162500009</v>
      </c>
      <c r="AY169" s="18">
        <f t="shared" si="36"/>
        <v>4.4530557272499998</v>
      </c>
      <c r="AZ169" s="18">
        <f t="shared" si="37"/>
        <v>3.8602307795000002</v>
      </c>
      <c r="BA169" s="18">
        <f t="shared" si="38"/>
        <v>4.3037999147500017</v>
      </c>
      <c r="BB169" s="18">
        <f t="shared" si="39"/>
        <v>3.8933111270000005</v>
      </c>
      <c r="BC169" s="18">
        <f t="shared" si="40"/>
        <v>3.2878320522499997</v>
      </c>
      <c r="BD169" s="18">
        <f t="shared" si="41"/>
        <v>3.1323933522499985</v>
      </c>
      <c r="BE169" s="18">
        <f t="shared" si="42"/>
        <v>3.0066655502499984</v>
      </c>
      <c r="BF169" s="18">
        <f t="shared" si="43"/>
        <v>3.1115458322500018</v>
      </c>
    </row>
    <row r="170" spans="1:58" x14ac:dyDescent="0.2">
      <c r="A170" s="12" t="s">
        <v>156</v>
      </c>
      <c r="B170" s="12">
        <v>620</v>
      </c>
      <c r="C170" s="102">
        <v>15.510466661000001</v>
      </c>
      <c r="D170" s="103">
        <v>15.338388493249999</v>
      </c>
      <c r="E170" s="103">
        <v>15.558056051499999</v>
      </c>
      <c r="F170" s="103">
        <v>15.54927900225</v>
      </c>
      <c r="G170" s="103">
        <v>15.47356632975</v>
      </c>
      <c r="H170" s="103">
        <v>15.822775662250001</v>
      </c>
      <c r="I170" s="103">
        <v>16.558894700749999</v>
      </c>
      <c r="J170" s="103">
        <v>17.43125584125</v>
      </c>
      <c r="K170" s="103">
        <v>17.910593640750001</v>
      </c>
      <c r="L170" s="103">
        <v>18.352568827999999</v>
      </c>
      <c r="M170" s="103">
        <v>19.13086229975</v>
      </c>
      <c r="N170" s="103">
        <v>20.147905210499999</v>
      </c>
      <c r="O170" s="103">
        <v>21.103956660000001</v>
      </c>
      <c r="P170" s="103">
        <v>21.9117319235</v>
      </c>
      <c r="Q170" s="34">
        <v>18.129917638999999</v>
      </c>
      <c r="R170" s="35">
        <v>18.10934398625</v>
      </c>
      <c r="S170" s="35">
        <v>18.50670689275</v>
      </c>
      <c r="T170" s="35">
        <v>18.664090143749998</v>
      </c>
      <c r="U170" s="35">
        <v>18.70277622475</v>
      </c>
      <c r="V170" s="35">
        <v>19.31150073825</v>
      </c>
      <c r="W170" s="35">
        <v>20.307060398250002</v>
      </c>
      <c r="X170" s="35">
        <v>21.298157499750001</v>
      </c>
      <c r="Y170" s="35">
        <v>21.933265808000002</v>
      </c>
      <c r="Z170" s="35">
        <v>22.499176340249999</v>
      </c>
      <c r="AA170" s="35">
        <v>23.303767550749999</v>
      </c>
      <c r="AB170" s="35">
        <v>24.343794327000001</v>
      </c>
      <c r="AC170" s="35">
        <v>25.323159098249999</v>
      </c>
      <c r="AD170" s="35">
        <v>25.896983388750002</v>
      </c>
      <c r="AE170" s="18">
        <v>17.006817545000001</v>
      </c>
      <c r="AF170" s="19">
        <v>16.892724083249998</v>
      </c>
      <c r="AG170" s="19">
        <v>17.196635083</v>
      </c>
      <c r="AH170" s="19">
        <v>17.264033104500001</v>
      </c>
      <c r="AI170" s="19">
        <v>17.232898277749999</v>
      </c>
      <c r="AJ170" s="19">
        <v>17.703952972500002</v>
      </c>
      <c r="AK170" s="19">
        <v>18.568723516999999</v>
      </c>
      <c r="AL170" s="19">
        <v>19.49818211825</v>
      </c>
      <c r="AM170" s="19">
        <v>20.045027051999998</v>
      </c>
      <c r="AN170" s="19">
        <v>20.541708658249998</v>
      </c>
      <c r="AO170" s="19">
        <v>21.337516133499999</v>
      </c>
      <c r="AP170" s="19">
        <v>22.376539605750001</v>
      </c>
      <c r="AQ170" s="19">
        <v>23.348206098249999</v>
      </c>
      <c r="AR170" s="20">
        <v>24.042184509249999</v>
      </c>
      <c r="AS170" s="18">
        <f t="shared" si="30"/>
        <v>2.6194509779999979</v>
      </c>
      <c r="AT170" s="18">
        <f t="shared" si="31"/>
        <v>2.7709554930000007</v>
      </c>
      <c r="AU170" s="18">
        <f t="shared" si="32"/>
        <v>2.9486508412500001</v>
      </c>
      <c r="AV170" s="18">
        <f t="shared" si="33"/>
        <v>3.1148111414999988</v>
      </c>
      <c r="AW170" s="18">
        <f t="shared" si="34"/>
        <v>3.2292098950000003</v>
      </c>
      <c r="AX170" s="18">
        <f t="shared" si="35"/>
        <v>3.4887250759999997</v>
      </c>
      <c r="AY170" s="18">
        <f t="shared" si="36"/>
        <v>3.7481656975000028</v>
      </c>
      <c r="AZ170" s="18">
        <f t="shared" si="37"/>
        <v>3.8669016585000016</v>
      </c>
      <c r="BA170" s="18">
        <f t="shared" si="38"/>
        <v>4.0226721672500005</v>
      </c>
      <c r="BB170" s="18">
        <f t="shared" si="39"/>
        <v>4.1466075122500001</v>
      </c>
      <c r="BC170" s="18">
        <f t="shared" si="40"/>
        <v>4.1729052509999995</v>
      </c>
      <c r="BD170" s="18">
        <f t="shared" si="41"/>
        <v>4.1958891165000018</v>
      </c>
      <c r="BE170" s="18">
        <f t="shared" si="42"/>
        <v>4.2192024382499973</v>
      </c>
      <c r="BF170" s="18">
        <f t="shared" si="43"/>
        <v>3.985251465250002</v>
      </c>
    </row>
    <row r="171" spans="1:58" x14ac:dyDescent="0.2">
      <c r="A171" s="12" t="s">
        <v>157</v>
      </c>
      <c r="B171" s="12">
        <v>688</v>
      </c>
      <c r="C171" s="102">
        <v>14.491400828</v>
      </c>
      <c r="D171" s="103">
        <v>14.867620721</v>
      </c>
      <c r="E171" s="103">
        <v>15.482130401999999</v>
      </c>
      <c r="F171" s="103">
        <v>15.846874596999999</v>
      </c>
      <c r="G171" s="103">
        <v>15.94086472825</v>
      </c>
      <c r="H171" s="103">
        <v>15.964258246249999</v>
      </c>
      <c r="I171" s="103">
        <v>15.99340275</v>
      </c>
      <c r="J171" s="103">
        <v>15.90726465875</v>
      </c>
      <c r="K171" s="103">
        <v>15.85192469225</v>
      </c>
      <c r="L171" s="103">
        <v>15.934810291750001</v>
      </c>
      <c r="M171" s="103">
        <v>15.959347713</v>
      </c>
      <c r="N171" s="103">
        <v>16.268624695250001</v>
      </c>
      <c r="O171" s="103">
        <v>16.912768554500001</v>
      </c>
      <c r="P171" s="103">
        <v>17.504881940499999</v>
      </c>
      <c r="Q171" s="34">
        <v>15.630319329000001</v>
      </c>
      <c r="R171" s="35">
        <v>16.24915904225</v>
      </c>
      <c r="S171" s="35">
        <v>17.0056676405</v>
      </c>
      <c r="T171" s="35">
        <v>17.85168187475</v>
      </c>
      <c r="U171" s="35">
        <v>18.421146068999999</v>
      </c>
      <c r="V171" s="35">
        <v>18.682465943499999</v>
      </c>
      <c r="W171" s="35">
        <v>18.869893624749999</v>
      </c>
      <c r="X171" s="35">
        <v>19.118160408000001</v>
      </c>
      <c r="Y171" s="35">
        <v>19.286372900749999</v>
      </c>
      <c r="Z171" s="35">
        <v>19.272103829750002</v>
      </c>
      <c r="AA171" s="35">
        <v>19.372770317250001</v>
      </c>
      <c r="AB171" s="35">
        <v>19.634521221</v>
      </c>
      <c r="AC171" s="35">
        <v>20.34270769175</v>
      </c>
      <c r="AD171" s="35">
        <v>21.08495644525</v>
      </c>
      <c r="AE171" s="18">
        <v>15.131916689000001</v>
      </c>
      <c r="AF171" s="19">
        <v>15.630222366250001</v>
      </c>
      <c r="AG171" s="19">
        <v>16.3055775015</v>
      </c>
      <c r="AH171" s="19">
        <v>16.894210523249999</v>
      </c>
      <c r="AI171" s="19">
        <v>17.216661152499999</v>
      </c>
      <c r="AJ171" s="19">
        <v>17.366497374249999</v>
      </c>
      <c r="AK171" s="19">
        <v>17.498282861</v>
      </c>
      <c r="AL171" s="19">
        <v>17.599942443</v>
      </c>
      <c r="AM171" s="19">
        <v>17.664891230249999</v>
      </c>
      <c r="AN171" s="19">
        <v>17.698418373999999</v>
      </c>
      <c r="AO171" s="19">
        <v>17.755011188000001</v>
      </c>
      <c r="AP171" s="19">
        <v>18.034339076750001</v>
      </c>
      <c r="AQ171" s="19">
        <v>18.706670635999998</v>
      </c>
      <c r="AR171" s="20">
        <v>19.374877818750001</v>
      </c>
      <c r="AS171" s="18">
        <f t="shared" si="30"/>
        <v>1.1389185010000009</v>
      </c>
      <c r="AT171" s="18">
        <f t="shared" si="31"/>
        <v>1.3815383212499999</v>
      </c>
      <c r="AU171" s="18">
        <f t="shared" si="32"/>
        <v>1.5235372385000012</v>
      </c>
      <c r="AV171" s="18">
        <f t="shared" si="33"/>
        <v>2.0048072777500003</v>
      </c>
      <c r="AW171" s="18">
        <f t="shared" si="34"/>
        <v>2.4802813407499986</v>
      </c>
      <c r="AX171" s="18">
        <f t="shared" si="35"/>
        <v>2.7182076972499996</v>
      </c>
      <c r="AY171" s="18">
        <f t="shared" si="36"/>
        <v>2.8764908747499991</v>
      </c>
      <c r="AZ171" s="18">
        <f t="shared" si="37"/>
        <v>3.2108957492500014</v>
      </c>
      <c r="BA171" s="18">
        <f t="shared" si="38"/>
        <v>3.4344482084999992</v>
      </c>
      <c r="BB171" s="18">
        <f t="shared" si="39"/>
        <v>3.3372935380000008</v>
      </c>
      <c r="BC171" s="18">
        <f t="shared" si="40"/>
        <v>3.4134226042500018</v>
      </c>
      <c r="BD171" s="18">
        <f t="shared" si="41"/>
        <v>3.3658965257499993</v>
      </c>
      <c r="BE171" s="18">
        <f t="shared" si="42"/>
        <v>3.429939137249999</v>
      </c>
      <c r="BF171" s="18">
        <f t="shared" si="43"/>
        <v>3.5800745047500016</v>
      </c>
    </row>
    <row r="172" spans="1:58" x14ac:dyDescent="0.2">
      <c r="A172" s="12" t="s">
        <v>158</v>
      </c>
      <c r="B172" s="12">
        <v>705</v>
      </c>
      <c r="C172" s="102">
        <v>13.70556253</v>
      </c>
      <c r="D172" s="103">
        <v>14.358920796</v>
      </c>
      <c r="E172" s="103">
        <v>14.839799627750001</v>
      </c>
      <c r="F172" s="103">
        <v>14.872439299250001</v>
      </c>
      <c r="G172" s="103">
        <v>14.806570475499999</v>
      </c>
      <c r="H172" s="103">
        <v>15.073874096999999</v>
      </c>
      <c r="I172" s="103">
        <v>15.227993418500001</v>
      </c>
      <c r="J172" s="103">
        <v>15.58972566225</v>
      </c>
      <c r="K172" s="103">
        <v>16.184377523750001</v>
      </c>
      <c r="L172" s="103">
        <v>16.752338333250002</v>
      </c>
      <c r="M172" s="103">
        <v>17.5464519525</v>
      </c>
      <c r="N172" s="103">
        <v>18.79802800125</v>
      </c>
      <c r="O172" s="103">
        <v>20.301053196000002</v>
      </c>
      <c r="P172" s="103">
        <v>21.298712730249999</v>
      </c>
      <c r="Q172" s="34">
        <v>16.316150156999999</v>
      </c>
      <c r="R172" s="35">
        <v>17.155009398250002</v>
      </c>
      <c r="S172" s="35">
        <v>17.867347330000001</v>
      </c>
      <c r="T172" s="35">
        <v>18.248352480499999</v>
      </c>
      <c r="U172" s="35">
        <v>18.523921109250001</v>
      </c>
      <c r="V172" s="35">
        <v>19.04712402425</v>
      </c>
      <c r="W172" s="35">
        <v>19.413225480000001</v>
      </c>
      <c r="X172" s="35">
        <v>19.970639255750001</v>
      </c>
      <c r="Y172" s="35">
        <v>20.764281904250002</v>
      </c>
      <c r="Z172" s="35">
        <v>21.556274918749999</v>
      </c>
      <c r="AA172" s="35">
        <v>22.646337572499998</v>
      </c>
      <c r="AB172" s="35">
        <v>23.753892167499998</v>
      </c>
      <c r="AC172" s="35">
        <v>24.796402311000001</v>
      </c>
      <c r="AD172" s="35">
        <v>25.518894325750001</v>
      </c>
      <c r="AE172" s="18">
        <v>15.059963591000001</v>
      </c>
      <c r="AF172" s="19">
        <v>15.86220752725</v>
      </c>
      <c r="AG172" s="19">
        <v>16.499381306250001</v>
      </c>
      <c r="AH172" s="19">
        <v>16.721631551000002</v>
      </c>
      <c r="AI172" s="19">
        <v>16.833919283499998</v>
      </c>
      <c r="AJ172" s="19">
        <v>17.254814816</v>
      </c>
      <c r="AK172" s="19">
        <v>17.56243963475</v>
      </c>
      <c r="AL172" s="19">
        <v>18.086892030249999</v>
      </c>
      <c r="AM172" s="19">
        <v>18.810304168999998</v>
      </c>
      <c r="AN172" s="19">
        <v>19.47526151025</v>
      </c>
      <c r="AO172" s="19">
        <v>20.3969844595</v>
      </c>
      <c r="AP172" s="19">
        <v>21.53752178925</v>
      </c>
      <c r="AQ172" s="19">
        <v>22.753591692250001</v>
      </c>
      <c r="AR172" s="20">
        <v>23.548377542250002</v>
      </c>
      <c r="AS172" s="18">
        <f t="shared" si="30"/>
        <v>2.6105876269999992</v>
      </c>
      <c r="AT172" s="18">
        <f t="shared" si="31"/>
        <v>2.796088602250002</v>
      </c>
      <c r="AU172" s="18">
        <f t="shared" si="32"/>
        <v>3.0275477022500006</v>
      </c>
      <c r="AV172" s="18">
        <f t="shared" si="33"/>
        <v>3.3759131812499987</v>
      </c>
      <c r="AW172" s="18">
        <f t="shared" si="34"/>
        <v>3.7173506337500015</v>
      </c>
      <c r="AX172" s="18">
        <f t="shared" si="35"/>
        <v>3.9732499272500004</v>
      </c>
      <c r="AY172" s="18">
        <f t="shared" si="36"/>
        <v>4.1852320615000007</v>
      </c>
      <c r="AZ172" s="18">
        <f t="shared" si="37"/>
        <v>4.3809135935000008</v>
      </c>
      <c r="BA172" s="18">
        <f t="shared" si="38"/>
        <v>4.5799043805000004</v>
      </c>
      <c r="BB172" s="18">
        <f t="shared" si="39"/>
        <v>4.8039365854999971</v>
      </c>
      <c r="BC172" s="18">
        <f t="shared" si="40"/>
        <v>5.0998856199999985</v>
      </c>
      <c r="BD172" s="18">
        <f t="shared" si="41"/>
        <v>4.9558641662499987</v>
      </c>
      <c r="BE172" s="18">
        <f t="shared" si="42"/>
        <v>4.4953491149999998</v>
      </c>
      <c r="BF172" s="18">
        <f t="shared" si="43"/>
        <v>4.2201815955000015</v>
      </c>
    </row>
    <row r="173" spans="1:58" x14ac:dyDescent="0.2">
      <c r="A173" s="12" t="s">
        <v>159</v>
      </c>
      <c r="B173" s="12">
        <v>724</v>
      </c>
      <c r="C173" s="102">
        <v>15.518019395</v>
      </c>
      <c r="D173" s="103">
        <v>15.768334780249999</v>
      </c>
      <c r="E173" s="103">
        <v>16.21494764725</v>
      </c>
      <c r="F173" s="103">
        <v>16.559715944250001</v>
      </c>
      <c r="G173" s="103">
        <v>16.715745600249999</v>
      </c>
      <c r="H173" s="103">
        <v>17.182817973500001</v>
      </c>
      <c r="I173" s="103">
        <v>18.043403901750001</v>
      </c>
      <c r="J173" s="103">
        <v>18.757404787999999</v>
      </c>
      <c r="K173" s="103">
        <v>19.276184830999998</v>
      </c>
      <c r="L173" s="103">
        <v>19.778930125500001</v>
      </c>
      <c r="M173" s="103">
        <v>20.382635626750002</v>
      </c>
      <c r="N173" s="103">
        <v>21.24357316175</v>
      </c>
      <c r="O173" s="103">
        <v>22.220405302749999</v>
      </c>
      <c r="P173" s="103">
        <v>23.0648257655</v>
      </c>
      <c r="Q173" s="34">
        <v>17.955062282</v>
      </c>
      <c r="R173" s="35">
        <v>18.2825642335</v>
      </c>
      <c r="S173" s="35">
        <v>18.9950350435</v>
      </c>
      <c r="T173" s="35">
        <v>19.674034703250001</v>
      </c>
      <c r="U173" s="35">
        <v>20.048690584999999</v>
      </c>
      <c r="V173" s="35">
        <v>20.737679984</v>
      </c>
      <c r="W173" s="35">
        <v>21.891676172499999</v>
      </c>
      <c r="X173" s="35">
        <v>22.848889678500001</v>
      </c>
      <c r="Y173" s="35">
        <v>23.631969556750001</v>
      </c>
      <c r="Z173" s="35">
        <v>24.401474275999998</v>
      </c>
      <c r="AA173" s="35">
        <v>25.093468698999999</v>
      </c>
      <c r="AB173" s="35">
        <v>25.895027006500001</v>
      </c>
      <c r="AC173" s="35">
        <v>26.762752037249999</v>
      </c>
      <c r="AD173" s="35">
        <v>27.442824271500001</v>
      </c>
      <c r="AE173" s="18">
        <v>16.866559238000001</v>
      </c>
      <c r="AF173" s="19">
        <v>17.1512049185</v>
      </c>
      <c r="AG173" s="19">
        <v>17.730888629500001</v>
      </c>
      <c r="AH173" s="19">
        <v>18.241761124</v>
      </c>
      <c r="AI173" s="19">
        <v>18.5045870095</v>
      </c>
      <c r="AJ173" s="19">
        <v>19.094745065750001</v>
      </c>
      <c r="AK173" s="19">
        <v>20.120351194249999</v>
      </c>
      <c r="AL173" s="19">
        <v>20.95753539275</v>
      </c>
      <c r="AM173" s="19">
        <v>21.597774181249999</v>
      </c>
      <c r="AN173" s="19">
        <v>22.220202793750001</v>
      </c>
      <c r="AO173" s="19">
        <v>22.855347492500002</v>
      </c>
      <c r="AP173" s="19">
        <v>23.681081096500002</v>
      </c>
      <c r="AQ173" s="19">
        <v>24.602607118249999</v>
      </c>
      <c r="AR173" s="20">
        <v>25.35860379475</v>
      </c>
      <c r="AS173" s="18">
        <f t="shared" si="30"/>
        <v>2.4370428870000005</v>
      </c>
      <c r="AT173" s="18">
        <f t="shared" si="31"/>
        <v>2.5142294532500014</v>
      </c>
      <c r="AU173" s="18">
        <f t="shared" si="32"/>
        <v>2.7800873962499999</v>
      </c>
      <c r="AV173" s="18">
        <f t="shared" si="33"/>
        <v>3.1143187589999997</v>
      </c>
      <c r="AW173" s="18">
        <f t="shared" si="34"/>
        <v>3.3329449847500001</v>
      </c>
      <c r="AX173" s="18">
        <f t="shared" si="35"/>
        <v>3.5548620104999991</v>
      </c>
      <c r="AY173" s="18">
        <f t="shared" si="36"/>
        <v>3.8482722707499981</v>
      </c>
      <c r="AZ173" s="18">
        <f t="shared" si="37"/>
        <v>4.0914848905000021</v>
      </c>
      <c r="BA173" s="18">
        <f t="shared" si="38"/>
        <v>4.3557847257500022</v>
      </c>
      <c r="BB173" s="18">
        <f t="shared" si="39"/>
        <v>4.6225441504999978</v>
      </c>
      <c r="BC173" s="18">
        <f t="shared" si="40"/>
        <v>4.7108330722499971</v>
      </c>
      <c r="BD173" s="18">
        <f t="shared" si="41"/>
        <v>4.6514538447500016</v>
      </c>
      <c r="BE173" s="18">
        <f t="shared" si="42"/>
        <v>4.5423467345000006</v>
      </c>
      <c r="BF173" s="18">
        <f t="shared" si="43"/>
        <v>4.3779985060000008</v>
      </c>
    </row>
    <row r="174" spans="1:58" x14ac:dyDescent="0.2">
      <c r="A174" s="12" t="s">
        <v>160</v>
      </c>
      <c r="B174" s="12">
        <v>807</v>
      </c>
      <c r="C174" s="102">
        <v>13.970719963000001</v>
      </c>
      <c r="D174" s="103">
        <v>14.62491462975</v>
      </c>
      <c r="E174" s="103">
        <v>15.296644207</v>
      </c>
      <c r="F174" s="103">
        <v>15.97866157775</v>
      </c>
      <c r="G174" s="103">
        <v>16.565982895499999</v>
      </c>
      <c r="H174" s="103">
        <v>16.925990990500001</v>
      </c>
      <c r="I174" s="103">
        <v>16.703817980749999</v>
      </c>
      <c r="J174" s="103">
        <v>16.661455841999999</v>
      </c>
      <c r="K174" s="103">
        <v>16.625500036999998</v>
      </c>
      <c r="L174" s="103">
        <v>16.42738916675</v>
      </c>
      <c r="M174" s="103">
        <v>16.6890870955</v>
      </c>
      <c r="N174" s="103">
        <v>16.978548511250001</v>
      </c>
      <c r="O174" s="103">
        <v>17.396192745250001</v>
      </c>
      <c r="P174" s="103">
        <v>17.922562222</v>
      </c>
      <c r="Q174" s="34">
        <v>14.240632692</v>
      </c>
      <c r="R174" s="35">
        <v>15.1621443745</v>
      </c>
      <c r="S174" s="35">
        <v>15.98490630375</v>
      </c>
      <c r="T174" s="35">
        <v>16.963254810750001</v>
      </c>
      <c r="U174" s="35">
        <v>17.925181863750002</v>
      </c>
      <c r="V174" s="35">
        <v>18.503766621499999</v>
      </c>
      <c r="W174" s="35">
        <v>18.467997254250001</v>
      </c>
      <c r="X174" s="35">
        <v>18.558199574749999</v>
      </c>
      <c r="Y174" s="35">
        <v>18.886417604750001</v>
      </c>
      <c r="Z174" s="35">
        <v>18.909848649000001</v>
      </c>
      <c r="AA174" s="35">
        <v>19.419618364750001</v>
      </c>
      <c r="AB174" s="35">
        <v>19.630039642250001</v>
      </c>
      <c r="AC174" s="35">
        <v>19.749380468999998</v>
      </c>
      <c r="AD174" s="35">
        <v>20.384851496749999</v>
      </c>
      <c r="AE174" s="18">
        <v>14.115618097</v>
      </c>
      <c r="AF174" s="19">
        <v>14.911348707749999</v>
      </c>
      <c r="AG174" s="19">
        <v>15.65981374925</v>
      </c>
      <c r="AH174" s="19">
        <v>16.484617674999999</v>
      </c>
      <c r="AI174" s="19">
        <v>17.247796518000001</v>
      </c>
      <c r="AJ174" s="19">
        <v>17.7053085045</v>
      </c>
      <c r="AK174" s="19">
        <v>17.57139616625</v>
      </c>
      <c r="AL174" s="19">
        <v>17.603725438750001</v>
      </c>
      <c r="AM174" s="19">
        <v>17.763908071500001</v>
      </c>
      <c r="AN174" s="19">
        <v>17.692937503500001</v>
      </c>
      <c r="AO174" s="19">
        <v>18.089982114750001</v>
      </c>
      <c r="AP174" s="19">
        <v>18.3456796585</v>
      </c>
      <c r="AQ174" s="19">
        <v>18.617763973999999</v>
      </c>
      <c r="AR174" s="20">
        <v>19.19322504825</v>
      </c>
      <c r="AS174" s="18">
        <f t="shared" si="30"/>
        <v>0.26991272899999963</v>
      </c>
      <c r="AT174" s="18">
        <f t="shared" si="31"/>
        <v>0.53722974475000029</v>
      </c>
      <c r="AU174" s="18">
        <f t="shared" si="32"/>
        <v>0.68826209674999994</v>
      </c>
      <c r="AV174" s="18">
        <f t="shared" si="33"/>
        <v>0.98459323300000179</v>
      </c>
      <c r="AW174" s="18">
        <f t="shared" si="34"/>
        <v>1.3591989682500021</v>
      </c>
      <c r="AX174" s="18">
        <f t="shared" si="35"/>
        <v>1.577775630999998</v>
      </c>
      <c r="AY174" s="18">
        <f t="shared" si="36"/>
        <v>1.7641792735000017</v>
      </c>
      <c r="AZ174" s="18">
        <f t="shared" si="37"/>
        <v>1.8967437327500001</v>
      </c>
      <c r="BA174" s="18">
        <f t="shared" si="38"/>
        <v>2.2609175677500026</v>
      </c>
      <c r="BB174" s="18">
        <f t="shared" si="39"/>
        <v>2.4824594822500003</v>
      </c>
      <c r="BC174" s="18">
        <f t="shared" si="40"/>
        <v>2.730531269250001</v>
      </c>
      <c r="BD174" s="18">
        <f t="shared" si="41"/>
        <v>2.6514911310000002</v>
      </c>
      <c r="BE174" s="18">
        <f t="shared" si="42"/>
        <v>2.353187723749997</v>
      </c>
      <c r="BF174" s="18">
        <f t="shared" si="43"/>
        <v>2.4622892747499989</v>
      </c>
    </row>
    <row r="175" spans="1:58" x14ac:dyDescent="0.2">
      <c r="A175" s="12" t="s">
        <v>161</v>
      </c>
      <c r="B175" s="12">
        <v>926</v>
      </c>
      <c r="C175" s="102">
        <v>15.85426418043</v>
      </c>
      <c r="D175" s="103">
        <v>15.7558656679225</v>
      </c>
      <c r="E175" s="103">
        <v>15.7349643163825</v>
      </c>
      <c r="F175" s="103">
        <v>15.62190454083</v>
      </c>
      <c r="G175" s="103">
        <v>15.646653362455</v>
      </c>
      <c r="H175" s="103">
        <v>16.041209607300001</v>
      </c>
      <c r="I175" s="103">
        <v>16.588566694705001</v>
      </c>
      <c r="J175" s="103">
        <v>17.263190021635001</v>
      </c>
      <c r="K175" s="103">
        <v>18.026737298330001</v>
      </c>
      <c r="L175" s="103">
        <v>18.763860792392499</v>
      </c>
      <c r="M175" s="103">
        <v>19.653304425104999</v>
      </c>
      <c r="N175" s="103">
        <v>20.73466392141</v>
      </c>
      <c r="O175" s="103">
        <v>21.641731674317501</v>
      </c>
      <c r="P175" s="103">
        <v>22.41796885846</v>
      </c>
      <c r="Q175" s="34">
        <v>17.630488187249998</v>
      </c>
      <c r="R175" s="35">
        <v>18.247725283622501</v>
      </c>
      <c r="S175" s="35">
        <v>18.826232491140001</v>
      </c>
      <c r="T175" s="35">
        <v>19.193082639330001</v>
      </c>
      <c r="U175" s="35">
        <v>19.540271147249999</v>
      </c>
      <c r="V175" s="35">
        <v>20.185449020155001</v>
      </c>
      <c r="W175" s="35">
        <v>20.95751399033</v>
      </c>
      <c r="X175" s="35">
        <v>21.76216964024</v>
      </c>
      <c r="Y175" s="35">
        <v>22.646044180882502</v>
      </c>
      <c r="Z175" s="35">
        <v>23.452025969312501</v>
      </c>
      <c r="AA175" s="35">
        <v>24.2048450167425</v>
      </c>
      <c r="AB175" s="35">
        <v>25.020841586995001</v>
      </c>
      <c r="AC175" s="35">
        <v>25.671106725737499</v>
      </c>
      <c r="AD175" s="35">
        <v>26.103054019009999</v>
      </c>
      <c r="AE175" s="18">
        <v>16.81118195178</v>
      </c>
      <c r="AF175" s="19">
        <v>17.127975022794999</v>
      </c>
      <c r="AG175" s="19">
        <v>17.440165017984999</v>
      </c>
      <c r="AH175" s="19">
        <v>17.573863797169999</v>
      </c>
      <c r="AI175" s="19">
        <v>17.775328411075002</v>
      </c>
      <c r="AJ175" s="19">
        <v>18.328665862655001</v>
      </c>
      <c r="AK175" s="19">
        <v>19.0290696052075</v>
      </c>
      <c r="AL175" s="19">
        <v>19.792055409844998</v>
      </c>
      <c r="AM175" s="19">
        <v>20.6014853807275</v>
      </c>
      <c r="AN175" s="19">
        <v>21.338166183199998</v>
      </c>
      <c r="AO175" s="19">
        <v>22.1204384671125</v>
      </c>
      <c r="AP175" s="19">
        <v>23.0339992848725</v>
      </c>
      <c r="AQ175" s="19">
        <v>23.772308088832499</v>
      </c>
      <c r="AR175" s="20">
        <v>24.339908141717501</v>
      </c>
      <c r="AS175" s="18">
        <f t="shared" si="30"/>
        <v>1.7762240068199979</v>
      </c>
      <c r="AT175" s="18">
        <f t="shared" si="31"/>
        <v>2.491859615700001</v>
      </c>
      <c r="AU175" s="18">
        <f t="shared" si="32"/>
        <v>3.0912681747575004</v>
      </c>
      <c r="AV175" s="18">
        <f t="shared" si="33"/>
        <v>3.5711780985000008</v>
      </c>
      <c r="AW175" s="18">
        <f t="shared" si="34"/>
        <v>3.8936177847949995</v>
      </c>
      <c r="AX175" s="18">
        <f t="shared" si="35"/>
        <v>4.1442394128550006</v>
      </c>
      <c r="AY175" s="18">
        <f t="shared" si="36"/>
        <v>4.3689472956249986</v>
      </c>
      <c r="AZ175" s="18">
        <f t="shared" si="37"/>
        <v>4.4989796186049986</v>
      </c>
      <c r="BA175" s="18">
        <f t="shared" si="38"/>
        <v>4.6193068825525003</v>
      </c>
      <c r="BB175" s="18">
        <f t="shared" si="39"/>
        <v>4.6881651769200019</v>
      </c>
      <c r="BC175" s="18">
        <f t="shared" si="40"/>
        <v>4.5515405916375009</v>
      </c>
      <c r="BD175" s="18">
        <f t="shared" si="41"/>
        <v>4.2861776655850008</v>
      </c>
      <c r="BE175" s="18">
        <f t="shared" si="42"/>
        <v>4.0293750514199971</v>
      </c>
      <c r="BF175" s="18">
        <f t="shared" si="43"/>
        <v>3.685085160549999</v>
      </c>
    </row>
    <row r="176" spans="1:58" x14ac:dyDescent="0.2">
      <c r="A176" s="12" t="s">
        <v>162</v>
      </c>
      <c r="B176" s="12">
        <v>40</v>
      </c>
      <c r="C176" s="102">
        <v>15.185644516</v>
      </c>
      <c r="D176" s="103">
        <v>15.200328709000001</v>
      </c>
      <c r="E176" s="103">
        <v>15.203320627</v>
      </c>
      <c r="F176" s="103">
        <v>15.04379356225</v>
      </c>
      <c r="G176" s="103">
        <v>15.12990832375</v>
      </c>
      <c r="H176" s="103">
        <v>15.65410705275</v>
      </c>
      <c r="I176" s="103">
        <v>16.217656477249999</v>
      </c>
      <c r="J176" s="103">
        <v>16.994430124499999</v>
      </c>
      <c r="K176" s="103">
        <v>17.80091096025</v>
      </c>
      <c r="L176" s="103">
        <v>18.50792395825</v>
      </c>
      <c r="M176" s="103">
        <v>19.611800400250001</v>
      </c>
      <c r="N176" s="103">
        <v>20.7578284905</v>
      </c>
      <c r="O176" s="103">
        <v>21.472202222500002</v>
      </c>
      <c r="P176" s="103">
        <v>22.223599272249999</v>
      </c>
      <c r="Q176" s="34">
        <v>17.428705558000001</v>
      </c>
      <c r="R176" s="35">
        <v>17.9716133865</v>
      </c>
      <c r="S176" s="35">
        <v>18.5688020915</v>
      </c>
      <c r="T176" s="35">
        <v>18.802571598</v>
      </c>
      <c r="U176" s="35">
        <v>19.022787697249999</v>
      </c>
      <c r="V176" s="35">
        <v>19.607579003750001</v>
      </c>
      <c r="W176" s="35">
        <v>20.246459174750001</v>
      </c>
      <c r="X176" s="35">
        <v>21.077043149750001</v>
      </c>
      <c r="Y176" s="35">
        <v>21.998739596</v>
      </c>
      <c r="Z176" s="35">
        <v>22.85328797275</v>
      </c>
      <c r="AA176" s="35">
        <v>23.769649089249999</v>
      </c>
      <c r="AB176" s="35">
        <v>24.652455357499999</v>
      </c>
      <c r="AC176" s="35">
        <v>25.305489649999998</v>
      </c>
      <c r="AD176" s="35">
        <v>25.746358441000002</v>
      </c>
      <c r="AE176" s="18">
        <v>16.416324846999998</v>
      </c>
      <c r="AF176" s="19">
        <v>16.738628180749998</v>
      </c>
      <c r="AG176" s="19">
        <v>17.071066080000001</v>
      </c>
      <c r="AH176" s="19">
        <v>17.124736122750001</v>
      </c>
      <c r="AI176" s="19">
        <v>17.299065531499998</v>
      </c>
      <c r="AJ176" s="19">
        <v>17.891009986</v>
      </c>
      <c r="AK176" s="19">
        <v>18.537831754500001</v>
      </c>
      <c r="AL176" s="19">
        <v>19.37525112825</v>
      </c>
      <c r="AM176" s="19">
        <v>20.2335990865</v>
      </c>
      <c r="AN176" s="19">
        <v>20.978772762999998</v>
      </c>
      <c r="AO176" s="19">
        <v>21.942871311499999</v>
      </c>
      <c r="AP176" s="19">
        <v>22.905157345749998</v>
      </c>
      <c r="AQ176" s="19">
        <v>23.538851819000001</v>
      </c>
      <c r="AR176" s="20">
        <v>24.09228039425</v>
      </c>
      <c r="AS176" s="18">
        <f t="shared" si="30"/>
        <v>2.2430610420000008</v>
      </c>
      <c r="AT176" s="18">
        <f t="shared" si="31"/>
        <v>2.7712846774999988</v>
      </c>
      <c r="AU176" s="18">
        <f t="shared" si="32"/>
        <v>3.3654814645000002</v>
      </c>
      <c r="AV176" s="18">
        <f t="shared" si="33"/>
        <v>3.7587780357499998</v>
      </c>
      <c r="AW176" s="18">
        <f t="shared" si="34"/>
        <v>3.8928793734999996</v>
      </c>
      <c r="AX176" s="18">
        <f t="shared" si="35"/>
        <v>3.9534719510000009</v>
      </c>
      <c r="AY176" s="18">
        <f t="shared" si="36"/>
        <v>4.0288026975000015</v>
      </c>
      <c r="AZ176" s="18">
        <f t="shared" si="37"/>
        <v>4.0826130252500015</v>
      </c>
      <c r="BA176" s="18">
        <f t="shared" si="38"/>
        <v>4.1978286357499996</v>
      </c>
      <c r="BB176" s="18">
        <f t="shared" si="39"/>
        <v>4.3453640144999994</v>
      </c>
      <c r="BC176" s="18">
        <f t="shared" si="40"/>
        <v>4.1578486889999979</v>
      </c>
      <c r="BD176" s="18">
        <f t="shared" si="41"/>
        <v>3.8946268669999995</v>
      </c>
      <c r="BE176" s="18">
        <f t="shared" si="42"/>
        <v>3.8332874274999966</v>
      </c>
      <c r="BF176" s="18">
        <f t="shared" si="43"/>
        <v>3.5227591687500031</v>
      </c>
    </row>
    <row r="177" spans="1:58" x14ac:dyDescent="0.2">
      <c r="A177" s="12" t="s">
        <v>163</v>
      </c>
      <c r="B177" s="12">
        <v>56</v>
      </c>
      <c r="C177" s="102">
        <v>15.4904642</v>
      </c>
      <c r="D177" s="103">
        <v>15.701517770000001</v>
      </c>
      <c r="E177" s="103">
        <v>15.670097820000001</v>
      </c>
      <c r="F177" s="103">
        <v>15.38530800225</v>
      </c>
      <c r="G177" s="103">
        <v>15.289493694500001</v>
      </c>
      <c r="H177" s="103">
        <v>15.624520131500001</v>
      </c>
      <c r="I177" s="103">
        <v>16.176245117250001</v>
      </c>
      <c r="J177" s="103">
        <v>16.910203767999999</v>
      </c>
      <c r="K177" s="103">
        <v>17.774831324499999</v>
      </c>
      <c r="L177" s="103">
        <v>18.565246809750001</v>
      </c>
      <c r="M177" s="103">
        <v>19.36191860125</v>
      </c>
      <c r="N177" s="103">
        <v>20.3504520085</v>
      </c>
      <c r="O177" s="103">
        <v>21.242322731000002</v>
      </c>
      <c r="P177" s="103">
        <v>21.975434254500001</v>
      </c>
      <c r="Q177" s="34">
        <v>17.688851568</v>
      </c>
      <c r="R177" s="35">
        <v>18.267263189499999</v>
      </c>
      <c r="S177" s="35">
        <v>18.70659531475</v>
      </c>
      <c r="T177" s="35">
        <v>18.9179147945</v>
      </c>
      <c r="U177" s="35">
        <v>19.225259437999998</v>
      </c>
      <c r="V177" s="35">
        <v>19.909396058999999</v>
      </c>
      <c r="W177" s="35">
        <v>20.724078838250001</v>
      </c>
      <c r="X177" s="35">
        <v>21.611557453749999</v>
      </c>
      <c r="Y177" s="35">
        <v>22.575934443000001</v>
      </c>
      <c r="Z177" s="35">
        <v>23.341466816000001</v>
      </c>
      <c r="AA177" s="35">
        <v>23.878593788749999</v>
      </c>
      <c r="AB177" s="35">
        <v>24.511527053999998</v>
      </c>
      <c r="AC177" s="35">
        <v>25.158696758750001</v>
      </c>
      <c r="AD177" s="35">
        <v>25.668110290750001</v>
      </c>
      <c r="AE177" s="18">
        <v>16.631053009999999</v>
      </c>
      <c r="AF177" s="19">
        <v>17.045637027000001</v>
      </c>
      <c r="AG177" s="19">
        <v>17.26123490925</v>
      </c>
      <c r="AH177" s="19">
        <v>17.228791412</v>
      </c>
      <c r="AI177" s="19">
        <v>17.340900617500001</v>
      </c>
      <c r="AJ177" s="19">
        <v>17.862406205999999</v>
      </c>
      <c r="AK177" s="19">
        <v>18.557517020999999</v>
      </c>
      <c r="AL177" s="19">
        <v>19.380401073000002</v>
      </c>
      <c r="AM177" s="19">
        <v>20.308673372249999</v>
      </c>
      <c r="AN177" s="19">
        <v>21.089588009500002</v>
      </c>
      <c r="AO177" s="19">
        <v>21.7516789395</v>
      </c>
      <c r="AP177" s="19">
        <v>22.557439072249998</v>
      </c>
      <c r="AQ177" s="19">
        <v>23.313372635250001</v>
      </c>
      <c r="AR177" s="20">
        <v>23.91557976575</v>
      </c>
      <c r="AS177" s="18">
        <f t="shared" si="30"/>
        <v>2.1983873680000006</v>
      </c>
      <c r="AT177" s="18">
        <f t="shared" si="31"/>
        <v>2.5657454194999989</v>
      </c>
      <c r="AU177" s="18">
        <f t="shared" si="32"/>
        <v>3.0364974947499999</v>
      </c>
      <c r="AV177" s="18">
        <f t="shared" si="33"/>
        <v>3.5326067922500002</v>
      </c>
      <c r="AW177" s="18">
        <f t="shared" si="34"/>
        <v>3.9357657434999975</v>
      </c>
      <c r="AX177" s="18">
        <f t="shared" si="35"/>
        <v>4.2848759274999981</v>
      </c>
      <c r="AY177" s="18">
        <f t="shared" si="36"/>
        <v>4.5478337209999999</v>
      </c>
      <c r="AZ177" s="18">
        <f t="shared" si="37"/>
        <v>4.70135368575</v>
      </c>
      <c r="BA177" s="18">
        <f t="shared" si="38"/>
        <v>4.8011031185000022</v>
      </c>
      <c r="BB177" s="18">
        <f t="shared" si="39"/>
        <v>4.77622000625</v>
      </c>
      <c r="BC177" s="18">
        <f t="shared" si="40"/>
        <v>4.5166751874999989</v>
      </c>
      <c r="BD177" s="18">
        <f t="shared" si="41"/>
        <v>4.1610750454999987</v>
      </c>
      <c r="BE177" s="18">
        <f t="shared" si="42"/>
        <v>3.916374027749999</v>
      </c>
      <c r="BF177" s="18">
        <f t="shared" si="43"/>
        <v>3.6926760362499991</v>
      </c>
    </row>
    <row r="178" spans="1:58" x14ac:dyDescent="0.2">
      <c r="A178" s="12" t="s">
        <v>164</v>
      </c>
      <c r="B178" s="12">
        <v>250</v>
      </c>
      <c r="C178" s="102">
        <v>15.092106311</v>
      </c>
      <c r="D178" s="103">
        <v>15.416325489749999</v>
      </c>
      <c r="E178" s="103">
        <v>15.7007076525</v>
      </c>
      <c r="F178" s="103">
        <v>15.782684888249999</v>
      </c>
      <c r="G178" s="103">
        <v>16.042631472</v>
      </c>
      <c r="H178" s="103">
        <v>16.58266283375</v>
      </c>
      <c r="I178" s="103">
        <v>17.176520474</v>
      </c>
      <c r="J178" s="103">
        <v>17.9256684355</v>
      </c>
      <c r="K178" s="103">
        <v>18.8424634235</v>
      </c>
      <c r="L178" s="103">
        <v>19.578849050500001</v>
      </c>
      <c r="M178" s="103">
        <v>20.28445962775</v>
      </c>
      <c r="N178" s="103">
        <v>21.332166527249999</v>
      </c>
      <c r="O178" s="103">
        <v>22.40450606225</v>
      </c>
      <c r="P178" s="103">
        <v>23.331440691499999</v>
      </c>
      <c r="Q178" s="34">
        <v>18.017749964</v>
      </c>
      <c r="R178" s="35">
        <v>18.750833252</v>
      </c>
      <c r="S178" s="35">
        <v>19.478257349500002</v>
      </c>
      <c r="T178" s="35">
        <v>20.058406369749999</v>
      </c>
      <c r="U178" s="35">
        <v>20.622642860749998</v>
      </c>
      <c r="V178" s="35">
        <v>21.393126702</v>
      </c>
      <c r="W178" s="35">
        <v>22.207504453249999</v>
      </c>
      <c r="X178" s="35">
        <v>23.0620763115</v>
      </c>
      <c r="Y178" s="35">
        <v>24.104273497249999</v>
      </c>
      <c r="Z178" s="35">
        <v>24.898845835749999</v>
      </c>
      <c r="AA178" s="35">
        <v>25.476095249250001</v>
      </c>
      <c r="AB178" s="35">
        <v>26.33234990675</v>
      </c>
      <c r="AC178" s="35">
        <v>27.086867384000001</v>
      </c>
      <c r="AD178" s="35">
        <v>27.588845763999998</v>
      </c>
      <c r="AE178" s="18">
        <v>16.720587833</v>
      </c>
      <c r="AF178" s="19">
        <v>17.294425560250001</v>
      </c>
      <c r="AG178" s="19">
        <v>17.810958816500001</v>
      </c>
      <c r="AH178" s="19">
        <v>18.121532658</v>
      </c>
      <c r="AI178" s="19">
        <v>18.511525739250001</v>
      </c>
      <c r="AJ178" s="19">
        <v>19.151560847500001</v>
      </c>
      <c r="AK178" s="19">
        <v>19.847392856500001</v>
      </c>
      <c r="AL178" s="19">
        <v>20.6501750595</v>
      </c>
      <c r="AM178" s="19">
        <v>21.631482930250002</v>
      </c>
      <c r="AN178" s="19">
        <v>22.385634039500001</v>
      </c>
      <c r="AO178" s="19">
        <v>23.0095779</v>
      </c>
      <c r="AP178" s="19">
        <v>23.954368105499999</v>
      </c>
      <c r="AQ178" s="19">
        <v>24.861661965749999</v>
      </c>
      <c r="AR178" s="20">
        <v>25.56316222625</v>
      </c>
      <c r="AS178" s="18">
        <f t="shared" si="30"/>
        <v>2.9256436529999998</v>
      </c>
      <c r="AT178" s="18">
        <f t="shared" si="31"/>
        <v>3.3345077622500003</v>
      </c>
      <c r="AU178" s="18">
        <f t="shared" si="32"/>
        <v>3.7775496970000013</v>
      </c>
      <c r="AV178" s="18">
        <f t="shared" si="33"/>
        <v>4.2757214814999998</v>
      </c>
      <c r="AW178" s="18">
        <f t="shared" si="34"/>
        <v>4.5800113887499982</v>
      </c>
      <c r="AX178" s="18">
        <f t="shared" si="35"/>
        <v>4.8104638682500003</v>
      </c>
      <c r="AY178" s="18">
        <f t="shared" si="36"/>
        <v>5.0309839792499993</v>
      </c>
      <c r="AZ178" s="18">
        <f t="shared" si="37"/>
        <v>5.1364078759999998</v>
      </c>
      <c r="BA178" s="18">
        <f t="shared" si="38"/>
        <v>5.2618100737499987</v>
      </c>
      <c r="BB178" s="18">
        <f t="shared" si="39"/>
        <v>5.3199967852499981</v>
      </c>
      <c r="BC178" s="18">
        <f t="shared" si="40"/>
        <v>5.1916356215000015</v>
      </c>
      <c r="BD178" s="18">
        <f t="shared" si="41"/>
        <v>5.000183379500001</v>
      </c>
      <c r="BE178" s="18">
        <f t="shared" si="42"/>
        <v>4.6823613217500011</v>
      </c>
      <c r="BF178" s="18">
        <f t="shared" si="43"/>
        <v>4.2574050724999992</v>
      </c>
    </row>
    <row r="179" spans="1:58" x14ac:dyDescent="0.2">
      <c r="A179" s="12" t="s">
        <v>165</v>
      </c>
      <c r="B179" s="12">
        <v>276</v>
      </c>
      <c r="C179" s="102">
        <v>16.261125572000001</v>
      </c>
      <c r="D179" s="103">
        <v>15.789679216</v>
      </c>
      <c r="E179" s="103">
        <v>15.581652078499999</v>
      </c>
      <c r="F179" s="103">
        <v>15.380555620000001</v>
      </c>
      <c r="G179" s="103">
        <v>15.283874050250001</v>
      </c>
      <c r="H179" s="103">
        <v>15.594083935</v>
      </c>
      <c r="I179" s="103">
        <v>16.1079405505</v>
      </c>
      <c r="J179" s="103">
        <v>16.751277745749999</v>
      </c>
      <c r="K179" s="103">
        <v>17.444675850500001</v>
      </c>
      <c r="L179" s="103">
        <v>18.213387654750001</v>
      </c>
      <c r="M179" s="103">
        <v>19.24712558525</v>
      </c>
      <c r="N179" s="103">
        <v>20.34231977</v>
      </c>
      <c r="O179" s="103">
        <v>21.103807561</v>
      </c>
      <c r="P179" s="103">
        <v>21.77746488775</v>
      </c>
      <c r="Q179" s="34">
        <v>17.243095343</v>
      </c>
      <c r="R179" s="35">
        <v>17.830052209750001</v>
      </c>
      <c r="S179" s="35">
        <v>18.355099569499998</v>
      </c>
      <c r="T179" s="35">
        <v>18.636169790749999</v>
      </c>
      <c r="U179" s="35">
        <v>18.877841537999998</v>
      </c>
      <c r="V179" s="35">
        <v>19.435059014</v>
      </c>
      <c r="W179" s="35">
        <v>20.170701267750001</v>
      </c>
      <c r="X179" s="35">
        <v>20.9367260605</v>
      </c>
      <c r="Y179" s="35">
        <v>21.772926733249999</v>
      </c>
      <c r="Z179" s="35">
        <v>22.667964378000001</v>
      </c>
      <c r="AA179" s="35">
        <v>23.589958756750001</v>
      </c>
      <c r="AB179" s="35">
        <v>24.38995150925</v>
      </c>
      <c r="AC179" s="35">
        <v>24.908702731750001</v>
      </c>
      <c r="AD179" s="35">
        <v>25.272808662749998</v>
      </c>
      <c r="AE179" s="18">
        <v>16.800951015999999</v>
      </c>
      <c r="AF179" s="19">
        <v>16.918819479500002</v>
      </c>
      <c r="AG179" s="19">
        <v>17.12216377275</v>
      </c>
      <c r="AH179" s="19">
        <v>17.191172141500001</v>
      </c>
      <c r="AI179" s="19">
        <v>17.298394520999999</v>
      </c>
      <c r="AJ179" s="19">
        <v>17.786207735750001</v>
      </c>
      <c r="AK179" s="19">
        <v>18.47499438625</v>
      </c>
      <c r="AL179" s="19">
        <v>19.217796661000001</v>
      </c>
      <c r="AM179" s="19">
        <v>19.964486782000002</v>
      </c>
      <c r="AN179" s="19">
        <v>20.742839436250001</v>
      </c>
      <c r="AO179" s="19">
        <v>21.660170962750001</v>
      </c>
      <c r="AP179" s="19">
        <v>22.542797170250001</v>
      </c>
      <c r="AQ179" s="19">
        <v>23.1231772525</v>
      </c>
      <c r="AR179" s="20">
        <v>23.601177912000001</v>
      </c>
      <c r="AS179" s="18">
        <f t="shared" si="30"/>
        <v>0.98196977099999927</v>
      </c>
      <c r="AT179" s="18">
        <f t="shared" si="31"/>
        <v>2.040372993750001</v>
      </c>
      <c r="AU179" s="18">
        <f t="shared" si="32"/>
        <v>2.7734474909999989</v>
      </c>
      <c r="AV179" s="18">
        <f t="shared" si="33"/>
        <v>3.2556141707499986</v>
      </c>
      <c r="AW179" s="18">
        <f t="shared" si="34"/>
        <v>3.5939674877499979</v>
      </c>
      <c r="AX179" s="18">
        <f t="shared" si="35"/>
        <v>3.8409750789999997</v>
      </c>
      <c r="AY179" s="18">
        <f t="shared" si="36"/>
        <v>4.0627607172500007</v>
      </c>
      <c r="AZ179" s="18">
        <f t="shared" si="37"/>
        <v>4.1854483147500012</v>
      </c>
      <c r="BA179" s="18">
        <f t="shared" si="38"/>
        <v>4.3282508827499981</v>
      </c>
      <c r="BB179" s="18">
        <f t="shared" si="39"/>
        <v>4.4545767232499998</v>
      </c>
      <c r="BC179" s="18">
        <f t="shared" si="40"/>
        <v>4.3428331715000006</v>
      </c>
      <c r="BD179" s="18">
        <f t="shared" si="41"/>
        <v>4.0476317392500007</v>
      </c>
      <c r="BE179" s="18">
        <f t="shared" si="42"/>
        <v>3.8048951707500009</v>
      </c>
      <c r="BF179" s="18">
        <f t="shared" si="43"/>
        <v>3.4953437749999985</v>
      </c>
    </row>
    <row r="180" spans="1:58" x14ac:dyDescent="0.2">
      <c r="A180" s="12" t="s">
        <v>166</v>
      </c>
      <c r="B180" s="12">
        <v>442</v>
      </c>
      <c r="C180" s="102">
        <v>14.720304807</v>
      </c>
      <c r="D180" s="103">
        <v>14.926422554749999</v>
      </c>
      <c r="E180" s="103">
        <v>15.172154266</v>
      </c>
      <c r="F180" s="103">
        <v>14.972589983000001</v>
      </c>
      <c r="G180" s="103">
        <v>14.743739558</v>
      </c>
      <c r="H180" s="103">
        <v>14.995567347750001</v>
      </c>
      <c r="I180" s="103">
        <v>15.570826744</v>
      </c>
      <c r="J180" s="103">
        <v>16.37378724425</v>
      </c>
      <c r="K180" s="103">
        <v>17.350479553</v>
      </c>
      <c r="L180" s="103">
        <v>18.12022157825</v>
      </c>
      <c r="M180" s="103">
        <v>19.048772210749998</v>
      </c>
      <c r="N180" s="103">
        <v>20.09411725475</v>
      </c>
      <c r="O180" s="103">
        <v>21.209707932000001</v>
      </c>
      <c r="P180" s="103">
        <v>22.348133851</v>
      </c>
      <c r="Q180" s="34">
        <v>16.827458926999999</v>
      </c>
      <c r="R180" s="35">
        <v>17.33678152425</v>
      </c>
      <c r="S180" s="35">
        <v>18.050203972750001</v>
      </c>
      <c r="T180" s="35">
        <v>18.497030438749999</v>
      </c>
      <c r="U180" s="35">
        <v>18.778696972750001</v>
      </c>
      <c r="V180" s="35">
        <v>19.288064071250002</v>
      </c>
      <c r="W180" s="35">
        <v>20.155968005249999</v>
      </c>
      <c r="X180" s="35">
        <v>21.26255892</v>
      </c>
      <c r="Y180" s="35">
        <v>22.245136140749999</v>
      </c>
      <c r="Z180" s="35">
        <v>23.002967592249998</v>
      </c>
      <c r="AA180" s="35">
        <v>23.733842775749999</v>
      </c>
      <c r="AB180" s="35">
        <v>24.348284582000002</v>
      </c>
      <c r="AC180" s="35">
        <v>25.079002270250001</v>
      </c>
      <c r="AD180" s="35">
        <v>25.865467590000002</v>
      </c>
      <c r="AE180" s="18">
        <v>15.736457346</v>
      </c>
      <c r="AF180" s="19">
        <v>16.127783111500001</v>
      </c>
      <c r="AG180" s="19">
        <v>16.641614974500001</v>
      </c>
      <c r="AH180" s="19">
        <v>16.778945318000002</v>
      </c>
      <c r="AI180" s="19">
        <v>16.8184661375</v>
      </c>
      <c r="AJ180" s="19">
        <v>17.229282629749999</v>
      </c>
      <c r="AK180" s="19">
        <v>18.006897243499999</v>
      </c>
      <c r="AL180" s="19">
        <v>19.027243113499999</v>
      </c>
      <c r="AM180" s="19">
        <v>20.040472871750001</v>
      </c>
      <c r="AN180" s="19">
        <v>20.7952770425</v>
      </c>
      <c r="AO180" s="19">
        <v>21.595101924750001</v>
      </c>
      <c r="AP180" s="19">
        <v>22.38565973075</v>
      </c>
      <c r="AQ180" s="19">
        <v>23.267376076249999</v>
      </c>
      <c r="AR180" s="20">
        <v>24.189239505250001</v>
      </c>
      <c r="AS180" s="18">
        <f t="shared" si="30"/>
        <v>2.1071541199999988</v>
      </c>
      <c r="AT180" s="18">
        <f t="shared" si="31"/>
        <v>2.4103589695000007</v>
      </c>
      <c r="AU180" s="18">
        <f t="shared" si="32"/>
        <v>2.8780497067500015</v>
      </c>
      <c r="AV180" s="18">
        <f t="shared" si="33"/>
        <v>3.524440455749998</v>
      </c>
      <c r="AW180" s="18">
        <f t="shared" si="34"/>
        <v>4.0349574147500018</v>
      </c>
      <c r="AX180" s="18">
        <f t="shared" si="35"/>
        <v>4.2924967235000011</v>
      </c>
      <c r="AY180" s="18">
        <f t="shared" si="36"/>
        <v>4.5851412612499995</v>
      </c>
      <c r="AZ180" s="18">
        <f t="shared" si="37"/>
        <v>4.8887716757500002</v>
      </c>
      <c r="BA180" s="18">
        <f t="shared" si="38"/>
        <v>4.8946565877499992</v>
      </c>
      <c r="BB180" s="18">
        <f t="shared" si="39"/>
        <v>4.8827460139999985</v>
      </c>
      <c r="BC180" s="18">
        <f t="shared" si="40"/>
        <v>4.6850705650000002</v>
      </c>
      <c r="BD180" s="18">
        <f t="shared" si="41"/>
        <v>4.254167327250002</v>
      </c>
      <c r="BE180" s="18">
        <f t="shared" si="42"/>
        <v>3.8692943382500005</v>
      </c>
      <c r="BF180" s="18">
        <f t="shared" si="43"/>
        <v>3.5173337390000015</v>
      </c>
    </row>
    <row r="181" spans="1:58" x14ac:dyDescent="0.2">
      <c r="A181" s="12" t="s">
        <v>167</v>
      </c>
      <c r="B181" s="12">
        <v>528</v>
      </c>
      <c r="C181" s="102">
        <v>17.736317534000001</v>
      </c>
      <c r="D181" s="103">
        <v>17.7188184235</v>
      </c>
      <c r="E181" s="103">
        <v>17.568292762999999</v>
      </c>
      <c r="F181" s="103">
        <v>17.2759215705</v>
      </c>
      <c r="G181" s="103">
        <v>17.005528452749999</v>
      </c>
      <c r="H181" s="103">
        <v>17.04331194925</v>
      </c>
      <c r="I181" s="103">
        <v>17.3476002415</v>
      </c>
      <c r="J181" s="103">
        <v>17.658809630499999</v>
      </c>
      <c r="K181" s="103">
        <v>18.0141348595</v>
      </c>
      <c r="L181" s="103">
        <v>18.482085622500001</v>
      </c>
      <c r="M181" s="103">
        <v>19.194469599000001</v>
      </c>
      <c r="N181" s="103">
        <v>20.360034952749999</v>
      </c>
      <c r="O181" s="103">
        <v>21.535242827000001</v>
      </c>
      <c r="P181" s="103">
        <v>22.437147173</v>
      </c>
      <c r="Q181" s="34">
        <v>18.587500125999998</v>
      </c>
      <c r="R181" s="35">
        <v>19.04155622</v>
      </c>
      <c r="S181" s="35">
        <v>19.69454823725</v>
      </c>
      <c r="T181" s="35">
        <v>20.243277194000001</v>
      </c>
      <c r="U181" s="35">
        <v>20.65699846075</v>
      </c>
      <c r="V181" s="35">
        <v>21.443819619500001</v>
      </c>
      <c r="W181" s="35">
        <v>22.389189567999999</v>
      </c>
      <c r="X181" s="35">
        <v>22.914577186999999</v>
      </c>
      <c r="Y181" s="35">
        <v>23.091462703249999</v>
      </c>
      <c r="Z181" s="35">
        <v>23.212959162000001</v>
      </c>
      <c r="AA181" s="35">
        <v>23.46236681425</v>
      </c>
      <c r="AB181" s="35">
        <v>24.1543342055</v>
      </c>
      <c r="AC181" s="35">
        <v>25.06616499475</v>
      </c>
      <c r="AD181" s="35">
        <v>25.53445149825</v>
      </c>
      <c r="AE181" s="18">
        <v>18.170601572999999</v>
      </c>
      <c r="AF181" s="19">
        <v>18.390919175250001</v>
      </c>
      <c r="AG181" s="19">
        <v>18.644975741500001</v>
      </c>
      <c r="AH181" s="19">
        <v>18.780658501000001</v>
      </c>
      <c r="AI181" s="19">
        <v>18.868408295249999</v>
      </c>
      <c r="AJ181" s="19">
        <v>19.301937206000002</v>
      </c>
      <c r="AK181" s="19">
        <v>19.957681322500001</v>
      </c>
      <c r="AL181" s="19">
        <v>20.41226716625</v>
      </c>
      <c r="AM181" s="19">
        <v>20.700826237499999</v>
      </c>
      <c r="AN181" s="19">
        <v>20.994662219249999</v>
      </c>
      <c r="AO181" s="19">
        <v>21.460939603500002</v>
      </c>
      <c r="AP181" s="19">
        <v>22.375570956000001</v>
      </c>
      <c r="AQ181" s="19">
        <v>23.399225140999999</v>
      </c>
      <c r="AR181" s="20">
        <v>24.046050589499998</v>
      </c>
      <c r="AS181" s="18">
        <f t="shared" si="30"/>
        <v>0.85118259199999713</v>
      </c>
      <c r="AT181" s="18">
        <f t="shared" si="31"/>
        <v>1.3227377965000002</v>
      </c>
      <c r="AU181" s="18">
        <f t="shared" si="32"/>
        <v>2.1262554742500015</v>
      </c>
      <c r="AV181" s="18">
        <f t="shared" si="33"/>
        <v>2.9673556235000014</v>
      </c>
      <c r="AW181" s="18">
        <f t="shared" si="34"/>
        <v>3.6514700080000004</v>
      </c>
      <c r="AX181" s="18">
        <f t="shared" si="35"/>
        <v>4.4005076702500006</v>
      </c>
      <c r="AY181" s="18">
        <f t="shared" si="36"/>
        <v>5.0415893264999987</v>
      </c>
      <c r="AZ181" s="18">
        <f t="shared" si="37"/>
        <v>5.2557675565000004</v>
      </c>
      <c r="BA181" s="18">
        <f t="shared" si="38"/>
        <v>5.0773278437499982</v>
      </c>
      <c r="BB181" s="18">
        <f t="shared" si="39"/>
        <v>4.7308735394999992</v>
      </c>
      <c r="BC181" s="18">
        <f t="shared" si="40"/>
        <v>4.2678972152499988</v>
      </c>
      <c r="BD181" s="18">
        <f t="shared" si="41"/>
        <v>3.794299252750001</v>
      </c>
      <c r="BE181" s="18">
        <f t="shared" si="42"/>
        <v>3.5309221677499991</v>
      </c>
      <c r="BF181" s="18">
        <f t="shared" si="43"/>
        <v>3.0973043252500005</v>
      </c>
    </row>
    <row r="182" spans="1:58" x14ac:dyDescent="0.2">
      <c r="A182" s="12" t="s">
        <v>168</v>
      </c>
      <c r="B182" s="12">
        <v>756</v>
      </c>
      <c r="C182" s="102">
        <v>15.656168943000001</v>
      </c>
      <c r="D182" s="103">
        <v>16.013617007250001</v>
      </c>
      <c r="E182" s="103">
        <v>16.15686859825</v>
      </c>
      <c r="F182" s="103">
        <v>16.246155908750001</v>
      </c>
      <c r="G182" s="103">
        <v>16.638268742000001</v>
      </c>
      <c r="H182" s="103">
        <v>17.29733900475</v>
      </c>
      <c r="I182" s="103">
        <v>17.860023945999998</v>
      </c>
      <c r="J182" s="103">
        <v>18.463413189000001</v>
      </c>
      <c r="K182" s="103">
        <v>19.138789537249998</v>
      </c>
      <c r="L182" s="103">
        <v>19.863542657499998</v>
      </c>
      <c r="M182" s="103">
        <v>20.875408757750002</v>
      </c>
      <c r="N182" s="103">
        <v>22.002846818750001</v>
      </c>
      <c r="O182" s="103">
        <v>22.904227354500001</v>
      </c>
      <c r="P182" s="103">
        <v>23.671072099</v>
      </c>
      <c r="Q182" s="34">
        <v>17.880429764999999</v>
      </c>
      <c r="R182" s="35">
        <v>18.370242221249999</v>
      </c>
      <c r="S182" s="35">
        <v>18.988779837500001</v>
      </c>
      <c r="T182" s="35">
        <v>19.530356729000001</v>
      </c>
      <c r="U182" s="35">
        <v>20.238228857999999</v>
      </c>
      <c r="V182" s="35">
        <v>21.377233199999999</v>
      </c>
      <c r="W182" s="35">
        <v>22.313196451</v>
      </c>
      <c r="X182" s="35">
        <v>23.1304869095</v>
      </c>
      <c r="Y182" s="35">
        <v>23.913591644250001</v>
      </c>
      <c r="Z182" s="35">
        <v>24.458617791249999</v>
      </c>
      <c r="AA182" s="35">
        <v>25.085920761250001</v>
      </c>
      <c r="AB182" s="35">
        <v>25.838124233750001</v>
      </c>
      <c r="AC182" s="35">
        <v>26.422887662499999</v>
      </c>
      <c r="AD182" s="35">
        <v>26.855370496750002</v>
      </c>
      <c r="AE182" s="18">
        <v>16.847032286000001</v>
      </c>
      <c r="AF182" s="19">
        <v>17.283728281999998</v>
      </c>
      <c r="AG182" s="19">
        <v>17.681408985249998</v>
      </c>
      <c r="AH182" s="19">
        <v>18.012289187250001</v>
      </c>
      <c r="AI182" s="19">
        <v>18.573682861999998</v>
      </c>
      <c r="AJ182" s="19">
        <v>19.482730943250001</v>
      </c>
      <c r="AK182" s="19">
        <v>20.238765113500001</v>
      </c>
      <c r="AL182" s="19">
        <v>20.959390086500001</v>
      </c>
      <c r="AM182" s="19">
        <v>21.702181868749999</v>
      </c>
      <c r="AN182" s="19">
        <v>22.34269948775</v>
      </c>
      <c r="AO182" s="19">
        <v>23.155110097249999</v>
      </c>
      <c r="AP182" s="19">
        <v>24.07796644575</v>
      </c>
      <c r="AQ182" s="19">
        <v>24.793821601499999</v>
      </c>
      <c r="AR182" s="20">
        <v>25.359249018250001</v>
      </c>
      <c r="AS182" s="18">
        <f t="shared" si="30"/>
        <v>2.224260821999998</v>
      </c>
      <c r="AT182" s="18">
        <f t="shared" si="31"/>
        <v>2.3566252139999975</v>
      </c>
      <c r="AU182" s="18">
        <f t="shared" si="32"/>
        <v>2.831911239250001</v>
      </c>
      <c r="AV182" s="18">
        <f t="shared" si="33"/>
        <v>3.2842008202499997</v>
      </c>
      <c r="AW182" s="18">
        <f t="shared" si="34"/>
        <v>3.5999601159999983</v>
      </c>
      <c r="AX182" s="18">
        <f t="shared" si="35"/>
        <v>4.0798941952499987</v>
      </c>
      <c r="AY182" s="18">
        <f t="shared" si="36"/>
        <v>4.4531725050000013</v>
      </c>
      <c r="AZ182" s="18">
        <f t="shared" si="37"/>
        <v>4.6670737204999995</v>
      </c>
      <c r="BA182" s="18">
        <f t="shared" si="38"/>
        <v>4.7748021070000028</v>
      </c>
      <c r="BB182" s="18">
        <f t="shared" si="39"/>
        <v>4.5950751337500009</v>
      </c>
      <c r="BC182" s="18">
        <f t="shared" si="40"/>
        <v>4.2105120034999999</v>
      </c>
      <c r="BD182" s="18">
        <f t="shared" si="41"/>
        <v>3.8352774150000002</v>
      </c>
      <c r="BE182" s="18">
        <f t="shared" si="42"/>
        <v>3.5186603079999976</v>
      </c>
      <c r="BF182" s="18">
        <f t="shared" si="43"/>
        <v>3.1842983977500019</v>
      </c>
    </row>
    <row r="183" spans="1:58" x14ac:dyDescent="0.2">
      <c r="A183" s="12" t="s">
        <v>605</v>
      </c>
      <c r="B183" s="12">
        <v>904</v>
      </c>
      <c r="C183" s="102">
        <v>14.072167193669999</v>
      </c>
      <c r="D183" s="103">
        <v>14.7785214634825</v>
      </c>
      <c r="E183" s="103">
        <v>15.265756281537501</v>
      </c>
      <c r="F183" s="103">
        <v>15.570631673587499</v>
      </c>
      <c r="G183" s="103">
        <v>15.844651580467501</v>
      </c>
      <c r="H183" s="103">
        <v>16.003559555052501</v>
      </c>
      <c r="I183" s="103">
        <v>16.1246218681625</v>
      </c>
      <c r="J183" s="103">
        <v>16.351165239842501</v>
      </c>
      <c r="K183" s="103">
        <v>16.728200322635001</v>
      </c>
      <c r="L183" s="103">
        <v>17.615182672147501</v>
      </c>
      <c r="M183" s="103">
        <v>18.6133910304175</v>
      </c>
      <c r="N183" s="103">
        <v>19.196695023490001</v>
      </c>
      <c r="O183" s="103">
        <v>19.766311245059999</v>
      </c>
      <c r="P183" s="103">
        <v>20.38340893078</v>
      </c>
      <c r="Q183" s="34">
        <v>15.474088647009999</v>
      </c>
      <c r="R183" s="35">
        <v>16.225306724427501</v>
      </c>
      <c r="S183" s="35">
        <v>16.905564844282502</v>
      </c>
      <c r="T183" s="35">
        <v>17.360600505314999</v>
      </c>
      <c r="U183" s="35">
        <v>17.759369914067499</v>
      </c>
      <c r="V183" s="35">
        <v>18.231266439792499</v>
      </c>
      <c r="W183" s="35">
        <v>18.741751595522501</v>
      </c>
      <c r="X183" s="35">
        <v>19.212126086202499</v>
      </c>
      <c r="Y183" s="35">
        <v>19.692636686025001</v>
      </c>
      <c r="Z183" s="35">
        <v>20.544897339277501</v>
      </c>
      <c r="AA183" s="35">
        <v>21.500524584522498</v>
      </c>
      <c r="AB183" s="35">
        <v>22.237284577615</v>
      </c>
      <c r="AC183" s="35">
        <v>22.9854445773375</v>
      </c>
      <c r="AD183" s="35">
        <v>23.65167229079</v>
      </c>
      <c r="AE183" s="18">
        <v>14.79040828498</v>
      </c>
      <c r="AF183" s="19">
        <v>15.515145456685</v>
      </c>
      <c r="AG183" s="19">
        <v>16.101556595120002</v>
      </c>
      <c r="AH183" s="19">
        <v>16.484645773610001</v>
      </c>
      <c r="AI183" s="19">
        <v>16.823271144442501</v>
      </c>
      <c r="AJ183" s="19">
        <v>17.142205672580001</v>
      </c>
      <c r="AK183" s="19">
        <v>17.45938207787</v>
      </c>
      <c r="AL183" s="19">
        <v>17.815182796864999</v>
      </c>
      <c r="AM183" s="19">
        <v>18.259221216377501</v>
      </c>
      <c r="AN183" s="19">
        <v>19.149606019747502</v>
      </c>
      <c r="AO183" s="19">
        <v>20.135966517117499</v>
      </c>
      <c r="AP183" s="19">
        <v>20.800820491804998</v>
      </c>
      <c r="AQ183" s="19">
        <v>21.473866758734999</v>
      </c>
      <c r="AR183" s="20">
        <v>22.122462227997499</v>
      </c>
      <c r="AS183" s="18">
        <f t="shared" si="30"/>
        <v>1.40192145334</v>
      </c>
      <c r="AT183" s="18">
        <f t="shared" si="31"/>
        <v>1.4467852609450009</v>
      </c>
      <c r="AU183" s="18">
        <f t="shared" si="32"/>
        <v>1.6398085627450012</v>
      </c>
      <c r="AV183" s="18">
        <f t="shared" si="33"/>
        <v>1.7899688317274993</v>
      </c>
      <c r="AW183" s="18">
        <f t="shared" si="34"/>
        <v>1.914718333599998</v>
      </c>
      <c r="AX183" s="18">
        <f t="shared" si="35"/>
        <v>2.2277068847399981</v>
      </c>
      <c r="AY183" s="18">
        <f t="shared" si="36"/>
        <v>2.6171297273600018</v>
      </c>
      <c r="AZ183" s="18">
        <f t="shared" si="37"/>
        <v>2.8609608463599976</v>
      </c>
      <c r="BA183" s="18">
        <f t="shared" si="38"/>
        <v>2.9644363633899999</v>
      </c>
      <c r="BB183" s="18">
        <f t="shared" si="39"/>
        <v>2.9297146671299998</v>
      </c>
      <c r="BC183" s="18">
        <f t="shared" si="40"/>
        <v>2.8871335541049987</v>
      </c>
      <c r="BD183" s="18">
        <f t="shared" si="41"/>
        <v>3.040589554124999</v>
      </c>
      <c r="BE183" s="18">
        <f t="shared" si="42"/>
        <v>3.2191333322775009</v>
      </c>
      <c r="BF183" s="18">
        <f t="shared" si="43"/>
        <v>3.2682633600099997</v>
      </c>
    </row>
    <row r="184" spans="1:58" x14ac:dyDescent="0.2">
      <c r="A184" s="12" t="s">
        <v>169</v>
      </c>
      <c r="B184" s="12">
        <v>915</v>
      </c>
      <c r="C184" s="102">
        <v>14.878876020330001</v>
      </c>
      <c r="D184" s="103">
        <v>15.5291406753775</v>
      </c>
      <c r="E184" s="103">
        <v>16.030208605152499</v>
      </c>
      <c r="F184" s="103">
        <v>16.440529782365001</v>
      </c>
      <c r="G184" s="103">
        <v>16.905603436697501</v>
      </c>
      <c r="H184" s="103">
        <v>17.3874268996925</v>
      </c>
      <c r="I184" s="103">
        <v>17.840258038422501</v>
      </c>
      <c r="J184" s="103">
        <v>18.154005990807502</v>
      </c>
      <c r="K184" s="103">
        <v>18.261088027549999</v>
      </c>
      <c r="L184" s="103">
        <v>18.5107597071475</v>
      </c>
      <c r="M184" s="103">
        <v>18.958302634150002</v>
      </c>
      <c r="N184" s="103">
        <v>19.510732639259999</v>
      </c>
      <c r="O184" s="103">
        <v>20.086079317707501</v>
      </c>
      <c r="P184" s="103">
        <v>20.546219441537499</v>
      </c>
      <c r="Q184" s="34">
        <v>15.5721178712</v>
      </c>
      <c r="R184" s="35">
        <v>16.365284467784999</v>
      </c>
      <c r="S184" s="35">
        <v>17.085842404752501</v>
      </c>
      <c r="T184" s="35">
        <v>17.676291263549999</v>
      </c>
      <c r="U184" s="35">
        <v>18.294970112177499</v>
      </c>
      <c r="V184" s="35">
        <v>19.007064489819999</v>
      </c>
      <c r="W184" s="35">
        <v>19.672828976120002</v>
      </c>
      <c r="X184" s="35">
        <v>20.197357465109999</v>
      </c>
      <c r="Y184" s="35">
        <v>20.507563838867501</v>
      </c>
      <c r="Z184" s="35">
        <v>20.925309838185001</v>
      </c>
      <c r="AA184" s="35">
        <v>21.446845997825001</v>
      </c>
      <c r="AB184" s="35">
        <v>22.165716292865</v>
      </c>
      <c r="AC184" s="35">
        <v>23.011171103595</v>
      </c>
      <c r="AD184" s="35">
        <v>23.520953086432499</v>
      </c>
      <c r="AE184" s="18">
        <v>15.219441800109999</v>
      </c>
      <c r="AF184" s="19">
        <v>15.952008713182501</v>
      </c>
      <c r="AG184" s="19">
        <v>16.553121954002499</v>
      </c>
      <c r="AH184" s="19">
        <v>17.04642179276</v>
      </c>
      <c r="AI184" s="19">
        <v>17.586241354622501</v>
      </c>
      <c r="AJ184" s="19">
        <v>18.184099873417502</v>
      </c>
      <c r="AK184" s="19">
        <v>18.748811948949999</v>
      </c>
      <c r="AL184" s="19">
        <v>19.17207887412</v>
      </c>
      <c r="AM184" s="19">
        <v>19.394932201490001</v>
      </c>
      <c r="AN184" s="19">
        <v>19.737630482835002</v>
      </c>
      <c r="AO184" s="19">
        <v>20.2259398065375</v>
      </c>
      <c r="AP184" s="19">
        <v>20.865895183879999</v>
      </c>
      <c r="AQ184" s="19">
        <v>21.578584373002499</v>
      </c>
      <c r="AR184" s="20">
        <v>22.073427715425002</v>
      </c>
      <c r="AS184" s="18">
        <f t="shared" si="30"/>
        <v>0.6932418508699989</v>
      </c>
      <c r="AT184" s="18">
        <f t="shared" si="31"/>
        <v>0.83614379240749948</v>
      </c>
      <c r="AU184" s="18">
        <f t="shared" si="32"/>
        <v>1.0556337996000025</v>
      </c>
      <c r="AV184" s="18">
        <f t="shared" si="33"/>
        <v>1.2357614811849977</v>
      </c>
      <c r="AW184" s="18">
        <f t="shared" si="34"/>
        <v>1.389366675479998</v>
      </c>
      <c r="AX184" s="18">
        <f t="shared" si="35"/>
        <v>1.6196375901274997</v>
      </c>
      <c r="AY184" s="18">
        <f t="shared" si="36"/>
        <v>1.8325709376975006</v>
      </c>
      <c r="AZ184" s="18">
        <f t="shared" si="37"/>
        <v>2.0433514743024972</v>
      </c>
      <c r="BA184" s="18">
        <f t="shared" si="38"/>
        <v>2.2464758113175023</v>
      </c>
      <c r="BB184" s="18">
        <f t="shared" si="39"/>
        <v>2.414550131037501</v>
      </c>
      <c r="BC184" s="18">
        <f t="shared" si="40"/>
        <v>2.4885433636749994</v>
      </c>
      <c r="BD184" s="18">
        <f t="shared" si="41"/>
        <v>2.6549836536050009</v>
      </c>
      <c r="BE184" s="18">
        <f t="shared" si="42"/>
        <v>2.9250917858874992</v>
      </c>
      <c r="BF184" s="18">
        <f t="shared" si="43"/>
        <v>2.9747336448950001</v>
      </c>
    </row>
    <row r="185" spans="1:58" x14ac:dyDescent="0.2">
      <c r="A185" s="12" t="s">
        <v>170</v>
      </c>
      <c r="B185" s="12">
        <v>28</v>
      </c>
      <c r="C185" s="102">
        <v>12.622807</v>
      </c>
      <c r="D185" s="103">
        <v>12.98646325</v>
      </c>
      <c r="E185" s="103">
        <v>13.47679125</v>
      </c>
      <c r="F185" s="103">
        <v>14.071132499999999</v>
      </c>
      <c r="G185" s="103">
        <v>14.718641</v>
      </c>
      <c r="H185" s="103">
        <v>15.362903749999999</v>
      </c>
      <c r="I185" s="103">
        <v>16.0069935</v>
      </c>
      <c r="J185" s="103">
        <v>16.650910249999999</v>
      </c>
      <c r="K185" s="103">
        <v>17.295119499999998</v>
      </c>
      <c r="L185" s="103">
        <v>17.94226325</v>
      </c>
      <c r="M185" s="103">
        <v>18.591828750000001</v>
      </c>
      <c r="N185" s="103">
        <v>19.259245083250001</v>
      </c>
      <c r="O185" s="103">
        <v>19.777649805749999</v>
      </c>
      <c r="P185" s="103">
        <v>20.161857296499999</v>
      </c>
      <c r="Q185" s="34">
        <v>16.782729</v>
      </c>
      <c r="R185" s="35">
        <v>17.19890925</v>
      </c>
      <c r="S185" s="35">
        <v>17.673341000000001</v>
      </c>
      <c r="T185" s="35">
        <v>18.166822750000001</v>
      </c>
      <c r="U185" s="35">
        <v>18.668298750000002</v>
      </c>
      <c r="V185" s="35">
        <v>19.162447</v>
      </c>
      <c r="W185" s="35">
        <v>19.650226499999999</v>
      </c>
      <c r="X185" s="35">
        <v>20.133646500000001</v>
      </c>
      <c r="Y185" s="35">
        <v>20.613219999999998</v>
      </c>
      <c r="Z185" s="35">
        <v>21.088293499999999</v>
      </c>
      <c r="AA185" s="35">
        <v>21.558004778499999</v>
      </c>
      <c r="AB185" s="35">
        <v>22.01872409225</v>
      </c>
      <c r="AC185" s="35">
        <v>22.517158171249999</v>
      </c>
      <c r="AD185" s="35">
        <v>23.02350191575</v>
      </c>
      <c r="AE185" s="18">
        <v>14.862822592000001</v>
      </c>
      <c r="AF185" s="19">
        <v>15.471361286</v>
      </c>
      <c r="AG185" s="19">
        <v>16.090227676000001</v>
      </c>
      <c r="AH185" s="19">
        <v>16.655179339250001</v>
      </c>
      <c r="AI185" s="19">
        <v>17.178569999499999</v>
      </c>
      <c r="AJ185" s="19">
        <v>17.657358195</v>
      </c>
      <c r="AK185" s="19">
        <v>18.149259006249999</v>
      </c>
      <c r="AL185" s="19">
        <v>18.645374308499999</v>
      </c>
      <c r="AM185" s="19">
        <v>19.130879469250001</v>
      </c>
      <c r="AN185" s="19">
        <v>19.6634625435</v>
      </c>
      <c r="AO185" s="19">
        <v>20.1840908605</v>
      </c>
      <c r="AP185" s="19">
        <v>20.709263728</v>
      </c>
      <c r="AQ185" s="19">
        <v>21.228906563500001</v>
      </c>
      <c r="AR185" s="20">
        <v>21.698006564</v>
      </c>
      <c r="AS185" s="18">
        <f t="shared" si="30"/>
        <v>4.1599219999999999</v>
      </c>
      <c r="AT185" s="18">
        <f t="shared" si="31"/>
        <v>4.2124459999999999</v>
      </c>
      <c r="AU185" s="18">
        <f t="shared" si="32"/>
        <v>4.1965497500000009</v>
      </c>
      <c r="AV185" s="18">
        <f t="shared" si="33"/>
        <v>4.0956902500000023</v>
      </c>
      <c r="AW185" s="18">
        <f t="shared" si="34"/>
        <v>3.9496577500000019</v>
      </c>
      <c r="AX185" s="18">
        <f t="shared" si="35"/>
        <v>3.799543250000001</v>
      </c>
      <c r="AY185" s="18">
        <f t="shared" si="36"/>
        <v>3.6432329999999986</v>
      </c>
      <c r="AZ185" s="18">
        <f t="shared" si="37"/>
        <v>3.4827362500000021</v>
      </c>
      <c r="BA185" s="18">
        <f t="shared" si="38"/>
        <v>3.3181004999999999</v>
      </c>
      <c r="BB185" s="18">
        <f t="shared" si="39"/>
        <v>3.146030249999999</v>
      </c>
      <c r="BC185" s="18">
        <f t="shared" si="40"/>
        <v>2.9661760284999978</v>
      </c>
      <c r="BD185" s="18">
        <f t="shared" si="41"/>
        <v>2.7594790089999996</v>
      </c>
      <c r="BE185" s="18">
        <f t="shared" si="42"/>
        <v>2.7395083655000008</v>
      </c>
      <c r="BF185" s="18">
        <f t="shared" si="43"/>
        <v>2.8616446192500007</v>
      </c>
    </row>
    <row r="186" spans="1:58" x14ac:dyDescent="0.2">
      <c r="A186" s="12" t="s">
        <v>171</v>
      </c>
      <c r="B186" s="12">
        <v>533</v>
      </c>
      <c r="C186" s="102">
        <v>14.702896335</v>
      </c>
      <c r="D186" s="103">
        <v>15.346806122249999</v>
      </c>
      <c r="E186" s="103">
        <v>15.74448289775</v>
      </c>
      <c r="F186" s="103">
        <v>16.014652559999998</v>
      </c>
      <c r="G186" s="103">
        <v>16.272105647250001</v>
      </c>
      <c r="H186" s="103">
        <v>16.521470537500001</v>
      </c>
      <c r="I186" s="103">
        <v>16.933853393749999</v>
      </c>
      <c r="J186" s="103">
        <v>17.221513438750002</v>
      </c>
      <c r="K186" s="103">
        <v>17.294639646250001</v>
      </c>
      <c r="L186" s="103">
        <v>17.352162421999999</v>
      </c>
      <c r="M186" s="103">
        <v>17.406295751249999</v>
      </c>
      <c r="N186" s="103">
        <v>17.572241032499999</v>
      </c>
      <c r="O186" s="103">
        <v>17.831139080749999</v>
      </c>
      <c r="P186" s="103">
        <v>18.151370959000001</v>
      </c>
      <c r="Q186" s="34">
        <v>16.260802604999999</v>
      </c>
      <c r="R186" s="35">
        <v>16.89978924075</v>
      </c>
      <c r="S186" s="35">
        <v>17.452968959250001</v>
      </c>
      <c r="T186" s="35">
        <v>17.809456026500001</v>
      </c>
      <c r="U186" s="35">
        <v>18.3519120775</v>
      </c>
      <c r="V186" s="35">
        <v>19.179965966000001</v>
      </c>
      <c r="W186" s="35">
        <v>19.805796794999999</v>
      </c>
      <c r="X186" s="35">
        <v>20.203506545749999</v>
      </c>
      <c r="Y186" s="35">
        <v>20.431431592999999</v>
      </c>
      <c r="Z186" s="35">
        <v>20.532903658750001</v>
      </c>
      <c r="AA186" s="35">
        <v>20.626547328249998</v>
      </c>
      <c r="AB186" s="35">
        <v>20.899328946000001</v>
      </c>
      <c r="AC186" s="35">
        <v>21.348784417249998</v>
      </c>
      <c r="AD186" s="35">
        <v>21.800446006750001</v>
      </c>
      <c r="AE186" s="18">
        <v>15.635611376</v>
      </c>
      <c r="AF186" s="19">
        <v>16.2509205255</v>
      </c>
      <c r="AG186" s="19">
        <v>16.699394951750001</v>
      </c>
      <c r="AH186" s="19">
        <v>16.984918855250001</v>
      </c>
      <c r="AI186" s="19">
        <v>17.367940654000002</v>
      </c>
      <c r="AJ186" s="19">
        <v>17.909268130249998</v>
      </c>
      <c r="AK186" s="19">
        <v>18.440187371250001</v>
      </c>
      <c r="AL186" s="19">
        <v>18.789109810500001</v>
      </c>
      <c r="AM186" s="19">
        <v>18.925267386750001</v>
      </c>
      <c r="AN186" s="19">
        <v>18.987888599249999</v>
      </c>
      <c r="AO186" s="19">
        <v>19.065278607749999</v>
      </c>
      <c r="AP186" s="19">
        <v>19.296552289499999</v>
      </c>
      <c r="AQ186" s="19">
        <v>19.669399148749999</v>
      </c>
      <c r="AR186" s="20">
        <v>20.07773947075</v>
      </c>
      <c r="AS186" s="18">
        <f t="shared" si="30"/>
        <v>1.5579062699999984</v>
      </c>
      <c r="AT186" s="18">
        <f t="shared" si="31"/>
        <v>1.5529831185000003</v>
      </c>
      <c r="AU186" s="18">
        <f t="shared" si="32"/>
        <v>1.7084860615000004</v>
      </c>
      <c r="AV186" s="18">
        <f t="shared" si="33"/>
        <v>1.794803466500003</v>
      </c>
      <c r="AW186" s="18">
        <f t="shared" si="34"/>
        <v>2.0798064302499988</v>
      </c>
      <c r="AX186" s="18">
        <f t="shared" si="35"/>
        <v>2.6584954285000002</v>
      </c>
      <c r="AY186" s="18">
        <f t="shared" si="36"/>
        <v>2.8719434012500002</v>
      </c>
      <c r="AZ186" s="18">
        <f t="shared" si="37"/>
        <v>2.9819931069999974</v>
      </c>
      <c r="BA186" s="18">
        <f t="shared" si="38"/>
        <v>3.1367919467499981</v>
      </c>
      <c r="BB186" s="18">
        <f t="shared" si="39"/>
        <v>3.1807412367500021</v>
      </c>
      <c r="BC186" s="18">
        <f t="shared" si="40"/>
        <v>3.2202515769999991</v>
      </c>
      <c r="BD186" s="18">
        <f t="shared" si="41"/>
        <v>3.3270879135000015</v>
      </c>
      <c r="BE186" s="18">
        <f t="shared" si="42"/>
        <v>3.5176453364999993</v>
      </c>
      <c r="BF186" s="18">
        <f t="shared" si="43"/>
        <v>3.6490750477499994</v>
      </c>
    </row>
    <row r="187" spans="1:58" x14ac:dyDescent="0.2">
      <c r="A187" s="12" t="s">
        <v>172</v>
      </c>
      <c r="B187" s="12">
        <v>44</v>
      </c>
      <c r="C187" s="102">
        <v>14.713196305</v>
      </c>
      <c r="D187" s="103">
        <v>15.034320005250001</v>
      </c>
      <c r="E187" s="103">
        <v>15.399155316</v>
      </c>
      <c r="F187" s="103">
        <v>15.772511674</v>
      </c>
      <c r="G187" s="103">
        <v>16.154402099999999</v>
      </c>
      <c r="H187" s="103">
        <v>16.544799900000001</v>
      </c>
      <c r="I187" s="103">
        <v>16.94307504775</v>
      </c>
      <c r="J187" s="103">
        <v>17.337728491749999</v>
      </c>
      <c r="K187" s="103">
        <v>17.843042193500001</v>
      </c>
      <c r="L187" s="103">
        <v>18.393780497249999</v>
      </c>
      <c r="M187" s="103">
        <v>19.150294943999999</v>
      </c>
      <c r="N187" s="103">
        <v>19.937629187500001</v>
      </c>
      <c r="O187" s="103">
        <v>20.310161673749999</v>
      </c>
      <c r="P187" s="103">
        <v>20.641768284499999</v>
      </c>
      <c r="Q187" s="34">
        <v>16.253429346000001</v>
      </c>
      <c r="R187" s="35">
        <v>16.774672095500001</v>
      </c>
      <c r="S187" s="35">
        <v>17.3631126105</v>
      </c>
      <c r="T187" s="35">
        <v>17.961146152249999</v>
      </c>
      <c r="U187" s="35">
        <v>18.568249332250002</v>
      </c>
      <c r="V187" s="35">
        <v>19.183860649</v>
      </c>
      <c r="W187" s="35">
        <v>19.807472804500001</v>
      </c>
      <c r="X187" s="35">
        <v>20.441566668749999</v>
      </c>
      <c r="Y187" s="35">
        <v>21.074291446499998</v>
      </c>
      <c r="Z187" s="35">
        <v>21.526894744500002</v>
      </c>
      <c r="AA187" s="35">
        <v>22.213040908749999</v>
      </c>
      <c r="AB187" s="35">
        <v>23.163006541000001</v>
      </c>
      <c r="AC187" s="35">
        <v>23.680116660749999</v>
      </c>
      <c r="AD187" s="35">
        <v>24.014807467250002</v>
      </c>
      <c r="AE187" s="18">
        <v>15.566277649</v>
      </c>
      <c r="AF187" s="19">
        <v>16.004284494250001</v>
      </c>
      <c r="AG187" s="19">
        <v>16.501441693499999</v>
      </c>
      <c r="AH187" s="19">
        <v>16.996781362</v>
      </c>
      <c r="AI187" s="19">
        <v>17.487806832499999</v>
      </c>
      <c r="AJ187" s="19">
        <v>17.976785338749998</v>
      </c>
      <c r="AK187" s="19">
        <v>18.470623609499999</v>
      </c>
      <c r="AL187" s="19">
        <v>18.990631391250002</v>
      </c>
      <c r="AM187" s="19">
        <v>19.5828388135</v>
      </c>
      <c r="AN187" s="19">
        <v>20.101259957500002</v>
      </c>
      <c r="AO187" s="19">
        <v>20.836515682750001</v>
      </c>
      <c r="AP187" s="19">
        <v>21.7312880775</v>
      </c>
      <c r="AQ187" s="19">
        <v>22.191291934999999</v>
      </c>
      <c r="AR187" s="20">
        <v>22.513342086750001</v>
      </c>
      <c r="AS187" s="18">
        <f t="shared" si="30"/>
        <v>1.5402330410000005</v>
      </c>
      <c r="AT187" s="18">
        <f t="shared" si="31"/>
        <v>1.7403520902500009</v>
      </c>
      <c r="AU187" s="18">
        <f t="shared" si="32"/>
        <v>1.9639572945000001</v>
      </c>
      <c r="AV187" s="18">
        <f t="shared" si="33"/>
        <v>2.1886344782499982</v>
      </c>
      <c r="AW187" s="18">
        <f t="shared" si="34"/>
        <v>2.4138472322500029</v>
      </c>
      <c r="AX187" s="18">
        <f t="shared" si="35"/>
        <v>2.6390607489999987</v>
      </c>
      <c r="AY187" s="18">
        <f t="shared" si="36"/>
        <v>2.8643977567500016</v>
      </c>
      <c r="AZ187" s="18">
        <f t="shared" si="37"/>
        <v>3.1038381770000001</v>
      </c>
      <c r="BA187" s="18">
        <f t="shared" si="38"/>
        <v>3.2312492529999979</v>
      </c>
      <c r="BB187" s="18">
        <f t="shared" si="39"/>
        <v>3.1331142472500026</v>
      </c>
      <c r="BC187" s="18">
        <f t="shared" si="40"/>
        <v>3.0627459647500004</v>
      </c>
      <c r="BD187" s="18">
        <f t="shared" si="41"/>
        <v>3.2253773535000008</v>
      </c>
      <c r="BE187" s="18">
        <f t="shared" si="42"/>
        <v>3.3699549869999998</v>
      </c>
      <c r="BF187" s="18">
        <f t="shared" si="43"/>
        <v>3.3730391827500021</v>
      </c>
    </row>
    <row r="188" spans="1:58" x14ac:dyDescent="0.2">
      <c r="A188" s="12" t="s">
        <v>173</v>
      </c>
      <c r="B188" s="12">
        <v>52</v>
      </c>
      <c r="C188" s="102">
        <v>14.27264109</v>
      </c>
      <c r="D188" s="103">
        <v>14.545093140500001</v>
      </c>
      <c r="E188" s="103">
        <v>14.832359857</v>
      </c>
      <c r="F188" s="103">
        <v>15.111546849750001</v>
      </c>
      <c r="G188" s="103">
        <v>15.390034151249999</v>
      </c>
      <c r="H188" s="103">
        <v>15.66675597775</v>
      </c>
      <c r="I188" s="103">
        <v>15.9415422545</v>
      </c>
      <c r="J188" s="103">
        <v>16.214272414500002</v>
      </c>
      <c r="K188" s="103">
        <v>16.484832957750001</v>
      </c>
      <c r="L188" s="103">
        <v>16.7531174545</v>
      </c>
      <c r="M188" s="103">
        <v>17.018738144499999</v>
      </c>
      <c r="N188" s="103">
        <v>17.275259455</v>
      </c>
      <c r="O188" s="103">
        <v>17.570909787249999</v>
      </c>
      <c r="P188" s="103">
        <v>17.98331033625</v>
      </c>
      <c r="Q188" s="34">
        <v>16.018076786000002</v>
      </c>
      <c r="R188" s="35">
        <v>16.40898456</v>
      </c>
      <c r="S188" s="35">
        <v>16.843245134749999</v>
      </c>
      <c r="T188" s="35">
        <v>17.274974232000002</v>
      </c>
      <c r="U188" s="35">
        <v>17.701781565499999</v>
      </c>
      <c r="V188" s="35">
        <v>18.123626428750001</v>
      </c>
      <c r="W188" s="35">
        <v>18.540262098500001</v>
      </c>
      <c r="X188" s="35">
        <v>18.951462814749998</v>
      </c>
      <c r="Y188" s="35">
        <v>19.357033957999999</v>
      </c>
      <c r="Z188" s="35">
        <v>19.756809134249998</v>
      </c>
      <c r="AA188" s="35">
        <v>20.150523828250002</v>
      </c>
      <c r="AB188" s="35">
        <v>20.53517985225</v>
      </c>
      <c r="AC188" s="35">
        <v>20.929812667</v>
      </c>
      <c r="AD188" s="35">
        <v>21.386791802249999</v>
      </c>
      <c r="AE188" s="18">
        <v>15.466446963999999</v>
      </c>
      <c r="AF188" s="19">
        <v>15.7790842085</v>
      </c>
      <c r="AG188" s="19">
        <v>16.13383516675</v>
      </c>
      <c r="AH188" s="19">
        <v>16.46297917275</v>
      </c>
      <c r="AI188" s="19">
        <v>16.736204055999998</v>
      </c>
      <c r="AJ188" s="19">
        <v>17.018507859</v>
      </c>
      <c r="AK188" s="19">
        <v>17.372123474249999</v>
      </c>
      <c r="AL188" s="19">
        <v>17.7469669625</v>
      </c>
      <c r="AM188" s="19">
        <v>18.095919292000001</v>
      </c>
      <c r="AN188" s="19">
        <v>18.413340085000002</v>
      </c>
      <c r="AO188" s="19">
        <v>18.715304390250001</v>
      </c>
      <c r="AP188" s="19">
        <v>19.015569341999999</v>
      </c>
      <c r="AQ188" s="19">
        <v>19.3406708075</v>
      </c>
      <c r="AR188" s="20">
        <v>19.76358131025</v>
      </c>
      <c r="AS188" s="18">
        <f t="shared" si="30"/>
        <v>1.7454356960000013</v>
      </c>
      <c r="AT188" s="18">
        <f t="shared" si="31"/>
        <v>1.8638914194999998</v>
      </c>
      <c r="AU188" s="18">
        <f t="shared" si="32"/>
        <v>2.010885277749999</v>
      </c>
      <c r="AV188" s="18">
        <f t="shared" si="33"/>
        <v>2.163427382250001</v>
      </c>
      <c r="AW188" s="18">
        <f t="shared" si="34"/>
        <v>2.3117474142500001</v>
      </c>
      <c r="AX188" s="18">
        <f t="shared" si="35"/>
        <v>2.4568704510000003</v>
      </c>
      <c r="AY188" s="18">
        <f t="shared" si="36"/>
        <v>2.5987198440000014</v>
      </c>
      <c r="AZ188" s="18">
        <f t="shared" si="37"/>
        <v>2.7371904002499967</v>
      </c>
      <c r="BA188" s="18">
        <f t="shared" si="38"/>
        <v>2.8722010002499978</v>
      </c>
      <c r="BB188" s="18">
        <f t="shared" si="39"/>
        <v>3.0036916797499984</v>
      </c>
      <c r="BC188" s="18">
        <f t="shared" si="40"/>
        <v>3.1317856837500031</v>
      </c>
      <c r="BD188" s="18">
        <f t="shared" si="41"/>
        <v>3.2599203972499993</v>
      </c>
      <c r="BE188" s="18">
        <f t="shared" si="42"/>
        <v>3.3589028797500013</v>
      </c>
      <c r="BF188" s="18">
        <f t="shared" si="43"/>
        <v>3.4034814659999988</v>
      </c>
    </row>
    <row r="189" spans="1:58" x14ac:dyDescent="0.2">
      <c r="A189" s="12" t="s">
        <v>174</v>
      </c>
      <c r="B189" s="12">
        <v>192</v>
      </c>
      <c r="C189" s="102">
        <v>15.50676</v>
      </c>
      <c r="D189" s="103">
        <v>16.009354999999999</v>
      </c>
      <c r="E189" s="103">
        <v>16.567242499999999</v>
      </c>
      <c r="F189" s="103">
        <v>17.1294225</v>
      </c>
      <c r="G189" s="103">
        <v>17.802814999999999</v>
      </c>
      <c r="H189" s="103">
        <v>18.6421025</v>
      </c>
      <c r="I189" s="103">
        <v>19.30808</v>
      </c>
      <c r="J189" s="103">
        <v>19.455995000000001</v>
      </c>
      <c r="K189" s="103">
        <v>19.310495</v>
      </c>
      <c r="L189" s="103">
        <v>19.59053738575</v>
      </c>
      <c r="M189" s="103">
        <v>20.163337925</v>
      </c>
      <c r="N189" s="103">
        <v>20.931682629000001</v>
      </c>
      <c r="O189" s="103">
        <v>21.577572616499999</v>
      </c>
      <c r="P189" s="103">
        <v>22.002861797000001</v>
      </c>
      <c r="Q189" s="34">
        <v>16.1066</v>
      </c>
      <c r="R189" s="35">
        <v>16.838795000000001</v>
      </c>
      <c r="S189" s="35">
        <v>17.686242499999999</v>
      </c>
      <c r="T189" s="35">
        <v>18.5906275</v>
      </c>
      <c r="U189" s="35">
        <v>19.562117499999999</v>
      </c>
      <c r="V189" s="35">
        <v>20.605965000000001</v>
      </c>
      <c r="W189" s="35">
        <v>21.326427500000001</v>
      </c>
      <c r="X189" s="35">
        <v>21.560472499999999</v>
      </c>
      <c r="Y189" s="35">
        <v>21.560915000000001</v>
      </c>
      <c r="Z189" s="35">
        <v>21.89859518275</v>
      </c>
      <c r="AA189" s="35">
        <v>22.4356844735</v>
      </c>
      <c r="AB189" s="35">
        <v>23.407652135749998</v>
      </c>
      <c r="AC189" s="35">
        <v>24.3675148375</v>
      </c>
      <c r="AD189" s="35">
        <v>24.792406325000002</v>
      </c>
      <c r="AE189" s="18">
        <v>15.802104073000001</v>
      </c>
      <c r="AF189" s="19">
        <v>16.406692348250001</v>
      </c>
      <c r="AG189" s="19">
        <v>17.091939938500001</v>
      </c>
      <c r="AH189" s="19">
        <v>17.807693834249999</v>
      </c>
      <c r="AI189" s="19">
        <v>18.6296044005</v>
      </c>
      <c r="AJ189" s="19">
        <v>19.589413693499999</v>
      </c>
      <c r="AK189" s="19">
        <v>20.313779637250001</v>
      </c>
      <c r="AL189" s="19">
        <v>20.532131774</v>
      </c>
      <c r="AM189" s="19">
        <v>20.469681662749998</v>
      </c>
      <c r="AN189" s="19">
        <v>20.788874384500001</v>
      </c>
      <c r="AO189" s="19">
        <v>21.355407457999998</v>
      </c>
      <c r="AP189" s="19">
        <v>22.206584721500001</v>
      </c>
      <c r="AQ189" s="19">
        <v>22.98832624025</v>
      </c>
      <c r="AR189" s="20">
        <v>23.417707902749999</v>
      </c>
      <c r="AS189" s="18">
        <f t="shared" si="30"/>
        <v>0.59984000000000037</v>
      </c>
      <c r="AT189" s="18">
        <f t="shared" si="31"/>
        <v>0.82944000000000173</v>
      </c>
      <c r="AU189" s="18">
        <f t="shared" si="32"/>
        <v>1.1189999999999998</v>
      </c>
      <c r="AV189" s="18">
        <f t="shared" si="33"/>
        <v>1.4612049999999996</v>
      </c>
      <c r="AW189" s="18">
        <f t="shared" si="34"/>
        <v>1.7593025000000004</v>
      </c>
      <c r="AX189" s="18">
        <f t="shared" si="35"/>
        <v>1.9638625000000012</v>
      </c>
      <c r="AY189" s="18">
        <f t="shared" si="36"/>
        <v>2.0183475000000008</v>
      </c>
      <c r="AZ189" s="18">
        <f t="shared" si="37"/>
        <v>2.104477499999998</v>
      </c>
      <c r="BA189" s="18">
        <f t="shared" si="38"/>
        <v>2.2504200000000019</v>
      </c>
      <c r="BB189" s="18">
        <f t="shared" si="39"/>
        <v>2.308057797</v>
      </c>
      <c r="BC189" s="18">
        <f t="shared" si="40"/>
        <v>2.2723465484999998</v>
      </c>
      <c r="BD189" s="18">
        <f t="shared" si="41"/>
        <v>2.4759695067499976</v>
      </c>
      <c r="BE189" s="18">
        <f t="shared" si="42"/>
        <v>2.7899422210000004</v>
      </c>
      <c r="BF189" s="18">
        <f t="shared" si="43"/>
        <v>2.7895445280000004</v>
      </c>
    </row>
    <row r="190" spans="1:58" x14ac:dyDescent="0.2">
      <c r="A190" s="12" t="s">
        <v>175</v>
      </c>
      <c r="B190" s="12">
        <v>531</v>
      </c>
      <c r="C190" s="102">
        <v>15.534347</v>
      </c>
      <c r="D190" s="103">
        <v>16.540221750000001</v>
      </c>
      <c r="E190" s="103">
        <v>17.097389</v>
      </c>
      <c r="F190" s="103">
        <v>17.433551999999999</v>
      </c>
      <c r="G190" s="103">
        <v>17.659780999999999</v>
      </c>
      <c r="H190" s="103">
        <v>18.086527</v>
      </c>
      <c r="I190" s="103">
        <v>18.767006250000001</v>
      </c>
      <c r="J190" s="103">
        <v>19.186919</v>
      </c>
      <c r="K190" s="103">
        <v>19.169058</v>
      </c>
      <c r="L190" s="103">
        <v>19.005516750000002</v>
      </c>
      <c r="M190" s="103">
        <v>18.970722378000001</v>
      </c>
      <c r="N190" s="103">
        <v>19.358886282250001</v>
      </c>
      <c r="O190" s="103">
        <v>20.362302240750001</v>
      </c>
      <c r="P190" s="103">
        <v>21.186384616750001</v>
      </c>
      <c r="Q190" s="34">
        <v>16.593592000000001</v>
      </c>
      <c r="R190" s="35">
        <v>16.872564000000001</v>
      </c>
      <c r="S190" s="35">
        <v>17.545998000000001</v>
      </c>
      <c r="T190" s="35">
        <v>18.156352500000001</v>
      </c>
      <c r="U190" s="35">
        <v>18.59870725</v>
      </c>
      <c r="V190" s="35">
        <v>19.468240999999999</v>
      </c>
      <c r="W190" s="35">
        <v>20.587858000000001</v>
      </c>
      <c r="X190" s="35">
        <v>21.489709999999999</v>
      </c>
      <c r="Y190" s="35">
        <v>21.73850775</v>
      </c>
      <c r="Z190" s="35">
        <v>21.768517249999999</v>
      </c>
      <c r="AA190" s="35">
        <v>22.263276992750001</v>
      </c>
      <c r="AB190" s="35">
        <v>22.814262432500001</v>
      </c>
      <c r="AC190" s="35">
        <v>23.569400624</v>
      </c>
      <c r="AD190" s="35">
        <v>24.334956559999998</v>
      </c>
      <c r="AE190" s="18">
        <v>16.189704121999998</v>
      </c>
      <c r="AF190" s="19">
        <v>16.738105866000001</v>
      </c>
      <c r="AG190" s="19">
        <v>17.357310909750002</v>
      </c>
      <c r="AH190" s="19">
        <v>17.8488036685</v>
      </c>
      <c r="AI190" s="19">
        <v>18.1696686925</v>
      </c>
      <c r="AJ190" s="19">
        <v>18.8211199745</v>
      </c>
      <c r="AK190" s="19">
        <v>19.733887523749999</v>
      </c>
      <c r="AL190" s="19">
        <v>20.410867850500001</v>
      </c>
      <c r="AM190" s="19">
        <v>20.548056324000001</v>
      </c>
      <c r="AN190" s="19">
        <v>20.504712049999998</v>
      </c>
      <c r="AO190" s="19">
        <v>20.748442739249999</v>
      </c>
      <c r="AP190" s="19">
        <v>21.227261509750001</v>
      </c>
      <c r="AQ190" s="19">
        <v>22.115562047499999</v>
      </c>
      <c r="AR190" s="20">
        <v>22.91872213525</v>
      </c>
      <c r="AS190" s="18">
        <f t="shared" si="30"/>
        <v>1.0592450000000007</v>
      </c>
      <c r="AT190" s="18">
        <f t="shared" si="31"/>
        <v>0.33234224999999995</v>
      </c>
      <c r="AU190" s="18">
        <f t="shared" si="32"/>
        <v>0.44860900000000115</v>
      </c>
      <c r="AV190" s="18">
        <f t="shared" si="33"/>
        <v>0.72280050000000173</v>
      </c>
      <c r="AW190" s="18">
        <f t="shared" si="34"/>
        <v>0.93892625000000152</v>
      </c>
      <c r="AX190" s="18">
        <f t="shared" si="35"/>
        <v>1.3817139999999988</v>
      </c>
      <c r="AY190" s="18">
        <f t="shared" si="36"/>
        <v>1.8208517499999992</v>
      </c>
      <c r="AZ190" s="18">
        <f t="shared" si="37"/>
        <v>2.3027909999999991</v>
      </c>
      <c r="BA190" s="18">
        <f t="shared" si="38"/>
        <v>2.5694497500000004</v>
      </c>
      <c r="BB190" s="18">
        <f t="shared" si="39"/>
        <v>2.7630004999999969</v>
      </c>
      <c r="BC190" s="18">
        <f t="shared" si="40"/>
        <v>3.2925546147499993</v>
      </c>
      <c r="BD190" s="18">
        <f t="shared" si="41"/>
        <v>3.4553761502500002</v>
      </c>
      <c r="BE190" s="18">
        <f t="shared" si="42"/>
        <v>3.2070983832499991</v>
      </c>
      <c r="BF190" s="18">
        <f t="shared" si="43"/>
        <v>3.1485719432499977</v>
      </c>
    </row>
    <row r="191" spans="1:58" x14ac:dyDescent="0.2">
      <c r="A191" s="12" t="s">
        <v>176</v>
      </c>
      <c r="B191" s="12">
        <v>214</v>
      </c>
      <c r="C191" s="102">
        <v>13.579040000000001</v>
      </c>
      <c r="D191" s="103">
        <v>14.114195</v>
      </c>
      <c r="E191" s="103">
        <v>14.656857499999999</v>
      </c>
      <c r="F191" s="103">
        <v>15.119730000000001</v>
      </c>
      <c r="G191" s="103">
        <v>15.5241975</v>
      </c>
      <c r="H191" s="103">
        <v>15.834910000000001</v>
      </c>
      <c r="I191" s="103">
        <v>16.225782500000001</v>
      </c>
      <c r="J191" s="103">
        <v>17.277304999999998</v>
      </c>
      <c r="K191" s="103">
        <v>18.7011225</v>
      </c>
      <c r="L191" s="103">
        <v>19.444120000000002</v>
      </c>
      <c r="M191" s="103">
        <v>19.691762499999999</v>
      </c>
      <c r="N191" s="103">
        <v>19.97400404575</v>
      </c>
      <c r="O191" s="103">
        <v>20.212245724999999</v>
      </c>
      <c r="P191" s="103">
        <v>20.565229968499999</v>
      </c>
      <c r="Q191" s="34">
        <v>14.5929</v>
      </c>
      <c r="R191" s="35">
        <v>15.381525</v>
      </c>
      <c r="S191" s="35">
        <v>16.161249999999999</v>
      </c>
      <c r="T191" s="35">
        <v>16.849097499999999</v>
      </c>
      <c r="U191" s="35">
        <v>17.386865</v>
      </c>
      <c r="V191" s="35">
        <v>17.650970000000001</v>
      </c>
      <c r="W191" s="35">
        <v>17.995335000000001</v>
      </c>
      <c r="X191" s="35">
        <v>19.114112500000001</v>
      </c>
      <c r="Y191" s="35">
        <v>20.748132500000001</v>
      </c>
      <c r="Z191" s="35">
        <v>21.677025</v>
      </c>
      <c r="AA191" s="35">
        <v>21.987467500000001</v>
      </c>
      <c r="AB191" s="35">
        <v>22.421630207</v>
      </c>
      <c r="AC191" s="35">
        <v>22.8761362955</v>
      </c>
      <c r="AD191" s="35">
        <v>23.363749282000001</v>
      </c>
      <c r="AE191" s="18">
        <v>14.062241839</v>
      </c>
      <c r="AF191" s="19">
        <v>14.71609763325</v>
      </c>
      <c r="AG191" s="19">
        <v>15.365872693249999</v>
      </c>
      <c r="AH191" s="19">
        <v>15.930297613500001</v>
      </c>
      <c r="AI191" s="19">
        <v>16.395849098749999</v>
      </c>
      <c r="AJ191" s="19">
        <v>16.692314140000001</v>
      </c>
      <c r="AK191" s="19">
        <v>17.07047618575</v>
      </c>
      <c r="AL191" s="19">
        <v>18.151326842500001</v>
      </c>
      <c r="AM191" s="19">
        <v>19.663588124250001</v>
      </c>
      <c r="AN191" s="19">
        <v>20.510504978499998</v>
      </c>
      <c r="AO191" s="19">
        <v>20.815719494</v>
      </c>
      <c r="AP191" s="19">
        <v>21.183544429000001</v>
      </c>
      <c r="AQ191" s="19">
        <v>21.545067804999999</v>
      </c>
      <c r="AR191" s="20">
        <v>21.964636661749999</v>
      </c>
      <c r="AS191" s="18">
        <f t="shared" si="30"/>
        <v>1.0138599999999993</v>
      </c>
      <c r="AT191" s="18">
        <f t="shared" si="31"/>
        <v>1.2673299999999994</v>
      </c>
      <c r="AU191" s="18">
        <f t="shared" si="32"/>
        <v>1.5043924999999998</v>
      </c>
      <c r="AV191" s="18">
        <f t="shared" si="33"/>
        <v>1.7293674999999986</v>
      </c>
      <c r="AW191" s="18">
        <f t="shared" si="34"/>
        <v>1.8626675000000006</v>
      </c>
      <c r="AX191" s="18">
        <f t="shared" si="35"/>
        <v>1.8160600000000002</v>
      </c>
      <c r="AY191" s="18">
        <f t="shared" si="36"/>
        <v>1.7695524999999996</v>
      </c>
      <c r="AZ191" s="18">
        <f t="shared" si="37"/>
        <v>1.8368075000000026</v>
      </c>
      <c r="BA191" s="18">
        <f t="shared" si="38"/>
        <v>2.0470100000000002</v>
      </c>
      <c r="BB191" s="18">
        <f t="shared" si="39"/>
        <v>2.2329049999999988</v>
      </c>
      <c r="BC191" s="18">
        <f t="shared" si="40"/>
        <v>2.2957050000000017</v>
      </c>
      <c r="BD191" s="18">
        <f t="shared" si="41"/>
        <v>2.4476261612499997</v>
      </c>
      <c r="BE191" s="18">
        <f t="shared" si="42"/>
        <v>2.6638905705000013</v>
      </c>
      <c r="BF191" s="18">
        <f t="shared" si="43"/>
        <v>2.7985193135000017</v>
      </c>
    </row>
    <row r="192" spans="1:58" x14ac:dyDescent="0.2">
      <c r="A192" s="12" t="s">
        <v>177</v>
      </c>
      <c r="B192" s="12">
        <v>308</v>
      </c>
      <c r="C192" s="102">
        <v>13.394035915</v>
      </c>
      <c r="D192" s="103">
        <v>13.58921235875</v>
      </c>
      <c r="E192" s="103">
        <v>13.8172985875</v>
      </c>
      <c r="F192" s="103">
        <v>14.052732595249999</v>
      </c>
      <c r="G192" s="103">
        <v>14.292211816749999</v>
      </c>
      <c r="H192" s="103">
        <v>14.537613980750001</v>
      </c>
      <c r="I192" s="103">
        <v>14.788938190750001</v>
      </c>
      <c r="J192" s="103">
        <v>15.046296785999999</v>
      </c>
      <c r="K192" s="103">
        <v>15.30962408225</v>
      </c>
      <c r="L192" s="103">
        <v>15.55959997375</v>
      </c>
      <c r="M192" s="103">
        <v>15.959985056000001</v>
      </c>
      <c r="N192" s="103">
        <v>16.528288543750001</v>
      </c>
      <c r="O192" s="103">
        <v>17.198350561249999</v>
      </c>
      <c r="P192" s="103">
        <v>17.729723381500001</v>
      </c>
      <c r="Q192" s="34">
        <v>15.487824</v>
      </c>
      <c r="R192" s="35">
        <v>15.689708</v>
      </c>
      <c r="S192" s="35">
        <v>15.922041</v>
      </c>
      <c r="T192" s="35">
        <v>16.160343749999999</v>
      </c>
      <c r="U192" s="35">
        <v>16.402280000000001</v>
      </c>
      <c r="V192" s="35">
        <v>16.648703250000001</v>
      </c>
      <c r="W192" s="35">
        <v>16.900203250000001</v>
      </c>
      <c r="X192" s="35">
        <v>17.156780000000001</v>
      </c>
      <c r="Y192" s="35">
        <v>17.416754999999998</v>
      </c>
      <c r="Z192" s="35">
        <v>17.6567215</v>
      </c>
      <c r="AA192" s="35">
        <v>18.092008</v>
      </c>
      <c r="AB192" s="35">
        <v>18.737367451499999</v>
      </c>
      <c r="AC192" s="35">
        <v>19.49540475625</v>
      </c>
      <c r="AD192" s="35">
        <v>20.144210040250002</v>
      </c>
      <c r="AE192" s="18">
        <v>14.692601680999999</v>
      </c>
      <c r="AF192" s="19">
        <v>14.865778424249999</v>
      </c>
      <c r="AG192" s="19">
        <v>15.0773242205</v>
      </c>
      <c r="AH192" s="19">
        <v>15.30595845975</v>
      </c>
      <c r="AI192" s="19">
        <v>15.5299747405</v>
      </c>
      <c r="AJ192" s="19">
        <v>15.73902795925</v>
      </c>
      <c r="AK192" s="19">
        <v>15.961311555</v>
      </c>
      <c r="AL192" s="19">
        <v>16.210929270000001</v>
      </c>
      <c r="AM192" s="19">
        <v>16.47931338775</v>
      </c>
      <c r="AN192" s="19">
        <v>16.731645514499998</v>
      </c>
      <c r="AO192" s="19">
        <v>17.144850086750001</v>
      </c>
      <c r="AP192" s="19">
        <v>17.743402437</v>
      </c>
      <c r="AQ192" s="19">
        <v>18.440545789000002</v>
      </c>
      <c r="AR192" s="20">
        <v>19.0108716475</v>
      </c>
      <c r="AS192" s="18">
        <f t="shared" si="30"/>
        <v>2.0937880849999999</v>
      </c>
      <c r="AT192" s="18">
        <f t="shared" si="31"/>
        <v>2.1004956412499993</v>
      </c>
      <c r="AU192" s="18">
        <f t="shared" si="32"/>
        <v>2.1047424125000003</v>
      </c>
      <c r="AV192" s="18">
        <f t="shared" si="33"/>
        <v>2.1076111547499998</v>
      </c>
      <c r="AW192" s="18">
        <f t="shared" si="34"/>
        <v>2.1100681832500019</v>
      </c>
      <c r="AX192" s="18">
        <f t="shared" si="35"/>
        <v>2.1110892692499998</v>
      </c>
      <c r="AY192" s="18">
        <f t="shared" si="36"/>
        <v>2.11126505925</v>
      </c>
      <c r="AZ192" s="18">
        <f t="shared" si="37"/>
        <v>2.1104832140000021</v>
      </c>
      <c r="BA192" s="18">
        <f t="shared" si="38"/>
        <v>2.1071309177499984</v>
      </c>
      <c r="BB192" s="18">
        <f t="shared" si="39"/>
        <v>2.0971215262499996</v>
      </c>
      <c r="BC192" s="18">
        <f t="shared" si="40"/>
        <v>2.1320229439999991</v>
      </c>
      <c r="BD192" s="18">
        <f t="shared" si="41"/>
        <v>2.2090789077499977</v>
      </c>
      <c r="BE192" s="18">
        <f t="shared" si="42"/>
        <v>2.2970541950000012</v>
      </c>
      <c r="BF192" s="18">
        <f t="shared" si="43"/>
        <v>2.4144866587500005</v>
      </c>
    </row>
    <row r="193" spans="1:58" x14ac:dyDescent="0.2">
      <c r="A193" s="12" t="s">
        <v>178</v>
      </c>
      <c r="B193" s="12">
        <v>312</v>
      </c>
      <c r="C193" s="102">
        <v>12.724754746</v>
      </c>
      <c r="D193" s="103">
        <v>13.380316961</v>
      </c>
      <c r="E193" s="103">
        <v>14.122247041250001</v>
      </c>
      <c r="F193" s="103">
        <v>14.87784137875</v>
      </c>
      <c r="G193" s="103">
        <v>15.644728863999999</v>
      </c>
      <c r="H193" s="103">
        <v>16.420132658499998</v>
      </c>
      <c r="I193" s="103">
        <v>17.203099687000002</v>
      </c>
      <c r="J193" s="103">
        <v>17.991598676500001</v>
      </c>
      <c r="K193" s="103">
        <v>18.783305177999999</v>
      </c>
      <c r="L193" s="103">
        <v>19.576679223500001</v>
      </c>
      <c r="M193" s="103">
        <v>20.370631746250002</v>
      </c>
      <c r="N193" s="103">
        <v>21.171304893750001</v>
      </c>
      <c r="O193" s="103">
        <v>21.874062985999998</v>
      </c>
      <c r="P193" s="103">
        <v>22.618724296500002</v>
      </c>
      <c r="Q193" s="34">
        <v>15.203482362000001</v>
      </c>
      <c r="R193" s="35">
        <v>16.026569637000001</v>
      </c>
      <c r="S193" s="35">
        <v>16.952576606249998</v>
      </c>
      <c r="T193" s="35">
        <v>17.890637229749998</v>
      </c>
      <c r="U193" s="35">
        <v>18.83670547625</v>
      </c>
      <c r="V193" s="35">
        <v>19.786316750000001</v>
      </c>
      <c r="W193" s="35">
        <v>20.737431030500002</v>
      </c>
      <c r="X193" s="35">
        <v>21.68508740675</v>
      </c>
      <c r="Y193" s="35">
        <v>22.627171706750001</v>
      </c>
      <c r="Z193" s="35">
        <v>23.561456326249999</v>
      </c>
      <c r="AA193" s="35">
        <v>24.484297217750001</v>
      </c>
      <c r="AB193" s="35">
        <v>25.4039867955</v>
      </c>
      <c r="AC193" s="35">
        <v>26.221959291499999</v>
      </c>
      <c r="AD193" s="35">
        <v>26.909553450000001</v>
      </c>
      <c r="AE193" s="18">
        <v>14.238406117</v>
      </c>
      <c r="AF193" s="19">
        <v>14.89095966925</v>
      </c>
      <c r="AG193" s="19">
        <v>15.7191535365</v>
      </c>
      <c r="AH193" s="19">
        <v>16.555056032749999</v>
      </c>
      <c r="AI193" s="19">
        <v>17.346034577499999</v>
      </c>
      <c r="AJ193" s="19">
        <v>18.185607040250002</v>
      </c>
      <c r="AK193" s="19">
        <v>19.062004867999999</v>
      </c>
      <c r="AL193" s="19">
        <v>19.936550951249998</v>
      </c>
      <c r="AM193" s="19">
        <v>20.815701515499999</v>
      </c>
      <c r="AN193" s="19">
        <v>21.68416242975</v>
      </c>
      <c r="AO193" s="19">
        <v>22.544219616749999</v>
      </c>
      <c r="AP193" s="19">
        <v>23.40868171875</v>
      </c>
      <c r="AQ193" s="19">
        <v>24.17914840725</v>
      </c>
      <c r="AR193" s="20">
        <v>24.909981444749999</v>
      </c>
      <c r="AS193" s="18">
        <f t="shared" si="30"/>
        <v>2.4787276160000005</v>
      </c>
      <c r="AT193" s="18">
        <f t="shared" si="31"/>
        <v>2.6462526760000014</v>
      </c>
      <c r="AU193" s="18">
        <f t="shared" si="32"/>
        <v>2.8303295649999978</v>
      </c>
      <c r="AV193" s="18">
        <f t="shared" si="33"/>
        <v>3.0127958509999981</v>
      </c>
      <c r="AW193" s="18">
        <f t="shared" si="34"/>
        <v>3.1919766122500004</v>
      </c>
      <c r="AX193" s="18">
        <f t="shared" si="35"/>
        <v>3.3661840915000028</v>
      </c>
      <c r="AY193" s="18">
        <f t="shared" si="36"/>
        <v>3.5343313434999999</v>
      </c>
      <c r="AZ193" s="18">
        <f t="shared" si="37"/>
        <v>3.6934887302499995</v>
      </c>
      <c r="BA193" s="18">
        <f t="shared" si="38"/>
        <v>3.8438665287500022</v>
      </c>
      <c r="BB193" s="18">
        <f t="shared" si="39"/>
        <v>3.9847771027499981</v>
      </c>
      <c r="BC193" s="18">
        <f t="shared" si="40"/>
        <v>4.1136654714999992</v>
      </c>
      <c r="BD193" s="18">
        <f t="shared" si="41"/>
        <v>4.2326819017499986</v>
      </c>
      <c r="BE193" s="18">
        <f t="shared" si="42"/>
        <v>4.3478963055000008</v>
      </c>
      <c r="BF193" s="18">
        <f t="shared" si="43"/>
        <v>4.2908291534999989</v>
      </c>
    </row>
    <row r="194" spans="1:58" x14ac:dyDescent="0.2">
      <c r="A194" s="12" t="s">
        <v>179</v>
      </c>
      <c r="B194" s="12">
        <v>332</v>
      </c>
      <c r="C194" s="102">
        <v>13.612322179</v>
      </c>
      <c r="D194" s="103">
        <v>13.704585216250001</v>
      </c>
      <c r="E194" s="103">
        <v>13.80794994525</v>
      </c>
      <c r="F194" s="103">
        <v>13.909773159749999</v>
      </c>
      <c r="G194" s="103">
        <v>13.99425163375</v>
      </c>
      <c r="H194" s="103">
        <v>14.32420161125</v>
      </c>
      <c r="I194" s="103">
        <v>14.754733513</v>
      </c>
      <c r="J194" s="103">
        <v>14.988007861250001</v>
      </c>
      <c r="K194" s="103">
        <v>15.18313575775</v>
      </c>
      <c r="L194" s="103">
        <v>15.365622391500001</v>
      </c>
      <c r="M194" s="103">
        <v>15.49800186</v>
      </c>
      <c r="N194" s="103">
        <v>15.805351021250001</v>
      </c>
      <c r="O194" s="103">
        <v>16.525690526999998</v>
      </c>
      <c r="P194" s="103">
        <v>17.011140727000001</v>
      </c>
      <c r="Q194" s="34">
        <v>13.864302208</v>
      </c>
      <c r="R194" s="35">
        <v>13.980466505500001</v>
      </c>
      <c r="S194" s="35">
        <v>14.10977896875</v>
      </c>
      <c r="T194" s="35">
        <v>14.23668837075</v>
      </c>
      <c r="U194" s="35">
        <v>14.3403435465</v>
      </c>
      <c r="V194" s="35">
        <v>14.80553421275</v>
      </c>
      <c r="W194" s="35">
        <v>15.460359734000001</v>
      </c>
      <c r="X194" s="35">
        <v>15.83819068625</v>
      </c>
      <c r="Y194" s="35">
        <v>16.167666831249999</v>
      </c>
      <c r="Z194" s="35">
        <v>16.544385832</v>
      </c>
      <c r="AA194" s="35">
        <v>16.736569363249998</v>
      </c>
      <c r="AB194" s="35">
        <v>17.221225385499999</v>
      </c>
      <c r="AC194" s="35">
        <v>18.243019137499999</v>
      </c>
      <c r="AD194" s="35">
        <v>18.814788688499998</v>
      </c>
      <c r="AE194" s="18">
        <v>13.750814979999999</v>
      </c>
      <c r="AF194" s="19">
        <v>13.8534027675</v>
      </c>
      <c r="AG194" s="19">
        <v>13.968215591250001</v>
      </c>
      <c r="AH194" s="19">
        <v>14.081776875499999</v>
      </c>
      <c r="AI194" s="19">
        <v>14.175735389250001</v>
      </c>
      <c r="AJ194" s="19">
        <v>14.57538034875</v>
      </c>
      <c r="AK194" s="19">
        <v>15.121728014249999</v>
      </c>
      <c r="AL194" s="19">
        <v>15.430462384</v>
      </c>
      <c r="AM194" s="19">
        <v>15.696952542749999</v>
      </c>
      <c r="AN194" s="19">
        <v>15.982640795249999</v>
      </c>
      <c r="AO194" s="19">
        <v>16.149463903499999</v>
      </c>
      <c r="AP194" s="19">
        <v>16.550500034500001</v>
      </c>
      <c r="AQ194" s="19">
        <v>17.42956893925</v>
      </c>
      <c r="AR194" s="20">
        <v>17.961445967</v>
      </c>
      <c r="AS194" s="18">
        <f t="shared" si="30"/>
        <v>0.25198002900000027</v>
      </c>
      <c r="AT194" s="18">
        <f t="shared" si="31"/>
        <v>0.27588128924999999</v>
      </c>
      <c r="AU194" s="18">
        <f t="shared" si="32"/>
        <v>0.30182902349999985</v>
      </c>
      <c r="AV194" s="18">
        <f t="shared" si="33"/>
        <v>0.32691521100000109</v>
      </c>
      <c r="AW194" s="18">
        <f t="shared" si="34"/>
        <v>0.34609191274999951</v>
      </c>
      <c r="AX194" s="18">
        <f t="shared" si="35"/>
        <v>0.48133260150000012</v>
      </c>
      <c r="AY194" s="18">
        <f t="shared" si="36"/>
        <v>0.70562622100000105</v>
      </c>
      <c r="AZ194" s="18">
        <f t="shared" si="37"/>
        <v>0.8501828249999992</v>
      </c>
      <c r="BA194" s="18">
        <f t="shared" si="38"/>
        <v>0.98453107349999947</v>
      </c>
      <c r="BB194" s="18">
        <f t="shared" si="39"/>
        <v>1.1787634404999991</v>
      </c>
      <c r="BC194" s="18">
        <f t="shared" si="40"/>
        <v>1.2385675032499979</v>
      </c>
      <c r="BD194" s="18">
        <f t="shared" si="41"/>
        <v>1.4158743642499978</v>
      </c>
      <c r="BE194" s="18">
        <f t="shared" si="42"/>
        <v>1.717328610500001</v>
      </c>
      <c r="BF194" s="18">
        <f t="shared" si="43"/>
        <v>1.8036479614999976</v>
      </c>
    </row>
    <row r="195" spans="1:58" x14ac:dyDescent="0.2">
      <c r="A195" s="12" t="s">
        <v>180</v>
      </c>
      <c r="B195" s="12">
        <v>388</v>
      </c>
      <c r="C195" s="102">
        <v>15.483719300000001</v>
      </c>
      <c r="D195" s="103">
        <v>16.802861158500001</v>
      </c>
      <c r="E195" s="103">
        <v>17.49092152275</v>
      </c>
      <c r="F195" s="103">
        <v>17.782942191749999</v>
      </c>
      <c r="G195" s="103">
        <v>18.013450381249999</v>
      </c>
      <c r="H195" s="103">
        <v>18.284210585</v>
      </c>
      <c r="I195" s="103">
        <v>18.956591218500002</v>
      </c>
      <c r="J195" s="103">
        <v>19.451991235000001</v>
      </c>
      <c r="K195" s="103">
        <v>19.583572007499999</v>
      </c>
      <c r="L195" s="103">
        <v>19.744653247500001</v>
      </c>
      <c r="M195" s="103">
        <v>19.840414491000001</v>
      </c>
      <c r="N195" s="103">
        <v>20.026578826249999</v>
      </c>
      <c r="O195" s="103">
        <v>20.602651804000001</v>
      </c>
      <c r="P195" s="103">
        <v>21.195035729250002</v>
      </c>
      <c r="Q195" s="34">
        <v>16.455609663000001</v>
      </c>
      <c r="R195" s="35">
        <v>17.837914147749999</v>
      </c>
      <c r="S195" s="35">
        <v>18.622867016499999</v>
      </c>
      <c r="T195" s="35">
        <v>18.966919934500002</v>
      </c>
      <c r="U195" s="35">
        <v>19.215675672749999</v>
      </c>
      <c r="V195" s="35">
        <v>19.527755863500001</v>
      </c>
      <c r="W195" s="35">
        <v>20.327308493</v>
      </c>
      <c r="X195" s="35">
        <v>20.916926662249999</v>
      </c>
      <c r="Y195" s="35">
        <v>21.13222090775</v>
      </c>
      <c r="Z195" s="35">
        <v>21.53466792975</v>
      </c>
      <c r="AA195" s="35">
        <v>22.033068648499999</v>
      </c>
      <c r="AB195" s="35">
        <v>22.547530385999998</v>
      </c>
      <c r="AC195" s="35">
        <v>23.078843890999998</v>
      </c>
      <c r="AD195" s="35">
        <v>23.581550862749999</v>
      </c>
      <c r="AE195" s="18">
        <v>16.037880414</v>
      </c>
      <c r="AF195" s="19">
        <v>17.397555912000001</v>
      </c>
      <c r="AG195" s="19">
        <v>18.131884273250002</v>
      </c>
      <c r="AH195" s="19">
        <v>18.435859244</v>
      </c>
      <c r="AI195" s="19">
        <v>18.66019456075</v>
      </c>
      <c r="AJ195" s="19">
        <v>18.938947104499999</v>
      </c>
      <c r="AK195" s="19">
        <v>19.669323073249998</v>
      </c>
      <c r="AL195" s="19">
        <v>20.216112655749999</v>
      </c>
      <c r="AM195" s="19">
        <v>20.393115412749999</v>
      </c>
      <c r="AN195" s="19">
        <v>20.668811578250001</v>
      </c>
      <c r="AO195" s="19">
        <v>20.953335571749999</v>
      </c>
      <c r="AP195" s="19">
        <v>21.296211199249999</v>
      </c>
      <c r="AQ195" s="19">
        <v>21.851754270499999</v>
      </c>
      <c r="AR195" s="20">
        <v>22.403221558249999</v>
      </c>
      <c r="AS195" s="18">
        <f t="shared" si="30"/>
        <v>0.97189036299999998</v>
      </c>
      <c r="AT195" s="18">
        <f t="shared" si="31"/>
        <v>1.0350529892499978</v>
      </c>
      <c r="AU195" s="18">
        <f t="shared" si="32"/>
        <v>1.1319454937499991</v>
      </c>
      <c r="AV195" s="18">
        <f t="shared" si="33"/>
        <v>1.1839777427500024</v>
      </c>
      <c r="AW195" s="18">
        <f t="shared" si="34"/>
        <v>1.2022252914999996</v>
      </c>
      <c r="AX195" s="18">
        <f t="shared" si="35"/>
        <v>1.243545278500001</v>
      </c>
      <c r="AY195" s="18">
        <f t="shared" si="36"/>
        <v>1.3707172744999987</v>
      </c>
      <c r="AZ195" s="18">
        <f t="shared" si="37"/>
        <v>1.4649354272499977</v>
      </c>
      <c r="BA195" s="18">
        <f t="shared" si="38"/>
        <v>1.5486489002500008</v>
      </c>
      <c r="BB195" s="18">
        <f t="shared" si="39"/>
        <v>1.7900146822499998</v>
      </c>
      <c r="BC195" s="18">
        <f t="shared" si="40"/>
        <v>2.192654157499998</v>
      </c>
      <c r="BD195" s="18">
        <f t="shared" si="41"/>
        <v>2.5209515597499994</v>
      </c>
      <c r="BE195" s="18">
        <f t="shared" si="42"/>
        <v>2.4761920869999976</v>
      </c>
      <c r="BF195" s="18">
        <f t="shared" si="43"/>
        <v>2.3865151334999979</v>
      </c>
    </row>
    <row r="196" spans="1:58" x14ac:dyDescent="0.2">
      <c r="A196" s="12" t="s">
        <v>181</v>
      </c>
      <c r="B196" s="12">
        <v>474</v>
      </c>
      <c r="C196" s="102">
        <v>12.576679054</v>
      </c>
      <c r="D196" s="103">
        <v>13.414323071</v>
      </c>
      <c r="E196" s="103">
        <v>14.350534966750001</v>
      </c>
      <c r="F196" s="103">
        <v>15.295147774</v>
      </c>
      <c r="G196" s="103">
        <v>16.132374976249999</v>
      </c>
      <c r="H196" s="103">
        <v>16.871439144499998</v>
      </c>
      <c r="I196" s="103">
        <v>17.622708618499999</v>
      </c>
      <c r="J196" s="103">
        <v>18.374221306999999</v>
      </c>
      <c r="K196" s="103">
        <v>19.124295252749999</v>
      </c>
      <c r="L196" s="103">
        <v>19.872826546500001</v>
      </c>
      <c r="M196" s="103">
        <v>20.619438003500001</v>
      </c>
      <c r="N196" s="103">
        <v>21.3711230575</v>
      </c>
      <c r="O196" s="103">
        <v>22.059946930999999</v>
      </c>
      <c r="P196" s="103">
        <v>22.820300312000001</v>
      </c>
      <c r="Q196" s="34">
        <v>14.030676902</v>
      </c>
      <c r="R196" s="35">
        <v>14.8827489505</v>
      </c>
      <c r="S196" s="35">
        <v>15.8311790615</v>
      </c>
      <c r="T196" s="35">
        <v>16.779426082499999</v>
      </c>
      <c r="U196" s="35">
        <v>17.860813185000001</v>
      </c>
      <c r="V196" s="35">
        <v>19.055451879500001</v>
      </c>
      <c r="W196" s="35">
        <v>20.226840649749999</v>
      </c>
      <c r="X196" s="35">
        <v>21.386510299000001</v>
      </c>
      <c r="Y196" s="35">
        <v>22.533964997000002</v>
      </c>
      <c r="Z196" s="35">
        <v>23.667128280250001</v>
      </c>
      <c r="AA196" s="35">
        <v>24.809030168250001</v>
      </c>
      <c r="AB196" s="35">
        <v>25.717187782250001</v>
      </c>
      <c r="AC196" s="35">
        <v>26.450954385999999</v>
      </c>
      <c r="AD196" s="35">
        <v>27.190928044500001</v>
      </c>
      <c r="AE196" s="18">
        <v>13.399033926</v>
      </c>
      <c r="AF196" s="19">
        <v>14.258248082</v>
      </c>
      <c r="AG196" s="19">
        <v>15.199165745249999</v>
      </c>
      <c r="AH196" s="19">
        <v>16.125189439</v>
      </c>
      <c r="AI196" s="19">
        <v>17.073871533750001</v>
      </c>
      <c r="AJ196" s="19">
        <v>18.059341952499999</v>
      </c>
      <c r="AK196" s="19">
        <v>19.040778270250001</v>
      </c>
      <c r="AL196" s="19">
        <v>20.006223876499998</v>
      </c>
      <c r="AM196" s="19">
        <v>20.963404232999999</v>
      </c>
      <c r="AN196" s="19">
        <v>21.910611580499999</v>
      </c>
      <c r="AO196" s="19">
        <v>22.861848616749999</v>
      </c>
      <c r="AP196" s="19">
        <v>23.689863142</v>
      </c>
      <c r="AQ196" s="19">
        <v>24.37075708375</v>
      </c>
      <c r="AR196" s="20">
        <v>25.09842791825</v>
      </c>
      <c r="AS196" s="18">
        <f t="shared" si="30"/>
        <v>1.4539978480000002</v>
      </c>
      <c r="AT196" s="18">
        <f t="shared" si="31"/>
        <v>1.4684258794999998</v>
      </c>
      <c r="AU196" s="18">
        <f t="shared" si="32"/>
        <v>1.4806440947499997</v>
      </c>
      <c r="AV196" s="18">
        <f t="shared" si="33"/>
        <v>1.4842783084999986</v>
      </c>
      <c r="AW196" s="18">
        <f t="shared" si="34"/>
        <v>1.7284382087500028</v>
      </c>
      <c r="AX196" s="18">
        <f t="shared" si="35"/>
        <v>2.1840127350000031</v>
      </c>
      <c r="AY196" s="18">
        <f t="shared" si="36"/>
        <v>2.6041320312499998</v>
      </c>
      <c r="AZ196" s="18">
        <f t="shared" si="37"/>
        <v>3.012288992000002</v>
      </c>
      <c r="BA196" s="18">
        <f t="shared" si="38"/>
        <v>3.409669744250003</v>
      </c>
      <c r="BB196" s="18">
        <f t="shared" si="39"/>
        <v>3.7943017337500002</v>
      </c>
      <c r="BC196" s="18">
        <f t="shared" si="40"/>
        <v>4.1895921647499996</v>
      </c>
      <c r="BD196" s="18">
        <f t="shared" si="41"/>
        <v>4.3460647247500006</v>
      </c>
      <c r="BE196" s="18">
        <f t="shared" si="42"/>
        <v>4.3910074550000004</v>
      </c>
      <c r="BF196" s="18">
        <f t="shared" si="43"/>
        <v>4.3706277325000009</v>
      </c>
    </row>
    <row r="197" spans="1:58" x14ac:dyDescent="0.2">
      <c r="A197" s="12" t="s">
        <v>182</v>
      </c>
      <c r="B197" s="12">
        <v>630</v>
      </c>
      <c r="C197" s="102">
        <v>16.198642088</v>
      </c>
      <c r="D197" s="103">
        <v>18.205220994000001</v>
      </c>
      <c r="E197" s="103">
        <v>19.009610854000002</v>
      </c>
      <c r="F197" s="103">
        <v>19.122516999750001</v>
      </c>
      <c r="G197" s="103">
        <v>19.515188044249999</v>
      </c>
      <c r="H197" s="103">
        <v>19.798519056749999</v>
      </c>
      <c r="I197" s="103">
        <v>19.73783876425</v>
      </c>
      <c r="J197" s="103">
        <v>19.6290699975</v>
      </c>
      <c r="K197" s="103">
        <v>19.17234638575</v>
      </c>
      <c r="L197" s="103">
        <v>18.999600505250001</v>
      </c>
      <c r="M197" s="103">
        <v>19.646549002</v>
      </c>
      <c r="N197" s="103">
        <v>20.355683331750001</v>
      </c>
      <c r="O197" s="103">
        <v>20.830846460250001</v>
      </c>
      <c r="P197" s="103">
        <v>21.406096616749998</v>
      </c>
      <c r="Q197" s="34">
        <v>17.028554841999998</v>
      </c>
      <c r="R197" s="35">
        <v>19.143077612999999</v>
      </c>
      <c r="S197" s="35">
        <v>20.205992800250002</v>
      </c>
      <c r="T197" s="35">
        <v>20.503728734749998</v>
      </c>
      <c r="U197" s="35">
        <v>21.155223302</v>
      </c>
      <c r="V197" s="35">
        <v>21.95270409375</v>
      </c>
      <c r="W197" s="35">
        <v>22.270988464999999</v>
      </c>
      <c r="X197" s="35">
        <v>22.854113318</v>
      </c>
      <c r="Y197" s="35">
        <v>22.886561635749999</v>
      </c>
      <c r="Z197" s="35">
        <v>22.952064301250001</v>
      </c>
      <c r="AA197" s="35">
        <v>23.922933265249998</v>
      </c>
      <c r="AB197" s="35">
        <v>24.666194178000001</v>
      </c>
      <c r="AC197" s="35">
        <v>25.475357811249999</v>
      </c>
      <c r="AD197" s="35">
        <v>26.205787280500001</v>
      </c>
      <c r="AE197" s="18">
        <v>16.610160287999999</v>
      </c>
      <c r="AF197" s="19">
        <v>18.673773206</v>
      </c>
      <c r="AG197" s="19">
        <v>19.602114592</v>
      </c>
      <c r="AH197" s="19">
        <v>19.802926072000002</v>
      </c>
      <c r="AI197" s="19">
        <v>20.329275187499999</v>
      </c>
      <c r="AJ197" s="19">
        <v>20.875748990000002</v>
      </c>
      <c r="AK197" s="19">
        <v>21.004450682249999</v>
      </c>
      <c r="AL197" s="19">
        <v>21.22902284225</v>
      </c>
      <c r="AM197" s="19">
        <v>21.0296123585</v>
      </c>
      <c r="AN197" s="19">
        <v>21.001568321250002</v>
      </c>
      <c r="AO197" s="19">
        <v>21.831763571250001</v>
      </c>
      <c r="AP197" s="19">
        <v>22.591743702750001</v>
      </c>
      <c r="AQ197" s="19">
        <v>23.258730006250001</v>
      </c>
      <c r="AR197" s="20">
        <v>23.945987655500002</v>
      </c>
      <c r="AS197" s="18">
        <f t="shared" ref="AS197:AS245" si="44">Q197-C197</f>
        <v>0.82991275399999864</v>
      </c>
      <c r="AT197" s="18">
        <f t="shared" ref="AT197:AT245" si="45">R197-D197</f>
        <v>0.93785661899999795</v>
      </c>
      <c r="AU197" s="18">
        <f t="shared" ref="AU197:AU245" si="46">S197-E197</f>
        <v>1.1963819462499998</v>
      </c>
      <c r="AV197" s="18">
        <f t="shared" ref="AV197:AV245" si="47">T197-F197</f>
        <v>1.3812117349999973</v>
      </c>
      <c r="AW197" s="18">
        <f t="shared" ref="AW197:AW245" si="48">U197-G197</f>
        <v>1.6400352577500001</v>
      </c>
      <c r="AX197" s="18">
        <f t="shared" ref="AX197:AX245" si="49">V197-H197</f>
        <v>2.1541850370000013</v>
      </c>
      <c r="AY197" s="18">
        <f t="shared" ref="AY197:AY245" si="50">W197-I197</f>
        <v>2.5331497007499983</v>
      </c>
      <c r="AZ197" s="18">
        <f t="shared" ref="AZ197:AZ245" si="51">X197-J197</f>
        <v>3.2250433204999993</v>
      </c>
      <c r="BA197" s="18">
        <f t="shared" ref="BA197:BA245" si="52">Y197-K197</f>
        <v>3.7142152499999987</v>
      </c>
      <c r="BB197" s="18">
        <f t="shared" ref="BB197:BB245" si="53">Z197-L197</f>
        <v>3.952463796</v>
      </c>
      <c r="BC197" s="18">
        <f t="shared" ref="BC197:BC245" si="54">AA197-M197</f>
        <v>4.276384263249998</v>
      </c>
      <c r="BD197" s="18">
        <f t="shared" ref="BD197:BD245" si="55">AB197-N197</f>
        <v>4.3105108462500006</v>
      </c>
      <c r="BE197" s="18">
        <f t="shared" ref="BE197:BE245" si="56">AC197-O197</f>
        <v>4.6445113509999985</v>
      </c>
      <c r="BF197" s="18">
        <f t="shared" ref="BF197:BF245" si="57">AD197-P197</f>
        <v>4.7996906637500025</v>
      </c>
    </row>
    <row r="198" spans="1:58" x14ac:dyDescent="0.2">
      <c r="A198" s="12" t="s">
        <v>183</v>
      </c>
      <c r="B198" s="12">
        <v>662</v>
      </c>
      <c r="C198" s="102">
        <v>14.243179</v>
      </c>
      <c r="D198" s="103">
        <v>14.279162250000001</v>
      </c>
      <c r="E198" s="103">
        <v>14.33080425</v>
      </c>
      <c r="F198" s="103">
        <v>14.33446425</v>
      </c>
      <c r="G198" s="103">
        <v>14.65802725</v>
      </c>
      <c r="H198" s="103">
        <v>15.21642125</v>
      </c>
      <c r="I198" s="103">
        <v>16.0727175</v>
      </c>
      <c r="J198" s="103">
        <v>17.1186905</v>
      </c>
      <c r="K198" s="103">
        <v>17.584742500000001</v>
      </c>
      <c r="L198" s="103">
        <v>17.682146750000001</v>
      </c>
      <c r="M198" s="103">
        <v>17.879354500000002</v>
      </c>
      <c r="N198" s="103">
        <v>18.438357566000001</v>
      </c>
      <c r="O198" s="103">
        <v>19.017504482749999</v>
      </c>
      <c r="P198" s="103">
        <v>19.48742893875</v>
      </c>
      <c r="Q198" s="34">
        <v>18.660060999999999</v>
      </c>
      <c r="R198" s="35">
        <v>20.07267525</v>
      </c>
      <c r="S198" s="35">
        <v>20.187389499999998</v>
      </c>
      <c r="T198" s="35">
        <v>18.95746325</v>
      </c>
      <c r="U198" s="35">
        <v>18.660150999999999</v>
      </c>
      <c r="V198" s="35">
        <v>19.642102749999999</v>
      </c>
      <c r="W198" s="35">
        <v>20.619018000000001</v>
      </c>
      <c r="X198" s="35">
        <v>20.986684749999998</v>
      </c>
      <c r="Y198" s="35">
        <v>20.6470275</v>
      </c>
      <c r="Z198" s="35">
        <v>20.415610749999999</v>
      </c>
      <c r="AA198" s="35">
        <v>20.476327999999999</v>
      </c>
      <c r="AB198" s="35">
        <v>21.538488075250001</v>
      </c>
      <c r="AC198" s="35">
        <v>22.674459682750001</v>
      </c>
      <c r="AD198" s="35">
        <v>23.201155362000002</v>
      </c>
      <c r="AE198" s="18">
        <v>16.691030635000001</v>
      </c>
      <c r="AF198" s="19">
        <v>17.285935258249999</v>
      </c>
      <c r="AG198" s="19">
        <v>17.389458354249999</v>
      </c>
      <c r="AH198" s="19">
        <v>16.82160917525</v>
      </c>
      <c r="AI198" s="19">
        <v>16.802329067750001</v>
      </c>
      <c r="AJ198" s="19">
        <v>17.507725538750002</v>
      </c>
      <c r="AK198" s="19">
        <v>18.376591093249999</v>
      </c>
      <c r="AL198" s="19">
        <v>19.080245122249998</v>
      </c>
      <c r="AM198" s="19">
        <v>19.137771210499999</v>
      </c>
      <c r="AN198" s="19">
        <v>19.061474802999999</v>
      </c>
      <c r="AO198" s="19">
        <v>19.19810687575</v>
      </c>
      <c r="AP198" s="19">
        <v>20.0046285745</v>
      </c>
      <c r="AQ198" s="19">
        <v>20.84723802425</v>
      </c>
      <c r="AR198" s="20">
        <v>21.352966974499999</v>
      </c>
      <c r="AS198" s="18">
        <f t="shared" si="44"/>
        <v>4.4168819999999993</v>
      </c>
      <c r="AT198" s="18">
        <f t="shared" si="45"/>
        <v>5.793512999999999</v>
      </c>
      <c r="AU198" s="18">
        <f t="shared" si="46"/>
        <v>5.8565852499999984</v>
      </c>
      <c r="AV198" s="18">
        <f t="shared" si="47"/>
        <v>4.6229990000000001</v>
      </c>
      <c r="AW198" s="18">
        <f t="shared" si="48"/>
        <v>4.0021237499999991</v>
      </c>
      <c r="AX198" s="18">
        <f t="shared" si="49"/>
        <v>4.4256814999999996</v>
      </c>
      <c r="AY198" s="18">
        <f t="shared" si="50"/>
        <v>4.546300500000001</v>
      </c>
      <c r="AZ198" s="18">
        <f t="shared" si="51"/>
        <v>3.8679942499999989</v>
      </c>
      <c r="BA198" s="18">
        <f t="shared" si="52"/>
        <v>3.0622849999999993</v>
      </c>
      <c r="BB198" s="18">
        <f t="shared" si="53"/>
        <v>2.7334639999999979</v>
      </c>
      <c r="BC198" s="18">
        <f t="shared" si="54"/>
        <v>2.5969734999999972</v>
      </c>
      <c r="BD198" s="18">
        <f t="shared" si="55"/>
        <v>3.1001305092500004</v>
      </c>
      <c r="BE198" s="18">
        <f t="shared" si="56"/>
        <v>3.6569552000000023</v>
      </c>
      <c r="BF198" s="18">
        <f t="shared" si="57"/>
        <v>3.7137264232500016</v>
      </c>
    </row>
    <row r="199" spans="1:58" x14ac:dyDescent="0.2">
      <c r="A199" s="12" t="s">
        <v>606</v>
      </c>
      <c r="B199" s="12">
        <v>670</v>
      </c>
      <c r="C199" s="102">
        <v>12.933531740999999</v>
      </c>
      <c r="D199" s="103">
        <v>14.503849918749999</v>
      </c>
      <c r="E199" s="103">
        <v>15.129576322249999</v>
      </c>
      <c r="F199" s="103">
        <v>14.782721553249999</v>
      </c>
      <c r="G199" s="103">
        <v>14.103239993500001</v>
      </c>
      <c r="H199" s="103">
        <v>13.20584091375</v>
      </c>
      <c r="I199" s="103">
        <v>14.634676788249999</v>
      </c>
      <c r="J199" s="103">
        <v>16.882010585500002</v>
      </c>
      <c r="K199" s="103">
        <v>17.450005275500001</v>
      </c>
      <c r="L199" s="103">
        <v>17.831937731</v>
      </c>
      <c r="M199" s="103">
        <v>17.7925276245</v>
      </c>
      <c r="N199" s="103">
        <v>18.114577757749998</v>
      </c>
      <c r="O199" s="103">
        <v>18.73735106725</v>
      </c>
      <c r="P199" s="103">
        <v>19.058732793499999</v>
      </c>
      <c r="Q199" s="34">
        <v>13.623972999999999</v>
      </c>
      <c r="R199" s="35">
        <v>16.757190749999999</v>
      </c>
      <c r="S199" s="35">
        <v>18.403207250000001</v>
      </c>
      <c r="T199" s="35">
        <v>18.383426499999999</v>
      </c>
      <c r="U199" s="35">
        <v>17.769572499999999</v>
      </c>
      <c r="V199" s="35">
        <v>17.10702925</v>
      </c>
      <c r="W199" s="35">
        <v>17.416761749999999</v>
      </c>
      <c r="X199" s="35">
        <v>18.562760749999999</v>
      </c>
      <c r="Y199" s="35">
        <v>19.326224750000002</v>
      </c>
      <c r="Z199" s="35">
        <v>19.743825000000001</v>
      </c>
      <c r="AA199" s="35">
        <v>19.9381995</v>
      </c>
      <c r="AB199" s="35">
        <v>20.1569418415</v>
      </c>
      <c r="AC199" s="35">
        <v>20.554373559249999</v>
      </c>
      <c r="AD199" s="35">
        <v>21.029961076749998</v>
      </c>
      <c r="AE199" s="18">
        <v>13.369978686</v>
      </c>
      <c r="AF199" s="19">
        <v>15.9099732965</v>
      </c>
      <c r="AG199" s="19">
        <v>17.139861439499999</v>
      </c>
      <c r="AH199" s="19">
        <v>16.899170875749999</v>
      </c>
      <c r="AI199" s="19">
        <v>16.133274128250001</v>
      </c>
      <c r="AJ199" s="19">
        <v>15.2551970785</v>
      </c>
      <c r="AK199" s="19">
        <v>16.08160540575</v>
      </c>
      <c r="AL199" s="19">
        <v>17.786128583749999</v>
      </c>
      <c r="AM199" s="19">
        <v>18.457258357250002</v>
      </c>
      <c r="AN199" s="19">
        <v>18.855829720749998</v>
      </c>
      <c r="AO199" s="19">
        <v>18.919848249249998</v>
      </c>
      <c r="AP199" s="19">
        <v>19.177986840749998</v>
      </c>
      <c r="AQ199" s="19">
        <v>19.676630823499998</v>
      </c>
      <c r="AR199" s="20">
        <v>20.06330675725</v>
      </c>
      <c r="AS199" s="18">
        <f t="shared" si="44"/>
        <v>0.69044125899999997</v>
      </c>
      <c r="AT199" s="18">
        <f t="shared" si="45"/>
        <v>2.2533408312500001</v>
      </c>
      <c r="AU199" s="18">
        <f t="shared" si="46"/>
        <v>3.273630927750002</v>
      </c>
      <c r="AV199" s="18">
        <f t="shared" si="47"/>
        <v>3.6007049467499996</v>
      </c>
      <c r="AW199" s="18">
        <f t="shared" si="48"/>
        <v>3.6663325064999981</v>
      </c>
      <c r="AX199" s="18">
        <f t="shared" si="49"/>
        <v>3.9011883362499997</v>
      </c>
      <c r="AY199" s="18">
        <f t="shared" si="50"/>
        <v>2.7820849617499999</v>
      </c>
      <c r="AZ199" s="18">
        <f t="shared" si="51"/>
        <v>1.6807501644999974</v>
      </c>
      <c r="BA199" s="18">
        <f t="shared" si="52"/>
        <v>1.8762194745000009</v>
      </c>
      <c r="BB199" s="18">
        <f t="shared" si="53"/>
        <v>1.9118872690000011</v>
      </c>
      <c r="BC199" s="18">
        <f t="shared" si="54"/>
        <v>2.1456718754999997</v>
      </c>
      <c r="BD199" s="18">
        <f t="shared" si="55"/>
        <v>2.0423640837500017</v>
      </c>
      <c r="BE199" s="18">
        <f t="shared" si="56"/>
        <v>1.8170224919999995</v>
      </c>
      <c r="BF199" s="18">
        <f t="shared" si="57"/>
        <v>1.9712282832499994</v>
      </c>
    </row>
    <row r="200" spans="1:58" x14ac:dyDescent="0.2">
      <c r="A200" s="12" t="s">
        <v>184</v>
      </c>
      <c r="B200" s="12">
        <v>780</v>
      </c>
      <c r="C200" s="102">
        <v>14.128672398999999</v>
      </c>
      <c r="D200" s="103">
        <v>14.252824656250001</v>
      </c>
      <c r="E200" s="103">
        <v>14.620395512749999</v>
      </c>
      <c r="F200" s="103">
        <v>14.896898476</v>
      </c>
      <c r="G200" s="103">
        <v>14.821183905</v>
      </c>
      <c r="H200" s="103">
        <v>14.808879483</v>
      </c>
      <c r="I200" s="103">
        <v>14.78764023125</v>
      </c>
      <c r="J200" s="103">
        <v>14.708028389500001</v>
      </c>
      <c r="K200" s="103">
        <v>14.803472077249999</v>
      </c>
      <c r="L200" s="103">
        <v>14.957269694000001</v>
      </c>
      <c r="M200" s="103">
        <v>15.178653874</v>
      </c>
      <c r="N200" s="103">
        <v>15.438652386499999</v>
      </c>
      <c r="O200" s="103">
        <v>15.859936381500001</v>
      </c>
      <c r="P200" s="103">
        <v>16.193977895250001</v>
      </c>
      <c r="Q200" s="34">
        <v>14.510495425</v>
      </c>
      <c r="R200" s="35">
        <v>14.89180902425</v>
      </c>
      <c r="S200" s="35">
        <v>16.0448845395</v>
      </c>
      <c r="T200" s="35">
        <v>16.863524508000001</v>
      </c>
      <c r="U200" s="35">
        <v>17.058131111000002</v>
      </c>
      <c r="V200" s="35">
        <v>17.545730269250001</v>
      </c>
      <c r="W200" s="35">
        <v>18.038240111499999</v>
      </c>
      <c r="X200" s="35">
        <v>18.146408063500001</v>
      </c>
      <c r="Y200" s="35">
        <v>18.2540235385</v>
      </c>
      <c r="Z200" s="35">
        <v>18.913285446500002</v>
      </c>
      <c r="AA200" s="35">
        <v>19.516737640999999</v>
      </c>
      <c r="AB200" s="35">
        <v>19.6508498295</v>
      </c>
      <c r="AC200" s="35">
        <v>19.987934118999998</v>
      </c>
      <c r="AD200" s="35">
        <v>20.369910547</v>
      </c>
      <c r="AE200" s="18">
        <v>14.318112391</v>
      </c>
      <c r="AF200" s="19">
        <v>14.578306289249999</v>
      </c>
      <c r="AG200" s="19">
        <v>15.32186951425</v>
      </c>
      <c r="AH200" s="19">
        <v>15.859411631</v>
      </c>
      <c r="AI200" s="19">
        <v>15.914308528999999</v>
      </c>
      <c r="AJ200" s="19">
        <v>16.137387566499999</v>
      </c>
      <c r="AK200" s="19">
        <v>16.36436137075</v>
      </c>
      <c r="AL200" s="19">
        <v>16.39814992725</v>
      </c>
      <c r="AM200" s="19">
        <v>16.535091722250002</v>
      </c>
      <c r="AN200" s="19">
        <v>16.948359205999999</v>
      </c>
      <c r="AO200" s="19">
        <v>17.361889944249999</v>
      </c>
      <c r="AP200" s="19">
        <v>17.565569830000001</v>
      </c>
      <c r="AQ200" s="19">
        <v>17.9439569605</v>
      </c>
      <c r="AR200" s="20">
        <v>18.300611650499999</v>
      </c>
      <c r="AS200" s="18">
        <f t="shared" si="44"/>
        <v>0.38182302600000106</v>
      </c>
      <c r="AT200" s="18">
        <f t="shared" si="45"/>
        <v>0.63898436799999914</v>
      </c>
      <c r="AU200" s="18">
        <f t="shared" si="46"/>
        <v>1.4244890267500008</v>
      </c>
      <c r="AV200" s="18">
        <f t="shared" si="47"/>
        <v>1.9666260320000006</v>
      </c>
      <c r="AW200" s="18">
        <f t="shared" si="48"/>
        <v>2.2369472060000017</v>
      </c>
      <c r="AX200" s="18">
        <f t="shared" si="49"/>
        <v>2.7368507862500007</v>
      </c>
      <c r="AY200" s="18">
        <f t="shared" si="50"/>
        <v>3.2505998802499985</v>
      </c>
      <c r="AZ200" s="18">
        <f t="shared" si="51"/>
        <v>3.4383796740000001</v>
      </c>
      <c r="BA200" s="18">
        <f t="shared" si="52"/>
        <v>3.4505514612500008</v>
      </c>
      <c r="BB200" s="18">
        <f t="shared" si="53"/>
        <v>3.9560157525000008</v>
      </c>
      <c r="BC200" s="18">
        <f t="shared" si="54"/>
        <v>4.3380837669999988</v>
      </c>
      <c r="BD200" s="18">
        <f t="shared" si="55"/>
        <v>4.2121974430000009</v>
      </c>
      <c r="BE200" s="18">
        <f t="shared" si="56"/>
        <v>4.1279977374999977</v>
      </c>
      <c r="BF200" s="18">
        <f t="shared" si="57"/>
        <v>4.1759326517499993</v>
      </c>
    </row>
    <row r="201" spans="1:58" x14ac:dyDescent="0.2">
      <c r="A201" s="12" t="s">
        <v>185</v>
      </c>
      <c r="B201" s="12">
        <v>850</v>
      </c>
      <c r="C201" s="102">
        <v>15.1120883</v>
      </c>
      <c r="D201" s="103">
        <v>15.5497452195</v>
      </c>
      <c r="E201" s="103">
        <v>15.84287991425</v>
      </c>
      <c r="F201" s="103">
        <v>16.086586297250001</v>
      </c>
      <c r="G201" s="103">
        <v>16.4002329735</v>
      </c>
      <c r="H201" s="103">
        <v>16.733113835249998</v>
      </c>
      <c r="I201" s="103">
        <v>17.044182179749999</v>
      </c>
      <c r="J201" s="103">
        <v>17.392176954499998</v>
      </c>
      <c r="K201" s="103">
        <v>17.810832748749998</v>
      </c>
      <c r="L201" s="103">
        <v>18.31051831025</v>
      </c>
      <c r="M201" s="103">
        <v>18.791883443250001</v>
      </c>
      <c r="N201" s="103">
        <v>19.156830411000001</v>
      </c>
      <c r="O201" s="103">
        <v>19.723497192</v>
      </c>
      <c r="P201" s="103">
        <v>20.43585466</v>
      </c>
      <c r="Q201" s="34">
        <v>16.789270861999999</v>
      </c>
      <c r="R201" s="35">
        <v>17.258517600000001</v>
      </c>
      <c r="S201" s="35">
        <v>17.57431642825</v>
      </c>
      <c r="T201" s="35">
        <v>17.813731991000001</v>
      </c>
      <c r="U201" s="35">
        <v>18.162847056250001</v>
      </c>
      <c r="V201" s="35">
        <v>18.58673808</v>
      </c>
      <c r="W201" s="35">
        <v>19.07095567875</v>
      </c>
      <c r="X201" s="35">
        <v>19.713002747499999</v>
      </c>
      <c r="Y201" s="35">
        <v>20.527673612000001</v>
      </c>
      <c r="Z201" s="35">
        <v>21.45081734175</v>
      </c>
      <c r="AA201" s="35">
        <v>22.392521777750002</v>
      </c>
      <c r="AB201" s="35">
        <v>23.103570927500002</v>
      </c>
      <c r="AC201" s="35">
        <v>23.828654910249998</v>
      </c>
      <c r="AD201" s="35">
        <v>24.550420906749999</v>
      </c>
      <c r="AE201" s="18">
        <v>16.040981107</v>
      </c>
      <c r="AF201" s="19">
        <v>16.459452491250001</v>
      </c>
      <c r="AG201" s="19">
        <v>16.740526295750001</v>
      </c>
      <c r="AH201" s="19">
        <v>16.971216284</v>
      </c>
      <c r="AI201" s="19">
        <v>17.292397831999999</v>
      </c>
      <c r="AJ201" s="19">
        <v>17.65899987525</v>
      </c>
      <c r="AK201" s="19">
        <v>18.04493712475</v>
      </c>
      <c r="AL201" s="19">
        <v>18.513580822249999</v>
      </c>
      <c r="AM201" s="19">
        <v>19.095208748000001</v>
      </c>
      <c r="AN201" s="19">
        <v>19.78663539175</v>
      </c>
      <c r="AO201" s="19">
        <v>20.471737592250001</v>
      </c>
      <c r="AP201" s="19">
        <v>21.018598859499999</v>
      </c>
      <c r="AQ201" s="19">
        <v>21.741253327500001</v>
      </c>
      <c r="AR201" s="20">
        <v>22.529662865500001</v>
      </c>
      <c r="AS201" s="18">
        <f t="shared" si="44"/>
        <v>1.6771825619999987</v>
      </c>
      <c r="AT201" s="18">
        <f t="shared" si="45"/>
        <v>1.708772380500001</v>
      </c>
      <c r="AU201" s="18">
        <f t="shared" si="46"/>
        <v>1.7314365140000003</v>
      </c>
      <c r="AV201" s="18">
        <f t="shared" si="47"/>
        <v>1.7271456937499998</v>
      </c>
      <c r="AW201" s="18">
        <f t="shared" si="48"/>
        <v>1.7626140827500016</v>
      </c>
      <c r="AX201" s="18">
        <f t="shared" si="49"/>
        <v>1.8536242447500015</v>
      </c>
      <c r="AY201" s="18">
        <f t="shared" si="50"/>
        <v>2.0267734990000008</v>
      </c>
      <c r="AZ201" s="18">
        <f t="shared" si="51"/>
        <v>2.3208257930000009</v>
      </c>
      <c r="BA201" s="18">
        <f t="shared" si="52"/>
        <v>2.7168408632500025</v>
      </c>
      <c r="BB201" s="18">
        <f t="shared" si="53"/>
        <v>3.1402990314999997</v>
      </c>
      <c r="BC201" s="18">
        <f t="shared" si="54"/>
        <v>3.600638334500001</v>
      </c>
      <c r="BD201" s="18">
        <f t="shared" si="55"/>
        <v>3.9467405165000002</v>
      </c>
      <c r="BE201" s="18">
        <f t="shared" si="56"/>
        <v>4.1051577182499983</v>
      </c>
      <c r="BF201" s="18">
        <f t="shared" si="57"/>
        <v>4.1145662467499982</v>
      </c>
    </row>
    <row r="202" spans="1:58" x14ac:dyDescent="0.2">
      <c r="A202" s="12" t="s">
        <v>186</v>
      </c>
      <c r="B202" s="12">
        <v>916</v>
      </c>
      <c r="C202" s="102">
        <v>13.965143067530001</v>
      </c>
      <c r="D202" s="103">
        <v>15.2344884588725</v>
      </c>
      <c r="E202" s="103">
        <v>16.25260934332</v>
      </c>
      <c r="F202" s="103">
        <v>16.7262286679175</v>
      </c>
      <c r="G202" s="103">
        <v>16.948558469955</v>
      </c>
      <c r="H202" s="103">
        <v>17.2805696723</v>
      </c>
      <c r="I202" s="103">
        <v>17.693948838819999</v>
      </c>
      <c r="J202" s="103">
        <v>18.16709029103</v>
      </c>
      <c r="K202" s="103">
        <v>18.712626815597499</v>
      </c>
      <c r="L202" s="103">
        <v>19.4398736561525</v>
      </c>
      <c r="M202" s="103">
        <v>20.049975094267499</v>
      </c>
      <c r="N202" s="103">
        <v>20.632816351887499</v>
      </c>
      <c r="O202" s="103">
        <v>21.256086817300002</v>
      </c>
      <c r="P202" s="103">
        <v>21.735156391749999</v>
      </c>
      <c r="Q202" s="34">
        <v>15.151420684610001</v>
      </c>
      <c r="R202" s="35">
        <v>16.327243044622499</v>
      </c>
      <c r="S202" s="35">
        <v>17.2906207031</v>
      </c>
      <c r="T202" s="35">
        <v>17.866559858955</v>
      </c>
      <c r="U202" s="35">
        <v>18.3425915985</v>
      </c>
      <c r="V202" s="35">
        <v>19.009023572385001</v>
      </c>
      <c r="W202" s="35">
        <v>19.7158498644975</v>
      </c>
      <c r="X202" s="35">
        <v>20.341280946845</v>
      </c>
      <c r="Y202" s="35">
        <v>20.898281823434999</v>
      </c>
      <c r="Z202" s="35">
        <v>21.4020177052675</v>
      </c>
      <c r="AA202" s="35">
        <v>21.879592854835</v>
      </c>
      <c r="AB202" s="35">
        <v>22.558881056695</v>
      </c>
      <c r="AC202" s="35">
        <v>23.321652270427499</v>
      </c>
      <c r="AD202" s="35">
        <v>23.891589191592502</v>
      </c>
      <c r="AE202" s="18">
        <v>14.560669830009999</v>
      </c>
      <c r="AF202" s="19">
        <v>15.7890919272525</v>
      </c>
      <c r="AG202" s="19">
        <v>16.783124837870002</v>
      </c>
      <c r="AH202" s="19">
        <v>17.3099458138425</v>
      </c>
      <c r="AI202" s="19">
        <v>17.664517245012501</v>
      </c>
      <c r="AJ202" s="19">
        <v>18.176672077392499</v>
      </c>
      <c r="AK202" s="19">
        <v>18.743330814667502</v>
      </c>
      <c r="AL202" s="19">
        <v>19.296102478704999</v>
      </c>
      <c r="AM202" s="19">
        <v>19.8652378543275</v>
      </c>
      <c r="AN202" s="19">
        <v>20.487363585772499</v>
      </c>
      <c r="AO202" s="19">
        <v>21.0230328293475</v>
      </c>
      <c r="AP202" s="19">
        <v>21.652414009567501</v>
      </c>
      <c r="AQ202" s="19">
        <v>22.3376023479575</v>
      </c>
      <c r="AR202" s="20">
        <v>22.856891466412499</v>
      </c>
      <c r="AS202" s="18">
        <f t="shared" si="44"/>
        <v>1.18627761708</v>
      </c>
      <c r="AT202" s="18">
        <f t="shared" si="45"/>
        <v>1.092754585749999</v>
      </c>
      <c r="AU202" s="18">
        <f t="shared" si="46"/>
        <v>1.0380113597800005</v>
      </c>
      <c r="AV202" s="18">
        <f t="shared" si="47"/>
        <v>1.1403311910375002</v>
      </c>
      <c r="AW202" s="18">
        <f t="shared" si="48"/>
        <v>1.3940331285450007</v>
      </c>
      <c r="AX202" s="18">
        <f t="shared" si="49"/>
        <v>1.7284539000850003</v>
      </c>
      <c r="AY202" s="18">
        <f t="shared" si="50"/>
        <v>2.0219010256775007</v>
      </c>
      <c r="AZ202" s="18">
        <f t="shared" si="51"/>
        <v>2.1741906558149999</v>
      </c>
      <c r="BA202" s="18">
        <f t="shared" si="52"/>
        <v>2.1856550078375001</v>
      </c>
      <c r="BB202" s="18">
        <f t="shared" si="53"/>
        <v>1.9621440491150004</v>
      </c>
      <c r="BC202" s="18">
        <f t="shared" si="54"/>
        <v>1.8296177605675013</v>
      </c>
      <c r="BD202" s="18">
        <f t="shared" si="55"/>
        <v>1.9260647048075015</v>
      </c>
      <c r="BE202" s="18">
        <f t="shared" si="56"/>
        <v>2.0655654531274976</v>
      </c>
      <c r="BF202" s="18">
        <f t="shared" si="57"/>
        <v>2.1564327998425021</v>
      </c>
    </row>
    <row r="203" spans="1:58" x14ac:dyDescent="0.2">
      <c r="A203" s="12" t="s">
        <v>187</v>
      </c>
      <c r="B203" s="12">
        <v>84</v>
      </c>
      <c r="C203" s="102">
        <v>14.661181939</v>
      </c>
      <c r="D203" s="103">
        <v>15.12044600175</v>
      </c>
      <c r="E203" s="103">
        <v>15.708107491</v>
      </c>
      <c r="F203" s="103">
        <v>16.355116316250001</v>
      </c>
      <c r="G203" s="103">
        <v>17.03491526525</v>
      </c>
      <c r="H203" s="103">
        <v>17.667455549500001</v>
      </c>
      <c r="I203" s="103">
        <v>17.983087790750002</v>
      </c>
      <c r="J203" s="103">
        <v>18.120062977500002</v>
      </c>
      <c r="K203" s="103">
        <v>18.251400276249999</v>
      </c>
      <c r="L203" s="103">
        <v>16.816913503999999</v>
      </c>
      <c r="M203" s="103">
        <v>15.39110145775</v>
      </c>
      <c r="N203" s="103">
        <v>15.61850448325</v>
      </c>
      <c r="O203" s="103">
        <v>15.77025959975</v>
      </c>
      <c r="P203" s="103">
        <v>15.828242374249999</v>
      </c>
      <c r="Q203" s="34">
        <v>15.613403784000001</v>
      </c>
      <c r="R203" s="35">
        <v>16.155656101000002</v>
      </c>
      <c r="S203" s="35">
        <v>16.8494540455</v>
      </c>
      <c r="T203" s="35">
        <v>17.598548005000001</v>
      </c>
      <c r="U203" s="35">
        <v>18.40985047725</v>
      </c>
      <c r="V203" s="35">
        <v>19.270913668999999</v>
      </c>
      <c r="W203" s="35">
        <v>19.807725390750001</v>
      </c>
      <c r="X203" s="35">
        <v>20.181176209250001</v>
      </c>
      <c r="Y203" s="35">
        <v>20.7021379</v>
      </c>
      <c r="Z203" s="35">
        <v>19.387562142</v>
      </c>
      <c r="AA203" s="35">
        <v>17.938800042250001</v>
      </c>
      <c r="AB203" s="35">
        <v>18.211009062500001</v>
      </c>
      <c r="AC203" s="35">
        <v>18.352049626749999</v>
      </c>
      <c r="AD203" s="35">
        <v>18.5602020195</v>
      </c>
      <c r="AE203" s="18">
        <v>15.145357601000001</v>
      </c>
      <c r="AF203" s="19">
        <v>15.646814179750001</v>
      </c>
      <c r="AG203" s="19">
        <v>16.284655136249999</v>
      </c>
      <c r="AH203" s="19">
        <v>16.978028880250001</v>
      </c>
      <c r="AI203" s="19">
        <v>17.7243988305</v>
      </c>
      <c r="AJ203" s="19">
        <v>18.472809310500001</v>
      </c>
      <c r="AK203" s="19">
        <v>18.892033967500002</v>
      </c>
      <c r="AL203" s="19">
        <v>19.136278023500001</v>
      </c>
      <c r="AM203" s="19">
        <v>19.444633522250001</v>
      </c>
      <c r="AN203" s="19">
        <v>18.04720174225</v>
      </c>
      <c r="AO203" s="19">
        <v>16.607333980500002</v>
      </c>
      <c r="AP203" s="19">
        <v>16.843601439250001</v>
      </c>
      <c r="AQ203" s="19">
        <v>16.950971728999999</v>
      </c>
      <c r="AR203" s="20">
        <v>17.083075168250001</v>
      </c>
      <c r="AS203" s="18">
        <f t="shared" si="44"/>
        <v>0.9522218450000004</v>
      </c>
      <c r="AT203" s="18">
        <f t="shared" si="45"/>
        <v>1.0352100992500013</v>
      </c>
      <c r="AU203" s="18">
        <f t="shared" si="46"/>
        <v>1.1413465545000001</v>
      </c>
      <c r="AV203" s="18">
        <f t="shared" si="47"/>
        <v>1.2434316887500003</v>
      </c>
      <c r="AW203" s="18">
        <f t="shared" si="48"/>
        <v>1.3749352120000005</v>
      </c>
      <c r="AX203" s="18">
        <f t="shared" si="49"/>
        <v>1.6034581194999973</v>
      </c>
      <c r="AY203" s="18">
        <f t="shared" si="50"/>
        <v>1.8246375999999991</v>
      </c>
      <c r="AZ203" s="18">
        <f t="shared" si="51"/>
        <v>2.0611132317499994</v>
      </c>
      <c r="BA203" s="18">
        <f t="shared" si="52"/>
        <v>2.4507376237500011</v>
      </c>
      <c r="BB203" s="18">
        <f t="shared" si="53"/>
        <v>2.5706486380000015</v>
      </c>
      <c r="BC203" s="18">
        <f t="shared" si="54"/>
        <v>2.5476985845000009</v>
      </c>
      <c r="BD203" s="18">
        <f t="shared" si="55"/>
        <v>2.5925045792500008</v>
      </c>
      <c r="BE203" s="18">
        <f t="shared" si="56"/>
        <v>2.5817900269999985</v>
      </c>
      <c r="BF203" s="18">
        <f t="shared" si="57"/>
        <v>2.7319596452500008</v>
      </c>
    </row>
    <row r="204" spans="1:58" x14ac:dyDescent="0.2">
      <c r="A204" s="12" t="s">
        <v>188</v>
      </c>
      <c r="B204" s="12">
        <v>188</v>
      </c>
      <c r="C204" s="102">
        <v>14.852343217</v>
      </c>
      <c r="D204" s="103">
        <v>15.125947282749999</v>
      </c>
      <c r="E204" s="103">
        <v>15.98110282175</v>
      </c>
      <c r="F204" s="103">
        <v>16.9920086875</v>
      </c>
      <c r="G204" s="103">
        <v>17.747161351500001</v>
      </c>
      <c r="H204" s="103">
        <v>17.700948440499999</v>
      </c>
      <c r="I204" s="103">
        <v>17.606288776749999</v>
      </c>
      <c r="J204" s="103">
        <v>18.288141161750001</v>
      </c>
      <c r="K204" s="103">
        <v>19.142230982000001</v>
      </c>
      <c r="L204" s="103">
        <v>20.085875850250002</v>
      </c>
      <c r="M204" s="103">
        <v>20.943393108750001</v>
      </c>
      <c r="N204" s="103">
        <v>21.489334568499999</v>
      </c>
      <c r="O204" s="103">
        <v>21.899944183999999</v>
      </c>
      <c r="P204" s="103">
        <v>22.532976175249999</v>
      </c>
      <c r="Q204" s="34">
        <v>15.740126952000001</v>
      </c>
      <c r="R204" s="35">
        <v>16.214721381499999</v>
      </c>
      <c r="S204" s="35">
        <v>17.17778110675</v>
      </c>
      <c r="T204" s="35">
        <v>18.033770542500001</v>
      </c>
      <c r="U204" s="35">
        <v>18.56971223475</v>
      </c>
      <c r="V204" s="35">
        <v>19.363664860749999</v>
      </c>
      <c r="W204" s="35">
        <v>20.754085545500001</v>
      </c>
      <c r="X204" s="35">
        <v>22.050918492000001</v>
      </c>
      <c r="Y204" s="35">
        <v>22.6545335305</v>
      </c>
      <c r="Z204" s="35">
        <v>23.055372674499999</v>
      </c>
      <c r="AA204" s="35">
        <v>23.524371408499999</v>
      </c>
      <c r="AB204" s="35">
        <v>24.017484453249999</v>
      </c>
      <c r="AC204" s="35">
        <v>24.628019320250001</v>
      </c>
      <c r="AD204" s="35">
        <v>25.285289075000001</v>
      </c>
      <c r="AE204" s="18">
        <v>15.288022708</v>
      </c>
      <c r="AF204" s="19">
        <v>15.6578593895</v>
      </c>
      <c r="AG204" s="19">
        <v>16.56499108725</v>
      </c>
      <c r="AH204" s="19">
        <v>17.499658294250001</v>
      </c>
      <c r="AI204" s="19">
        <v>18.148415359249999</v>
      </c>
      <c r="AJ204" s="19">
        <v>18.497180985499998</v>
      </c>
      <c r="AK204" s="19">
        <v>19.09351075375</v>
      </c>
      <c r="AL204" s="19">
        <v>20.0893960165</v>
      </c>
      <c r="AM204" s="19">
        <v>20.880551849749999</v>
      </c>
      <c r="AN204" s="19">
        <v>21.594318682250002</v>
      </c>
      <c r="AO204" s="19">
        <v>22.267019382250002</v>
      </c>
      <c r="AP204" s="19">
        <v>22.782193017000001</v>
      </c>
      <c r="AQ204" s="19">
        <v>23.287358283500001</v>
      </c>
      <c r="AR204" s="20">
        <v>23.934235542749999</v>
      </c>
      <c r="AS204" s="18">
        <f t="shared" si="44"/>
        <v>0.88778373500000107</v>
      </c>
      <c r="AT204" s="18">
        <f t="shared" si="45"/>
        <v>1.0887740987499992</v>
      </c>
      <c r="AU204" s="18">
        <f t="shared" si="46"/>
        <v>1.1966782850000008</v>
      </c>
      <c r="AV204" s="18">
        <f t="shared" si="47"/>
        <v>1.0417618550000007</v>
      </c>
      <c r="AW204" s="18">
        <f t="shared" si="48"/>
        <v>0.82255088324999903</v>
      </c>
      <c r="AX204" s="18">
        <f t="shared" si="49"/>
        <v>1.6627164202499998</v>
      </c>
      <c r="AY204" s="18">
        <f t="shared" si="50"/>
        <v>3.1477967687500019</v>
      </c>
      <c r="AZ204" s="18">
        <f t="shared" si="51"/>
        <v>3.7627773302499996</v>
      </c>
      <c r="BA204" s="18">
        <f t="shared" si="52"/>
        <v>3.5123025484999992</v>
      </c>
      <c r="BB204" s="18">
        <f t="shared" si="53"/>
        <v>2.9694968242499975</v>
      </c>
      <c r="BC204" s="18">
        <f t="shared" si="54"/>
        <v>2.5809782997499973</v>
      </c>
      <c r="BD204" s="18">
        <f t="shared" si="55"/>
        <v>2.5281498847500004</v>
      </c>
      <c r="BE204" s="18">
        <f t="shared" si="56"/>
        <v>2.728075136250002</v>
      </c>
      <c r="BF204" s="18">
        <f t="shared" si="57"/>
        <v>2.7523128997500024</v>
      </c>
    </row>
    <row r="205" spans="1:58" x14ac:dyDescent="0.2">
      <c r="A205" s="12" t="s">
        <v>189</v>
      </c>
      <c r="B205" s="12">
        <v>222</v>
      </c>
      <c r="C205" s="102">
        <v>10.778672812</v>
      </c>
      <c r="D205" s="103">
        <v>12.4209657425</v>
      </c>
      <c r="E205" s="103">
        <v>13.97951371575</v>
      </c>
      <c r="F205" s="103">
        <v>14.66290850375</v>
      </c>
      <c r="G205" s="103">
        <v>14.813920487000001</v>
      </c>
      <c r="H205" s="103">
        <v>15.321713216999999</v>
      </c>
      <c r="I205" s="103">
        <v>15.870772523999999</v>
      </c>
      <c r="J205" s="103">
        <v>16.444043638749999</v>
      </c>
      <c r="K205" s="103">
        <v>16.990028622499999</v>
      </c>
      <c r="L205" s="103">
        <v>17.385776727</v>
      </c>
      <c r="M205" s="103">
        <v>18.04077734725</v>
      </c>
      <c r="N205" s="103">
        <v>19.011655374250001</v>
      </c>
      <c r="O205" s="103">
        <v>19.872451051750001</v>
      </c>
      <c r="P205" s="103">
        <v>20.314644060500001</v>
      </c>
      <c r="Q205" s="34">
        <v>14.412525606999999</v>
      </c>
      <c r="R205" s="35">
        <v>15.08518332675</v>
      </c>
      <c r="S205" s="35">
        <v>15.717808904</v>
      </c>
      <c r="T205" s="35">
        <v>16.175353991750001</v>
      </c>
      <c r="U205" s="35">
        <v>16.641490408500001</v>
      </c>
      <c r="V205" s="35">
        <v>17.440045911249999</v>
      </c>
      <c r="W205" s="35">
        <v>18.282136750500001</v>
      </c>
      <c r="X205" s="35">
        <v>18.898095848000001</v>
      </c>
      <c r="Y205" s="35">
        <v>19.342897723</v>
      </c>
      <c r="Z205" s="35">
        <v>19.686559306500001</v>
      </c>
      <c r="AA205" s="35">
        <v>20.277596724750001</v>
      </c>
      <c r="AB205" s="35">
        <v>21.214300091999998</v>
      </c>
      <c r="AC205" s="35">
        <v>22.185989269250001</v>
      </c>
      <c r="AD205" s="35">
        <v>22.937744105250001</v>
      </c>
      <c r="AE205" s="18">
        <v>12.435126371999999</v>
      </c>
      <c r="AF205" s="19">
        <v>13.741692091499999</v>
      </c>
      <c r="AG205" s="19">
        <v>14.89361865425</v>
      </c>
      <c r="AH205" s="19">
        <v>15.457731437</v>
      </c>
      <c r="AI205" s="19">
        <v>15.75997972225</v>
      </c>
      <c r="AJ205" s="19">
        <v>16.415064289749999</v>
      </c>
      <c r="AK205" s="19">
        <v>17.114426497499998</v>
      </c>
      <c r="AL205" s="19">
        <v>17.71167387425</v>
      </c>
      <c r="AM205" s="19">
        <v>18.207842344500001</v>
      </c>
      <c r="AN205" s="19">
        <v>18.577573109749999</v>
      </c>
      <c r="AO205" s="19">
        <v>19.206900131000001</v>
      </c>
      <c r="AP205" s="19">
        <v>20.176577095500001</v>
      </c>
      <c r="AQ205" s="19">
        <v>21.116655590499999</v>
      </c>
      <c r="AR205" s="20">
        <v>21.74273410975</v>
      </c>
      <c r="AS205" s="18">
        <f t="shared" si="44"/>
        <v>3.6338527949999992</v>
      </c>
      <c r="AT205" s="18">
        <f t="shared" si="45"/>
        <v>2.6642175842500002</v>
      </c>
      <c r="AU205" s="18">
        <f t="shared" si="46"/>
        <v>1.7382951882499995</v>
      </c>
      <c r="AV205" s="18">
        <f t="shared" si="47"/>
        <v>1.5124454880000009</v>
      </c>
      <c r="AW205" s="18">
        <f t="shared" si="48"/>
        <v>1.8275699215000003</v>
      </c>
      <c r="AX205" s="18">
        <f t="shared" si="49"/>
        <v>2.1183326942500003</v>
      </c>
      <c r="AY205" s="18">
        <f t="shared" si="50"/>
        <v>2.4113642265000017</v>
      </c>
      <c r="AZ205" s="18">
        <f t="shared" si="51"/>
        <v>2.4540522092500012</v>
      </c>
      <c r="BA205" s="18">
        <f t="shared" si="52"/>
        <v>2.3528691005000013</v>
      </c>
      <c r="BB205" s="18">
        <f t="shared" si="53"/>
        <v>2.3007825795000016</v>
      </c>
      <c r="BC205" s="18">
        <f t="shared" si="54"/>
        <v>2.2368193775000016</v>
      </c>
      <c r="BD205" s="18">
        <f t="shared" si="55"/>
        <v>2.2026447177499975</v>
      </c>
      <c r="BE205" s="18">
        <f t="shared" si="56"/>
        <v>2.3135382174999997</v>
      </c>
      <c r="BF205" s="18">
        <f t="shared" si="57"/>
        <v>2.6231000447500001</v>
      </c>
    </row>
    <row r="206" spans="1:58" x14ac:dyDescent="0.2">
      <c r="A206" s="12" t="s">
        <v>190</v>
      </c>
      <c r="B206" s="12">
        <v>320</v>
      </c>
      <c r="C206" s="102">
        <v>13.649528241000001</v>
      </c>
      <c r="D206" s="103">
        <v>14.167957821250001</v>
      </c>
      <c r="E206" s="103">
        <v>14.520535416</v>
      </c>
      <c r="F206" s="103">
        <v>14.84394286175</v>
      </c>
      <c r="G206" s="103">
        <v>15.18529528725</v>
      </c>
      <c r="H206" s="103">
        <v>15.495836525250001</v>
      </c>
      <c r="I206" s="103">
        <v>15.854126784</v>
      </c>
      <c r="J206" s="103">
        <v>16.148483494000001</v>
      </c>
      <c r="K206" s="103">
        <v>16.362249016500002</v>
      </c>
      <c r="L206" s="103">
        <v>17.105960759750001</v>
      </c>
      <c r="M206" s="103">
        <v>18.438610942250001</v>
      </c>
      <c r="N206" s="103">
        <v>19.345647961499999</v>
      </c>
      <c r="O206" s="103">
        <v>20.067435572250002</v>
      </c>
      <c r="P206" s="103">
        <v>20.81665360525</v>
      </c>
      <c r="Q206" s="34">
        <v>14.132772802</v>
      </c>
      <c r="R206" s="35">
        <v>14.9148575235</v>
      </c>
      <c r="S206" s="35">
        <v>15.4570394535</v>
      </c>
      <c r="T206" s="35">
        <v>15.934043066499999</v>
      </c>
      <c r="U206" s="35">
        <v>16.477399304999999</v>
      </c>
      <c r="V206" s="35">
        <v>16.80530640125</v>
      </c>
      <c r="W206" s="35">
        <v>17.048630087749999</v>
      </c>
      <c r="X206" s="35">
        <v>17.547151527250001</v>
      </c>
      <c r="Y206" s="35">
        <v>18.2210375935</v>
      </c>
      <c r="Z206" s="35">
        <v>19.182420768250001</v>
      </c>
      <c r="AA206" s="35">
        <v>20.344946934749998</v>
      </c>
      <c r="AB206" s="35">
        <v>21.18251408275</v>
      </c>
      <c r="AC206" s="35">
        <v>22.048492261749999</v>
      </c>
      <c r="AD206" s="35">
        <v>22.923779442250002</v>
      </c>
      <c r="AE206" s="18">
        <v>13.894211679</v>
      </c>
      <c r="AF206" s="19">
        <v>14.543292399249999</v>
      </c>
      <c r="AG206" s="19">
        <v>14.99132872725</v>
      </c>
      <c r="AH206" s="19">
        <v>15.39303392325</v>
      </c>
      <c r="AI206" s="19">
        <v>15.83508029525</v>
      </c>
      <c r="AJ206" s="19">
        <v>16.154612787000001</v>
      </c>
      <c r="AK206" s="19">
        <v>16.455743129249999</v>
      </c>
      <c r="AL206" s="19">
        <v>16.846833006250002</v>
      </c>
      <c r="AM206" s="19">
        <v>17.283465665000001</v>
      </c>
      <c r="AN206" s="19">
        <v>18.143284648750001</v>
      </c>
      <c r="AO206" s="19">
        <v>19.410032361750002</v>
      </c>
      <c r="AP206" s="19">
        <v>20.296284768749999</v>
      </c>
      <c r="AQ206" s="19">
        <v>21.103685399250001</v>
      </c>
      <c r="AR206" s="20">
        <v>21.929882693250001</v>
      </c>
      <c r="AS206" s="18">
        <f t="shared" si="44"/>
        <v>0.48324456099999935</v>
      </c>
      <c r="AT206" s="18">
        <f t="shared" si="45"/>
        <v>0.74689970224999946</v>
      </c>
      <c r="AU206" s="18">
        <f t="shared" si="46"/>
        <v>0.93650403750000066</v>
      </c>
      <c r="AV206" s="18">
        <f t="shared" si="47"/>
        <v>1.0901002047499997</v>
      </c>
      <c r="AW206" s="18">
        <f t="shared" si="48"/>
        <v>1.2921040177499989</v>
      </c>
      <c r="AX206" s="18">
        <f t="shared" si="49"/>
        <v>1.3094698759999996</v>
      </c>
      <c r="AY206" s="18">
        <f t="shared" si="50"/>
        <v>1.1945033037499986</v>
      </c>
      <c r="AZ206" s="18">
        <f t="shared" si="51"/>
        <v>1.3986680332500008</v>
      </c>
      <c r="BA206" s="18">
        <f t="shared" si="52"/>
        <v>1.8587885769999986</v>
      </c>
      <c r="BB206" s="18">
        <f t="shared" si="53"/>
        <v>2.0764600084999998</v>
      </c>
      <c r="BC206" s="18">
        <f t="shared" si="54"/>
        <v>1.9063359924999972</v>
      </c>
      <c r="BD206" s="18">
        <f t="shared" si="55"/>
        <v>1.8368661212500008</v>
      </c>
      <c r="BE206" s="18">
        <f t="shared" si="56"/>
        <v>1.9810566894999972</v>
      </c>
      <c r="BF206" s="18">
        <f t="shared" si="57"/>
        <v>2.1071258370000017</v>
      </c>
    </row>
    <row r="207" spans="1:58" x14ac:dyDescent="0.2">
      <c r="A207" s="12" t="s">
        <v>191</v>
      </c>
      <c r="B207" s="12">
        <v>340</v>
      </c>
      <c r="C207" s="102">
        <v>13.228392958000001</v>
      </c>
      <c r="D207" s="103">
        <v>13.3368555765</v>
      </c>
      <c r="E207" s="103">
        <v>13.7753947315</v>
      </c>
      <c r="F207" s="103">
        <v>14.475050368750001</v>
      </c>
      <c r="G207" s="103">
        <v>15.26235613525</v>
      </c>
      <c r="H207" s="103">
        <v>16.004461388749998</v>
      </c>
      <c r="I207" s="103">
        <v>16.793279592249998</v>
      </c>
      <c r="J207" s="103">
        <v>17.71674390175</v>
      </c>
      <c r="K207" s="103">
        <v>18.454897281499999</v>
      </c>
      <c r="L207" s="103">
        <v>19.037022075500001</v>
      </c>
      <c r="M207" s="103">
        <v>19.494002942000002</v>
      </c>
      <c r="N207" s="103">
        <v>19.981673897749999</v>
      </c>
      <c r="O207" s="103">
        <v>20.525317226750001</v>
      </c>
      <c r="P207" s="103">
        <v>20.896057834499999</v>
      </c>
      <c r="Q207" s="34">
        <v>13.380756715</v>
      </c>
      <c r="R207" s="35">
        <v>14.422536291249999</v>
      </c>
      <c r="S207" s="35">
        <v>15.11428179875</v>
      </c>
      <c r="T207" s="35">
        <v>15.79015019475</v>
      </c>
      <c r="U207" s="35">
        <v>16.6858676895</v>
      </c>
      <c r="V207" s="35">
        <v>17.539606900999999</v>
      </c>
      <c r="W207" s="35">
        <v>18.443195059250002</v>
      </c>
      <c r="X207" s="35">
        <v>19.475124511499999</v>
      </c>
      <c r="Y207" s="35">
        <v>20.407157822249999</v>
      </c>
      <c r="Z207" s="35">
        <v>21.3104891485</v>
      </c>
      <c r="AA207" s="35">
        <v>22.019956506250001</v>
      </c>
      <c r="AB207" s="35">
        <v>22.57698130675</v>
      </c>
      <c r="AC207" s="35">
        <v>23.173130865000001</v>
      </c>
      <c r="AD207" s="35">
        <v>23.656742323500001</v>
      </c>
      <c r="AE207" s="18">
        <v>13.316344626999999</v>
      </c>
      <c r="AF207" s="19">
        <v>13.87684182475</v>
      </c>
      <c r="AG207" s="19">
        <v>14.459864463500001</v>
      </c>
      <c r="AH207" s="19">
        <v>15.167130039</v>
      </c>
      <c r="AI207" s="19">
        <v>16.0134422665</v>
      </c>
      <c r="AJ207" s="19">
        <v>16.818299533249998</v>
      </c>
      <c r="AK207" s="19">
        <v>17.673584698500001</v>
      </c>
      <c r="AL207" s="19">
        <v>18.661455378500001</v>
      </c>
      <c r="AM207" s="19">
        <v>19.501567681000001</v>
      </c>
      <c r="AN207" s="19">
        <v>20.244545306999999</v>
      </c>
      <c r="AO207" s="19">
        <v>20.830120070749999</v>
      </c>
      <c r="AP207" s="19">
        <v>21.336112155249999</v>
      </c>
      <c r="AQ207" s="19">
        <v>21.891687543500002</v>
      </c>
      <c r="AR207" s="20">
        <v>22.32638378475</v>
      </c>
      <c r="AS207" s="18">
        <f t="shared" si="44"/>
        <v>0.15236375699999982</v>
      </c>
      <c r="AT207" s="18">
        <f t="shared" si="45"/>
        <v>1.0856807147499996</v>
      </c>
      <c r="AU207" s="18">
        <f t="shared" si="46"/>
        <v>1.3388870672499991</v>
      </c>
      <c r="AV207" s="18">
        <f t="shared" si="47"/>
        <v>1.3150998259999991</v>
      </c>
      <c r="AW207" s="18">
        <f t="shared" si="48"/>
        <v>1.4235115542500001</v>
      </c>
      <c r="AX207" s="18">
        <f t="shared" si="49"/>
        <v>1.5351455122500006</v>
      </c>
      <c r="AY207" s="18">
        <f t="shared" si="50"/>
        <v>1.6499154670000031</v>
      </c>
      <c r="AZ207" s="18">
        <f t="shared" si="51"/>
        <v>1.7583806097499988</v>
      </c>
      <c r="BA207" s="18">
        <f t="shared" si="52"/>
        <v>1.9522605407500002</v>
      </c>
      <c r="BB207" s="18">
        <f t="shared" si="53"/>
        <v>2.2734670729999991</v>
      </c>
      <c r="BC207" s="18">
        <f t="shared" si="54"/>
        <v>2.5259535642499991</v>
      </c>
      <c r="BD207" s="18">
        <f t="shared" si="55"/>
        <v>2.5953074090000001</v>
      </c>
      <c r="BE207" s="18">
        <f t="shared" si="56"/>
        <v>2.6478136382499997</v>
      </c>
      <c r="BF207" s="18">
        <f t="shared" si="57"/>
        <v>2.7606844890000026</v>
      </c>
    </row>
    <row r="208" spans="1:58" x14ac:dyDescent="0.2">
      <c r="A208" s="12" t="s">
        <v>192</v>
      </c>
      <c r="B208" s="12">
        <v>484</v>
      </c>
      <c r="C208" s="102">
        <v>14.4696</v>
      </c>
      <c r="D208" s="103">
        <v>15.861895000000001</v>
      </c>
      <c r="E208" s="103">
        <v>16.8948675</v>
      </c>
      <c r="F208" s="103">
        <v>17.2598375</v>
      </c>
      <c r="G208" s="103">
        <v>17.371865</v>
      </c>
      <c r="H208" s="103">
        <v>17.6739675</v>
      </c>
      <c r="I208" s="103">
        <v>18.077674999999999</v>
      </c>
      <c r="J208" s="103">
        <v>18.5489675</v>
      </c>
      <c r="K208" s="103">
        <v>19.121442500000001</v>
      </c>
      <c r="L208" s="103">
        <v>19.871474062250002</v>
      </c>
      <c r="M208" s="103">
        <v>20.3685694005</v>
      </c>
      <c r="N208" s="103">
        <v>20.856909695999999</v>
      </c>
      <c r="O208" s="103">
        <v>21.451976760250002</v>
      </c>
      <c r="P208" s="103">
        <v>21.883061773750001</v>
      </c>
      <c r="Q208" s="34">
        <v>15.532439999999999</v>
      </c>
      <c r="R208" s="35">
        <v>16.821845</v>
      </c>
      <c r="S208" s="35">
        <v>17.856157499999998</v>
      </c>
      <c r="T208" s="35">
        <v>18.382335000000001</v>
      </c>
      <c r="U208" s="35">
        <v>18.7683575</v>
      </c>
      <c r="V208" s="35">
        <v>19.406167499999999</v>
      </c>
      <c r="W208" s="35">
        <v>20.100355</v>
      </c>
      <c r="X208" s="35">
        <v>20.7054975</v>
      </c>
      <c r="Y208" s="35">
        <v>21.246837500000002</v>
      </c>
      <c r="Z208" s="35">
        <v>21.708053695499999</v>
      </c>
      <c r="AA208" s="35">
        <v>22.076516233749999</v>
      </c>
      <c r="AB208" s="35">
        <v>22.690884875249999</v>
      </c>
      <c r="AC208" s="35">
        <v>23.402149657750002</v>
      </c>
      <c r="AD208" s="35">
        <v>23.912912378750001</v>
      </c>
      <c r="AE208" s="18">
        <v>15.027028751</v>
      </c>
      <c r="AF208" s="19">
        <v>16.371713714750001</v>
      </c>
      <c r="AG208" s="19">
        <v>17.409888250000002</v>
      </c>
      <c r="AH208" s="19">
        <v>17.861978122499998</v>
      </c>
      <c r="AI208" s="19">
        <v>18.11634152325</v>
      </c>
      <c r="AJ208" s="19">
        <v>18.596383798750001</v>
      </c>
      <c r="AK208" s="19">
        <v>19.162217134500001</v>
      </c>
      <c r="AL208" s="19">
        <v>19.716827586000001</v>
      </c>
      <c r="AM208" s="19">
        <v>20.284582536249999</v>
      </c>
      <c r="AN208" s="19">
        <v>20.8903974925</v>
      </c>
      <c r="AO208" s="19">
        <v>21.325414547499999</v>
      </c>
      <c r="AP208" s="19">
        <v>21.855806302249999</v>
      </c>
      <c r="AQ208" s="19">
        <v>22.481539112</v>
      </c>
      <c r="AR208" s="20">
        <v>22.947695335999999</v>
      </c>
      <c r="AS208" s="18">
        <f t="shared" si="44"/>
        <v>1.0628399999999996</v>
      </c>
      <c r="AT208" s="18">
        <f t="shared" si="45"/>
        <v>0.95994999999999919</v>
      </c>
      <c r="AU208" s="18">
        <f t="shared" si="46"/>
        <v>0.9612899999999982</v>
      </c>
      <c r="AV208" s="18">
        <f t="shared" si="47"/>
        <v>1.1224975000000015</v>
      </c>
      <c r="AW208" s="18">
        <f t="shared" si="48"/>
        <v>1.3964925000000008</v>
      </c>
      <c r="AX208" s="18">
        <f t="shared" si="49"/>
        <v>1.7321999999999989</v>
      </c>
      <c r="AY208" s="18">
        <f t="shared" si="50"/>
        <v>2.0226800000000011</v>
      </c>
      <c r="AZ208" s="18">
        <f t="shared" si="51"/>
        <v>2.1565300000000001</v>
      </c>
      <c r="BA208" s="18">
        <f t="shared" si="52"/>
        <v>2.125395000000001</v>
      </c>
      <c r="BB208" s="18">
        <f t="shared" si="53"/>
        <v>1.8365796332499968</v>
      </c>
      <c r="BC208" s="18">
        <f t="shared" si="54"/>
        <v>1.7079468332499985</v>
      </c>
      <c r="BD208" s="18">
        <f t="shared" si="55"/>
        <v>1.8339751792500003</v>
      </c>
      <c r="BE208" s="18">
        <f t="shared" si="56"/>
        <v>1.9501728974999999</v>
      </c>
      <c r="BF208" s="18">
        <f t="shared" si="57"/>
        <v>2.029850605</v>
      </c>
    </row>
    <row r="209" spans="1:58" x14ac:dyDescent="0.2">
      <c r="A209" s="12" t="s">
        <v>193</v>
      </c>
      <c r="B209" s="12">
        <v>558</v>
      </c>
      <c r="C209" s="102">
        <v>12.200200000000001</v>
      </c>
      <c r="D209" s="103">
        <v>12.893395</v>
      </c>
      <c r="E209" s="103">
        <v>13.6408425</v>
      </c>
      <c r="F209" s="103">
        <v>14.3863</v>
      </c>
      <c r="G209" s="103">
        <v>15.159867500000001</v>
      </c>
      <c r="H209" s="103">
        <v>15.70947</v>
      </c>
      <c r="I209" s="103">
        <v>16.06616</v>
      </c>
      <c r="J209" s="103">
        <v>16.189820000000001</v>
      </c>
      <c r="K209" s="103">
        <v>16.846327500000001</v>
      </c>
      <c r="L209" s="103">
        <v>17.884829947499998</v>
      </c>
      <c r="M209" s="103">
        <v>18.901893817000001</v>
      </c>
      <c r="N209" s="103">
        <v>19.947783484249999</v>
      </c>
      <c r="O209" s="103">
        <v>20.657252072750001</v>
      </c>
      <c r="P209" s="103">
        <v>21.367993823999999</v>
      </c>
      <c r="Q209" s="34">
        <v>13.62186</v>
      </c>
      <c r="R209" s="35">
        <v>14.194255</v>
      </c>
      <c r="S209" s="35">
        <v>14.925755000000001</v>
      </c>
      <c r="T209" s="35">
        <v>15.751804999999999</v>
      </c>
      <c r="U209" s="35">
        <v>16.6262325</v>
      </c>
      <c r="V209" s="35">
        <v>17.597367500000001</v>
      </c>
      <c r="W209" s="35">
        <v>18.132439999999999</v>
      </c>
      <c r="X209" s="35">
        <v>18.18918</v>
      </c>
      <c r="Y209" s="35">
        <v>18.563590000000001</v>
      </c>
      <c r="Z209" s="35">
        <v>19.306962657</v>
      </c>
      <c r="AA209" s="35">
        <v>20.497023689750002</v>
      </c>
      <c r="AB209" s="35">
        <v>21.902335073</v>
      </c>
      <c r="AC209" s="35">
        <v>22.98697261025</v>
      </c>
      <c r="AD209" s="35">
        <v>23.780013154750002</v>
      </c>
      <c r="AE209" s="18">
        <v>12.954401808</v>
      </c>
      <c r="AF209" s="19">
        <v>13.586573068</v>
      </c>
      <c r="AG209" s="19">
        <v>14.332396019999999</v>
      </c>
      <c r="AH209" s="19">
        <v>15.128008082499999</v>
      </c>
      <c r="AI209" s="19">
        <v>15.96270774575</v>
      </c>
      <c r="AJ209" s="19">
        <v>16.737176430249999</v>
      </c>
      <c r="AK209" s="19">
        <v>17.196388322499999</v>
      </c>
      <c r="AL209" s="19">
        <v>17.294891816749999</v>
      </c>
      <c r="AM209" s="19">
        <v>17.805158990750002</v>
      </c>
      <c r="AN209" s="19">
        <v>18.686450915750001</v>
      </c>
      <c r="AO209" s="19">
        <v>19.794058809500001</v>
      </c>
      <c r="AP209" s="19">
        <v>21.011475417</v>
      </c>
      <c r="AQ209" s="19">
        <v>21.901832203750001</v>
      </c>
      <c r="AR209" s="20">
        <v>22.664548717999999</v>
      </c>
      <c r="AS209" s="18">
        <f t="shared" si="44"/>
        <v>1.4216599999999993</v>
      </c>
      <c r="AT209" s="18">
        <f t="shared" si="45"/>
        <v>1.3008600000000001</v>
      </c>
      <c r="AU209" s="18">
        <f t="shared" si="46"/>
        <v>1.2849125000000008</v>
      </c>
      <c r="AV209" s="18">
        <f t="shared" si="47"/>
        <v>1.3655049999999989</v>
      </c>
      <c r="AW209" s="18">
        <f t="shared" si="48"/>
        <v>1.4663649999999997</v>
      </c>
      <c r="AX209" s="18">
        <f t="shared" si="49"/>
        <v>1.8878975000000011</v>
      </c>
      <c r="AY209" s="18">
        <f t="shared" si="50"/>
        <v>2.066279999999999</v>
      </c>
      <c r="AZ209" s="18">
        <f t="shared" si="51"/>
        <v>1.9993599999999994</v>
      </c>
      <c r="BA209" s="18">
        <f t="shared" si="52"/>
        <v>1.7172625000000004</v>
      </c>
      <c r="BB209" s="18">
        <f t="shared" si="53"/>
        <v>1.4221327095000014</v>
      </c>
      <c r="BC209" s="18">
        <f t="shared" si="54"/>
        <v>1.5951298727500003</v>
      </c>
      <c r="BD209" s="18">
        <f t="shared" si="55"/>
        <v>1.9545515887500002</v>
      </c>
      <c r="BE209" s="18">
        <f t="shared" si="56"/>
        <v>2.3297205374999983</v>
      </c>
      <c r="BF209" s="18">
        <f t="shared" si="57"/>
        <v>2.4120193307500024</v>
      </c>
    </row>
    <row r="210" spans="1:58" x14ac:dyDescent="0.2">
      <c r="A210" s="12" t="s">
        <v>194</v>
      </c>
      <c r="B210" s="12">
        <v>591</v>
      </c>
      <c r="C210" s="102">
        <v>15.086400545</v>
      </c>
      <c r="D210" s="103">
        <v>15.718163183750001</v>
      </c>
      <c r="E210" s="103">
        <v>16.413154721249999</v>
      </c>
      <c r="F210" s="103">
        <v>17.053855848000001</v>
      </c>
      <c r="G210" s="103">
        <v>17.531934309</v>
      </c>
      <c r="H210" s="103">
        <v>17.956913314000001</v>
      </c>
      <c r="I210" s="103">
        <v>18.437927572500001</v>
      </c>
      <c r="J210" s="103">
        <v>18.94258256725</v>
      </c>
      <c r="K210" s="103">
        <v>19.588075229499999</v>
      </c>
      <c r="L210" s="103">
        <v>20.470494036750001</v>
      </c>
      <c r="M210" s="103">
        <v>21.29533707425</v>
      </c>
      <c r="N210" s="103">
        <v>21.824335011999999</v>
      </c>
      <c r="O210" s="103">
        <v>22.26648431425</v>
      </c>
      <c r="P210" s="103">
        <v>22.803169386</v>
      </c>
      <c r="Q210" s="34">
        <v>16.096879583</v>
      </c>
      <c r="R210" s="35">
        <v>16.718380751249999</v>
      </c>
      <c r="S210" s="35">
        <v>17.451673219250001</v>
      </c>
      <c r="T210" s="35">
        <v>18.066754922499999</v>
      </c>
      <c r="U210" s="35">
        <v>18.757378721999999</v>
      </c>
      <c r="V210" s="35">
        <v>19.869663958250001</v>
      </c>
      <c r="W210" s="35">
        <v>20.974345226250001</v>
      </c>
      <c r="X210" s="35">
        <v>21.685833245000001</v>
      </c>
      <c r="Y210" s="35">
        <v>22.20063906475</v>
      </c>
      <c r="Z210" s="35">
        <v>22.593114784250002</v>
      </c>
      <c r="AA210" s="35">
        <v>23.123832397000001</v>
      </c>
      <c r="AB210" s="35">
        <v>24.019121135999999</v>
      </c>
      <c r="AC210" s="35">
        <v>24.9291635865</v>
      </c>
      <c r="AD210" s="35">
        <v>25.580669483249999</v>
      </c>
      <c r="AE210" s="18">
        <v>15.558918245999999</v>
      </c>
      <c r="AF210" s="19">
        <v>16.1883994495</v>
      </c>
      <c r="AG210" s="19">
        <v>16.904072449000001</v>
      </c>
      <c r="AH210" s="19">
        <v>17.5352802785</v>
      </c>
      <c r="AI210" s="19">
        <v>18.11767271175</v>
      </c>
      <c r="AJ210" s="19">
        <v>18.861974349</v>
      </c>
      <c r="AK210" s="19">
        <v>19.636551292250001</v>
      </c>
      <c r="AL210" s="19">
        <v>20.258372132000002</v>
      </c>
      <c r="AM210" s="19">
        <v>20.862874092750001</v>
      </c>
      <c r="AN210" s="19">
        <v>21.520816961000001</v>
      </c>
      <c r="AO210" s="19">
        <v>22.20874303175</v>
      </c>
      <c r="AP210" s="19">
        <v>22.922699644750001</v>
      </c>
      <c r="AQ210" s="19">
        <v>23.60286881875</v>
      </c>
      <c r="AR210" s="20">
        <v>24.206929353</v>
      </c>
      <c r="AS210" s="18">
        <f t="shared" si="44"/>
        <v>1.0104790379999997</v>
      </c>
      <c r="AT210" s="18">
        <f t="shared" si="45"/>
        <v>1.0002175674999982</v>
      </c>
      <c r="AU210" s="18">
        <f t="shared" si="46"/>
        <v>1.038518498000002</v>
      </c>
      <c r="AV210" s="18">
        <f t="shared" si="47"/>
        <v>1.0128990744999982</v>
      </c>
      <c r="AW210" s="18">
        <f t="shared" si="48"/>
        <v>1.2254444129999982</v>
      </c>
      <c r="AX210" s="18">
        <f t="shared" si="49"/>
        <v>1.91275064425</v>
      </c>
      <c r="AY210" s="18">
        <f t="shared" si="50"/>
        <v>2.5364176537500001</v>
      </c>
      <c r="AZ210" s="18">
        <f t="shared" si="51"/>
        <v>2.7432506777500016</v>
      </c>
      <c r="BA210" s="18">
        <f t="shared" si="52"/>
        <v>2.6125638352500005</v>
      </c>
      <c r="BB210" s="18">
        <f t="shared" si="53"/>
        <v>2.122620747500001</v>
      </c>
      <c r="BC210" s="18">
        <f t="shared" si="54"/>
        <v>1.8284953227500012</v>
      </c>
      <c r="BD210" s="18">
        <f t="shared" si="55"/>
        <v>2.1947861240000002</v>
      </c>
      <c r="BE210" s="18">
        <f t="shared" si="56"/>
        <v>2.6626792722499992</v>
      </c>
      <c r="BF210" s="18">
        <f t="shared" si="57"/>
        <v>2.7775000972499981</v>
      </c>
    </row>
    <row r="211" spans="1:58" x14ac:dyDescent="0.2">
      <c r="A211" s="12" t="s">
        <v>195</v>
      </c>
      <c r="B211" s="12">
        <v>931</v>
      </c>
      <c r="C211" s="102">
        <v>13.9553087442</v>
      </c>
      <c r="D211" s="103">
        <v>14.524470015835</v>
      </c>
      <c r="E211" s="103">
        <v>14.8661321572025</v>
      </c>
      <c r="F211" s="103">
        <v>15.098538620765</v>
      </c>
      <c r="G211" s="103">
        <v>15.349545539107501</v>
      </c>
      <c r="H211" s="103">
        <v>15.424145250312501</v>
      </c>
      <c r="I211" s="103">
        <v>15.426221393440001</v>
      </c>
      <c r="J211" s="103">
        <v>15.567819905485001</v>
      </c>
      <c r="K211" s="103">
        <v>15.922474575795</v>
      </c>
      <c r="L211" s="103">
        <v>16.924982802700001</v>
      </c>
      <c r="M211" s="103">
        <v>18.094153981597501</v>
      </c>
      <c r="N211" s="103">
        <v>18.693059282029999</v>
      </c>
      <c r="O211" s="103">
        <v>19.255606017527501</v>
      </c>
      <c r="P211" s="103">
        <v>19.925096160232499</v>
      </c>
      <c r="Q211" s="34">
        <v>15.58037257856</v>
      </c>
      <c r="R211" s="35">
        <v>16.178815095040001</v>
      </c>
      <c r="S211" s="35">
        <v>16.769351385669999</v>
      </c>
      <c r="T211" s="35">
        <v>17.17312618407</v>
      </c>
      <c r="U211" s="35">
        <v>17.5169984284375</v>
      </c>
      <c r="V211" s="35">
        <v>17.907690842965</v>
      </c>
      <c r="W211" s="35">
        <v>18.333385955732499</v>
      </c>
      <c r="X211" s="35">
        <v>18.738496739464999</v>
      </c>
      <c r="Y211" s="35">
        <v>19.214964069280001</v>
      </c>
      <c r="Z211" s="35">
        <v>20.217705145977501</v>
      </c>
      <c r="AA211" s="35">
        <v>21.3745951295375</v>
      </c>
      <c r="AB211" s="35">
        <v>22.133821532437501</v>
      </c>
      <c r="AC211" s="35">
        <v>22.875751055337499</v>
      </c>
      <c r="AD211" s="35">
        <v>23.600736531119999</v>
      </c>
      <c r="AE211" s="18">
        <v>14.78546287292</v>
      </c>
      <c r="AF211" s="19">
        <v>15.372645743414999</v>
      </c>
      <c r="AG211" s="19">
        <v>15.8431161172425</v>
      </c>
      <c r="AH211" s="19">
        <v>16.163670184482498</v>
      </c>
      <c r="AI211" s="19">
        <v>16.461878687232499</v>
      </c>
      <c r="AJ211" s="19">
        <v>16.695202882772499</v>
      </c>
      <c r="AK211" s="19">
        <v>16.91158008184</v>
      </c>
      <c r="AL211" s="19">
        <v>17.192026764497498</v>
      </c>
      <c r="AM211" s="19">
        <v>17.62098291965</v>
      </c>
      <c r="AN211" s="19">
        <v>18.650648466020002</v>
      </c>
      <c r="AO211" s="19">
        <v>19.834809547407499</v>
      </c>
      <c r="AP211" s="19">
        <v>20.516196393737498</v>
      </c>
      <c r="AQ211" s="19">
        <v>21.177373739035001</v>
      </c>
      <c r="AR211" s="20">
        <v>21.883600501265001</v>
      </c>
      <c r="AS211" s="18">
        <f t="shared" si="44"/>
        <v>1.6250638343600006</v>
      </c>
      <c r="AT211" s="18">
        <f t="shared" si="45"/>
        <v>1.654345079205001</v>
      </c>
      <c r="AU211" s="18">
        <f t="shared" si="46"/>
        <v>1.9032192284674991</v>
      </c>
      <c r="AV211" s="18">
        <f t="shared" si="47"/>
        <v>2.0745875633050002</v>
      </c>
      <c r="AW211" s="18">
        <f t="shared" si="48"/>
        <v>2.1674528893299989</v>
      </c>
      <c r="AX211" s="18">
        <f t="shared" si="49"/>
        <v>2.483545592652499</v>
      </c>
      <c r="AY211" s="18">
        <f t="shared" si="50"/>
        <v>2.9071645622924986</v>
      </c>
      <c r="AZ211" s="18">
        <f t="shared" si="51"/>
        <v>3.1706768339799982</v>
      </c>
      <c r="BA211" s="18">
        <f t="shared" si="52"/>
        <v>3.2924894934850002</v>
      </c>
      <c r="BB211" s="18">
        <f t="shared" si="53"/>
        <v>3.2927223432775001</v>
      </c>
      <c r="BC211" s="18">
        <f t="shared" si="54"/>
        <v>3.2804411479399995</v>
      </c>
      <c r="BD211" s="18">
        <f t="shared" si="55"/>
        <v>3.4407622504075022</v>
      </c>
      <c r="BE211" s="18">
        <f t="shared" si="56"/>
        <v>3.6201450378099977</v>
      </c>
      <c r="BF211" s="18">
        <f t="shared" si="57"/>
        <v>3.6756403708874998</v>
      </c>
    </row>
    <row r="212" spans="1:58" x14ac:dyDescent="0.2">
      <c r="A212" s="12" t="s">
        <v>196</v>
      </c>
      <c r="B212" s="12">
        <v>32</v>
      </c>
      <c r="C212" s="102">
        <v>14.482620000000001</v>
      </c>
      <c r="D212" s="103">
        <v>15.38247</v>
      </c>
      <c r="E212" s="103">
        <v>15.345437499999999</v>
      </c>
      <c r="F212" s="103">
        <v>15.1719075</v>
      </c>
      <c r="G212" s="103">
        <v>15.4081525</v>
      </c>
      <c r="H212" s="103">
        <v>15.63378</v>
      </c>
      <c r="I212" s="103">
        <v>15.949285</v>
      </c>
      <c r="J212" s="103">
        <v>16.248912499999999</v>
      </c>
      <c r="K212" s="103">
        <v>16.573912499999999</v>
      </c>
      <c r="L212" s="103">
        <v>17.089683715749999</v>
      </c>
      <c r="M212" s="103">
        <v>17.502387751000001</v>
      </c>
      <c r="N212" s="103">
        <v>17.843171383249999</v>
      </c>
      <c r="O212" s="103">
        <v>18.318125119000001</v>
      </c>
      <c r="P212" s="103">
        <v>18.833369608999998</v>
      </c>
      <c r="Q212" s="34">
        <v>17.415420000000001</v>
      </c>
      <c r="R212" s="35">
        <v>18.382124999999998</v>
      </c>
      <c r="S212" s="35">
        <v>18.820895</v>
      </c>
      <c r="T212" s="35">
        <v>18.963135000000001</v>
      </c>
      <c r="U212" s="35">
        <v>19.2520375</v>
      </c>
      <c r="V212" s="35">
        <v>19.62058</v>
      </c>
      <c r="W212" s="35">
        <v>20.100592500000001</v>
      </c>
      <c r="X212" s="35">
        <v>20.5479825</v>
      </c>
      <c r="Y212" s="35">
        <v>21.022870000000001</v>
      </c>
      <c r="Z212" s="35">
        <v>21.73643151425</v>
      </c>
      <c r="AA212" s="35">
        <v>22.366624789749999</v>
      </c>
      <c r="AB212" s="35">
        <v>22.944359838499999</v>
      </c>
      <c r="AC212" s="35">
        <v>23.56454990125</v>
      </c>
      <c r="AD212" s="35">
        <v>24.081780237250001</v>
      </c>
      <c r="AE212" s="18">
        <v>15.847584939000001</v>
      </c>
      <c r="AF212" s="19">
        <v>16.793956540250001</v>
      </c>
      <c r="AG212" s="19">
        <v>16.974896331250001</v>
      </c>
      <c r="AH212" s="19">
        <v>16.966025112499999</v>
      </c>
      <c r="AI212" s="19">
        <v>17.278350937750002</v>
      </c>
      <c r="AJ212" s="19">
        <v>17.624588363000001</v>
      </c>
      <c r="AK212" s="19">
        <v>18.0705255355</v>
      </c>
      <c r="AL212" s="19">
        <v>18.483000450750001</v>
      </c>
      <c r="AM212" s="19">
        <v>18.913643325500001</v>
      </c>
      <c r="AN212" s="19">
        <v>19.556691385250002</v>
      </c>
      <c r="AO212" s="19">
        <v>20.096011365750002</v>
      </c>
      <c r="AP212" s="19">
        <v>20.547950305000001</v>
      </c>
      <c r="AQ212" s="19">
        <v>21.094506859749998</v>
      </c>
      <c r="AR212" s="20">
        <v>21.624925296499999</v>
      </c>
      <c r="AS212" s="18">
        <f t="shared" si="44"/>
        <v>2.9328000000000003</v>
      </c>
      <c r="AT212" s="18">
        <f t="shared" si="45"/>
        <v>2.9996549999999989</v>
      </c>
      <c r="AU212" s="18">
        <f t="shared" si="46"/>
        <v>3.475457500000001</v>
      </c>
      <c r="AV212" s="18">
        <f t="shared" si="47"/>
        <v>3.7912275000000015</v>
      </c>
      <c r="AW212" s="18">
        <f t="shared" si="48"/>
        <v>3.8438850000000002</v>
      </c>
      <c r="AX212" s="18">
        <f t="shared" si="49"/>
        <v>3.9868000000000006</v>
      </c>
      <c r="AY212" s="18">
        <f t="shared" si="50"/>
        <v>4.1513075000000015</v>
      </c>
      <c r="AZ212" s="18">
        <f t="shared" si="51"/>
        <v>4.2990700000000004</v>
      </c>
      <c r="BA212" s="18">
        <f t="shared" si="52"/>
        <v>4.4489575000000023</v>
      </c>
      <c r="BB212" s="18">
        <f t="shared" si="53"/>
        <v>4.6467477985000016</v>
      </c>
      <c r="BC212" s="18">
        <f t="shared" si="54"/>
        <v>4.864237038749998</v>
      </c>
      <c r="BD212" s="18">
        <f t="shared" si="55"/>
        <v>5.10118845525</v>
      </c>
      <c r="BE212" s="18">
        <f t="shared" si="56"/>
        <v>5.2464247822499992</v>
      </c>
      <c r="BF212" s="18">
        <f t="shared" si="57"/>
        <v>5.2484106282500029</v>
      </c>
    </row>
    <row r="213" spans="1:58" x14ac:dyDescent="0.2">
      <c r="A213" s="12" t="s">
        <v>197</v>
      </c>
      <c r="B213" s="12">
        <v>68</v>
      </c>
      <c r="C213" s="102">
        <v>12.388359793999999</v>
      </c>
      <c r="D213" s="103">
        <v>12.5022933895</v>
      </c>
      <c r="E213" s="103">
        <v>12.572778334500001</v>
      </c>
      <c r="F213" s="103">
        <v>12.5504736235</v>
      </c>
      <c r="G213" s="103">
        <v>12.4985403455</v>
      </c>
      <c r="H213" s="103">
        <v>12.739093702750001</v>
      </c>
      <c r="I213" s="103">
        <v>13.37123603175</v>
      </c>
      <c r="J213" s="103">
        <v>14.15579888025</v>
      </c>
      <c r="K213" s="103">
        <v>15.005890378</v>
      </c>
      <c r="L213" s="103">
        <v>15.94691706025</v>
      </c>
      <c r="M213" s="103">
        <v>16.990621252</v>
      </c>
      <c r="N213" s="103">
        <v>18.150308960749999</v>
      </c>
      <c r="O213" s="103">
        <v>19.469723641000002</v>
      </c>
      <c r="P213" s="103">
        <v>20.220703485000001</v>
      </c>
      <c r="Q213" s="34">
        <v>12.893862045000001</v>
      </c>
      <c r="R213" s="35">
        <v>12.988288461250001</v>
      </c>
      <c r="S213" s="35">
        <v>13.0718038225</v>
      </c>
      <c r="T213" s="35">
        <v>13.1194743605</v>
      </c>
      <c r="U213" s="35">
        <v>13.070214450250001</v>
      </c>
      <c r="V213" s="35">
        <v>13.228996152500001</v>
      </c>
      <c r="W213" s="35">
        <v>13.885301687749999</v>
      </c>
      <c r="X213" s="35">
        <v>14.80162522925</v>
      </c>
      <c r="Y213" s="35">
        <v>15.82879587875</v>
      </c>
      <c r="Z213" s="35">
        <v>16.99733913</v>
      </c>
      <c r="AA213" s="35">
        <v>18.31136842175</v>
      </c>
      <c r="AB213" s="35">
        <v>19.767977619</v>
      </c>
      <c r="AC213" s="35">
        <v>21.436613181999999</v>
      </c>
      <c r="AD213" s="35">
        <v>22.499276165249999</v>
      </c>
      <c r="AE213" s="18">
        <v>12.65430057</v>
      </c>
      <c r="AF213" s="19">
        <v>12.759991888</v>
      </c>
      <c r="AG213" s="19">
        <v>12.840188780749999</v>
      </c>
      <c r="AH213" s="19">
        <v>12.857946489750001</v>
      </c>
      <c r="AI213" s="19">
        <v>12.8087854865</v>
      </c>
      <c r="AJ213" s="19">
        <v>13.00428542775</v>
      </c>
      <c r="AK213" s="19">
        <v>13.646179900250001</v>
      </c>
      <c r="AL213" s="19">
        <v>14.49682225025</v>
      </c>
      <c r="AM213" s="19">
        <v>15.43514421275</v>
      </c>
      <c r="AN213" s="19">
        <v>16.489128426250002</v>
      </c>
      <c r="AO213" s="19">
        <v>17.667020336499998</v>
      </c>
      <c r="AP213" s="19">
        <v>18.975843541749999</v>
      </c>
      <c r="AQ213" s="19">
        <v>20.474074450749999</v>
      </c>
      <c r="AR213" s="20">
        <v>21.381286799249999</v>
      </c>
      <c r="AS213" s="18">
        <f t="shared" si="44"/>
        <v>0.50550225100000112</v>
      </c>
      <c r="AT213" s="18">
        <f t="shared" si="45"/>
        <v>0.48599507175000056</v>
      </c>
      <c r="AU213" s="18">
        <f t="shared" si="46"/>
        <v>0.49902548799999913</v>
      </c>
      <c r="AV213" s="18">
        <f t="shared" si="47"/>
        <v>0.56900073699999965</v>
      </c>
      <c r="AW213" s="18">
        <f t="shared" si="48"/>
        <v>0.57167410475000047</v>
      </c>
      <c r="AX213" s="18">
        <f t="shared" si="49"/>
        <v>0.48990244974999975</v>
      </c>
      <c r="AY213" s="18">
        <f t="shared" si="50"/>
        <v>0.51406565599999965</v>
      </c>
      <c r="AZ213" s="18">
        <f t="shared" si="51"/>
        <v>0.64582634900000002</v>
      </c>
      <c r="BA213" s="18">
        <f t="shared" si="52"/>
        <v>0.82290550075000013</v>
      </c>
      <c r="BB213" s="18">
        <f t="shared" si="53"/>
        <v>1.0504220697500006</v>
      </c>
      <c r="BC213" s="18">
        <f t="shared" si="54"/>
        <v>1.3207471697499997</v>
      </c>
      <c r="BD213" s="18">
        <f t="shared" si="55"/>
        <v>1.6176686582500004</v>
      </c>
      <c r="BE213" s="18">
        <f t="shared" si="56"/>
        <v>1.9668895409999969</v>
      </c>
      <c r="BF213" s="18">
        <f t="shared" si="57"/>
        <v>2.2785726802499973</v>
      </c>
    </row>
    <row r="214" spans="1:58" x14ac:dyDescent="0.2">
      <c r="A214" s="12" t="s">
        <v>198</v>
      </c>
      <c r="B214" s="12">
        <v>76</v>
      </c>
      <c r="C214" s="102">
        <v>13.888878164999999</v>
      </c>
      <c r="D214" s="103">
        <v>14.31489228675</v>
      </c>
      <c r="E214" s="103">
        <v>14.67879314825</v>
      </c>
      <c r="F214" s="103">
        <v>15.035675182</v>
      </c>
      <c r="G214" s="103">
        <v>15.30323963725</v>
      </c>
      <c r="H214" s="103">
        <v>15.055322196500001</v>
      </c>
      <c r="I214" s="103">
        <v>14.57118229175</v>
      </c>
      <c r="J214" s="103">
        <v>14.430444628749999</v>
      </c>
      <c r="K214" s="103">
        <v>14.679999343</v>
      </c>
      <c r="L214" s="103">
        <v>16.040715070499999</v>
      </c>
      <c r="M214" s="103">
        <v>17.78047786075</v>
      </c>
      <c r="N214" s="103">
        <v>18.510232998500001</v>
      </c>
      <c r="O214" s="103">
        <v>19.21492826275</v>
      </c>
      <c r="P214" s="103">
        <v>20.0754987975</v>
      </c>
      <c r="Q214" s="34">
        <v>15.436562200999999</v>
      </c>
      <c r="R214" s="35">
        <v>15.78193225425</v>
      </c>
      <c r="S214" s="35">
        <v>16.3555739755</v>
      </c>
      <c r="T214" s="35">
        <v>16.798278005749999</v>
      </c>
      <c r="U214" s="35">
        <v>17.07402738275</v>
      </c>
      <c r="V214" s="35">
        <v>17.3233262545</v>
      </c>
      <c r="W214" s="35">
        <v>17.505677461000001</v>
      </c>
      <c r="X214" s="35">
        <v>17.709531663</v>
      </c>
      <c r="Y214" s="35">
        <v>18.130429019499999</v>
      </c>
      <c r="Z214" s="35">
        <v>19.354636532499999</v>
      </c>
      <c r="AA214" s="35">
        <v>20.85420563425</v>
      </c>
      <c r="AB214" s="35">
        <v>21.730997242000001</v>
      </c>
      <c r="AC214" s="35">
        <v>22.739080109749999</v>
      </c>
      <c r="AD214" s="35">
        <v>23.740053096499999</v>
      </c>
      <c r="AE214" s="18">
        <v>14.704994655</v>
      </c>
      <c r="AF214" s="19">
        <v>15.09869345225</v>
      </c>
      <c r="AG214" s="19">
        <v>15.574828062750001</v>
      </c>
      <c r="AH214" s="19">
        <v>15.973340934499999</v>
      </c>
      <c r="AI214" s="19">
        <v>16.236207108999999</v>
      </c>
      <c r="AJ214" s="19">
        <v>16.2255930645</v>
      </c>
      <c r="AK214" s="19">
        <v>16.0642239435</v>
      </c>
      <c r="AL214" s="19">
        <v>16.100887074999999</v>
      </c>
      <c r="AM214" s="19">
        <v>16.457273518499999</v>
      </c>
      <c r="AN214" s="19">
        <v>17.785907767249999</v>
      </c>
      <c r="AO214" s="19">
        <v>19.43272394625</v>
      </c>
      <c r="AP214" s="19">
        <v>20.236920192749999</v>
      </c>
      <c r="AQ214" s="19">
        <v>21.09987669525</v>
      </c>
      <c r="AR214" s="20">
        <v>22.0384539545</v>
      </c>
      <c r="AS214" s="18">
        <f t="shared" si="44"/>
        <v>1.5476840359999997</v>
      </c>
      <c r="AT214" s="18">
        <f t="shared" si="45"/>
        <v>1.4670399674999999</v>
      </c>
      <c r="AU214" s="18">
        <f t="shared" si="46"/>
        <v>1.6767808272500009</v>
      </c>
      <c r="AV214" s="18">
        <f t="shared" si="47"/>
        <v>1.7626028237499991</v>
      </c>
      <c r="AW214" s="18">
        <f t="shared" si="48"/>
        <v>1.7707877454999998</v>
      </c>
      <c r="AX214" s="18">
        <f t="shared" si="49"/>
        <v>2.2680040579999989</v>
      </c>
      <c r="AY214" s="18">
        <f t="shared" si="50"/>
        <v>2.9344951692500008</v>
      </c>
      <c r="AZ214" s="18">
        <f t="shared" si="51"/>
        <v>3.2790870342500007</v>
      </c>
      <c r="BA214" s="18">
        <f t="shared" si="52"/>
        <v>3.4504296764999989</v>
      </c>
      <c r="BB214" s="18">
        <f t="shared" si="53"/>
        <v>3.3139214619999997</v>
      </c>
      <c r="BC214" s="18">
        <f t="shared" si="54"/>
        <v>3.0737277734999999</v>
      </c>
      <c r="BD214" s="18">
        <f t="shared" si="55"/>
        <v>3.2207642434999997</v>
      </c>
      <c r="BE214" s="18">
        <f t="shared" si="56"/>
        <v>3.5241518469999988</v>
      </c>
      <c r="BF214" s="18">
        <f t="shared" si="57"/>
        <v>3.6645542989999988</v>
      </c>
    </row>
    <row r="215" spans="1:58" x14ac:dyDescent="0.2">
      <c r="A215" s="12" t="s">
        <v>199</v>
      </c>
      <c r="B215" s="12">
        <v>152</v>
      </c>
      <c r="C215" s="102">
        <v>14.558635394</v>
      </c>
      <c r="D215" s="103">
        <v>14.8205393665</v>
      </c>
      <c r="E215" s="103">
        <v>15.005911715</v>
      </c>
      <c r="F215" s="103">
        <v>15.027054007749999</v>
      </c>
      <c r="G215" s="103">
        <v>15.2165219585</v>
      </c>
      <c r="H215" s="103">
        <v>15.738121152750001</v>
      </c>
      <c r="I215" s="103">
        <v>16.291138741499999</v>
      </c>
      <c r="J215" s="103">
        <v>16.997790761000001</v>
      </c>
      <c r="K215" s="103">
        <v>17.878634501499999</v>
      </c>
      <c r="L215" s="103">
        <v>18.781258617500001</v>
      </c>
      <c r="M215" s="103">
        <v>19.65878574125</v>
      </c>
      <c r="N215" s="103">
        <v>20.292621075749999</v>
      </c>
      <c r="O215" s="103">
        <v>20.725098312250001</v>
      </c>
      <c r="P215" s="103">
        <v>21.316887841749999</v>
      </c>
      <c r="Q215" s="34">
        <v>16.747734687000001</v>
      </c>
      <c r="R215" s="35">
        <v>17.14464414975</v>
      </c>
      <c r="S215" s="35">
        <v>17.443782628499999</v>
      </c>
      <c r="T215" s="35">
        <v>17.513219782749999</v>
      </c>
      <c r="U215" s="35">
        <v>17.855970114750001</v>
      </c>
      <c r="V215" s="35">
        <v>18.750632545750001</v>
      </c>
      <c r="W215" s="35">
        <v>19.706708145499999</v>
      </c>
      <c r="X215" s="35">
        <v>20.555737537750002</v>
      </c>
      <c r="Y215" s="35">
        <v>21.402131561249998</v>
      </c>
      <c r="Z215" s="35">
        <v>22.367386245999999</v>
      </c>
      <c r="AA215" s="35">
        <v>23.331341599000002</v>
      </c>
      <c r="AB215" s="35">
        <v>23.970871597999999</v>
      </c>
      <c r="AC215" s="35">
        <v>24.376258041250001</v>
      </c>
      <c r="AD215" s="35">
        <v>24.931207530999998</v>
      </c>
      <c r="AE215" s="18">
        <v>15.689016391999999</v>
      </c>
      <c r="AF215" s="19">
        <v>16.031647500999998</v>
      </c>
      <c r="AG215" s="19">
        <v>16.286697828499999</v>
      </c>
      <c r="AH215" s="19">
        <v>16.343129691249999</v>
      </c>
      <c r="AI215" s="19">
        <v>16.6234187805</v>
      </c>
      <c r="AJ215" s="19">
        <v>17.3518628345</v>
      </c>
      <c r="AK215" s="19">
        <v>18.128141758999998</v>
      </c>
      <c r="AL215" s="19">
        <v>18.925671006750001</v>
      </c>
      <c r="AM215" s="19">
        <v>19.805295362999999</v>
      </c>
      <c r="AN215" s="19">
        <v>20.749652966500001</v>
      </c>
      <c r="AO215" s="19">
        <v>21.672296616000001</v>
      </c>
      <c r="AP215" s="19">
        <v>22.304619656250001</v>
      </c>
      <c r="AQ215" s="19">
        <v>22.720532903999999</v>
      </c>
      <c r="AR215" s="20">
        <v>23.291052519000001</v>
      </c>
      <c r="AS215" s="18">
        <f t="shared" si="44"/>
        <v>2.1890992930000017</v>
      </c>
      <c r="AT215" s="18">
        <f t="shared" si="45"/>
        <v>2.3241047832500001</v>
      </c>
      <c r="AU215" s="18">
        <f t="shared" si="46"/>
        <v>2.4378709134999994</v>
      </c>
      <c r="AV215" s="18">
        <f t="shared" si="47"/>
        <v>2.4861657749999999</v>
      </c>
      <c r="AW215" s="18">
        <f t="shared" si="48"/>
        <v>2.6394481562500012</v>
      </c>
      <c r="AX215" s="18">
        <f t="shared" si="49"/>
        <v>3.0125113930000005</v>
      </c>
      <c r="AY215" s="18">
        <f t="shared" si="50"/>
        <v>3.4155694039999993</v>
      </c>
      <c r="AZ215" s="18">
        <f t="shared" si="51"/>
        <v>3.5579467767500006</v>
      </c>
      <c r="BA215" s="18">
        <f t="shared" si="52"/>
        <v>3.5234970597499995</v>
      </c>
      <c r="BB215" s="18">
        <f t="shared" si="53"/>
        <v>3.5861276284999981</v>
      </c>
      <c r="BC215" s="18">
        <f t="shared" si="54"/>
        <v>3.6725558577500017</v>
      </c>
      <c r="BD215" s="18">
        <f t="shared" si="55"/>
        <v>3.6782505222499999</v>
      </c>
      <c r="BE215" s="18">
        <f t="shared" si="56"/>
        <v>3.6511597289999997</v>
      </c>
      <c r="BF215" s="18">
        <f t="shared" si="57"/>
        <v>3.6143196892499994</v>
      </c>
    </row>
    <row r="216" spans="1:58" x14ac:dyDescent="0.2">
      <c r="A216" s="12" t="s">
        <v>200</v>
      </c>
      <c r="B216" s="12">
        <v>170</v>
      </c>
      <c r="C216" s="102">
        <v>13.6713</v>
      </c>
      <c r="D216" s="103">
        <v>14.51704</v>
      </c>
      <c r="E216" s="103">
        <v>15.129447499999999</v>
      </c>
      <c r="F216" s="103">
        <v>15.529954999999999</v>
      </c>
      <c r="G216" s="103">
        <v>15.7824075</v>
      </c>
      <c r="H216" s="103">
        <v>16.143262499999999</v>
      </c>
      <c r="I216" s="103">
        <v>16.682224999999999</v>
      </c>
      <c r="J216" s="103">
        <v>17.179690000000001</v>
      </c>
      <c r="K216" s="103">
        <v>17.621770000000001</v>
      </c>
      <c r="L216" s="103">
        <v>18.179607821249999</v>
      </c>
      <c r="M216" s="103">
        <v>18.777424768500001</v>
      </c>
      <c r="N216" s="103">
        <v>19.30413159675</v>
      </c>
      <c r="O216" s="103">
        <v>19.845905061500002</v>
      </c>
      <c r="P216" s="103">
        <v>20.306910776999999</v>
      </c>
      <c r="Q216" s="34">
        <v>14.7178</v>
      </c>
      <c r="R216" s="35">
        <v>15.699425</v>
      </c>
      <c r="S216" s="35">
        <v>16.413887500000001</v>
      </c>
      <c r="T216" s="35">
        <v>16.8766225</v>
      </c>
      <c r="U216" s="35">
        <v>17.277267500000001</v>
      </c>
      <c r="V216" s="35">
        <v>17.692879999999999</v>
      </c>
      <c r="W216" s="35">
        <v>18.5674475</v>
      </c>
      <c r="X216" s="35">
        <v>19.378967500000002</v>
      </c>
      <c r="Y216" s="35">
        <v>19.7045575</v>
      </c>
      <c r="Z216" s="35">
        <v>20.207436216750001</v>
      </c>
      <c r="AA216" s="35">
        <v>20.873216716999998</v>
      </c>
      <c r="AB216" s="35">
        <v>21.628811864749999</v>
      </c>
      <c r="AC216" s="35">
        <v>22.29576894825</v>
      </c>
      <c r="AD216" s="35">
        <v>22.784899679999999</v>
      </c>
      <c r="AE216" s="18">
        <v>14.260199815</v>
      </c>
      <c r="AF216" s="19">
        <v>15.185686054750001</v>
      </c>
      <c r="AG216" s="19">
        <v>15.847369939</v>
      </c>
      <c r="AH216" s="19">
        <v>16.271039239</v>
      </c>
      <c r="AI216" s="19">
        <v>16.59239280125</v>
      </c>
      <c r="AJ216" s="19">
        <v>16.983475658749999</v>
      </c>
      <c r="AK216" s="19">
        <v>17.701656459750001</v>
      </c>
      <c r="AL216" s="19">
        <v>18.366032997000001</v>
      </c>
      <c r="AM216" s="19">
        <v>18.756138501500001</v>
      </c>
      <c r="AN216" s="19">
        <v>19.294445865</v>
      </c>
      <c r="AO216" s="19">
        <v>19.93683818925</v>
      </c>
      <c r="AP216" s="19">
        <v>20.562876665249998</v>
      </c>
      <c r="AQ216" s="19">
        <v>21.150104854999999</v>
      </c>
      <c r="AR216" s="20">
        <v>21.628646165500001</v>
      </c>
      <c r="AS216" s="18">
        <f t="shared" si="44"/>
        <v>1.0465</v>
      </c>
      <c r="AT216" s="18">
        <f t="shared" si="45"/>
        <v>1.182385</v>
      </c>
      <c r="AU216" s="18">
        <f t="shared" si="46"/>
        <v>1.2844400000000018</v>
      </c>
      <c r="AV216" s="18">
        <f t="shared" si="47"/>
        <v>1.3466675000000006</v>
      </c>
      <c r="AW216" s="18">
        <f t="shared" si="48"/>
        <v>1.494860000000001</v>
      </c>
      <c r="AX216" s="18">
        <f t="shared" si="49"/>
        <v>1.5496175000000001</v>
      </c>
      <c r="AY216" s="18">
        <f t="shared" si="50"/>
        <v>1.8852225000000011</v>
      </c>
      <c r="AZ216" s="18">
        <f t="shared" si="51"/>
        <v>2.1992775000000009</v>
      </c>
      <c r="BA216" s="18">
        <f t="shared" si="52"/>
        <v>2.0827874999999985</v>
      </c>
      <c r="BB216" s="18">
        <f t="shared" si="53"/>
        <v>2.027828395500002</v>
      </c>
      <c r="BC216" s="18">
        <f t="shared" si="54"/>
        <v>2.0957919484999969</v>
      </c>
      <c r="BD216" s="18">
        <f t="shared" si="55"/>
        <v>2.3246802679999981</v>
      </c>
      <c r="BE216" s="18">
        <f t="shared" si="56"/>
        <v>2.4498638867499984</v>
      </c>
      <c r="BF216" s="18">
        <f t="shared" si="57"/>
        <v>2.477988903</v>
      </c>
    </row>
    <row r="217" spans="1:58" x14ac:dyDescent="0.2">
      <c r="A217" s="12" t="s">
        <v>201</v>
      </c>
      <c r="B217" s="12">
        <v>218</v>
      </c>
      <c r="C217" s="102">
        <v>13.670994407</v>
      </c>
      <c r="D217" s="103">
        <v>14.45470212275</v>
      </c>
      <c r="E217" s="103">
        <v>15.573319578</v>
      </c>
      <c r="F217" s="103">
        <v>16.201285715249998</v>
      </c>
      <c r="G217" s="103">
        <v>16.262388746999999</v>
      </c>
      <c r="H217" s="103">
        <v>16.636921094000002</v>
      </c>
      <c r="I217" s="103">
        <v>17.286250647999999</v>
      </c>
      <c r="J217" s="103">
        <v>18.0439440695</v>
      </c>
      <c r="K217" s="103">
        <v>19.040601895000002</v>
      </c>
      <c r="L217" s="103">
        <v>20.255657799249999</v>
      </c>
      <c r="M217" s="103">
        <v>21.28223947175</v>
      </c>
      <c r="N217" s="103">
        <v>21.508464546999999</v>
      </c>
      <c r="O217" s="103">
        <v>21.52889603325</v>
      </c>
      <c r="P217" s="103">
        <v>22.06751512025</v>
      </c>
      <c r="Q217" s="34">
        <v>15.000359295000001</v>
      </c>
      <c r="R217" s="35">
        <v>15.70475908725</v>
      </c>
      <c r="S217" s="35">
        <v>16.676380880250001</v>
      </c>
      <c r="T217" s="35">
        <v>17.263967062999999</v>
      </c>
      <c r="U217" s="35">
        <v>17.399730017500001</v>
      </c>
      <c r="V217" s="35">
        <v>17.904562415499999</v>
      </c>
      <c r="W217" s="35">
        <v>18.719855427999999</v>
      </c>
      <c r="X217" s="35">
        <v>19.526905276000001</v>
      </c>
      <c r="Y217" s="35">
        <v>20.63201460925</v>
      </c>
      <c r="Z217" s="35">
        <v>22.208891177750001</v>
      </c>
      <c r="AA217" s="35">
        <v>23.470554096250002</v>
      </c>
      <c r="AB217" s="35">
        <v>23.699888837</v>
      </c>
      <c r="AC217" s="35">
        <v>23.727309947999998</v>
      </c>
      <c r="AD217" s="35">
        <v>24.191969325999999</v>
      </c>
      <c r="AE217" s="18">
        <v>14.370631962999999</v>
      </c>
      <c r="AF217" s="19">
        <v>15.11322007675</v>
      </c>
      <c r="AG217" s="19">
        <v>16.155948802499999</v>
      </c>
      <c r="AH217" s="19">
        <v>16.75974231875</v>
      </c>
      <c r="AI217" s="19">
        <v>16.85337290575</v>
      </c>
      <c r="AJ217" s="19">
        <v>17.290322704000001</v>
      </c>
      <c r="AK217" s="19">
        <v>18.021855520500001</v>
      </c>
      <c r="AL217" s="19">
        <v>18.803658544000001</v>
      </c>
      <c r="AM217" s="19">
        <v>19.853785119000001</v>
      </c>
      <c r="AN217" s="19">
        <v>21.250728987999999</v>
      </c>
      <c r="AO217" s="19">
        <v>22.39778862975</v>
      </c>
      <c r="AP217" s="19">
        <v>22.630006003999998</v>
      </c>
      <c r="AQ217" s="19">
        <v>22.659132614000001</v>
      </c>
      <c r="AR217" s="20">
        <v>23.164164349749999</v>
      </c>
      <c r="AS217" s="18">
        <f t="shared" si="44"/>
        <v>1.3293648880000006</v>
      </c>
      <c r="AT217" s="18">
        <f t="shared" si="45"/>
        <v>1.2500569645000006</v>
      </c>
      <c r="AU217" s="18">
        <f t="shared" si="46"/>
        <v>1.1030613022500013</v>
      </c>
      <c r="AV217" s="18">
        <f t="shared" si="47"/>
        <v>1.0626813477500008</v>
      </c>
      <c r="AW217" s="18">
        <f t="shared" si="48"/>
        <v>1.1373412705000021</v>
      </c>
      <c r="AX217" s="18">
        <f t="shared" si="49"/>
        <v>1.2676413214999975</v>
      </c>
      <c r="AY217" s="18">
        <f t="shared" si="50"/>
        <v>1.4336047799999996</v>
      </c>
      <c r="AZ217" s="18">
        <f t="shared" si="51"/>
        <v>1.4829612065000006</v>
      </c>
      <c r="BA217" s="18">
        <f t="shared" si="52"/>
        <v>1.5914127142499979</v>
      </c>
      <c r="BB217" s="18">
        <f t="shared" si="53"/>
        <v>1.953233378500002</v>
      </c>
      <c r="BC217" s="18">
        <f t="shared" si="54"/>
        <v>2.188314624500002</v>
      </c>
      <c r="BD217" s="18">
        <f t="shared" si="55"/>
        <v>2.1914242900000005</v>
      </c>
      <c r="BE217" s="18">
        <f t="shared" si="56"/>
        <v>2.1984139147499988</v>
      </c>
      <c r="BF217" s="18">
        <f t="shared" si="57"/>
        <v>2.1244542057499984</v>
      </c>
    </row>
    <row r="218" spans="1:58" x14ac:dyDescent="0.2">
      <c r="A218" s="12" t="s">
        <v>202</v>
      </c>
      <c r="B218" s="12">
        <v>254</v>
      </c>
      <c r="C218" s="102">
        <v>13.708109179999999</v>
      </c>
      <c r="D218" s="103">
        <v>13.991072539499999</v>
      </c>
      <c r="E218" s="103">
        <v>14.372291039249999</v>
      </c>
      <c r="F218" s="103">
        <v>15.0033617575</v>
      </c>
      <c r="G218" s="103">
        <v>15.4723129655</v>
      </c>
      <c r="H218" s="103">
        <v>15.531298889</v>
      </c>
      <c r="I218" s="103">
        <v>15.808623630250001</v>
      </c>
      <c r="J218" s="103">
        <v>16.3150431145</v>
      </c>
      <c r="K218" s="103">
        <v>16.769820351</v>
      </c>
      <c r="L218" s="103">
        <v>17.226772051249998</v>
      </c>
      <c r="M218" s="103">
        <v>17.66598763</v>
      </c>
      <c r="N218" s="103">
        <v>18.47707822325</v>
      </c>
      <c r="O218" s="103">
        <v>19.393376129499998</v>
      </c>
      <c r="P218" s="103">
        <v>20.220236407249999</v>
      </c>
      <c r="Q218" s="34">
        <v>15.672584800999999</v>
      </c>
      <c r="R218" s="35">
        <v>16.054503404750001</v>
      </c>
      <c r="S218" s="35">
        <v>16.519304053750002</v>
      </c>
      <c r="T218" s="35">
        <v>17.221059103750001</v>
      </c>
      <c r="U218" s="35">
        <v>17.788836458750001</v>
      </c>
      <c r="V218" s="35">
        <v>17.972158704249999</v>
      </c>
      <c r="W218" s="35">
        <v>18.4989830375</v>
      </c>
      <c r="X218" s="35">
        <v>19.290295019999999</v>
      </c>
      <c r="Y218" s="35">
        <v>20.036998477249998</v>
      </c>
      <c r="Z218" s="35">
        <v>20.857051185749999</v>
      </c>
      <c r="AA218" s="35">
        <v>22.313354273000002</v>
      </c>
      <c r="AB218" s="35">
        <v>23.775281627750001</v>
      </c>
      <c r="AC218" s="35">
        <v>24.63102195175</v>
      </c>
      <c r="AD218" s="35">
        <v>25.368931601</v>
      </c>
      <c r="AE218" s="18">
        <v>14.617280872</v>
      </c>
      <c r="AF218" s="19">
        <v>14.95884101</v>
      </c>
      <c r="AG218" s="19">
        <v>15.382719896999999</v>
      </c>
      <c r="AH218" s="19">
        <v>16.061443444249999</v>
      </c>
      <c r="AI218" s="19">
        <v>16.612993864500002</v>
      </c>
      <c r="AJ218" s="19">
        <v>16.737690698000002</v>
      </c>
      <c r="AK218" s="19">
        <v>17.090842763000001</v>
      </c>
      <c r="AL218" s="19">
        <v>17.717970524999998</v>
      </c>
      <c r="AM218" s="19">
        <v>18.331306303750001</v>
      </c>
      <c r="AN218" s="19">
        <v>18.955704342499999</v>
      </c>
      <c r="AO218" s="19">
        <v>19.82961818575</v>
      </c>
      <c r="AP218" s="19">
        <v>20.95950894225</v>
      </c>
      <c r="AQ218" s="19">
        <v>21.902469887500001</v>
      </c>
      <c r="AR218" s="20">
        <v>22.73478315725</v>
      </c>
      <c r="AS218" s="18">
        <f t="shared" si="44"/>
        <v>1.9644756210000001</v>
      </c>
      <c r="AT218" s="18">
        <f t="shared" si="45"/>
        <v>2.0634308652500017</v>
      </c>
      <c r="AU218" s="18">
        <f t="shared" si="46"/>
        <v>2.1470130145000024</v>
      </c>
      <c r="AV218" s="18">
        <f t="shared" si="47"/>
        <v>2.2176973462500005</v>
      </c>
      <c r="AW218" s="18">
        <f t="shared" si="48"/>
        <v>2.316523493250001</v>
      </c>
      <c r="AX218" s="18">
        <f t="shared" si="49"/>
        <v>2.4408598152499987</v>
      </c>
      <c r="AY218" s="18">
        <f t="shared" si="50"/>
        <v>2.6903594072499999</v>
      </c>
      <c r="AZ218" s="18">
        <f t="shared" si="51"/>
        <v>2.9752519054999986</v>
      </c>
      <c r="BA218" s="18">
        <f t="shared" si="52"/>
        <v>3.2671781262499984</v>
      </c>
      <c r="BB218" s="18">
        <f t="shared" si="53"/>
        <v>3.6302791345000003</v>
      </c>
      <c r="BC218" s="18">
        <f t="shared" si="54"/>
        <v>4.6473666430000016</v>
      </c>
      <c r="BD218" s="18">
        <f t="shared" si="55"/>
        <v>5.2982034045000006</v>
      </c>
      <c r="BE218" s="18">
        <f t="shared" si="56"/>
        <v>5.237645822250002</v>
      </c>
      <c r="BF218" s="18">
        <f t="shared" si="57"/>
        <v>5.148695193750001</v>
      </c>
    </row>
    <row r="219" spans="1:58" x14ac:dyDescent="0.2">
      <c r="A219" s="12" t="s">
        <v>203</v>
      </c>
      <c r="B219" s="12">
        <v>328</v>
      </c>
      <c r="C219" s="102">
        <v>14.934389729999999</v>
      </c>
      <c r="D219" s="103">
        <v>14.912812061</v>
      </c>
      <c r="E219" s="103">
        <v>14.88861722025</v>
      </c>
      <c r="F219" s="103">
        <v>14.865099342500001</v>
      </c>
      <c r="G219" s="103">
        <v>14.8331886875</v>
      </c>
      <c r="H219" s="103">
        <v>14.8156459495</v>
      </c>
      <c r="I219" s="103">
        <v>14.82474696025</v>
      </c>
      <c r="J219" s="103">
        <v>14.771398198</v>
      </c>
      <c r="K219" s="103">
        <v>14.724099481</v>
      </c>
      <c r="L219" s="103">
        <v>14.82967106475</v>
      </c>
      <c r="M219" s="103">
        <v>15.00635025725</v>
      </c>
      <c r="N219" s="103">
        <v>15.1726626725</v>
      </c>
      <c r="O219" s="103">
        <v>15.344470199750001</v>
      </c>
      <c r="P219" s="103">
        <v>15.45695697475</v>
      </c>
      <c r="Q219" s="34">
        <v>16.972652625999999</v>
      </c>
      <c r="R219" s="35">
        <v>16.959369528500002</v>
      </c>
      <c r="S219" s="35">
        <v>16.934573785000001</v>
      </c>
      <c r="T219" s="35">
        <v>16.945455578499999</v>
      </c>
      <c r="U219" s="35">
        <v>16.646976839499999</v>
      </c>
      <c r="V219" s="35">
        <v>16.333619477749998</v>
      </c>
      <c r="W219" s="35">
        <v>16.294892981250001</v>
      </c>
      <c r="X219" s="35">
        <v>16.4340685355</v>
      </c>
      <c r="Y219" s="35">
        <v>16.601320813499999</v>
      </c>
      <c r="Z219" s="35">
        <v>16.585975992249999</v>
      </c>
      <c r="AA219" s="35">
        <v>16.588927680499999</v>
      </c>
      <c r="AB219" s="35">
        <v>16.5921436685</v>
      </c>
      <c r="AC219" s="35">
        <v>16.585775924499998</v>
      </c>
      <c r="AD219" s="35">
        <v>16.65141593525</v>
      </c>
      <c r="AE219" s="18">
        <v>16.046448381000001</v>
      </c>
      <c r="AF219" s="19">
        <v>16.020071987249999</v>
      </c>
      <c r="AG219" s="19">
        <v>15.9778615875</v>
      </c>
      <c r="AH219" s="19">
        <v>15.94462860825</v>
      </c>
      <c r="AI219" s="19">
        <v>15.755148726</v>
      </c>
      <c r="AJ219" s="19">
        <v>15.572237379000001</v>
      </c>
      <c r="AK219" s="19">
        <v>15.54721518225</v>
      </c>
      <c r="AL219" s="19">
        <v>15.58504194</v>
      </c>
      <c r="AM219" s="19">
        <v>15.653766301999999</v>
      </c>
      <c r="AN219" s="19">
        <v>15.71448563375</v>
      </c>
      <c r="AO219" s="19">
        <v>15.806777297249999</v>
      </c>
      <c r="AP219" s="19">
        <v>15.896023692249999</v>
      </c>
      <c r="AQ219" s="19">
        <v>15.98703377</v>
      </c>
      <c r="AR219" s="20">
        <v>16.077516506999999</v>
      </c>
      <c r="AS219" s="18">
        <f t="shared" si="44"/>
        <v>2.0382628959999991</v>
      </c>
      <c r="AT219" s="18">
        <f t="shared" si="45"/>
        <v>2.0465574675000013</v>
      </c>
      <c r="AU219" s="18">
        <f t="shared" si="46"/>
        <v>2.0459565647500018</v>
      </c>
      <c r="AV219" s="18">
        <f t="shared" si="47"/>
        <v>2.0803562359999983</v>
      </c>
      <c r="AW219" s="18">
        <f t="shared" si="48"/>
        <v>1.813788151999999</v>
      </c>
      <c r="AX219" s="18">
        <f t="shared" si="49"/>
        <v>1.517973528249998</v>
      </c>
      <c r="AY219" s="18">
        <f t="shared" si="50"/>
        <v>1.4701460210000015</v>
      </c>
      <c r="AZ219" s="18">
        <f t="shared" si="51"/>
        <v>1.6626703374999998</v>
      </c>
      <c r="BA219" s="18">
        <f t="shared" si="52"/>
        <v>1.8772213324999996</v>
      </c>
      <c r="BB219" s="18">
        <f t="shared" si="53"/>
        <v>1.7563049274999987</v>
      </c>
      <c r="BC219" s="18">
        <f t="shared" si="54"/>
        <v>1.5825774232499992</v>
      </c>
      <c r="BD219" s="18">
        <f t="shared" si="55"/>
        <v>1.4194809960000008</v>
      </c>
      <c r="BE219" s="18">
        <f t="shared" si="56"/>
        <v>1.2413057247499975</v>
      </c>
      <c r="BF219" s="18">
        <f t="shared" si="57"/>
        <v>1.1944589605000004</v>
      </c>
    </row>
    <row r="220" spans="1:58" x14ac:dyDescent="0.2">
      <c r="A220" s="12" t="s">
        <v>204</v>
      </c>
      <c r="B220" s="12">
        <v>600</v>
      </c>
      <c r="C220" s="102">
        <v>15.81767</v>
      </c>
      <c r="D220" s="103">
        <v>15.8391725</v>
      </c>
      <c r="E220" s="103">
        <v>15.9411725</v>
      </c>
      <c r="F220" s="103">
        <v>15.962870000000001</v>
      </c>
      <c r="G220" s="103">
        <v>16.057582499999999</v>
      </c>
      <c r="H220" s="103">
        <v>16.411512500000001</v>
      </c>
      <c r="I220" s="103">
        <v>16.804839999999999</v>
      </c>
      <c r="J220" s="103">
        <v>17.123180000000001</v>
      </c>
      <c r="K220" s="103">
        <v>17.568087500000001</v>
      </c>
      <c r="L220" s="103">
        <v>18.165937499999998</v>
      </c>
      <c r="M220" s="103">
        <v>18.8841225</v>
      </c>
      <c r="N220" s="103">
        <v>19.457000619750001</v>
      </c>
      <c r="O220" s="103">
        <v>19.78439349025</v>
      </c>
      <c r="P220" s="103">
        <v>20.09570607325</v>
      </c>
      <c r="Q220" s="34">
        <v>17.687909999999999</v>
      </c>
      <c r="R220" s="35">
        <v>17.692937499999999</v>
      </c>
      <c r="S220" s="35">
        <v>17.818935</v>
      </c>
      <c r="T220" s="35">
        <v>17.883782499999999</v>
      </c>
      <c r="U220" s="35">
        <v>17.970555000000001</v>
      </c>
      <c r="V220" s="35">
        <v>18.291335</v>
      </c>
      <c r="W220" s="35">
        <v>18.696067500000002</v>
      </c>
      <c r="X220" s="35">
        <v>19.0561525</v>
      </c>
      <c r="Y220" s="35">
        <v>19.5175625</v>
      </c>
      <c r="Z220" s="35">
        <v>20.094175</v>
      </c>
      <c r="AA220" s="35">
        <v>20.797609999999999</v>
      </c>
      <c r="AB220" s="35">
        <v>21.442231889999999</v>
      </c>
      <c r="AC220" s="35">
        <v>21.920212089250001</v>
      </c>
      <c r="AD220" s="35">
        <v>22.319742300750001</v>
      </c>
      <c r="AE220" s="18">
        <v>16.878878003000001</v>
      </c>
      <c r="AF220" s="19">
        <v>16.885153736749999</v>
      </c>
      <c r="AG220" s="19">
        <v>16.986820962500001</v>
      </c>
      <c r="AH220" s="19">
        <v>17.016014836</v>
      </c>
      <c r="AI220" s="19">
        <v>17.097774607249999</v>
      </c>
      <c r="AJ220" s="19">
        <v>17.431989021500002</v>
      </c>
      <c r="AK220" s="19">
        <v>17.823212190749999</v>
      </c>
      <c r="AL220" s="19">
        <v>18.155492005500001</v>
      </c>
      <c r="AM220" s="19">
        <v>18.607619273499999</v>
      </c>
      <c r="AN220" s="19">
        <v>19.18797596225</v>
      </c>
      <c r="AO220" s="19">
        <v>19.89151230825</v>
      </c>
      <c r="AP220" s="19">
        <v>20.491556375249999</v>
      </c>
      <c r="AQ220" s="19">
        <v>20.884505633</v>
      </c>
      <c r="AR220" s="20">
        <v>21.21397499675</v>
      </c>
      <c r="AS220" s="18">
        <f t="shared" si="44"/>
        <v>1.870239999999999</v>
      </c>
      <c r="AT220" s="18">
        <f t="shared" si="45"/>
        <v>1.8537649999999992</v>
      </c>
      <c r="AU220" s="18">
        <f t="shared" si="46"/>
        <v>1.8777624999999993</v>
      </c>
      <c r="AV220" s="18">
        <f t="shared" si="47"/>
        <v>1.9209124999999982</v>
      </c>
      <c r="AW220" s="18">
        <f t="shared" si="48"/>
        <v>1.9129725000000022</v>
      </c>
      <c r="AX220" s="18">
        <f t="shared" si="49"/>
        <v>1.8798224999999995</v>
      </c>
      <c r="AY220" s="18">
        <f t="shared" si="50"/>
        <v>1.8912275000000029</v>
      </c>
      <c r="AZ220" s="18">
        <f t="shared" si="51"/>
        <v>1.9329724999999982</v>
      </c>
      <c r="BA220" s="18">
        <f t="shared" si="52"/>
        <v>1.9494749999999996</v>
      </c>
      <c r="BB220" s="18">
        <f t="shared" si="53"/>
        <v>1.9282375000000016</v>
      </c>
      <c r="BC220" s="18">
        <f t="shared" si="54"/>
        <v>1.9134874999999987</v>
      </c>
      <c r="BD220" s="18">
        <f t="shared" si="55"/>
        <v>1.9852312702499972</v>
      </c>
      <c r="BE220" s="18">
        <f t="shared" si="56"/>
        <v>2.1358185990000003</v>
      </c>
      <c r="BF220" s="18">
        <f t="shared" si="57"/>
        <v>2.224036227500001</v>
      </c>
    </row>
    <row r="221" spans="1:58" x14ac:dyDescent="0.2">
      <c r="A221" s="12" t="s">
        <v>205</v>
      </c>
      <c r="B221" s="12">
        <v>604</v>
      </c>
      <c r="C221" s="102">
        <v>13.204913417</v>
      </c>
      <c r="D221" s="103">
        <v>13.449215167249999</v>
      </c>
      <c r="E221" s="103">
        <v>13.813004421</v>
      </c>
      <c r="F221" s="103">
        <v>14.1628417545</v>
      </c>
      <c r="G221" s="103">
        <v>14.6302814105</v>
      </c>
      <c r="H221" s="103">
        <v>15.16602203525</v>
      </c>
      <c r="I221" s="103">
        <v>15.743286375</v>
      </c>
      <c r="J221" s="103">
        <v>16.503712757750002</v>
      </c>
      <c r="K221" s="103">
        <v>17.307000247000001</v>
      </c>
      <c r="L221" s="103">
        <v>17.997492928749999</v>
      </c>
      <c r="M221" s="103">
        <v>18.567011045249998</v>
      </c>
      <c r="N221" s="103">
        <v>19.103908595749999</v>
      </c>
      <c r="O221" s="103">
        <v>19.550361817500001</v>
      </c>
      <c r="P221" s="103">
        <v>20.036334494750001</v>
      </c>
      <c r="Q221" s="34">
        <v>14.093586929000001</v>
      </c>
      <c r="R221" s="35">
        <v>14.419559990750001</v>
      </c>
      <c r="S221" s="35">
        <v>14.90727140575</v>
      </c>
      <c r="T221" s="35">
        <v>15.37729642875</v>
      </c>
      <c r="U221" s="35">
        <v>16.010271881249999</v>
      </c>
      <c r="V221" s="35">
        <v>16.765889393999998</v>
      </c>
      <c r="W221" s="35">
        <v>17.473552042249999</v>
      </c>
      <c r="X221" s="35">
        <v>18.32715357875</v>
      </c>
      <c r="Y221" s="35">
        <v>19.205986377999999</v>
      </c>
      <c r="Z221" s="35">
        <v>20.086029798999999</v>
      </c>
      <c r="AA221" s="35">
        <v>20.98902166925</v>
      </c>
      <c r="AB221" s="35">
        <v>21.798960196749999</v>
      </c>
      <c r="AC221" s="35">
        <v>22.408908676749999</v>
      </c>
      <c r="AD221" s="35">
        <v>22.981523270250001</v>
      </c>
      <c r="AE221" s="18">
        <v>13.681424188999999</v>
      </c>
      <c r="AF221" s="19">
        <v>13.96847679975</v>
      </c>
      <c r="AG221" s="19">
        <v>14.39815587675</v>
      </c>
      <c r="AH221" s="19">
        <v>14.812220555250001</v>
      </c>
      <c r="AI221" s="19">
        <v>15.369494074</v>
      </c>
      <c r="AJ221" s="19">
        <v>15.99866313325</v>
      </c>
      <c r="AK221" s="19">
        <v>16.644766161</v>
      </c>
      <c r="AL221" s="19">
        <v>17.4756248865</v>
      </c>
      <c r="AM221" s="19">
        <v>18.314992484249998</v>
      </c>
      <c r="AN221" s="19">
        <v>19.095436363000001</v>
      </c>
      <c r="AO221" s="19">
        <v>19.83135824775</v>
      </c>
      <c r="AP221" s="19">
        <v>20.515503603999999</v>
      </c>
      <c r="AQ221" s="19">
        <v>21.052181961999999</v>
      </c>
      <c r="AR221" s="20">
        <v>21.56627733825</v>
      </c>
      <c r="AS221" s="18">
        <f t="shared" si="44"/>
        <v>0.88867351200000044</v>
      </c>
      <c r="AT221" s="18">
        <f t="shared" si="45"/>
        <v>0.9703448235000014</v>
      </c>
      <c r="AU221" s="18">
        <f t="shared" si="46"/>
        <v>1.0942669847499999</v>
      </c>
      <c r="AV221" s="18">
        <f t="shared" si="47"/>
        <v>1.2144546742499998</v>
      </c>
      <c r="AW221" s="18">
        <f t="shared" si="48"/>
        <v>1.3799904707499984</v>
      </c>
      <c r="AX221" s="18">
        <f t="shared" si="49"/>
        <v>1.5998673587499983</v>
      </c>
      <c r="AY221" s="18">
        <f t="shared" si="50"/>
        <v>1.7302656672499985</v>
      </c>
      <c r="AZ221" s="18">
        <f t="shared" si="51"/>
        <v>1.8234408209999984</v>
      </c>
      <c r="BA221" s="18">
        <f t="shared" si="52"/>
        <v>1.8989861309999974</v>
      </c>
      <c r="BB221" s="18">
        <f t="shared" si="53"/>
        <v>2.0885368702499996</v>
      </c>
      <c r="BC221" s="18">
        <f t="shared" si="54"/>
        <v>2.4220106240000021</v>
      </c>
      <c r="BD221" s="18">
        <f t="shared" si="55"/>
        <v>2.6950516009999994</v>
      </c>
      <c r="BE221" s="18">
        <f t="shared" si="56"/>
        <v>2.8585468592499979</v>
      </c>
      <c r="BF221" s="18">
        <f t="shared" si="57"/>
        <v>2.9451887755000001</v>
      </c>
    </row>
    <row r="222" spans="1:58" x14ac:dyDescent="0.2">
      <c r="A222" s="12" t="s">
        <v>206</v>
      </c>
      <c r="B222" s="12">
        <v>740</v>
      </c>
      <c r="C222" s="102">
        <v>14.222178</v>
      </c>
      <c r="D222" s="103">
        <v>14.816912</v>
      </c>
      <c r="E222" s="103">
        <v>15.05828475</v>
      </c>
      <c r="F222" s="103">
        <v>15.24916</v>
      </c>
      <c r="G222" s="103">
        <v>15.557158250000001</v>
      </c>
      <c r="H222" s="103">
        <v>15.80221925</v>
      </c>
      <c r="I222" s="103">
        <v>15.954348</v>
      </c>
      <c r="J222" s="103">
        <v>15.981644749999999</v>
      </c>
      <c r="K222" s="103">
        <v>15.966590999999999</v>
      </c>
      <c r="L222" s="103">
        <v>15.9396035</v>
      </c>
      <c r="M222" s="103">
        <v>15.884700604500001</v>
      </c>
      <c r="N222" s="103">
        <v>16.182496196999999</v>
      </c>
      <c r="O222" s="103">
        <v>16.636608546750001</v>
      </c>
      <c r="P222" s="103">
        <v>16.807243217250001</v>
      </c>
      <c r="Q222" s="34">
        <v>15.298057</v>
      </c>
      <c r="R222" s="35">
        <v>16.03203225</v>
      </c>
      <c r="S222" s="35">
        <v>16.4455335</v>
      </c>
      <c r="T222" s="35">
        <v>16.792260500000001</v>
      </c>
      <c r="U222" s="35">
        <v>17.368128250000002</v>
      </c>
      <c r="V222" s="35">
        <v>17.815029500000001</v>
      </c>
      <c r="W222" s="35">
        <v>18.364877249999999</v>
      </c>
      <c r="X222" s="35">
        <v>19.015377999999998</v>
      </c>
      <c r="Y222" s="35">
        <v>19.199100749999999</v>
      </c>
      <c r="Z222" s="35">
        <v>19.146899250000001</v>
      </c>
      <c r="AA222" s="35">
        <v>19.086193687750001</v>
      </c>
      <c r="AB222" s="35">
        <v>19.416665336249999</v>
      </c>
      <c r="AC222" s="35">
        <v>19.970064252250001</v>
      </c>
      <c r="AD222" s="35">
        <v>20.271280475499999</v>
      </c>
      <c r="AE222" s="18">
        <v>14.750059187</v>
      </c>
      <c r="AF222" s="19">
        <v>15.43895795125</v>
      </c>
      <c r="AG222" s="19">
        <v>15.74728388075</v>
      </c>
      <c r="AH222" s="19">
        <v>16.010597699750001</v>
      </c>
      <c r="AI222" s="19">
        <v>16.455472589999999</v>
      </c>
      <c r="AJ222" s="19">
        <v>16.782970587000001</v>
      </c>
      <c r="AK222" s="19">
        <v>17.12122995475</v>
      </c>
      <c r="AL222" s="19">
        <v>17.452643034000001</v>
      </c>
      <c r="AM222" s="19">
        <v>17.556156059999999</v>
      </c>
      <c r="AN222" s="19">
        <v>17.526904127750001</v>
      </c>
      <c r="AO222" s="19">
        <v>17.462462879250001</v>
      </c>
      <c r="AP222" s="19">
        <v>17.806993848000001</v>
      </c>
      <c r="AQ222" s="19">
        <v>18.354264973500001</v>
      </c>
      <c r="AR222" s="20">
        <v>18.611886572500001</v>
      </c>
      <c r="AS222" s="18">
        <f t="shared" si="44"/>
        <v>1.0758790000000005</v>
      </c>
      <c r="AT222" s="18">
        <f t="shared" si="45"/>
        <v>1.21512025</v>
      </c>
      <c r="AU222" s="18">
        <f t="shared" si="46"/>
        <v>1.3872487499999995</v>
      </c>
      <c r="AV222" s="18">
        <f t="shared" si="47"/>
        <v>1.5431005000000013</v>
      </c>
      <c r="AW222" s="18">
        <f t="shared" si="48"/>
        <v>1.8109700000000011</v>
      </c>
      <c r="AX222" s="18">
        <f t="shared" si="49"/>
        <v>2.0128102500000011</v>
      </c>
      <c r="AY222" s="18">
        <f t="shared" si="50"/>
        <v>2.4105292499999997</v>
      </c>
      <c r="AZ222" s="18">
        <f t="shared" si="51"/>
        <v>3.0337332499999992</v>
      </c>
      <c r="BA222" s="18">
        <f t="shared" si="52"/>
        <v>3.2325097500000002</v>
      </c>
      <c r="BB222" s="18">
        <f t="shared" si="53"/>
        <v>3.2072957500000001</v>
      </c>
      <c r="BC222" s="18">
        <f t="shared" si="54"/>
        <v>3.2014930832499999</v>
      </c>
      <c r="BD222" s="18">
        <f t="shared" si="55"/>
        <v>3.2341691392499996</v>
      </c>
      <c r="BE222" s="18">
        <f t="shared" si="56"/>
        <v>3.3334557055000005</v>
      </c>
      <c r="BF222" s="18">
        <f t="shared" si="57"/>
        <v>3.4640372582499985</v>
      </c>
    </row>
    <row r="223" spans="1:58" x14ac:dyDescent="0.2">
      <c r="A223" s="12" t="s">
        <v>207</v>
      </c>
      <c r="B223" s="12">
        <v>858</v>
      </c>
      <c r="C223" s="102">
        <v>15.18432</v>
      </c>
      <c r="D223" s="103">
        <v>15.364129999999999</v>
      </c>
      <c r="E223" s="103">
        <v>15.728415</v>
      </c>
      <c r="F223" s="103">
        <v>15.940217499999999</v>
      </c>
      <c r="G223" s="103">
        <v>15.9379925</v>
      </c>
      <c r="H223" s="103">
        <v>16.055969999999999</v>
      </c>
      <c r="I223" s="103">
        <v>16.294822499999999</v>
      </c>
      <c r="J223" s="103">
        <v>16.410665000000002</v>
      </c>
      <c r="K223" s="103">
        <v>16.618023604499999</v>
      </c>
      <c r="L223" s="103">
        <v>17.119583070249998</v>
      </c>
      <c r="M223" s="103">
        <v>17.655636330749999</v>
      </c>
      <c r="N223" s="103">
        <v>18.247686476999998</v>
      </c>
      <c r="O223" s="103">
        <v>18.809991056000001</v>
      </c>
      <c r="P223" s="103">
        <v>19.282568146749998</v>
      </c>
      <c r="Q223" s="34">
        <v>18.70429</v>
      </c>
      <c r="R223" s="35">
        <v>18.9956475</v>
      </c>
      <c r="S223" s="35">
        <v>19.475792500000001</v>
      </c>
      <c r="T223" s="35">
        <v>19.787324999999999</v>
      </c>
      <c r="U223" s="35">
        <v>19.8629</v>
      </c>
      <c r="V223" s="35">
        <v>20.082517500000002</v>
      </c>
      <c r="W223" s="35">
        <v>20.5599475</v>
      </c>
      <c r="X223" s="35">
        <v>21.017984999999999</v>
      </c>
      <c r="Y223" s="35">
        <v>21.598700000000001</v>
      </c>
      <c r="Z223" s="35">
        <v>22.316947852249999</v>
      </c>
      <c r="AA223" s="35">
        <v>22.892973095750001</v>
      </c>
      <c r="AB223" s="35">
        <v>23.597685403500002</v>
      </c>
      <c r="AC223" s="35">
        <v>24.273177869249999</v>
      </c>
      <c r="AD223" s="35">
        <v>24.733972235749999</v>
      </c>
      <c r="AE223" s="18">
        <v>16.860257815000001</v>
      </c>
      <c r="AF223" s="19">
        <v>17.13307550375</v>
      </c>
      <c r="AG223" s="19">
        <v>17.583257042500001</v>
      </c>
      <c r="AH223" s="19">
        <v>17.8628502645</v>
      </c>
      <c r="AI223" s="19">
        <v>17.914725104750001</v>
      </c>
      <c r="AJ223" s="19">
        <v>18.102254289249998</v>
      </c>
      <c r="AK223" s="19">
        <v>18.483456408249999</v>
      </c>
      <c r="AL223" s="19">
        <v>18.792016557499998</v>
      </c>
      <c r="AM223" s="19">
        <v>19.21169130525</v>
      </c>
      <c r="AN223" s="19">
        <v>19.862183362250001</v>
      </c>
      <c r="AO223" s="19">
        <v>20.451185587499999</v>
      </c>
      <c r="AP223" s="19">
        <v>21.11360611125</v>
      </c>
      <c r="AQ223" s="19">
        <v>21.75709675425</v>
      </c>
      <c r="AR223" s="20">
        <v>22.243146054499999</v>
      </c>
      <c r="AS223" s="18">
        <f t="shared" si="44"/>
        <v>3.5199700000000007</v>
      </c>
      <c r="AT223" s="18">
        <f t="shared" si="45"/>
        <v>3.6315175000000011</v>
      </c>
      <c r="AU223" s="18">
        <f t="shared" si="46"/>
        <v>3.7473775000000007</v>
      </c>
      <c r="AV223" s="18">
        <f t="shared" si="47"/>
        <v>3.8471074999999999</v>
      </c>
      <c r="AW223" s="18">
        <f t="shared" si="48"/>
        <v>3.9249074999999998</v>
      </c>
      <c r="AX223" s="18">
        <f t="shared" si="49"/>
        <v>4.0265475000000031</v>
      </c>
      <c r="AY223" s="18">
        <f t="shared" si="50"/>
        <v>4.2651250000000012</v>
      </c>
      <c r="AZ223" s="18">
        <f t="shared" si="51"/>
        <v>4.6073199999999979</v>
      </c>
      <c r="BA223" s="18">
        <f t="shared" si="52"/>
        <v>4.9806763955000015</v>
      </c>
      <c r="BB223" s="18">
        <f t="shared" si="53"/>
        <v>5.1973647820000011</v>
      </c>
      <c r="BC223" s="18">
        <f t="shared" si="54"/>
        <v>5.237336765000002</v>
      </c>
      <c r="BD223" s="18">
        <f t="shared" si="55"/>
        <v>5.3499989265000032</v>
      </c>
      <c r="BE223" s="18">
        <f t="shared" si="56"/>
        <v>5.4631868132499974</v>
      </c>
      <c r="BF223" s="18">
        <f t="shared" si="57"/>
        <v>5.4514040890000004</v>
      </c>
    </row>
    <row r="224" spans="1:58" x14ac:dyDescent="0.2">
      <c r="A224" s="12" t="s">
        <v>208</v>
      </c>
      <c r="B224" s="12">
        <v>862</v>
      </c>
      <c r="C224" s="102">
        <v>14.590435152</v>
      </c>
      <c r="D224" s="103">
        <v>15.129627478</v>
      </c>
      <c r="E224" s="103">
        <v>15.651171399000001</v>
      </c>
      <c r="F224" s="103">
        <v>16.06493045425</v>
      </c>
      <c r="G224" s="103">
        <v>16.388382219499999</v>
      </c>
      <c r="H224" s="103">
        <v>16.606358809749999</v>
      </c>
      <c r="I224" s="103">
        <v>16.693571793250001</v>
      </c>
      <c r="J224" s="103">
        <v>16.468953566</v>
      </c>
      <c r="K224" s="103">
        <v>16.407927872750001</v>
      </c>
      <c r="L224" s="103">
        <v>17.292210190750001</v>
      </c>
      <c r="M224" s="103">
        <v>18.29671180275</v>
      </c>
      <c r="N224" s="103">
        <v>18.517188019500001</v>
      </c>
      <c r="O224" s="103">
        <v>18.478750097500001</v>
      </c>
      <c r="P224" s="103">
        <v>18.806866097250001</v>
      </c>
      <c r="Q224" s="34">
        <v>15.512872727</v>
      </c>
      <c r="R224" s="35">
        <v>16.28935117775</v>
      </c>
      <c r="S224" s="35">
        <v>17.040228000500001</v>
      </c>
      <c r="T224" s="35">
        <v>17.834878157249999</v>
      </c>
      <c r="U224" s="35">
        <v>18.714986352</v>
      </c>
      <c r="V224" s="35">
        <v>19.222852605749999</v>
      </c>
      <c r="W224" s="35">
        <v>19.256857500750002</v>
      </c>
      <c r="X224" s="35">
        <v>18.99662203275</v>
      </c>
      <c r="Y224" s="35">
        <v>18.889631820249999</v>
      </c>
      <c r="Z224" s="35">
        <v>19.981551518749999</v>
      </c>
      <c r="AA224" s="35">
        <v>21.624189458749999</v>
      </c>
      <c r="AB224" s="35">
        <v>22.291704219250001</v>
      </c>
      <c r="AC224" s="35">
        <v>22.454669229499999</v>
      </c>
      <c r="AD224" s="35">
        <v>22.88270295525</v>
      </c>
      <c r="AE224" s="18">
        <v>15.048818538000001</v>
      </c>
      <c r="AF224" s="19">
        <v>15.700295311</v>
      </c>
      <c r="AG224" s="19">
        <v>16.330154728250001</v>
      </c>
      <c r="AH224" s="19">
        <v>16.923739184750001</v>
      </c>
      <c r="AI224" s="19">
        <v>17.513752522250002</v>
      </c>
      <c r="AJ224" s="19">
        <v>17.882517773499998</v>
      </c>
      <c r="AK224" s="19">
        <v>17.9628644965</v>
      </c>
      <c r="AL224" s="19">
        <v>17.733729137249998</v>
      </c>
      <c r="AM224" s="19">
        <v>17.663737032749999</v>
      </c>
      <c r="AN224" s="19">
        <v>18.66195152925</v>
      </c>
      <c r="AO224" s="19">
        <v>19.981844403250001</v>
      </c>
      <c r="AP224" s="19">
        <v>20.425685975</v>
      </c>
      <c r="AQ224" s="19">
        <v>20.49718844525</v>
      </c>
      <c r="AR224" s="20">
        <v>20.895632507249999</v>
      </c>
      <c r="AS224" s="18">
        <f t="shared" si="44"/>
        <v>0.92243757500000001</v>
      </c>
      <c r="AT224" s="18">
        <f t="shared" si="45"/>
        <v>1.1597236997499998</v>
      </c>
      <c r="AU224" s="18">
        <f t="shared" si="46"/>
        <v>1.3890566015000001</v>
      </c>
      <c r="AV224" s="18">
        <f t="shared" si="47"/>
        <v>1.7699477029999997</v>
      </c>
      <c r="AW224" s="18">
        <f t="shared" si="48"/>
        <v>2.3266041325000018</v>
      </c>
      <c r="AX224" s="18">
        <f t="shared" si="49"/>
        <v>2.6164937960000003</v>
      </c>
      <c r="AY224" s="18">
        <f t="shared" si="50"/>
        <v>2.5632857075000004</v>
      </c>
      <c r="AZ224" s="18">
        <f t="shared" si="51"/>
        <v>2.5276684667500007</v>
      </c>
      <c r="BA224" s="18">
        <f t="shared" si="52"/>
        <v>2.481703947499998</v>
      </c>
      <c r="BB224" s="18">
        <f t="shared" si="53"/>
        <v>2.6893413279999976</v>
      </c>
      <c r="BC224" s="18">
        <f t="shared" si="54"/>
        <v>3.3274776559999992</v>
      </c>
      <c r="BD224" s="18">
        <f t="shared" si="55"/>
        <v>3.7745161997499999</v>
      </c>
      <c r="BE224" s="18">
        <f t="shared" si="56"/>
        <v>3.9759191319999978</v>
      </c>
      <c r="BF224" s="18">
        <f t="shared" si="57"/>
        <v>4.0758368579999988</v>
      </c>
    </row>
    <row r="225" spans="1:58" x14ac:dyDescent="0.2">
      <c r="A225" s="12" t="s">
        <v>607</v>
      </c>
      <c r="B225" s="12">
        <v>905</v>
      </c>
      <c r="C225" s="102">
        <v>15.936240883130001</v>
      </c>
      <c r="D225" s="103">
        <v>15.9812458791225</v>
      </c>
      <c r="E225" s="103">
        <v>15.962213189545</v>
      </c>
      <c r="F225" s="103">
        <v>15.897706898815001</v>
      </c>
      <c r="G225" s="103">
        <v>16.0587642538475</v>
      </c>
      <c r="H225" s="103">
        <v>16.733755931567501</v>
      </c>
      <c r="I225" s="103">
        <v>17.471723612855001</v>
      </c>
      <c r="J225" s="103">
        <v>17.928440555824999</v>
      </c>
      <c r="K225" s="103">
        <v>18.511946291082499</v>
      </c>
      <c r="L225" s="103">
        <v>19.1396521765625</v>
      </c>
      <c r="M225" s="103">
        <v>19.802661406517501</v>
      </c>
      <c r="N225" s="103">
        <v>20.781393146112499</v>
      </c>
      <c r="O225" s="103">
        <v>21.623335367372501</v>
      </c>
      <c r="P225" s="103">
        <v>22.195947072517502</v>
      </c>
      <c r="Q225" s="34">
        <v>18.86724046306</v>
      </c>
      <c r="R225" s="35">
        <v>19.298213837334998</v>
      </c>
      <c r="S225" s="35">
        <v>19.720474713624998</v>
      </c>
      <c r="T225" s="35">
        <v>20.121242564149998</v>
      </c>
      <c r="U225" s="35">
        <v>20.653540002509999</v>
      </c>
      <c r="V225" s="35">
        <v>21.580456999312499</v>
      </c>
      <c r="W225" s="35">
        <v>22.335864569352498</v>
      </c>
      <c r="X225" s="35">
        <v>22.576144630997501</v>
      </c>
      <c r="Y225" s="35">
        <v>22.908131668620001</v>
      </c>
      <c r="Z225" s="35">
        <v>23.135618636819999</v>
      </c>
      <c r="AA225" s="35">
        <v>23.261800928282501</v>
      </c>
      <c r="AB225" s="35">
        <v>23.880246804157501</v>
      </c>
      <c r="AC225" s="35">
        <v>24.616113378114999</v>
      </c>
      <c r="AD225" s="35">
        <v>25.094490822087501</v>
      </c>
      <c r="AE225" s="18">
        <v>17.36988656091</v>
      </c>
      <c r="AF225" s="19">
        <v>17.6118818733725</v>
      </c>
      <c r="AG225" s="19">
        <v>17.831097368437501</v>
      </c>
      <c r="AH225" s="19">
        <v>18.022871064292499</v>
      </c>
      <c r="AI225" s="19">
        <v>18.405827217990002</v>
      </c>
      <c r="AJ225" s="19">
        <v>19.253583294855002</v>
      </c>
      <c r="AK225" s="19">
        <v>20.027041017910001</v>
      </c>
      <c r="AL225" s="19">
        <v>20.389891842179999</v>
      </c>
      <c r="AM225" s="19">
        <v>20.8605089241975</v>
      </c>
      <c r="AN225" s="19">
        <v>21.279630356475</v>
      </c>
      <c r="AO225" s="19">
        <v>21.660074687245</v>
      </c>
      <c r="AP225" s="19">
        <v>22.443913250402499</v>
      </c>
      <c r="AQ225" s="19">
        <v>23.212822970472502</v>
      </c>
      <c r="AR225" s="20">
        <v>23.724486482467501</v>
      </c>
      <c r="AS225" s="18">
        <f t="shared" si="44"/>
        <v>2.930999579929999</v>
      </c>
      <c r="AT225" s="18">
        <f t="shared" si="45"/>
        <v>3.3169679582124978</v>
      </c>
      <c r="AU225" s="18">
        <f t="shared" si="46"/>
        <v>3.7582615240799981</v>
      </c>
      <c r="AV225" s="18">
        <f t="shared" si="47"/>
        <v>4.2235356653349978</v>
      </c>
      <c r="AW225" s="18">
        <f t="shared" si="48"/>
        <v>4.5947757486624994</v>
      </c>
      <c r="AX225" s="18">
        <f t="shared" si="49"/>
        <v>4.8467010677449984</v>
      </c>
      <c r="AY225" s="18">
        <f t="shared" si="50"/>
        <v>4.8641409564974971</v>
      </c>
      <c r="AZ225" s="18">
        <f t="shared" si="51"/>
        <v>4.6477040751725021</v>
      </c>
      <c r="BA225" s="18">
        <f t="shared" si="52"/>
        <v>4.3961853775375026</v>
      </c>
      <c r="BB225" s="18">
        <f t="shared" si="53"/>
        <v>3.9959664602574989</v>
      </c>
      <c r="BC225" s="18">
        <f t="shared" si="54"/>
        <v>3.4591395217649996</v>
      </c>
      <c r="BD225" s="18">
        <f t="shared" si="55"/>
        <v>3.0988536580450017</v>
      </c>
      <c r="BE225" s="18">
        <f t="shared" si="56"/>
        <v>2.9927780107424979</v>
      </c>
      <c r="BF225" s="18">
        <f t="shared" si="57"/>
        <v>2.8985437495699991</v>
      </c>
    </row>
    <row r="226" spans="1:58" x14ac:dyDescent="0.2">
      <c r="A226" s="12" t="s">
        <v>209</v>
      </c>
      <c r="B226" s="12">
        <v>124</v>
      </c>
      <c r="C226" s="102">
        <v>16.697777203000001</v>
      </c>
      <c r="D226" s="103">
        <v>16.65370470925</v>
      </c>
      <c r="E226" s="103">
        <v>16.71159677875</v>
      </c>
      <c r="F226" s="103">
        <v>16.805459543249999</v>
      </c>
      <c r="G226" s="103">
        <v>16.951091276500001</v>
      </c>
      <c r="H226" s="103">
        <v>17.31207365225</v>
      </c>
      <c r="I226" s="103">
        <v>17.875722820499998</v>
      </c>
      <c r="J226" s="103">
        <v>18.410419585749999</v>
      </c>
      <c r="K226" s="103">
        <v>19.010500519499999</v>
      </c>
      <c r="L226" s="103">
        <v>19.643958256249999</v>
      </c>
      <c r="M226" s="103">
        <v>20.482415384749999</v>
      </c>
      <c r="N226" s="103">
        <v>21.626983644500001</v>
      </c>
      <c r="O226" s="103">
        <v>22.65270143375</v>
      </c>
      <c r="P226" s="103">
        <v>23.457256454500001</v>
      </c>
      <c r="Q226" s="34">
        <v>18.858580032999999</v>
      </c>
      <c r="R226" s="35">
        <v>19.389255208249999</v>
      </c>
      <c r="S226" s="35">
        <v>19.960635288500001</v>
      </c>
      <c r="T226" s="35">
        <v>20.630835953249999</v>
      </c>
      <c r="U226" s="35">
        <v>21.295521261249998</v>
      </c>
      <c r="V226" s="35">
        <v>21.995158564499999</v>
      </c>
      <c r="W226" s="35">
        <v>22.754095690749999</v>
      </c>
      <c r="X226" s="35">
        <v>23.25840613075</v>
      </c>
      <c r="Y226" s="35">
        <v>23.663438170999999</v>
      </c>
      <c r="Z226" s="35">
        <v>23.98853661775</v>
      </c>
      <c r="AA226" s="35">
        <v>24.401214148000001</v>
      </c>
      <c r="AB226" s="35">
        <v>25.149297998000002</v>
      </c>
      <c r="AC226" s="35">
        <v>25.879064166749998</v>
      </c>
      <c r="AD226" s="35">
        <v>26.420595628000001</v>
      </c>
      <c r="AE226" s="18">
        <v>17.693212500000001</v>
      </c>
      <c r="AF226" s="19">
        <v>17.9205587955</v>
      </c>
      <c r="AG226" s="19">
        <v>18.23760586325</v>
      </c>
      <c r="AH226" s="19">
        <v>18.632700547750002</v>
      </c>
      <c r="AI226" s="19">
        <v>19.065905386000001</v>
      </c>
      <c r="AJ226" s="19">
        <v>19.640424968750001</v>
      </c>
      <c r="AK226" s="19">
        <v>20.354184921750001</v>
      </c>
      <c r="AL226" s="19">
        <v>20.917802953500001</v>
      </c>
      <c r="AM226" s="19">
        <v>21.442463862250001</v>
      </c>
      <c r="AN226" s="19">
        <v>21.927944240750001</v>
      </c>
      <c r="AO226" s="19">
        <v>22.553128947499999</v>
      </c>
      <c r="AP226" s="19">
        <v>23.494479776750001</v>
      </c>
      <c r="AQ226" s="19">
        <v>24.356514646000001</v>
      </c>
      <c r="AR226" s="20">
        <v>25.00989687925</v>
      </c>
      <c r="AS226" s="18">
        <f t="shared" si="44"/>
        <v>2.160802829999998</v>
      </c>
      <c r="AT226" s="18">
        <f t="shared" si="45"/>
        <v>2.7355504989999986</v>
      </c>
      <c r="AU226" s="18">
        <f t="shared" si="46"/>
        <v>3.249038509750001</v>
      </c>
      <c r="AV226" s="18">
        <f t="shared" si="47"/>
        <v>3.8253764100000005</v>
      </c>
      <c r="AW226" s="18">
        <f t="shared" si="48"/>
        <v>4.344429984749997</v>
      </c>
      <c r="AX226" s="18">
        <f t="shared" si="49"/>
        <v>4.6830849122499991</v>
      </c>
      <c r="AY226" s="18">
        <f t="shared" si="50"/>
        <v>4.8783728702500007</v>
      </c>
      <c r="AZ226" s="18">
        <f t="shared" si="51"/>
        <v>4.8479865450000013</v>
      </c>
      <c r="BA226" s="18">
        <f t="shared" si="52"/>
        <v>4.6529376515000003</v>
      </c>
      <c r="BB226" s="18">
        <f t="shared" si="53"/>
        <v>4.3445783615000018</v>
      </c>
      <c r="BC226" s="18">
        <f t="shared" si="54"/>
        <v>3.9187987632500025</v>
      </c>
      <c r="BD226" s="18">
        <f t="shared" si="55"/>
        <v>3.5223143535000005</v>
      </c>
      <c r="BE226" s="18">
        <f t="shared" si="56"/>
        <v>3.2263627329999984</v>
      </c>
      <c r="BF226" s="18">
        <f t="shared" si="57"/>
        <v>2.9633391734999996</v>
      </c>
    </row>
    <row r="227" spans="1:58" x14ac:dyDescent="0.2">
      <c r="A227" s="12" t="s">
        <v>210</v>
      </c>
      <c r="B227" s="12">
        <v>840</v>
      </c>
      <c r="C227" s="102">
        <v>15.868833505</v>
      </c>
      <c r="D227" s="103">
        <v>15.93693507925</v>
      </c>
      <c r="E227" s="103">
        <v>15.905032342</v>
      </c>
      <c r="F227" s="103">
        <v>15.819294683500001</v>
      </c>
      <c r="G227" s="103">
        <v>15.977391420749999</v>
      </c>
      <c r="H227" s="103">
        <v>16.67285249975</v>
      </c>
      <c r="I227" s="103">
        <v>17.428428024999999</v>
      </c>
      <c r="J227" s="103">
        <v>17.876647623250001</v>
      </c>
      <c r="K227" s="103">
        <v>18.451271345999999</v>
      </c>
      <c r="L227" s="103">
        <v>19.076047547249999</v>
      </c>
      <c r="M227" s="103">
        <v>19.723163131</v>
      </c>
      <c r="N227" s="103">
        <v>20.686953315499998</v>
      </c>
      <c r="O227" s="103">
        <v>21.496466291499999</v>
      </c>
      <c r="P227" s="103">
        <v>22.033380770499999</v>
      </c>
      <c r="Q227" s="34">
        <v>18.844748932000002</v>
      </c>
      <c r="R227" s="35">
        <v>19.299455471999998</v>
      </c>
      <c r="S227" s="35">
        <v>19.701528377500001</v>
      </c>
      <c r="T227" s="35">
        <v>20.077252005999998</v>
      </c>
      <c r="U227" s="35">
        <v>20.610748331500002</v>
      </c>
      <c r="V227" s="35">
        <v>21.54759619675</v>
      </c>
      <c r="W227" s="35">
        <v>22.3010763405</v>
      </c>
      <c r="X227" s="35">
        <v>22.51183052775</v>
      </c>
      <c r="Y227" s="35">
        <v>22.8198660885</v>
      </c>
      <c r="Z227" s="35">
        <v>23.034605402</v>
      </c>
      <c r="AA227" s="35">
        <v>23.136490203499999</v>
      </c>
      <c r="AB227" s="35">
        <v>23.733633129000001</v>
      </c>
      <c r="AC227" s="35">
        <v>24.452293236749998</v>
      </c>
      <c r="AD227" s="35">
        <v>24.924598483</v>
      </c>
      <c r="AE227" s="18">
        <v>17.320163859000001</v>
      </c>
      <c r="AF227" s="19">
        <v>17.596832377249999</v>
      </c>
      <c r="AG227" s="19">
        <v>17.804082016750002</v>
      </c>
      <c r="AH227" s="19">
        <v>17.973417376</v>
      </c>
      <c r="AI227" s="19">
        <v>18.354146185000001</v>
      </c>
      <c r="AJ227" s="19">
        <v>19.212825069250002</v>
      </c>
      <c r="AK227" s="19">
        <v>19.994138051</v>
      </c>
      <c r="AL227" s="19">
        <v>20.338569255500001</v>
      </c>
      <c r="AM227" s="19">
        <v>20.792092918000002</v>
      </c>
      <c r="AN227" s="19">
        <v>21.206322024249999</v>
      </c>
      <c r="AO227" s="19">
        <v>21.562671819249999</v>
      </c>
      <c r="AP227" s="19">
        <v>22.3280356675</v>
      </c>
      <c r="AQ227" s="19">
        <v>23.074467546000001</v>
      </c>
      <c r="AR227" s="20">
        <v>23.559467152250001</v>
      </c>
      <c r="AS227" s="18">
        <f t="shared" si="44"/>
        <v>2.9759154270000021</v>
      </c>
      <c r="AT227" s="18">
        <f t="shared" si="45"/>
        <v>3.3625203927499978</v>
      </c>
      <c r="AU227" s="18">
        <f t="shared" si="46"/>
        <v>3.7964960355000006</v>
      </c>
      <c r="AV227" s="18">
        <f t="shared" si="47"/>
        <v>4.2579573224999976</v>
      </c>
      <c r="AW227" s="18">
        <f t="shared" si="48"/>
        <v>4.6333569107500026</v>
      </c>
      <c r="AX227" s="18">
        <f t="shared" si="49"/>
        <v>4.8747436969999995</v>
      </c>
      <c r="AY227" s="18">
        <f t="shared" si="50"/>
        <v>4.8726483155000011</v>
      </c>
      <c r="AZ227" s="18">
        <f t="shared" si="51"/>
        <v>4.6351829044999988</v>
      </c>
      <c r="BA227" s="18">
        <f t="shared" si="52"/>
        <v>4.3685947425000009</v>
      </c>
      <c r="BB227" s="18">
        <f t="shared" si="53"/>
        <v>3.9585578547500013</v>
      </c>
      <c r="BC227" s="18">
        <f t="shared" si="54"/>
        <v>3.4133270724999996</v>
      </c>
      <c r="BD227" s="18">
        <f t="shared" si="55"/>
        <v>3.0466798135000026</v>
      </c>
      <c r="BE227" s="18">
        <f t="shared" si="56"/>
        <v>2.9558269452499992</v>
      </c>
      <c r="BF227" s="18">
        <f t="shared" si="57"/>
        <v>2.8912177125000014</v>
      </c>
    </row>
    <row r="228" spans="1:58" x14ac:dyDescent="0.2">
      <c r="A228" s="12" t="s">
        <v>608</v>
      </c>
      <c r="B228" s="12">
        <v>909</v>
      </c>
      <c r="C228" s="102">
        <v>14.73360198796</v>
      </c>
      <c r="D228" s="103">
        <v>15.090226649054999</v>
      </c>
      <c r="E228" s="103">
        <v>15.229605826992501</v>
      </c>
      <c r="F228" s="103">
        <v>15.071975129869999</v>
      </c>
      <c r="G228" s="103">
        <v>15.154849814269999</v>
      </c>
      <c r="H228" s="103">
        <v>15.850146631159999</v>
      </c>
      <c r="I228" s="103">
        <v>16.638142652035</v>
      </c>
      <c r="J228" s="103">
        <v>17.260921123267501</v>
      </c>
      <c r="K228" s="103">
        <v>18.060593764435001</v>
      </c>
      <c r="L228" s="103">
        <v>18.9981900776625</v>
      </c>
      <c r="M228" s="103">
        <v>20.022581142922501</v>
      </c>
      <c r="N228" s="103">
        <v>21.129738592672499</v>
      </c>
      <c r="O228" s="103">
        <v>22.0066501230725</v>
      </c>
      <c r="P228" s="103">
        <v>22.597035948235</v>
      </c>
      <c r="Q228" s="34">
        <v>17.864158419919999</v>
      </c>
      <c r="R228" s="35">
        <v>18.418627362075</v>
      </c>
      <c r="S228" s="35">
        <v>18.895742036807501</v>
      </c>
      <c r="T228" s="35">
        <v>19.079450869472499</v>
      </c>
      <c r="U228" s="35">
        <v>19.360880781555</v>
      </c>
      <c r="V228" s="35">
        <v>20.212851866177498</v>
      </c>
      <c r="W228" s="35">
        <v>21.152768730712499</v>
      </c>
      <c r="X228" s="35">
        <v>21.682073923200001</v>
      </c>
      <c r="Y228" s="35">
        <v>22.290131686372501</v>
      </c>
      <c r="Z228" s="35">
        <v>23.065755569884999</v>
      </c>
      <c r="AA228" s="35">
        <v>23.778426037759999</v>
      </c>
      <c r="AB228" s="35">
        <v>24.540265402155001</v>
      </c>
      <c r="AC228" s="35">
        <v>25.1582841733</v>
      </c>
      <c r="AD228" s="35">
        <v>25.535977735822499</v>
      </c>
      <c r="AE228" s="18">
        <v>16.223679269590001</v>
      </c>
      <c r="AF228" s="19">
        <v>16.7410799894175</v>
      </c>
      <c r="AG228" s="19">
        <v>17.066940231785001</v>
      </c>
      <c r="AH228" s="19">
        <v>17.0775805501825</v>
      </c>
      <c r="AI228" s="19">
        <v>17.264958681212502</v>
      </c>
      <c r="AJ228" s="19">
        <v>18.064625118967498</v>
      </c>
      <c r="AK228" s="19">
        <v>18.950096015484998</v>
      </c>
      <c r="AL228" s="19">
        <v>19.536655540567502</v>
      </c>
      <c r="AM228" s="19">
        <v>20.239281813817499</v>
      </c>
      <c r="AN228" s="19">
        <v>21.0818185917575</v>
      </c>
      <c r="AO228" s="19">
        <v>21.961122977285001</v>
      </c>
      <c r="AP228" s="19">
        <v>22.889944499995</v>
      </c>
      <c r="AQ228" s="19">
        <v>23.616004058855001</v>
      </c>
      <c r="AR228" s="20">
        <v>24.089196835947501</v>
      </c>
      <c r="AS228" s="18">
        <f t="shared" si="44"/>
        <v>3.1305564319599988</v>
      </c>
      <c r="AT228" s="18">
        <f t="shared" si="45"/>
        <v>3.3284007130200006</v>
      </c>
      <c r="AU228" s="18">
        <f t="shared" si="46"/>
        <v>3.6661362098150008</v>
      </c>
      <c r="AV228" s="18">
        <f t="shared" si="47"/>
        <v>4.0074757396024996</v>
      </c>
      <c r="AW228" s="18">
        <f t="shared" si="48"/>
        <v>4.2060309672850007</v>
      </c>
      <c r="AX228" s="18">
        <f t="shared" si="49"/>
        <v>4.3627052350174989</v>
      </c>
      <c r="AY228" s="18">
        <f t="shared" si="50"/>
        <v>4.5146260786774981</v>
      </c>
      <c r="AZ228" s="18">
        <f t="shared" si="51"/>
        <v>4.4211527999325</v>
      </c>
      <c r="BA228" s="18">
        <f t="shared" si="52"/>
        <v>4.2295379219374993</v>
      </c>
      <c r="BB228" s="18">
        <f t="shared" si="53"/>
        <v>4.0675654922224993</v>
      </c>
      <c r="BC228" s="18">
        <f t="shared" si="54"/>
        <v>3.7558448948374981</v>
      </c>
      <c r="BD228" s="18">
        <f t="shared" si="55"/>
        <v>3.4105268094825014</v>
      </c>
      <c r="BE228" s="18">
        <f t="shared" si="56"/>
        <v>3.1516340502275</v>
      </c>
      <c r="BF228" s="18">
        <f t="shared" si="57"/>
        <v>2.938941787587499</v>
      </c>
    </row>
    <row r="229" spans="1:58" x14ac:dyDescent="0.2">
      <c r="A229" s="12" t="s">
        <v>211</v>
      </c>
      <c r="B229" s="12">
        <v>927</v>
      </c>
      <c r="C229" s="102">
        <v>15.480559321099999</v>
      </c>
      <c r="D229" s="103">
        <v>15.606860066059999</v>
      </c>
      <c r="E229" s="103">
        <v>15.6322909410025</v>
      </c>
      <c r="F229" s="103">
        <v>15.4103043831875</v>
      </c>
      <c r="G229" s="103">
        <v>15.4535531064975</v>
      </c>
      <c r="H229" s="103">
        <v>16.166212945360002</v>
      </c>
      <c r="I229" s="103">
        <v>17.008685977750002</v>
      </c>
      <c r="J229" s="103">
        <v>17.712857898734999</v>
      </c>
      <c r="K229" s="103">
        <v>18.615114883419999</v>
      </c>
      <c r="L229" s="103">
        <v>19.677073519284999</v>
      </c>
      <c r="M229" s="103">
        <v>20.85324808364</v>
      </c>
      <c r="N229" s="103">
        <v>22.102543970995001</v>
      </c>
      <c r="O229" s="103">
        <v>23.061797304207499</v>
      </c>
      <c r="P229" s="103">
        <v>23.727568938259999</v>
      </c>
      <c r="Q229" s="34">
        <v>18.48056725144</v>
      </c>
      <c r="R229" s="35">
        <v>18.999228400705</v>
      </c>
      <c r="S229" s="35">
        <v>19.461893064722499</v>
      </c>
      <c r="T229" s="35">
        <v>19.609885450095</v>
      </c>
      <c r="U229" s="35">
        <v>19.859813649162501</v>
      </c>
      <c r="V229" s="35">
        <v>20.751954229500001</v>
      </c>
      <c r="W229" s="35">
        <v>21.724256607347499</v>
      </c>
      <c r="X229" s="35">
        <v>22.281879548555001</v>
      </c>
      <c r="Y229" s="35">
        <v>22.968234765950001</v>
      </c>
      <c r="Z229" s="35">
        <v>23.840612455624999</v>
      </c>
      <c r="AA229" s="35">
        <v>24.667491274242501</v>
      </c>
      <c r="AB229" s="35">
        <v>25.509688996160001</v>
      </c>
      <c r="AC229" s="35">
        <v>26.168290617139998</v>
      </c>
      <c r="AD229" s="35">
        <v>26.592169551615001</v>
      </c>
      <c r="AE229" s="18">
        <v>16.933812061209998</v>
      </c>
      <c r="AF229" s="19">
        <v>17.2984070817975</v>
      </c>
      <c r="AG229" s="19">
        <v>17.562196392712501</v>
      </c>
      <c r="AH229" s="19">
        <v>17.528464237550001</v>
      </c>
      <c r="AI229" s="19">
        <v>17.675958779519998</v>
      </c>
      <c r="AJ229" s="19">
        <v>18.502858680479999</v>
      </c>
      <c r="AK229" s="19">
        <v>19.441037220102501</v>
      </c>
      <c r="AL229" s="19">
        <v>20.081114915545001</v>
      </c>
      <c r="AM229" s="19">
        <v>20.870316288110001</v>
      </c>
      <c r="AN229" s="19">
        <v>21.837247401672499</v>
      </c>
      <c r="AO229" s="19">
        <v>22.835575679369999</v>
      </c>
      <c r="AP229" s="19">
        <v>23.860484709962499</v>
      </c>
      <c r="AQ229" s="19">
        <v>24.650356455404999</v>
      </c>
      <c r="AR229" s="20">
        <v>25.186305895955002</v>
      </c>
      <c r="AS229" s="18">
        <f t="shared" si="44"/>
        <v>3.0000079303400007</v>
      </c>
      <c r="AT229" s="18">
        <f t="shared" si="45"/>
        <v>3.3923683346450009</v>
      </c>
      <c r="AU229" s="18">
        <f t="shared" si="46"/>
        <v>3.8296021237199991</v>
      </c>
      <c r="AV229" s="18">
        <f t="shared" si="47"/>
        <v>4.1995810669075002</v>
      </c>
      <c r="AW229" s="18">
        <f t="shared" si="48"/>
        <v>4.4062605426650006</v>
      </c>
      <c r="AX229" s="18">
        <f t="shared" si="49"/>
        <v>4.5857412841399992</v>
      </c>
      <c r="AY229" s="18">
        <f t="shared" si="50"/>
        <v>4.7155706295974973</v>
      </c>
      <c r="AZ229" s="18">
        <f t="shared" si="51"/>
        <v>4.5690216498200016</v>
      </c>
      <c r="BA229" s="18">
        <f t="shared" si="52"/>
        <v>4.3531198825300024</v>
      </c>
      <c r="BB229" s="18">
        <f t="shared" si="53"/>
        <v>4.1635389363400002</v>
      </c>
      <c r="BC229" s="18">
        <f t="shared" si="54"/>
        <v>3.8142431906025003</v>
      </c>
      <c r="BD229" s="18">
        <f t="shared" si="55"/>
        <v>3.4071450251650006</v>
      </c>
      <c r="BE229" s="18">
        <f t="shared" si="56"/>
        <v>3.1064933129324999</v>
      </c>
      <c r="BF229" s="18">
        <f t="shared" si="57"/>
        <v>2.8646006133550017</v>
      </c>
    </row>
    <row r="230" spans="1:58" x14ac:dyDescent="0.2">
      <c r="A230" s="12" t="s">
        <v>212</v>
      </c>
      <c r="B230" s="12">
        <v>36</v>
      </c>
      <c r="C230" s="102">
        <v>15.280139804999999</v>
      </c>
      <c r="D230" s="103">
        <v>15.49272353325</v>
      </c>
      <c r="E230" s="103">
        <v>15.552046130500001</v>
      </c>
      <c r="F230" s="103">
        <v>15.323928784</v>
      </c>
      <c r="G230" s="103">
        <v>15.3826675415</v>
      </c>
      <c r="H230" s="103">
        <v>16.1860925505</v>
      </c>
      <c r="I230" s="103">
        <v>17.109278941749999</v>
      </c>
      <c r="J230" s="103">
        <v>17.846897580250001</v>
      </c>
      <c r="K230" s="103">
        <v>18.739611587999999</v>
      </c>
      <c r="L230" s="103">
        <v>19.780349354750001</v>
      </c>
      <c r="M230" s="103">
        <v>20.975465082500001</v>
      </c>
      <c r="N230" s="103">
        <v>22.213245834249999</v>
      </c>
      <c r="O230" s="103">
        <v>23.141795801000001</v>
      </c>
      <c r="P230" s="103">
        <v>23.792248124250001</v>
      </c>
      <c r="Q230" s="34">
        <v>18.433276178</v>
      </c>
      <c r="R230" s="35">
        <v>18.981209657000001</v>
      </c>
      <c r="S230" s="35">
        <v>19.462420282250001</v>
      </c>
      <c r="T230" s="35">
        <v>19.595255179500001</v>
      </c>
      <c r="U230" s="35">
        <v>19.853498869749998</v>
      </c>
      <c r="V230" s="35">
        <v>20.83387604975</v>
      </c>
      <c r="W230" s="35">
        <v>21.876610281249999</v>
      </c>
      <c r="X230" s="35">
        <v>22.463272210500001</v>
      </c>
      <c r="Y230" s="35">
        <v>23.131698506749999</v>
      </c>
      <c r="Z230" s="35">
        <v>23.977575409500002</v>
      </c>
      <c r="AA230" s="35">
        <v>24.834486515750001</v>
      </c>
      <c r="AB230" s="35">
        <v>25.682843106</v>
      </c>
      <c r="AC230" s="35">
        <v>26.32368465475</v>
      </c>
      <c r="AD230" s="35">
        <v>26.735193213750001</v>
      </c>
      <c r="AE230" s="18">
        <v>16.824864805000001</v>
      </c>
      <c r="AF230" s="19">
        <v>17.232763690750001</v>
      </c>
      <c r="AG230" s="19">
        <v>17.519655659249999</v>
      </c>
      <c r="AH230" s="19">
        <v>17.472188173999999</v>
      </c>
      <c r="AI230" s="19">
        <v>17.634609628250001</v>
      </c>
      <c r="AJ230" s="19">
        <v>18.55312645775</v>
      </c>
      <c r="AK230" s="19">
        <v>19.561752416249998</v>
      </c>
      <c r="AL230" s="19">
        <v>20.231888569500001</v>
      </c>
      <c r="AM230" s="19">
        <v>21.01308770775</v>
      </c>
      <c r="AN230" s="19">
        <v>21.954469054499999</v>
      </c>
      <c r="AO230" s="19">
        <v>22.975343857999999</v>
      </c>
      <c r="AP230" s="19">
        <v>24.006187049499999</v>
      </c>
      <c r="AQ230" s="19">
        <v>24.771171033249999</v>
      </c>
      <c r="AR230" s="20">
        <v>25.286464530749999</v>
      </c>
      <c r="AS230" s="18">
        <f t="shared" si="44"/>
        <v>3.1531363730000006</v>
      </c>
      <c r="AT230" s="18">
        <f t="shared" si="45"/>
        <v>3.4884861237500004</v>
      </c>
      <c r="AU230" s="18">
        <f t="shared" si="46"/>
        <v>3.9103741517500001</v>
      </c>
      <c r="AV230" s="18">
        <f t="shared" si="47"/>
        <v>4.2713263955000009</v>
      </c>
      <c r="AW230" s="18">
        <f t="shared" si="48"/>
        <v>4.4708313282499983</v>
      </c>
      <c r="AX230" s="18">
        <f t="shared" si="49"/>
        <v>4.64778349925</v>
      </c>
      <c r="AY230" s="18">
        <f t="shared" si="50"/>
        <v>4.7673313395000001</v>
      </c>
      <c r="AZ230" s="18">
        <f t="shared" si="51"/>
        <v>4.6163746302500002</v>
      </c>
      <c r="BA230" s="18">
        <f t="shared" si="52"/>
        <v>4.3920869187499996</v>
      </c>
      <c r="BB230" s="18">
        <f t="shared" si="53"/>
        <v>4.1972260547500007</v>
      </c>
      <c r="BC230" s="18">
        <f t="shared" si="54"/>
        <v>3.8590214332499997</v>
      </c>
      <c r="BD230" s="18">
        <f t="shared" si="55"/>
        <v>3.4695972717500005</v>
      </c>
      <c r="BE230" s="18">
        <f t="shared" si="56"/>
        <v>3.1818888537499994</v>
      </c>
      <c r="BF230" s="18">
        <f t="shared" si="57"/>
        <v>2.9429450895000002</v>
      </c>
    </row>
    <row r="231" spans="1:58" x14ac:dyDescent="0.2">
      <c r="A231" s="12" t="s">
        <v>213</v>
      </c>
      <c r="B231" s="12">
        <v>554</v>
      </c>
      <c r="C231" s="102">
        <v>16.285821319</v>
      </c>
      <c r="D231" s="103">
        <v>16.201323443250001</v>
      </c>
      <c r="E231" s="103">
        <v>16.053742213250001</v>
      </c>
      <c r="F231" s="103">
        <v>15.805795773250001</v>
      </c>
      <c r="G231" s="103">
        <v>15.780657087250001</v>
      </c>
      <c r="H231" s="103">
        <v>16.082212923749999</v>
      </c>
      <c r="I231" s="103">
        <v>16.581412920750001</v>
      </c>
      <c r="J231" s="103">
        <v>17.126598552499999</v>
      </c>
      <c r="K231" s="103">
        <v>18.032710227999999</v>
      </c>
      <c r="L231" s="103">
        <v>19.1524718555</v>
      </c>
      <c r="M231" s="103">
        <v>20.233587207999999</v>
      </c>
      <c r="N231" s="103">
        <v>21.534625191749999</v>
      </c>
      <c r="O231" s="103">
        <v>22.631659148000001</v>
      </c>
      <c r="P231" s="103">
        <v>23.372133789500001</v>
      </c>
      <c r="Q231" s="34">
        <v>18.669011387000001</v>
      </c>
      <c r="R231" s="35">
        <v>19.13195821975</v>
      </c>
      <c r="S231" s="35">
        <v>19.435027471000001</v>
      </c>
      <c r="T231" s="35">
        <v>19.638174619250002</v>
      </c>
      <c r="U231" s="35">
        <v>19.903336246750001</v>
      </c>
      <c r="V231" s="35">
        <v>20.41773524225</v>
      </c>
      <c r="W231" s="35">
        <v>21.071523561500001</v>
      </c>
      <c r="X231" s="35">
        <v>21.449225409749999</v>
      </c>
      <c r="Y231" s="35">
        <v>22.170003435000002</v>
      </c>
      <c r="Z231" s="35">
        <v>23.12270822975</v>
      </c>
      <c r="AA231" s="35">
        <v>23.808338274250001</v>
      </c>
      <c r="AB231" s="35">
        <v>24.604071165250001</v>
      </c>
      <c r="AC231" s="35">
        <v>25.314809246999999</v>
      </c>
      <c r="AD231" s="35">
        <v>25.828800514000001</v>
      </c>
      <c r="AE231" s="18">
        <v>17.450081180000002</v>
      </c>
      <c r="AF231" s="19">
        <v>17.6426651805</v>
      </c>
      <c r="AG231" s="19">
        <v>17.74445949075</v>
      </c>
      <c r="AH231" s="19">
        <v>17.74777896925</v>
      </c>
      <c r="AI231" s="19">
        <v>17.873506845249999</v>
      </c>
      <c r="AJ231" s="19">
        <v>18.282271411749999</v>
      </c>
      <c r="AK231" s="19">
        <v>18.877611366499998</v>
      </c>
      <c r="AL231" s="19">
        <v>19.359527784499999</v>
      </c>
      <c r="AM231" s="19">
        <v>20.183022118749999</v>
      </c>
      <c r="AN231" s="19">
        <v>21.22603718625</v>
      </c>
      <c r="AO231" s="19">
        <v>22.107367946</v>
      </c>
      <c r="AP231" s="19">
        <v>23.140204890250001</v>
      </c>
      <c r="AQ231" s="19">
        <v>24.0251913665</v>
      </c>
      <c r="AR231" s="20">
        <v>24.64039330125</v>
      </c>
      <c r="AS231" s="18">
        <f t="shared" si="44"/>
        <v>2.3831900680000011</v>
      </c>
      <c r="AT231" s="18">
        <f t="shared" si="45"/>
        <v>2.9306347764999998</v>
      </c>
      <c r="AU231" s="18">
        <f t="shared" si="46"/>
        <v>3.381285257750001</v>
      </c>
      <c r="AV231" s="18">
        <f t="shared" si="47"/>
        <v>3.832378846000001</v>
      </c>
      <c r="AW231" s="18">
        <f t="shared" si="48"/>
        <v>4.1226791595000005</v>
      </c>
      <c r="AX231" s="18">
        <f t="shared" si="49"/>
        <v>4.3355223185000007</v>
      </c>
      <c r="AY231" s="18">
        <f t="shared" si="50"/>
        <v>4.4901106407500002</v>
      </c>
      <c r="AZ231" s="18">
        <f t="shared" si="51"/>
        <v>4.3226268572500004</v>
      </c>
      <c r="BA231" s="18">
        <f t="shared" si="52"/>
        <v>4.1372932070000026</v>
      </c>
      <c r="BB231" s="18">
        <f t="shared" si="53"/>
        <v>3.9702363742499998</v>
      </c>
      <c r="BC231" s="18">
        <f t="shared" si="54"/>
        <v>3.5747510662500019</v>
      </c>
      <c r="BD231" s="18">
        <f t="shared" si="55"/>
        <v>3.0694459735000024</v>
      </c>
      <c r="BE231" s="18">
        <f t="shared" si="56"/>
        <v>2.6831500989999988</v>
      </c>
      <c r="BF231" s="18">
        <f t="shared" si="57"/>
        <v>2.4566667244999998</v>
      </c>
    </row>
    <row r="232" spans="1:58" x14ac:dyDescent="0.2">
      <c r="A232" s="12" t="s">
        <v>214</v>
      </c>
      <c r="B232" s="12">
        <v>928</v>
      </c>
      <c r="C232" s="102">
        <v>10.145033153549999</v>
      </c>
      <c r="D232" s="103">
        <v>11.241766267647501</v>
      </c>
      <c r="E232" s="103">
        <v>11.854528402614999</v>
      </c>
      <c r="F232" s="103">
        <v>12.178244353845001</v>
      </c>
      <c r="G232" s="103">
        <v>12.485199486425</v>
      </c>
      <c r="H232" s="103">
        <v>13.049134866879999</v>
      </c>
      <c r="I232" s="103">
        <v>13.577218870259999</v>
      </c>
      <c r="J232" s="103">
        <v>13.691253464167501</v>
      </c>
      <c r="K232" s="103">
        <v>13.8536284686025</v>
      </c>
      <c r="L232" s="103">
        <v>14.187715031822499</v>
      </c>
      <c r="M232" s="103">
        <v>14.570747875449999</v>
      </c>
      <c r="N232" s="103">
        <v>14.984484113392501</v>
      </c>
      <c r="O232" s="103">
        <v>15.334262465875</v>
      </c>
      <c r="P232" s="103">
        <v>15.514526939742501</v>
      </c>
      <c r="Q232" s="34">
        <v>12.85326368326</v>
      </c>
      <c r="R232" s="35">
        <v>13.095567809315</v>
      </c>
      <c r="S232" s="35">
        <v>13.47349699702</v>
      </c>
      <c r="T232" s="35">
        <v>14.0326650239125</v>
      </c>
      <c r="U232" s="35">
        <v>14.6348621349875</v>
      </c>
      <c r="V232" s="35">
        <v>15.1862883292725</v>
      </c>
      <c r="W232" s="35">
        <v>16.025581084784999</v>
      </c>
      <c r="X232" s="35">
        <v>16.5564303960175</v>
      </c>
      <c r="Y232" s="35">
        <v>16.818440187762501</v>
      </c>
      <c r="Z232" s="35">
        <v>17.234339469437501</v>
      </c>
      <c r="AA232" s="35">
        <v>17.595195373580001</v>
      </c>
      <c r="AB232" s="35">
        <v>18.122787216087499</v>
      </c>
      <c r="AC232" s="35">
        <v>18.582520742250001</v>
      </c>
      <c r="AD232" s="35">
        <v>18.832713308927499</v>
      </c>
      <c r="AE232" s="18">
        <v>11.226601788549999</v>
      </c>
      <c r="AF232" s="19">
        <v>12.053876770072501</v>
      </c>
      <c r="AG232" s="19">
        <v>12.6035627095525</v>
      </c>
      <c r="AH232" s="19">
        <v>13.050004244665001</v>
      </c>
      <c r="AI232" s="19">
        <v>13.517740060002501</v>
      </c>
      <c r="AJ232" s="19">
        <v>14.091027137095001</v>
      </c>
      <c r="AK232" s="19">
        <v>14.7730270763325</v>
      </c>
      <c r="AL232" s="19">
        <v>15.090859074020001</v>
      </c>
      <c r="AM232" s="19">
        <v>15.309500720755</v>
      </c>
      <c r="AN232" s="19">
        <v>15.696759731812501</v>
      </c>
      <c r="AO232" s="19">
        <v>16.0854441660275</v>
      </c>
      <c r="AP232" s="19">
        <v>16.562501137122499</v>
      </c>
      <c r="AQ232" s="19">
        <v>16.966297476960001</v>
      </c>
      <c r="AR232" s="20">
        <v>17.185889244897499</v>
      </c>
      <c r="AS232" s="18">
        <f t="shared" si="44"/>
        <v>2.7082305297100007</v>
      </c>
      <c r="AT232" s="18">
        <f t="shared" si="45"/>
        <v>1.8538015416674991</v>
      </c>
      <c r="AU232" s="18">
        <f t="shared" si="46"/>
        <v>1.6189685944050005</v>
      </c>
      <c r="AV232" s="18">
        <f t="shared" si="47"/>
        <v>1.8544206700674994</v>
      </c>
      <c r="AW232" s="18">
        <f t="shared" si="48"/>
        <v>2.1496626485625008</v>
      </c>
      <c r="AX232" s="18">
        <f t="shared" si="49"/>
        <v>2.1371534623925008</v>
      </c>
      <c r="AY232" s="18">
        <f t="shared" si="50"/>
        <v>2.4483622145249999</v>
      </c>
      <c r="AZ232" s="18">
        <f t="shared" si="51"/>
        <v>2.8651769318499998</v>
      </c>
      <c r="BA232" s="18">
        <f t="shared" si="52"/>
        <v>2.9648117191600019</v>
      </c>
      <c r="BB232" s="18">
        <f t="shared" si="53"/>
        <v>3.0466244376150016</v>
      </c>
      <c r="BC232" s="18">
        <f t="shared" si="54"/>
        <v>3.0244474981300016</v>
      </c>
      <c r="BD232" s="18">
        <f t="shared" si="55"/>
        <v>3.1383031026949979</v>
      </c>
      <c r="BE232" s="18">
        <f t="shared" si="56"/>
        <v>3.248258276375001</v>
      </c>
      <c r="BF232" s="18">
        <f t="shared" si="57"/>
        <v>3.318186369184998</v>
      </c>
    </row>
    <row r="233" spans="1:58" x14ac:dyDescent="0.2">
      <c r="A233" s="12" t="s">
        <v>215</v>
      </c>
      <c r="B233" s="12">
        <v>242</v>
      </c>
      <c r="C233" s="102">
        <v>11.944168678</v>
      </c>
      <c r="D233" s="103">
        <v>12.264853778000001</v>
      </c>
      <c r="E233" s="103">
        <v>12.635768871250001</v>
      </c>
      <c r="F233" s="103">
        <v>13.02307657225</v>
      </c>
      <c r="G233" s="103">
        <v>13.438898103</v>
      </c>
      <c r="H233" s="103">
        <v>13.790252197499999</v>
      </c>
      <c r="I233" s="103">
        <v>13.985500564000001</v>
      </c>
      <c r="J233" s="103">
        <v>14.1218580015</v>
      </c>
      <c r="K233" s="103">
        <v>14.275354263500001</v>
      </c>
      <c r="L233" s="103">
        <v>14.436702454500001</v>
      </c>
      <c r="M233" s="103">
        <v>14.59704453975</v>
      </c>
      <c r="N233" s="103">
        <v>14.848064882999999</v>
      </c>
      <c r="O233" s="103">
        <v>15.176095046</v>
      </c>
      <c r="P233" s="103">
        <v>15.38995084175</v>
      </c>
      <c r="Q233" s="34">
        <v>12.710498095</v>
      </c>
      <c r="R233" s="35">
        <v>13.039199497749999</v>
      </c>
      <c r="S233" s="35">
        <v>13.4187347635</v>
      </c>
      <c r="T233" s="35">
        <v>13.81414366025</v>
      </c>
      <c r="U233" s="35">
        <v>14.2325306165</v>
      </c>
      <c r="V233" s="35">
        <v>14.59566172575</v>
      </c>
      <c r="W233" s="35">
        <v>15.023690196</v>
      </c>
      <c r="X233" s="35">
        <v>15.58847656525</v>
      </c>
      <c r="Y233" s="35">
        <v>16.168955367750002</v>
      </c>
      <c r="Z233" s="35">
        <v>16.778353317250001</v>
      </c>
      <c r="AA233" s="35">
        <v>17.420439531500001</v>
      </c>
      <c r="AB233" s="35">
        <v>18.115238068499998</v>
      </c>
      <c r="AC233" s="35">
        <v>18.660291417250001</v>
      </c>
      <c r="AD233" s="35">
        <v>18.991835835749999</v>
      </c>
      <c r="AE233" s="18">
        <v>12.212032239999999</v>
      </c>
      <c r="AF233" s="19">
        <v>12.546463229</v>
      </c>
      <c r="AG233" s="19">
        <v>12.9382895685</v>
      </c>
      <c r="AH233" s="19">
        <v>13.360900832</v>
      </c>
      <c r="AI233" s="19">
        <v>13.80401960625</v>
      </c>
      <c r="AJ233" s="19">
        <v>14.16892520175</v>
      </c>
      <c r="AK233" s="19">
        <v>14.4746885975</v>
      </c>
      <c r="AL233" s="19">
        <v>14.809372230499999</v>
      </c>
      <c r="AM233" s="19">
        <v>15.17105147825</v>
      </c>
      <c r="AN233" s="19">
        <v>15.5723024265</v>
      </c>
      <c r="AO233" s="19">
        <v>15.976118937000001</v>
      </c>
      <c r="AP233" s="19">
        <v>16.420468173250001</v>
      </c>
      <c r="AQ233" s="19">
        <v>16.855247631249998</v>
      </c>
      <c r="AR233" s="20">
        <v>17.15511053525</v>
      </c>
      <c r="AS233" s="18">
        <f t="shared" si="44"/>
        <v>0.76632941699999968</v>
      </c>
      <c r="AT233" s="18">
        <f t="shared" si="45"/>
        <v>0.77434571974999855</v>
      </c>
      <c r="AU233" s="18">
        <f t="shared" si="46"/>
        <v>0.78296589224999913</v>
      </c>
      <c r="AV233" s="18">
        <f t="shared" si="47"/>
        <v>0.79106708800000014</v>
      </c>
      <c r="AW233" s="18">
        <f t="shared" si="48"/>
        <v>0.79363251350000041</v>
      </c>
      <c r="AX233" s="18">
        <f t="shared" si="49"/>
        <v>0.80540952825000112</v>
      </c>
      <c r="AY233" s="18">
        <f t="shared" si="50"/>
        <v>1.0381896319999999</v>
      </c>
      <c r="AZ233" s="18">
        <f t="shared" si="51"/>
        <v>1.46661856375</v>
      </c>
      <c r="BA233" s="18">
        <f t="shared" si="52"/>
        <v>1.8936011042500009</v>
      </c>
      <c r="BB233" s="18">
        <f t="shared" si="53"/>
        <v>2.3416508627500008</v>
      </c>
      <c r="BC233" s="18">
        <f t="shared" si="54"/>
        <v>2.8233949917500016</v>
      </c>
      <c r="BD233" s="18">
        <f t="shared" si="55"/>
        <v>3.267173185499999</v>
      </c>
      <c r="BE233" s="18">
        <f t="shared" si="56"/>
        <v>3.4841963712500004</v>
      </c>
      <c r="BF233" s="18">
        <f t="shared" si="57"/>
        <v>3.6018849939999988</v>
      </c>
    </row>
    <row r="234" spans="1:58" x14ac:dyDescent="0.2">
      <c r="A234" s="12" t="s">
        <v>216</v>
      </c>
      <c r="B234" s="12">
        <v>540</v>
      </c>
      <c r="C234" s="102">
        <v>13.526895129</v>
      </c>
      <c r="D234" s="103">
        <v>13.997890882249999</v>
      </c>
      <c r="E234" s="103">
        <v>14.4409749355</v>
      </c>
      <c r="F234" s="103">
        <v>14.830388320500001</v>
      </c>
      <c r="G234" s="103">
        <v>15.194342398</v>
      </c>
      <c r="H234" s="103">
        <v>15.526549521</v>
      </c>
      <c r="I234" s="103">
        <v>15.839760022</v>
      </c>
      <c r="J234" s="103">
        <v>16.165900813</v>
      </c>
      <c r="K234" s="103">
        <v>16.5101014275</v>
      </c>
      <c r="L234" s="103">
        <v>16.854967673499999</v>
      </c>
      <c r="M234" s="103">
        <v>17.21920561025</v>
      </c>
      <c r="N234" s="103">
        <v>17.579142964750002</v>
      </c>
      <c r="O234" s="103">
        <v>18.062815588749999</v>
      </c>
      <c r="P234" s="103">
        <v>18.622348134999999</v>
      </c>
      <c r="Q234" s="34">
        <v>14.971751509000001</v>
      </c>
      <c r="R234" s="35">
        <v>15.43564180475</v>
      </c>
      <c r="S234" s="35">
        <v>16.001837449250001</v>
      </c>
      <c r="T234" s="35">
        <v>16.565726710250001</v>
      </c>
      <c r="U234" s="35">
        <v>17.069970183500001</v>
      </c>
      <c r="V234" s="35">
        <v>17.529739982750002</v>
      </c>
      <c r="W234" s="35">
        <v>18.009380038</v>
      </c>
      <c r="X234" s="35">
        <v>18.580184335249999</v>
      </c>
      <c r="Y234" s="35">
        <v>19.284193861750001</v>
      </c>
      <c r="Z234" s="35">
        <v>20.076301441999998</v>
      </c>
      <c r="AA234" s="35">
        <v>20.85625709975</v>
      </c>
      <c r="AB234" s="35">
        <v>21.5977374295</v>
      </c>
      <c r="AC234" s="35">
        <v>22.313967119250002</v>
      </c>
      <c r="AD234" s="35">
        <v>22.963530325000001</v>
      </c>
      <c r="AE234" s="18">
        <v>14.230858241</v>
      </c>
      <c r="AF234" s="19">
        <v>14.707850191249999</v>
      </c>
      <c r="AG234" s="19">
        <v>15.214637915999999</v>
      </c>
      <c r="AH234" s="19">
        <v>15.676202996500001</v>
      </c>
      <c r="AI234" s="19">
        <v>16.08009338475</v>
      </c>
      <c r="AJ234" s="19">
        <v>16.452988751500001</v>
      </c>
      <c r="AK234" s="19">
        <v>16.842689418749998</v>
      </c>
      <c r="AL234" s="19">
        <v>17.289773689</v>
      </c>
      <c r="AM234" s="19">
        <v>17.803837369499998</v>
      </c>
      <c r="AN234" s="19">
        <v>18.357319942250001</v>
      </c>
      <c r="AO234" s="19">
        <v>18.928276539500001</v>
      </c>
      <c r="AP234" s="19">
        <v>19.451824343999998</v>
      </c>
      <c r="AQ234" s="19">
        <v>20.019106841999999</v>
      </c>
      <c r="AR234" s="20">
        <v>20.650427158749999</v>
      </c>
      <c r="AS234" s="18">
        <f t="shared" si="44"/>
        <v>1.4448563800000009</v>
      </c>
      <c r="AT234" s="18">
        <f t="shared" si="45"/>
        <v>1.4377509225000011</v>
      </c>
      <c r="AU234" s="18">
        <f t="shared" si="46"/>
        <v>1.560862513750001</v>
      </c>
      <c r="AV234" s="18">
        <f t="shared" si="47"/>
        <v>1.7353383897499999</v>
      </c>
      <c r="AW234" s="18">
        <f t="shared" si="48"/>
        <v>1.8756277855000008</v>
      </c>
      <c r="AX234" s="18">
        <f t="shared" si="49"/>
        <v>2.0031904617500018</v>
      </c>
      <c r="AY234" s="18">
        <f t="shared" si="50"/>
        <v>2.1696200159999997</v>
      </c>
      <c r="AZ234" s="18">
        <f t="shared" si="51"/>
        <v>2.414283522249999</v>
      </c>
      <c r="BA234" s="18">
        <f t="shared" si="52"/>
        <v>2.7740924342500008</v>
      </c>
      <c r="BB234" s="18">
        <f t="shared" si="53"/>
        <v>3.2213337684999992</v>
      </c>
      <c r="BC234" s="18">
        <f t="shared" si="54"/>
        <v>3.6370514894999992</v>
      </c>
      <c r="BD234" s="18">
        <f t="shared" si="55"/>
        <v>4.0185944647499987</v>
      </c>
      <c r="BE234" s="18">
        <f t="shared" si="56"/>
        <v>4.2511515305000032</v>
      </c>
      <c r="BF234" s="18">
        <f t="shared" si="57"/>
        <v>4.3411821900000014</v>
      </c>
    </row>
    <row r="235" spans="1:58" x14ac:dyDescent="0.2">
      <c r="A235" s="12" t="s">
        <v>217</v>
      </c>
      <c r="B235" s="12">
        <v>598</v>
      </c>
      <c r="C235" s="102">
        <v>9.5607804390000002</v>
      </c>
      <c r="D235" s="103">
        <v>10.83582112575</v>
      </c>
      <c r="E235" s="103">
        <v>11.4535111845</v>
      </c>
      <c r="F235" s="103">
        <v>11.74372544</v>
      </c>
      <c r="G235" s="103">
        <v>11.9892304665</v>
      </c>
      <c r="H235" s="103">
        <v>12.5616866655</v>
      </c>
      <c r="I235" s="103">
        <v>13.180891117</v>
      </c>
      <c r="J235" s="103">
        <v>13.31308871725</v>
      </c>
      <c r="K235" s="103">
        <v>13.499609434</v>
      </c>
      <c r="L235" s="103">
        <v>13.85966280825</v>
      </c>
      <c r="M235" s="103">
        <v>14.26522133425</v>
      </c>
      <c r="N235" s="103">
        <v>14.70428653225</v>
      </c>
      <c r="O235" s="103">
        <v>15.0224811595</v>
      </c>
      <c r="P235" s="103">
        <v>15.148508913500001</v>
      </c>
      <c r="Q235" s="34">
        <v>12.619008652</v>
      </c>
      <c r="R235" s="35">
        <v>12.934959751499999</v>
      </c>
      <c r="S235" s="35">
        <v>13.317276194250001</v>
      </c>
      <c r="T235" s="35">
        <v>13.879483420750001</v>
      </c>
      <c r="U235" s="35">
        <v>14.514939149750001</v>
      </c>
      <c r="V235" s="35">
        <v>15.118298563</v>
      </c>
      <c r="W235" s="35">
        <v>16.102600910500001</v>
      </c>
      <c r="X235" s="35">
        <v>16.672295369</v>
      </c>
      <c r="Y235" s="35">
        <v>16.85896268175</v>
      </c>
      <c r="Z235" s="35">
        <v>17.211706465750002</v>
      </c>
      <c r="AA235" s="35">
        <v>17.4699752645</v>
      </c>
      <c r="AB235" s="35">
        <v>17.939993565999998</v>
      </c>
      <c r="AC235" s="35">
        <v>18.33814121975</v>
      </c>
      <c r="AD235" s="35">
        <v>18.518432172250002</v>
      </c>
      <c r="AE235" s="18">
        <v>10.836792378</v>
      </c>
      <c r="AF235" s="19">
        <v>11.789869147499999</v>
      </c>
      <c r="AG235" s="19">
        <v>12.3549891505</v>
      </c>
      <c r="AH235" s="19">
        <v>12.789770142</v>
      </c>
      <c r="AI235" s="19">
        <v>13.23955542775</v>
      </c>
      <c r="AJ235" s="19">
        <v>13.8513246385</v>
      </c>
      <c r="AK235" s="19">
        <v>14.658948336</v>
      </c>
      <c r="AL235" s="19">
        <v>15.003556681499999</v>
      </c>
      <c r="AM235" s="19">
        <v>15.19638127925</v>
      </c>
      <c r="AN235" s="19">
        <v>15.558354527000001</v>
      </c>
      <c r="AO235" s="19">
        <v>15.898884248</v>
      </c>
      <c r="AP235" s="19">
        <v>16.357536742250002</v>
      </c>
      <c r="AQ235" s="19">
        <v>16.720998031250002</v>
      </c>
      <c r="AR235" s="20">
        <v>16.878950046250001</v>
      </c>
      <c r="AS235" s="18">
        <f t="shared" si="44"/>
        <v>3.0582282129999996</v>
      </c>
      <c r="AT235" s="18">
        <f t="shared" si="45"/>
        <v>2.0991386257499993</v>
      </c>
      <c r="AU235" s="18">
        <f t="shared" si="46"/>
        <v>1.8637650097500007</v>
      </c>
      <c r="AV235" s="18">
        <f t="shared" si="47"/>
        <v>2.1357579807500002</v>
      </c>
      <c r="AW235" s="18">
        <f t="shared" si="48"/>
        <v>2.5257086832500004</v>
      </c>
      <c r="AX235" s="18">
        <f t="shared" si="49"/>
        <v>2.5566118974999998</v>
      </c>
      <c r="AY235" s="18">
        <f t="shared" si="50"/>
        <v>2.9217097935000016</v>
      </c>
      <c r="AZ235" s="18">
        <f t="shared" si="51"/>
        <v>3.3592066517500001</v>
      </c>
      <c r="BA235" s="18">
        <f t="shared" si="52"/>
        <v>3.3593532477500005</v>
      </c>
      <c r="BB235" s="18">
        <f t="shared" si="53"/>
        <v>3.3520436575000012</v>
      </c>
      <c r="BC235" s="18">
        <f t="shared" si="54"/>
        <v>3.2047539302499999</v>
      </c>
      <c r="BD235" s="18">
        <f t="shared" si="55"/>
        <v>3.235707033749998</v>
      </c>
      <c r="BE235" s="18">
        <f t="shared" si="56"/>
        <v>3.3156600602499999</v>
      </c>
      <c r="BF235" s="18">
        <f t="shared" si="57"/>
        <v>3.369923258750001</v>
      </c>
    </row>
    <row r="236" spans="1:58" x14ac:dyDescent="0.2">
      <c r="A236" s="12" t="s">
        <v>218</v>
      </c>
      <c r="B236" s="12">
        <v>90</v>
      </c>
      <c r="C236" s="102">
        <v>12.984520039</v>
      </c>
      <c r="D236" s="103">
        <v>13.31033301375</v>
      </c>
      <c r="E236" s="103">
        <v>13.630023256499999</v>
      </c>
      <c r="F236" s="103">
        <v>13.936850398000001</v>
      </c>
      <c r="G236" s="103">
        <v>14.261687113500001</v>
      </c>
      <c r="H236" s="103">
        <v>14.619526358</v>
      </c>
      <c r="I236" s="103">
        <v>14.881293599999999</v>
      </c>
      <c r="J236" s="103">
        <v>14.68189114225</v>
      </c>
      <c r="K236" s="103">
        <v>14.6205558595</v>
      </c>
      <c r="L236" s="103">
        <v>15.059953592999999</v>
      </c>
      <c r="M236" s="103">
        <v>15.467466298250001</v>
      </c>
      <c r="N236" s="103">
        <v>15.871132794499999</v>
      </c>
      <c r="O236" s="103">
        <v>16.337249621750001</v>
      </c>
      <c r="P236" s="103">
        <v>16.738169007</v>
      </c>
      <c r="Q236" s="34">
        <v>14.109220617</v>
      </c>
      <c r="R236" s="35">
        <v>14.50116057925</v>
      </c>
      <c r="S236" s="35">
        <v>14.896103579</v>
      </c>
      <c r="T236" s="35">
        <v>15.250786689750001</v>
      </c>
      <c r="U236" s="35">
        <v>15.594142986250001</v>
      </c>
      <c r="V236" s="35">
        <v>15.975174439</v>
      </c>
      <c r="W236" s="35">
        <v>16.24806244725</v>
      </c>
      <c r="X236" s="35">
        <v>15.9734710705</v>
      </c>
      <c r="Y236" s="35">
        <v>15.86668071075</v>
      </c>
      <c r="Z236" s="35">
        <v>16.348817404249999</v>
      </c>
      <c r="AA236" s="35">
        <v>16.938892926249999</v>
      </c>
      <c r="AB236" s="35">
        <v>17.513965760750001</v>
      </c>
      <c r="AC236" s="35">
        <v>18.026896956249999</v>
      </c>
      <c r="AD236" s="35">
        <v>18.56231318975</v>
      </c>
      <c r="AE236" s="18">
        <v>13.251829638</v>
      </c>
      <c r="AF236" s="19">
        <v>13.612547988999999</v>
      </c>
      <c r="AG236" s="19">
        <v>13.971387212750001</v>
      </c>
      <c r="AH236" s="19">
        <v>14.33971986275</v>
      </c>
      <c r="AI236" s="19">
        <v>14.732189365249999</v>
      </c>
      <c r="AJ236" s="19">
        <v>15.123393405250001</v>
      </c>
      <c r="AK236" s="19">
        <v>15.405153270750001</v>
      </c>
      <c r="AL236" s="19">
        <v>15.212822118249999</v>
      </c>
      <c r="AM236" s="19">
        <v>15.1712222545</v>
      </c>
      <c r="AN236" s="19">
        <v>15.652159816999999</v>
      </c>
      <c r="AO236" s="19">
        <v>16.150514458749999</v>
      </c>
      <c r="AP236" s="19">
        <v>16.630495454249999</v>
      </c>
      <c r="AQ236" s="19">
        <v>17.1230666095</v>
      </c>
      <c r="AR236" s="20">
        <v>17.601413997000002</v>
      </c>
      <c r="AS236" s="18">
        <f t="shared" si="44"/>
        <v>1.1247005780000006</v>
      </c>
      <c r="AT236" s="18">
        <f t="shared" si="45"/>
        <v>1.1908275654999994</v>
      </c>
      <c r="AU236" s="18">
        <f t="shared" si="46"/>
        <v>1.2660803225000006</v>
      </c>
      <c r="AV236" s="18">
        <f t="shared" si="47"/>
        <v>1.3139362917500002</v>
      </c>
      <c r="AW236" s="18">
        <f t="shared" si="48"/>
        <v>1.3324558727499998</v>
      </c>
      <c r="AX236" s="18">
        <f t="shared" si="49"/>
        <v>1.355648081</v>
      </c>
      <c r="AY236" s="18">
        <f t="shared" si="50"/>
        <v>1.3667688472500004</v>
      </c>
      <c r="AZ236" s="18">
        <f t="shared" si="51"/>
        <v>1.29157992825</v>
      </c>
      <c r="BA236" s="18">
        <f t="shared" si="52"/>
        <v>1.2461248512500003</v>
      </c>
      <c r="BB236" s="18">
        <f t="shared" si="53"/>
        <v>1.2888638112499997</v>
      </c>
      <c r="BC236" s="18">
        <f t="shared" si="54"/>
        <v>1.4714266279999979</v>
      </c>
      <c r="BD236" s="18">
        <f t="shared" si="55"/>
        <v>1.6428329662500012</v>
      </c>
      <c r="BE236" s="18">
        <f t="shared" si="56"/>
        <v>1.6896473344999983</v>
      </c>
      <c r="BF236" s="18">
        <f t="shared" si="57"/>
        <v>1.8241441827500005</v>
      </c>
    </row>
    <row r="237" spans="1:58" x14ac:dyDescent="0.2">
      <c r="A237" s="12" t="s">
        <v>219</v>
      </c>
      <c r="B237" s="12">
        <v>548</v>
      </c>
      <c r="C237" s="102">
        <v>12.294927995</v>
      </c>
      <c r="D237" s="103">
        <v>12.70466562775</v>
      </c>
      <c r="E237" s="103">
        <v>13.150661501</v>
      </c>
      <c r="F237" s="103">
        <v>13.554790122</v>
      </c>
      <c r="G237" s="103">
        <v>13.9179784555</v>
      </c>
      <c r="H237" s="103">
        <v>14.28835849425</v>
      </c>
      <c r="I237" s="103">
        <v>14.686573020000001</v>
      </c>
      <c r="J237" s="103">
        <v>15.064608157</v>
      </c>
      <c r="K237" s="103">
        <v>15.40335722425</v>
      </c>
      <c r="L237" s="103">
        <v>15.725660414</v>
      </c>
      <c r="M237" s="103">
        <v>16.053383234999998</v>
      </c>
      <c r="N237" s="103">
        <v>16.389133233750002</v>
      </c>
      <c r="O237" s="103">
        <v>16.693859183250002</v>
      </c>
      <c r="P237" s="103">
        <v>16.959316363749998</v>
      </c>
      <c r="Q237" s="34">
        <v>13.561327145</v>
      </c>
      <c r="R237" s="35">
        <v>14.04133084825</v>
      </c>
      <c r="S237" s="35">
        <v>14.5558740905</v>
      </c>
      <c r="T237" s="35">
        <v>15.018799092</v>
      </c>
      <c r="U237" s="35">
        <v>15.442777681500001</v>
      </c>
      <c r="V237" s="35">
        <v>15.882469513749999</v>
      </c>
      <c r="W237" s="35">
        <v>16.364503263749999</v>
      </c>
      <c r="X237" s="35">
        <v>16.7382046675</v>
      </c>
      <c r="Y237" s="35">
        <v>17.041796648999998</v>
      </c>
      <c r="Z237" s="35">
        <v>17.436008297000001</v>
      </c>
      <c r="AA237" s="35">
        <v>17.8603716995</v>
      </c>
      <c r="AB237" s="35">
        <v>18.322361829999998</v>
      </c>
      <c r="AC237" s="35">
        <v>18.899638013499999</v>
      </c>
      <c r="AD237" s="35">
        <v>19.492635621000002</v>
      </c>
      <c r="AE237" s="18">
        <v>12.916229127999999</v>
      </c>
      <c r="AF237" s="19">
        <v>13.3579416245</v>
      </c>
      <c r="AG237" s="19">
        <v>13.848509452249999</v>
      </c>
      <c r="AH237" s="19">
        <v>14.23028255625</v>
      </c>
      <c r="AI237" s="19">
        <v>14.521045420249999</v>
      </c>
      <c r="AJ237" s="19">
        <v>14.888842085</v>
      </c>
      <c r="AK237" s="19">
        <v>15.340913655</v>
      </c>
      <c r="AL237" s="19">
        <v>15.742524578499999</v>
      </c>
      <c r="AM237" s="19">
        <v>16.08905414525</v>
      </c>
      <c r="AN237" s="19">
        <v>16.450049369249999</v>
      </c>
      <c r="AO237" s="19">
        <v>16.831476713499999</v>
      </c>
      <c r="AP237" s="19">
        <v>17.251781076</v>
      </c>
      <c r="AQ237" s="19">
        <v>17.713171392749999</v>
      </c>
      <c r="AR237" s="20">
        <v>18.160263918750001</v>
      </c>
      <c r="AS237" s="18">
        <f t="shared" si="44"/>
        <v>1.2663991499999998</v>
      </c>
      <c r="AT237" s="18">
        <f t="shared" si="45"/>
        <v>1.3366652205000005</v>
      </c>
      <c r="AU237" s="18">
        <f t="shared" si="46"/>
        <v>1.4052125894999996</v>
      </c>
      <c r="AV237" s="18">
        <f t="shared" si="47"/>
        <v>1.4640089700000001</v>
      </c>
      <c r="AW237" s="18">
        <f t="shared" si="48"/>
        <v>1.5247992260000007</v>
      </c>
      <c r="AX237" s="18">
        <f t="shared" si="49"/>
        <v>1.5941110194999997</v>
      </c>
      <c r="AY237" s="18">
        <f t="shared" si="50"/>
        <v>1.6779302437499979</v>
      </c>
      <c r="AZ237" s="18">
        <f t="shared" si="51"/>
        <v>1.6735965104999995</v>
      </c>
      <c r="BA237" s="18">
        <f t="shared" si="52"/>
        <v>1.6384394247499987</v>
      </c>
      <c r="BB237" s="18">
        <f t="shared" si="53"/>
        <v>1.7103478830000007</v>
      </c>
      <c r="BC237" s="18">
        <f t="shared" si="54"/>
        <v>1.8069884645000016</v>
      </c>
      <c r="BD237" s="18">
        <f t="shared" si="55"/>
        <v>1.9332285962499967</v>
      </c>
      <c r="BE237" s="18">
        <f t="shared" si="56"/>
        <v>2.2057788302499972</v>
      </c>
      <c r="BF237" s="18">
        <f t="shared" si="57"/>
        <v>2.5333192572500032</v>
      </c>
    </row>
    <row r="238" spans="1:58" x14ac:dyDescent="0.2">
      <c r="A238" s="12" t="s">
        <v>220</v>
      </c>
      <c r="B238" s="12">
        <v>954</v>
      </c>
      <c r="C238" s="102">
        <v>13.874845113939999</v>
      </c>
      <c r="D238" s="103">
        <v>14.092614208520001</v>
      </c>
      <c r="E238" s="103">
        <v>14.3804229285075</v>
      </c>
      <c r="F238" s="103">
        <v>14.679510680257501</v>
      </c>
      <c r="G238" s="103">
        <v>14.9751573719475</v>
      </c>
      <c r="H238" s="103">
        <v>15.294455740755</v>
      </c>
      <c r="I238" s="103">
        <v>15.545147277174999</v>
      </c>
      <c r="J238" s="103">
        <v>15.774769487685001</v>
      </c>
      <c r="K238" s="103">
        <v>16.082215637655001</v>
      </c>
      <c r="L238" s="103">
        <v>16.463672389789998</v>
      </c>
      <c r="M238" s="103">
        <v>16.970049844897499</v>
      </c>
      <c r="N238" s="103">
        <v>17.423604495205002</v>
      </c>
      <c r="O238" s="103">
        <v>17.906783671814999</v>
      </c>
      <c r="P238" s="103">
        <v>18.441799252927499</v>
      </c>
      <c r="Q238" s="34">
        <v>15.35398204364</v>
      </c>
      <c r="R238" s="35">
        <v>15.599562607165</v>
      </c>
      <c r="S238" s="35">
        <v>15.9206896059375</v>
      </c>
      <c r="T238" s="35">
        <v>16.260920058092498</v>
      </c>
      <c r="U238" s="35">
        <v>16.62462984547</v>
      </c>
      <c r="V238" s="35">
        <v>16.998127851642501</v>
      </c>
      <c r="W238" s="35">
        <v>17.328613073054999</v>
      </c>
      <c r="X238" s="35">
        <v>17.702156638925</v>
      </c>
      <c r="Y238" s="35">
        <v>18.179327802475001</v>
      </c>
      <c r="Z238" s="35">
        <v>18.747344762554999</v>
      </c>
      <c r="AA238" s="35">
        <v>19.462935236940002</v>
      </c>
      <c r="AB238" s="35">
        <v>20.225729489854999</v>
      </c>
      <c r="AC238" s="35">
        <v>20.91338947657</v>
      </c>
      <c r="AD238" s="35">
        <v>21.522248332844999</v>
      </c>
      <c r="AE238" s="18">
        <v>14.604618112660001</v>
      </c>
      <c r="AF238" s="19">
        <v>14.846542151355001</v>
      </c>
      <c r="AG238" s="19">
        <v>15.157159370104999</v>
      </c>
      <c r="AH238" s="19">
        <v>15.4805839473525</v>
      </c>
      <c r="AI238" s="19">
        <v>15.807520473537499</v>
      </c>
      <c r="AJ238" s="19">
        <v>16.134576957827498</v>
      </c>
      <c r="AK238" s="19">
        <v>16.422690888995</v>
      </c>
      <c r="AL238" s="19">
        <v>16.736751554535001</v>
      </c>
      <c r="AM238" s="19">
        <v>17.1231095601525</v>
      </c>
      <c r="AN238" s="19">
        <v>17.593716155807499</v>
      </c>
      <c r="AO238" s="19">
        <v>18.215670863090001</v>
      </c>
      <c r="AP238" s="19">
        <v>18.838822360984999</v>
      </c>
      <c r="AQ238" s="19">
        <v>19.42361705686</v>
      </c>
      <c r="AR238" s="20">
        <v>19.9853103437</v>
      </c>
      <c r="AS238" s="18">
        <f t="shared" si="44"/>
        <v>1.479136929700001</v>
      </c>
      <c r="AT238" s="18">
        <f t="shared" si="45"/>
        <v>1.5069483986449992</v>
      </c>
      <c r="AU238" s="18">
        <f t="shared" si="46"/>
        <v>1.5402666774300009</v>
      </c>
      <c r="AV238" s="18">
        <f t="shared" si="47"/>
        <v>1.5814093778349978</v>
      </c>
      <c r="AW238" s="18">
        <f t="shared" si="48"/>
        <v>1.6494724735225006</v>
      </c>
      <c r="AX238" s="18">
        <f t="shared" si="49"/>
        <v>1.703672110887501</v>
      </c>
      <c r="AY238" s="18">
        <f t="shared" si="50"/>
        <v>1.7834657958799998</v>
      </c>
      <c r="AZ238" s="18">
        <f t="shared" si="51"/>
        <v>1.9273871512399996</v>
      </c>
      <c r="BA238" s="18">
        <f t="shared" si="52"/>
        <v>2.0971121648200004</v>
      </c>
      <c r="BB238" s="18">
        <f t="shared" si="53"/>
        <v>2.2836723727650003</v>
      </c>
      <c r="BC238" s="18">
        <f t="shared" si="54"/>
        <v>2.4928853920425027</v>
      </c>
      <c r="BD238" s="18">
        <f t="shared" si="55"/>
        <v>2.8021249946499971</v>
      </c>
      <c r="BE238" s="18">
        <f t="shared" si="56"/>
        <v>3.0066058047550008</v>
      </c>
      <c r="BF238" s="18">
        <f t="shared" si="57"/>
        <v>3.0804490799174999</v>
      </c>
    </row>
    <row r="239" spans="1:58" x14ac:dyDescent="0.2">
      <c r="A239" s="12" t="s">
        <v>221</v>
      </c>
      <c r="B239" s="12">
        <v>316</v>
      </c>
      <c r="C239" s="102">
        <v>14.354136987</v>
      </c>
      <c r="D239" s="103">
        <v>14.660413108749999</v>
      </c>
      <c r="E239" s="103">
        <v>15.0157276645</v>
      </c>
      <c r="F239" s="103">
        <v>15.36448062325</v>
      </c>
      <c r="G239" s="103">
        <v>15.6786243555</v>
      </c>
      <c r="H239" s="103">
        <v>15.987984700249999</v>
      </c>
      <c r="I239" s="103">
        <v>16.307233729499998</v>
      </c>
      <c r="J239" s="103">
        <v>16.625185899000002</v>
      </c>
      <c r="K239" s="103">
        <v>16.938643422249999</v>
      </c>
      <c r="L239" s="103">
        <v>17.32897539875</v>
      </c>
      <c r="M239" s="103">
        <v>17.964695813750001</v>
      </c>
      <c r="N239" s="103">
        <v>18.5985255105</v>
      </c>
      <c r="O239" s="103">
        <v>19.391353275499998</v>
      </c>
      <c r="P239" s="103">
        <v>20.281847496249998</v>
      </c>
      <c r="Q239" s="34">
        <v>16.103632133000001</v>
      </c>
      <c r="R239" s="35">
        <v>16.45082653475</v>
      </c>
      <c r="S239" s="35">
        <v>16.846517103250001</v>
      </c>
      <c r="T239" s="35">
        <v>17.245812694000001</v>
      </c>
      <c r="U239" s="35">
        <v>17.641314762499999</v>
      </c>
      <c r="V239" s="35">
        <v>18.051498285000001</v>
      </c>
      <c r="W239" s="35">
        <v>18.480273038749999</v>
      </c>
      <c r="X239" s="35">
        <v>19.010391877499998</v>
      </c>
      <c r="Y239" s="35">
        <v>19.585899933</v>
      </c>
      <c r="Z239" s="35">
        <v>20.316748113999999</v>
      </c>
      <c r="AA239" s="35">
        <v>21.43211323925</v>
      </c>
      <c r="AB239" s="35">
        <v>22.7504548175</v>
      </c>
      <c r="AC239" s="35">
        <v>23.836801458</v>
      </c>
      <c r="AD239" s="35">
        <v>24.538914624250001</v>
      </c>
      <c r="AE239" s="18">
        <v>15.271502518</v>
      </c>
      <c r="AF239" s="19">
        <v>15.576734062</v>
      </c>
      <c r="AG239" s="19">
        <v>15.937510262249999</v>
      </c>
      <c r="AH239" s="19">
        <v>16.305898307749999</v>
      </c>
      <c r="AI239" s="19">
        <v>16.654181391249999</v>
      </c>
      <c r="AJ239" s="19">
        <v>17.008919032249999</v>
      </c>
      <c r="AK239" s="19">
        <v>17.37931481975</v>
      </c>
      <c r="AL239" s="19">
        <v>17.786140711750001</v>
      </c>
      <c r="AM239" s="19">
        <v>18.207406929000001</v>
      </c>
      <c r="AN239" s="19">
        <v>18.750691969750001</v>
      </c>
      <c r="AO239" s="19">
        <v>19.622604975249999</v>
      </c>
      <c r="AP239" s="19">
        <v>20.592597301249999</v>
      </c>
      <c r="AQ239" s="19">
        <v>21.557893487249999</v>
      </c>
      <c r="AR239" s="20">
        <v>22.403219487499999</v>
      </c>
      <c r="AS239" s="18">
        <f t="shared" si="44"/>
        <v>1.749495146000001</v>
      </c>
      <c r="AT239" s="18">
        <f t="shared" si="45"/>
        <v>1.7904134260000006</v>
      </c>
      <c r="AU239" s="18">
        <f t="shared" si="46"/>
        <v>1.830789438750001</v>
      </c>
      <c r="AV239" s="18">
        <f t="shared" si="47"/>
        <v>1.8813320707500019</v>
      </c>
      <c r="AW239" s="18">
        <f t="shared" si="48"/>
        <v>1.9626904069999984</v>
      </c>
      <c r="AX239" s="18">
        <f t="shared" si="49"/>
        <v>2.0635135847500017</v>
      </c>
      <c r="AY239" s="18">
        <f t="shared" si="50"/>
        <v>2.1730393092500009</v>
      </c>
      <c r="AZ239" s="18">
        <f t="shared" si="51"/>
        <v>2.3852059784999966</v>
      </c>
      <c r="BA239" s="18">
        <f t="shared" si="52"/>
        <v>2.647256510750001</v>
      </c>
      <c r="BB239" s="18">
        <f t="shared" si="53"/>
        <v>2.9877727152499993</v>
      </c>
      <c r="BC239" s="18">
        <f t="shared" si="54"/>
        <v>3.467417425499999</v>
      </c>
      <c r="BD239" s="18">
        <f t="shared" si="55"/>
        <v>4.1519293069999996</v>
      </c>
      <c r="BE239" s="18">
        <f t="shared" si="56"/>
        <v>4.4454481825000016</v>
      </c>
      <c r="BF239" s="18">
        <f t="shared" si="57"/>
        <v>4.2570671280000028</v>
      </c>
    </row>
    <row r="240" spans="1:58" x14ac:dyDescent="0.2">
      <c r="A240" s="12" t="s">
        <v>222</v>
      </c>
      <c r="B240" s="12">
        <v>296</v>
      </c>
      <c r="C240" s="102">
        <v>12.966165098999999</v>
      </c>
      <c r="D240" s="103">
        <v>13.12006687525</v>
      </c>
      <c r="E240" s="103">
        <v>13.427598758749999</v>
      </c>
      <c r="F240" s="103">
        <v>13.755397105</v>
      </c>
      <c r="G240" s="103">
        <v>14.072770491</v>
      </c>
      <c r="H240" s="103">
        <v>14.31382112775</v>
      </c>
      <c r="I240" s="103">
        <v>14.407167265749999</v>
      </c>
      <c r="J240" s="103">
        <v>14.542972439750001</v>
      </c>
      <c r="K240" s="103">
        <v>14.802098461250001</v>
      </c>
      <c r="L240" s="103">
        <v>15.08297898775</v>
      </c>
      <c r="M240" s="103">
        <v>15.2989722695</v>
      </c>
      <c r="N240" s="103">
        <v>15.414326491000001</v>
      </c>
      <c r="O240" s="103">
        <v>15.466363821250001</v>
      </c>
      <c r="P240" s="103">
        <v>15.5613236495</v>
      </c>
      <c r="Q240" s="34">
        <v>14.577317195999999</v>
      </c>
      <c r="R240" s="35">
        <v>14.769457789000001</v>
      </c>
      <c r="S240" s="35">
        <v>15.087575272</v>
      </c>
      <c r="T240" s="35">
        <v>15.43940390425</v>
      </c>
      <c r="U240" s="35">
        <v>15.79909400425</v>
      </c>
      <c r="V240" s="35">
        <v>16.066627216250001</v>
      </c>
      <c r="W240" s="35">
        <v>16.175510198249999</v>
      </c>
      <c r="X240" s="35">
        <v>16.3855898415</v>
      </c>
      <c r="Y240" s="35">
        <v>16.810862541750001</v>
      </c>
      <c r="Z240" s="35">
        <v>17.188769185999998</v>
      </c>
      <c r="AA240" s="35">
        <v>17.425088301750002</v>
      </c>
      <c r="AB240" s="35">
        <v>17.582117417749998</v>
      </c>
      <c r="AC240" s="35">
        <v>17.7028233415</v>
      </c>
      <c r="AD240" s="35">
        <v>17.878270245</v>
      </c>
      <c r="AE240" s="18">
        <v>13.850697997999999</v>
      </c>
      <c r="AF240" s="19">
        <v>14.031239757</v>
      </c>
      <c r="AG240" s="19">
        <v>14.34810279975</v>
      </c>
      <c r="AH240" s="19">
        <v>14.6836089775</v>
      </c>
      <c r="AI240" s="19">
        <v>15.010442521250001</v>
      </c>
      <c r="AJ240" s="19">
        <v>15.25302021225</v>
      </c>
      <c r="AK240" s="19">
        <v>15.357644721250001</v>
      </c>
      <c r="AL240" s="19">
        <v>15.548168988</v>
      </c>
      <c r="AM240" s="19">
        <v>15.894376277499999</v>
      </c>
      <c r="AN240" s="19">
        <v>16.230620390249999</v>
      </c>
      <c r="AO240" s="19">
        <v>16.484242395750002</v>
      </c>
      <c r="AP240" s="19">
        <v>16.638037210250001</v>
      </c>
      <c r="AQ240" s="19">
        <v>16.7242600545</v>
      </c>
      <c r="AR240" s="20">
        <v>16.850007471249999</v>
      </c>
      <c r="AS240" s="18">
        <f t="shared" si="44"/>
        <v>1.6111520969999997</v>
      </c>
      <c r="AT240" s="18">
        <f t="shared" si="45"/>
        <v>1.6493909137500005</v>
      </c>
      <c r="AU240" s="18">
        <f t="shared" si="46"/>
        <v>1.6599765132500011</v>
      </c>
      <c r="AV240" s="18">
        <f t="shared" si="47"/>
        <v>1.6840067992499996</v>
      </c>
      <c r="AW240" s="18">
        <f t="shared" si="48"/>
        <v>1.7263235132499997</v>
      </c>
      <c r="AX240" s="18">
        <f t="shared" si="49"/>
        <v>1.7528060885000016</v>
      </c>
      <c r="AY240" s="18">
        <f t="shared" si="50"/>
        <v>1.7683429324999995</v>
      </c>
      <c r="AZ240" s="18">
        <f t="shared" si="51"/>
        <v>1.8426174017499992</v>
      </c>
      <c r="BA240" s="18">
        <f t="shared" si="52"/>
        <v>2.0087640805000007</v>
      </c>
      <c r="BB240" s="18">
        <f t="shared" si="53"/>
        <v>2.1057901982499985</v>
      </c>
      <c r="BC240" s="18">
        <f t="shared" si="54"/>
        <v>2.1261160322500015</v>
      </c>
      <c r="BD240" s="18">
        <f t="shared" si="55"/>
        <v>2.1677909267499977</v>
      </c>
      <c r="BE240" s="18">
        <f t="shared" si="56"/>
        <v>2.2364595202499995</v>
      </c>
      <c r="BF240" s="18">
        <f t="shared" si="57"/>
        <v>2.3169465954999993</v>
      </c>
    </row>
    <row r="241" spans="1:58" x14ac:dyDescent="0.2">
      <c r="A241" s="12" t="s">
        <v>223</v>
      </c>
      <c r="B241" s="12">
        <v>583</v>
      </c>
      <c r="C241" s="102">
        <v>14.207406231</v>
      </c>
      <c r="D241" s="103">
        <v>14.44711808375</v>
      </c>
      <c r="E241" s="103">
        <v>14.7220460785</v>
      </c>
      <c r="F241" s="103">
        <v>15.005374786499999</v>
      </c>
      <c r="G241" s="103">
        <v>15.303781970499999</v>
      </c>
      <c r="H241" s="103">
        <v>15.63211422725</v>
      </c>
      <c r="I241" s="103">
        <v>15.833930068500001</v>
      </c>
      <c r="J241" s="103">
        <v>15.912353588</v>
      </c>
      <c r="K241" s="103">
        <v>16.015795725499999</v>
      </c>
      <c r="L241" s="103">
        <v>16.125871251500001</v>
      </c>
      <c r="M241" s="103">
        <v>16.220424774000001</v>
      </c>
      <c r="N241" s="103">
        <v>16.3358996125</v>
      </c>
      <c r="O241" s="103">
        <v>16.420033483499999</v>
      </c>
      <c r="P241" s="103">
        <v>16.483333079249999</v>
      </c>
      <c r="Q241" s="34">
        <v>15.481850061999999</v>
      </c>
      <c r="R241" s="35">
        <v>15.734543569</v>
      </c>
      <c r="S241" s="35">
        <v>16.025668341749999</v>
      </c>
      <c r="T241" s="35">
        <v>16.326536214250002</v>
      </c>
      <c r="U241" s="35">
        <v>16.647328717000001</v>
      </c>
      <c r="V241" s="35">
        <v>17.004012496750001</v>
      </c>
      <c r="W241" s="35">
        <v>17.219793820500001</v>
      </c>
      <c r="X241" s="35">
        <v>17.293856987249999</v>
      </c>
      <c r="Y241" s="35">
        <v>17.388988866750001</v>
      </c>
      <c r="Z241" s="35">
        <v>17.486482796250002</v>
      </c>
      <c r="AA241" s="35">
        <v>17.585938373249999</v>
      </c>
      <c r="AB241" s="35">
        <v>17.7288561465</v>
      </c>
      <c r="AC241" s="35">
        <v>17.891744059250001</v>
      </c>
      <c r="AD241" s="35">
        <v>18.059130693499998</v>
      </c>
      <c r="AE241" s="18">
        <v>14.829996464000001</v>
      </c>
      <c r="AF241" s="19">
        <v>15.079142258499999</v>
      </c>
      <c r="AG241" s="19">
        <v>15.36428823925</v>
      </c>
      <c r="AH241" s="19">
        <v>15.6595193315</v>
      </c>
      <c r="AI241" s="19">
        <v>15.9516930185</v>
      </c>
      <c r="AJ241" s="19">
        <v>16.269303723749999</v>
      </c>
      <c r="AK241" s="19">
        <v>16.488719893500001</v>
      </c>
      <c r="AL241" s="19">
        <v>16.589749170249998</v>
      </c>
      <c r="AM241" s="19">
        <v>16.702283408749999</v>
      </c>
      <c r="AN241" s="19">
        <v>16.815119071750001</v>
      </c>
      <c r="AO241" s="19">
        <v>16.926331536500001</v>
      </c>
      <c r="AP241" s="19">
        <v>17.067746881000001</v>
      </c>
      <c r="AQ241" s="19">
        <v>17.18748494175</v>
      </c>
      <c r="AR241" s="20">
        <v>17.292932349499999</v>
      </c>
      <c r="AS241" s="18">
        <f t="shared" si="44"/>
        <v>1.2744438309999992</v>
      </c>
      <c r="AT241" s="18">
        <f t="shared" si="45"/>
        <v>1.2874254852499991</v>
      </c>
      <c r="AU241" s="18">
        <f t="shared" si="46"/>
        <v>1.3036222632499985</v>
      </c>
      <c r="AV241" s="18">
        <f t="shared" si="47"/>
        <v>1.3211614277500026</v>
      </c>
      <c r="AW241" s="18">
        <f t="shared" si="48"/>
        <v>1.3435467465000013</v>
      </c>
      <c r="AX241" s="18">
        <f t="shared" si="49"/>
        <v>1.3718982695000008</v>
      </c>
      <c r="AY241" s="18">
        <f t="shared" si="50"/>
        <v>1.3858637520000006</v>
      </c>
      <c r="AZ241" s="18">
        <f t="shared" si="51"/>
        <v>1.3815033992499988</v>
      </c>
      <c r="BA241" s="18">
        <f t="shared" si="52"/>
        <v>1.3731931412500025</v>
      </c>
      <c r="BB241" s="18">
        <f t="shared" si="53"/>
        <v>1.3606115447500002</v>
      </c>
      <c r="BC241" s="18">
        <f t="shared" si="54"/>
        <v>1.3655135992499972</v>
      </c>
      <c r="BD241" s="18">
        <f t="shared" si="55"/>
        <v>1.3929565339999996</v>
      </c>
      <c r="BE241" s="18">
        <f t="shared" si="56"/>
        <v>1.4717105757500022</v>
      </c>
      <c r="BF241" s="18">
        <f t="shared" si="57"/>
        <v>1.5757976142499999</v>
      </c>
    </row>
    <row r="242" spans="1:58" x14ac:dyDescent="0.2">
      <c r="A242" s="12" t="s">
        <v>224</v>
      </c>
      <c r="B242" s="12">
        <v>957</v>
      </c>
      <c r="C242" s="102">
        <v>11.37165848033</v>
      </c>
      <c r="D242" s="103">
        <v>12.131237226062501</v>
      </c>
      <c r="E242" s="103">
        <v>12.654873794355</v>
      </c>
      <c r="F242" s="103">
        <v>13.0196017627675</v>
      </c>
      <c r="G242" s="103">
        <v>13.384430561325001</v>
      </c>
      <c r="H242" s="103">
        <v>13.72813223224</v>
      </c>
      <c r="I242" s="103">
        <v>14.132692413119999</v>
      </c>
      <c r="J242" s="103">
        <v>14.516898960680001</v>
      </c>
      <c r="K242" s="103">
        <v>15.001207827305</v>
      </c>
      <c r="L242" s="103">
        <v>15.533850391130001</v>
      </c>
      <c r="M242" s="103">
        <v>15.98804012019</v>
      </c>
      <c r="N242" s="103">
        <v>16.625857946867502</v>
      </c>
      <c r="O242" s="103">
        <v>17.3884018473575</v>
      </c>
      <c r="P242" s="103">
        <v>18.0642442523325</v>
      </c>
      <c r="Q242" s="34">
        <v>13.427309290309999</v>
      </c>
      <c r="R242" s="35">
        <v>14.2233446518325</v>
      </c>
      <c r="S242" s="35">
        <v>14.830945129402499</v>
      </c>
      <c r="T242" s="35">
        <v>15.32859215877</v>
      </c>
      <c r="U242" s="35">
        <v>15.816412235722501</v>
      </c>
      <c r="V242" s="35">
        <v>16.283112287202499</v>
      </c>
      <c r="W242" s="35">
        <v>16.95246448716</v>
      </c>
      <c r="X242" s="35">
        <v>17.669273307329998</v>
      </c>
      <c r="Y242" s="35">
        <v>18.205943258112502</v>
      </c>
      <c r="Z242" s="35">
        <v>18.8463446718625</v>
      </c>
      <c r="AA242" s="35">
        <v>19.62790310339</v>
      </c>
      <c r="AB242" s="35">
        <v>20.410871799439999</v>
      </c>
      <c r="AC242" s="35">
        <v>21.23431511687</v>
      </c>
      <c r="AD242" s="35">
        <v>21.958370872042501</v>
      </c>
      <c r="AE242" s="18">
        <v>12.28380602374</v>
      </c>
      <c r="AF242" s="19">
        <v>13.10282808214</v>
      </c>
      <c r="AG242" s="19">
        <v>13.6827476285125</v>
      </c>
      <c r="AH242" s="19">
        <v>14.105877100320001</v>
      </c>
      <c r="AI242" s="19">
        <v>14.5199092792725</v>
      </c>
      <c r="AJ242" s="19">
        <v>14.913580984495001</v>
      </c>
      <c r="AK242" s="19">
        <v>15.4382447693475</v>
      </c>
      <c r="AL242" s="19">
        <v>15.9888145795125</v>
      </c>
      <c r="AM242" s="19">
        <v>16.524637293097499</v>
      </c>
      <c r="AN242" s="19">
        <v>17.138342077105001</v>
      </c>
      <c r="AO242" s="19">
        <v>17.7521519311825</v>
      </c>
      <c r="AP242" s="19">
        <v>18.461626516395</v>
      </c>
      <c r="AQ242" s="19">
        <v>19.261546617597499</v>
      </c>
      <c r="AR242" s="20">
        <v>19.977252530547499</v>
      </c>
      <c r="AS242" s="18">
        <f t="shared" si="44"/>
        <v>2.0556508099799995</v>
      </c>
      <c r="AT242" s="18">
        <f t="shared" si="45"/>
        <v>2.0921074257699992</v>
      </c>
      <c r="AU242" s="18">
        <f t="shared" si="46"/>
        <v>2.1760713350474994</v>
      </c>
      <c r="AV242" s="18">
        <f t="shared" si="47"/>
        <v>2.3089903960024998</v>
      </c>
      <c r="AW242" s="18">
        <f t="shared" si="48"/>
        <v>2.4319816743975</v>
      </c>
      <c r="AX242" s="18">
        <f t="shared" si="49"/>
        <v>2.554980054962499</v>
      </c>
      <c r="AY242" s="18">
        <f t="shared" si="50"/>
        <v>2.8197720740400012</v>
      </c>
      <c r="AZ242" s="18">
        <f t="shared" si="51"/>
        <v>3.1523743466499976</v>
      </c>
      <c r="BA242" s="18">
        <f t="shared" si="52"/>
        <v>3.2047354308075011</v>
      </c>
      <c r="BB242" s="18">
        <f t="shared" si="53"/>
        <v>3.3124942807324995</v>
      </c>
      <c r="BC242" s="18">
        <f t="shared" si="54"/>
        <v>3.6398629832000005</v>
      </c>
      <c r="BD242" s="18">
        <f t="shared" si="55"/>
        <v>3.7850138525724972</v>
      </c>
      <c r="BE242" s="18">
        <f t="shared" si="56"/>
        <v>3.8459132695125007</v>
      </c>
      <c r="BF242" s="18">
        <f t="shared" si="57"/>
        <v>3.8941266197100006</v>
      </c>
    </row>
    <row r="243" spans="1:58" x14ac:dyDescent="0.2">
      <c r="A243" s="12" t="s">
        <v>225</v>
      </c>
      <c r="B243" s="12">
        <v>258</v>
      </c>
      <c r="C243" s="102">
        <v>12.060940842999999</v>
      </c>
      <c r="D243" s="103">
        <v>13.13619049625</v>
      </c>
      <c r="E243" s="103">
        <v>13.74816666425</v>
      </c>
      <c r="F243" s="103">
        <v>14.095217183999999</v>
      </c>
      <c r="G243" s="103">
        <v>14.484025762</v>
      </c>
      <c r="H243" s="103">
        <v>14.79188027725</v>
      </c>
      <c r="I243" s="103">
        <v>15.1327057605</v>
      </c>
      <c r="J243" s="103">
        <v>15.396990510249999</v>
      </c>
      <c r="K243" s="103">
        <v>15.846585769500001</v>
      </c>
      <c r="L243" s="103">
        <v>16.347160828500002</v>
      </c>
      <c r="M243" s="103">
        <v>16.77186273625</v>
      </c>
      <c r="N243" s="103">
        <v>17.64992881525</v>
      </c>
      <c r="O243" s="103">
        <v>18.541043188500002</v>
      </c>
      <c r="P243" s="103">
        <v>19.198869998749998</v>
      </c>
      <c r="Q243" s="34">
        <v>12.170626907999999</v>
      </c>
      <c r="R243" s="35">
        <v>13.6627667335</v>
      </c>
      <c r="S243" s="35">
        <v>14.53086721825</v>
      </c>
      <c r="T243" s="35">
        <v>15.08261628975</v>
      </c>
      <c r="U243" s="35">
        <v>15.631730244750001</v>
      </c>
      <c r="V243" s="35">
        <v>16.024185782</v>
      </c>
      <c r="W243" s="35">
        <v>16.832840859499999</v>
      </c>
      <c r="X243" s="35">
        <v>17.57498181075</v>
      </c>
      <c r="Y243" s="35">
        <v>17.782731015</v>
      </c>
      <c r="Z243" s="35">
        <v>18.528096907249999</v>
      </c>
      <c r="AA243" s="35">
        <v>19.640119726999998</v>
      </c>
      <c r="AB243" s="35">
        <v>20.528406043</v>
      </c>
      <c r="AC243" s="35">
        <v>21.33180549775</v>
      </c>
      <c r="AD243" s="35">
        <v>22.029512011000001</v>
      </c>
      <c r="AE243" s="18">
        <v>12.111009161</v>
      </c>
      <c r="AF243" s="19">
        <v>13.35098757025</v>
      </c>
      <c r="AG243" s="19">
        <v>14.0602023145</v>
      </c>
      <c r="AH243" s="19">
        <v>14.487386044000001</v>
      </c>
      <c r="AI243" s="19">
        <v>14.9527521505</v>
      </c>
      <c r="AJ243" s="19">
        <v>15.31902538075</v>
      </c>
      <c r="AK243" s="19">
        <v>15.90287799375</v>
      </c>
      <c r="AL243" s="19">
        <v>16.43189235725</v>
      </c>
      <c r="AM243" s="19">
        <v>16.799593955999999</v>
      </c>
      <c r="AN243" s="19">
        <v>17.420518605249999</v>
      </c>
      <c r="AO243" s="19">
        <v>18.1658665645</v>
      </c>
      <c r="AP243" s="19">
        <v>19.046754319000001</v>
      </c>
      <c r="AQ243" s="19">
        <v>19.895493383249999</v>
      </c>
      <c r="AR243" s="20">
        <v>20.5693541015</v>
      </c>
      <c r="AS243" s="18">
        <f t="shared" si="44"/>
        <v>0.109686065</v>
      </c>
      <c r="AT243" s="18">
        <f t="shared" si="45"/>
        <v>0.52657623724999958</v>
      </c>
      <c r="AU243" s="18">
        <f t="shared" si="46"/>
        <v>0.78270055399999983</v>
      </c>
      <c r="AV243" s="18">
        <f t="shared" si="47"/>
        <v>0.98739910575000067</v>
      </c>
      <c r="AW243" s="18">
        <f t="shared" si="48"/>
        <v>1.1477044827500009</v>
      </c>
      <c r="AX243" s="18">
        <f t="shared" si="49"/>
        <v>1.2323055047500002</v>
      </c>
      <c r="AY243" s="18">
        <f t="shared" si="50"/>
        <v>1.7001350989999988</v>
      </c>
      <c r="AZ243" s="18">
        <f t="shared" si="51"/>
        <v>2.1779913005000004</v>
      </c>
      <c r="BA243" s="18">
        <f t="shared" si="52"/>
        <v>1.9361452454999988</v>
      </c>
      <c r="BB243" s="18">
        <f t="shared" si="53"/>
        <v>2.1809360787499976</v>
      </c>
      <c r="BC243" s="18">
        <f t="shared" si="54"/>
        <v>2.8682569907499982</v>
      </c>
      <c r="BD243" s="18">
        <f t="shared" si="55"/>
        <v>2.8784772277500004</v>
      </c>
      <c r="BE243" s="18">
        <f t="shared" si="56"/>
        <v>2.7907623092499989</v>
      </c>
      <c r="BF243" s="18">
        <f t="shared" si="57"/>
        <v>2.8306420122500029</v>
      </c>
    </row>
    <row r="244" spans="1:58" x14ac:dyDescent="0.2">
      <c r="A244" s="12" t="s">
        <v>226</v>
      </c>
      <c r="B244" s="12">
        <v>882</v>
      </c>
      <c r="C244" s="102">
        <v>10.087785023</v>
      </c>
      <c r="D244" s="103">
        <v>10.38524266075</v>
      </c>
      <c r="E244" s="103">
        <v>10.738385801</v>
      </c>
      <c r="F244" s="103">
        <v>11.1177712425</v>
      </c>
      <c r="G244" s="103">
        <v>11.528662444249999</v>
      </c>
      <c r="H244" s="103">
        <v>11.97711548675</v>
      </c>
      <c r="I244" s="103">
        <v>12.47065090475</v>
      </c>
      <c r="J244" s="103">
        <v>13.0168828745</v>
      </c>
      <c r="K244" s="103">
        <v>13.65181100375</v>
      </c>
      <c r="L244" s="103">
        <v>14.3479039595</v>
      </c>
      <c r="M244" s="103">
        <v>14.96625159925</v>
      </c>
      <c r="N244" s="103">
        <v>15.589329134750001</v>
      </c>
      <c r="O244" s="103">
        <v>16.510895802749999</v>
      </c>
      <c r="P244" s="103">
        <v>17.386804405500001</v>
      </c>
      <c r="Q244" s="34">
        <v>12.999883415999999</v>
      </c>
      <c r="R244" s="35">
        <v>13.396829262000001</v>
      </c>
      <c r="S244" s="35">
        <v>13.868478734</v>
      </c>
      <c r="T244" s="35">
        <v>14.375564524750001</v>
      </c>
      <c r="U244" s="35">
        <v>14.924989453749999</v>
      </c>
      <c r="V244" s="35">
        <v>15.52436868425</v>
      </c>
      <c r="W244" s="35">
        <v>16.183334162249999</v>
      </c>
      <c r="X244" s="35">
        <v>16.910932713499999</v>
      </c>
      <c r="Y244" s="35">
        <v>17.7540557355</v>
      </c>
      <c r="Z244" s="35">
        <v>18.664033316000001</v>
      </c>
      <c r="AA244" s="35">
        <v>19.480068828749999</v>
      </c>
      <c r="AB244" s="35">
        <v>20.335545382749999</v>
      </c>
      <c r="AC244" s="35">
        <v>21.464376380000001</v>
      </c>
      <c r="AD244" s="35">
        <v>22.461435922250001</v>
      </c>
      <c r="AE244" s="18">
        <v>11.303051381</v>
      </c>
      <c r="AF244" s="19">
        <v>11.74831009725</v>
      </c>
      <c r="AG244" s="19">
        <v>12.216413727500001</v>
      </c>
      <c r="AH244" s="19">
        <v>12.664670752999999</v>
      </c>
      <c r="AI244" s="19">
        <v>13.120380589</v>
      </c>
      <c r="AJ244" s="19">
        <v>13.623589579500001</v>
      </c>
      <c r="AK244" s="19">
        <v>14.164202983499999</v>
      </c>
      <c r="AL244" s="19">
        <v>14.76856769075</v>
      </c>
      <c r="AM244" s="19">
        <v>15.54928472375</v>
      </c>
      <c r="AN244" s="19">
        <v>16.396798586749998</v>
      </c>
      <c r="AO244" s="19">
        <v>17.11175622275</v>
      </c>
      <c r="AP244" s="19">
        <v>17.864490037749999</v>
      </c>
      <c r="AQ244" s="19">
        <v>18.93102337625</v>
      </c>
      <c r="AR244" s="20">
        <v>19.907603543499999</v>
      </c>
      <c r="AS244" s="18">
        <f t="shared" si="44"/>
        <v>2.9120983929999991</v>
      </c>
      <c r="AT244" s="18">
        <f t="shared" si="45"/>
        <v>3.0115866012500003</v>
      </c>
      <c r="AU244" s="18">
        <f t="shared" si="46"/>
        <v>3.1300929330000002</v>
      </c>
      <c r="AV244" s="18">
        <f t="shared" si="47"/>
        <v>3.2577932822500006</v>
      </c>
      <c r="AW244" s="18">
        <f t="shared" si="48"/>
        <v>3.3963270095000002</v>
      </c>
      <c r="AX244" s="18">
        <f t="shared" si="49"/>
        <v>3.5472531974999999</v>
      </c>
      <c r="AY244" s="18">
        <f t="shared" si="50"/>
        <v>3.7126832574999984</v>
      </c>
      <c r="AZ244" s="18">
        <f t="shared" si="51"/>
        <v>3.8940498389999991</v>
      </c>
      <c r="BA244" s="18">
        <f t="shared" si="52"/>
        <v>4.1022447317499999</v>
      </c>
      <c r="BB244" s="18">
        <f t="shared" si="53"/>
        <v>4.3161293565000012</v>
      </c>
      <c r="BC244" s="18">
        <f t="shared" si="54"/>
        <v>4.513817229499999</v>
      </c>
      <c r="BD244" s="18">
        <f t="shared" si="55"/>
        <v>4.7462162479999979</v>
      </c>
      <c r="BE244" s="18">
        <f t="shared" si="56"/>
        <v>4.9534805772500015</v>
      </c>
      <c r="BF244" s="18">
        <f t="shared" si="57"/>
        <v>5.0746315167499993</v>
      </c>
    </row>
    <row r="245" spans="1:58" x14ac:dyDescent="0.2">
      <c r="A245" s="17" t="s">
        <v>227</v>
      </c>
      <c r="B245" s="17">
        <v>776</v>
      </c>
      <c r="C245" s="104">
        <v>12.693324019</v>
      </c>
      <c r="D245" s="105">
        <v>13.03283730075</v>
      </c>
      <c r="E245" s="105">
        <v>13.4487671945</v>
      </c>
      <c r="F245" s="105">
        <v>13.86770111225</v>
      </c>
      <c r="G245" s="105">
        <v>14.3003192995</v>
      </c>
      <c r="H245" s="105">
        <v>14.67938633825</v>
      </c>
      <c r="I245" s="105">
        <v>14.995101226999999</v>
      </c>
      <c r="J245" s="105">
        <v>15.32800431125</v>
      </c>
      <c r="K245" s="105">
        <v>15.6043256355</v>
      </c>
      <c r="L245" s="105">
        <v>15.7984115145</v>
      </c>
      <c r="M245" s="105">
        <v>15.868996431499999</v>
      </c>
      <c r="N245" s="105">
        <v>15.89904918475</v>
      </c>
      <c r="O245" s="105">
        <v>16.047720582</v>
      </c>
      <c r="P245" s="105">
        <v>16.293033270750001</v>
      </c>
      <c r="Q245" s="36">
        <v>14.827047055</v>
      </c>
      <c r="R245" s="37">
        <v>15.24672492475</v>
      </c>
      <c r="S245" s="37">
        <v>15.746436614</v>
      </c>
      <c r="T245" s="37">
        <v>16.29176903275</v>
      </c>
      <c r="U245" s="37">
        <v>16.855551067499999</v>
      </c>
      <c r="V245" s="37">
        <v>17.373031386499999</v>
      </c>
      <c r="W245" s="37">
        <v>17.881962887</v>
      </c>
      <c r="X245" s="37">
        <v>18.421918415499999</v>
      </c>
      <c r="Y245" s="37">
        <v>18.771609898000001</v>
      </c>
      <c r="Z245" s="37">
        <v>19.000659527</v>
      </c>
      <c r="AA245" s="37">
        <v>19.512053009500001</v>
      </c>
      <c r="AB245" s="37">
        <v>20.182605784</v>
      </c>
      <c r="AC245" s="37">
        <v>20.725566719250001</v>
      </c>
      <c r="AD245" s="37">
        <v>21.17479192775</v>
      </c>
      <c r="AE245" s="21">
        <v>13.81041293</v>
      </c>
      <c r="AF245" s="22">
        <v>14.182801164500001</v>
      </c>
      <c r="AG245" s="22">
        <v>14.624443933</v>
      </c>
      <c r="AH245" s="22">
        <v>15.072990705500001</v>
      </c>
      <c r="AI245" s="22">
        <v>15.53143103625</v>
      </c>
      <c r="AJ245" s="22">
        <v>15.943217912</v>
      </c>
      <c r="AK245" s="22">
        <v>16.336808001249999</v>
      </c>
      <c r="AL245" s="22">
        <v>16.798629113499999</v>
      </c>
      <c r="AM245" s="22">
        <v>17.156045077999998</v>
      </c>
      <c r="AN245" s="22">
        <v>17.402126602500001</v>
      </c>
      <c r="AO245" s="22">
        <v>17.706699412500001</v>
      </c>
      <c r="AP245" s="22">
        <v>18.04628792275</v>
      </c>
      <c r="AQ245" s="22">
        <v>18.39609970275</v>
      </c>
      <c r="AR245" s="23">
        <v>18.784229483250002</v>
      </c>
      <c r="AS245" s="18">
        <f t="shared" si="44"/>
        <v>2.1337230359999992</v>
      </c>
      <c r="AT245" s="18">
        <f t="shared" si="45"/>
        <v>2.2138876239999998</v>
      </c>
      <c r="AU245" s="18">
        <f t="shared" si="46"/>
        <v>2.2976694195</v>
      </c>
      <c r="AV245" s="18">
        <f t="shared" si="47"/>
        <v>2.4240679205000006</v>
      </c>
      <c r="AW245" s="18">
        <f t="shared" si="48"/>
        <v>2.5552317679999987</v>
      </c>
      <c r="AX245" s="18">
        <f t="shared" si="49"/>
        <v>2.6936450482499996</v>
      </c>
      <c r="AY245" s="18">
        <f t="shared" si="50"/>
        <v>2.886861660000001</v>
      </c>
      <c r="AZ245" s="18">
        <f t="shared" si="51"/>
        <v>3.0939141042499987</v>
      </c>
      <c r="BA245" s="18">
        <f t="shared" si="52"/>
        <v>3.1672842625000008</v>
      </c>
      <c r="BB245" s="18">
        <f t="shared" si="53"/>
        <v>3.2022480125000001</v>
      </c>
      <c r="BC245" s="18">
        <f t="shared" si="54"/>
        <v>3.6430565780000013</v>
      </c>
      <c r="BD245" s="18">
        <f t="shared" si="55"/>
        <v>4.2835565992499998</v>
      </c>
      <c r="BE245" s="18">
        <f t="shared" si="56"/>
        <v>4.6778461372500004</v>
      </c>
      <c r="BF245" s="18">
        <f t="shared" si="57"/>
        <v>4.8817586569999989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64"/>
  <sheetViews>
    <sheetView workbookViewId="0">
      <pane xSplit="2" ySplit="4" topLeftCell="C5" activePane="bottomRight" state="frozen"/>
      <selection pane="topRight"/>
      <selection pane="bottomLeft"/>
      <selection pane="bottomRight" activeCell="C5" sqref="C5"/>
    </sheetView>
  </sheetViews>
  <sheetFormatPr defaultRowHeight="11.25" x14ac:dyDescent="0.2"/>
  <cols>
    <col min="1" max="1" width="9.33203125" style="6"/>
    <col min="2" max="2" width="33.5" style="42" bestFit="1" customWidth="1"/>
    <col min="3" max="5" width="7.6640625" style="42" customWidth="1"/>
    <col min="6" max="6" width="9.6640625" style="42" customWidth="1"/>
    <col min="7" max="7" width="1" style="49" customWidth="1"/>
    <col min="8" max="8" width="8.83203125" style="42" customWidth="1"/>
    <col min="9" max="9" width="8.5" style="42" customWidth="1"/>
    <col min="10" max="10" width="1" style="49" customWidth="1"/>
    <col min="11" max="12" width="7.6640625" style="42" customWidth="1"/>
    <col min="13" max="13" width="1" style="49" customWidth="1"/>
    <col min="14" max="15" width="7.5" style="42" customWidth="1"/>
  </cols>
  <sheetData>
    <row r="1" spans="1:15" ht="12.75" x14ac:dyDescent="0.2">
      <c r="A1" s="77"/>
      <c r="B1" s="77" t="s">
        <v>540</v>
      </c>
      <c r="C1" s="78" t="s">
        <v>555</v>
      </c>
      <c r="D1" s="78"/>
      <c r="E1" s="78"/>
      <c r="F1" s="78"/>
      <c r="G1" s="78"/>
      <c r="H1" s="78"/>
      <c r="I1" s="78"/>
      <c r="J1" s="78"/>
      <c r="K1" s="78"/>
      <c r="L1" s="78"/>
      <c r="M1" s="78"/>
      <c r="N1" s="78"/>
      <c r="O1" s="78"/>
    </row>
    <row r="2" spans="1:15" ht="22.15" customHeight="1" x14ac:dyDescent="0.2">
      <c r="A2" s="7"/>
      <c r="B2" s="7"/>
      <c r="C2" s="115" t="s">
        <v>276</v>
      </c>
      <c r="D2" s="115"/>
      <c r="E2" s="116"/>
      <c r="F2" s="116"/>
      <c r="G2" s="8"/>
      <c r="H2" s="123" t="s">
        <v>545</v>
      </c>
      <c r="I2" s="124"/>
      <c r="J2" s="8"/>
      <c r="K2" s="74" t="s">
        <v>274</v>
      </c>
      <c r="L2" s="75"/>
      <c r="M2" s="50"/>
      <c r="N2" s="119" t="s">
        <v>275</v>
      </c>
      <c r="O2" s="120"/>
    </row>
    <row r="3" spans="1:15" x14ac:dyDescent="0.2">
      <c r="A3" s="46" t="s">
        <v>552</v>
      </c>
      <c r="B3" s="46" t="s">
        <v>260</v>
      </c>
      <c r="C3" s="46">
        <v>1950</v>
      </c>
      <c r="D3" s="46">
        <v>1990</v>
      </c>
      <c r="E3" s="46">
        <v>2015</v>
      </c>
      <c r="F3" s="46" t="s">
        <v>277</v>
      </c>
      <c r="G3" s="9"/>
      <c r="H3" s="46" t="s">
        <v>539</v>
      </c>
      <c r="I3" s="46" t="s">
        <v>538</v>
      </c>
      <c r="J3" s="9"/>
      <c r="K3" s="46">
        <v>1990</v>
      </c>
      <c r="L3" s="46">
        <v>2015</v>
      </c>
      <c r="M3" s="9"/>
      <c r="N3" s="46">
        <v>1990</v>
      </c>
      <c r="O3" s="46">
        <v>2015</v>
      </c>
    </row>
    <row r="4" spans="1:15" s="73" customFormat="1" ht="16.5" customHeight="1" x14ac:dyDescent="0.2">
      <c r="A4" s="72"/>
      <c r="B4" s="72" t="s">
        <v>513</v>
      </c>
      <c r="C4" s="72" t="s">
        <v>514</v>
      </c>
      <c r="D4" s="72" t="s">
        <v>515</v>
      </c>
      <c r="E4" s="72" t="s">
        <v>516</v>
      </c>
      <c r="F4" s="72" t="s">
        <v>517</v>
      </c>
      <c r="G4" s="72"/>
      <c r="H4" s="72" t="s">
        <v>518</v>
      </c>
      <c r="I4" s="72" t="s">
        <v>519</v>
      </c>
      <c r="J4" s="72"/>
      <c r="K4" s="72" t="s">
        <v>520</v>
      </c>
      <c r="L4" s="72" t="s">
        <v>521</v>
      </c>
      <c r="M4" s="72"/>
      <c r="N4" s="72" t="s">
        <v>522</v>
      </c>
      <c r="O4" s="72" t="s">
        <v>523</v>
      </c>
    </row>
    <row r="5" spans="1:15" x14ac:dyDescent="0.2">
      <c r="A5" s="60">
        <v>900</v>
      </c>
      <c r="B5" s="57" t="s">
        <v>279</v>
      </c>
      <c r="C5" s="87">
        <f>'5q0_data'!AE5</f>
        <v>225.37044112499999</v>
      </c>
      <c r="D5" s="87">
        <f>'5q0_data'!AM5</f>
        <v>93.266466836749998</v>
      </c>
      <c r="E5" s="87">
        <f>'5q0_data'!AR5</f>
        <v>44.959108283249996</v>
      </c>
      <c r="F5" s="58"/>
      <c r="G5" s="59"/>
      <c r="H5" s="79">
        <f>(E5-D5)/20</f>
        <v>-2.4153679276750002</v>
      </c>
      <c r="I5" s="79">
        <f>100*H5/D5</f>
        <v>-2.5897495740915826</v>
      </c>
      <c r="J5" s="59"/>
      <c r="K5" s="87">
        <f>'5q0_data'!K5</f>
        <v>95.742610891999988</v>
      </c>
      <c r="L5" s="87">
        <f>'5q0_data'!P5</f>
        <v>46.893797372250006</v>
      </c>
      <c r="M5" s="90"/>
      <c r="N5" s="87">
        <f>'5q0_data'!Y5</f>
        <v>90.628138043999996</v>
      </c>
      <c r="O5" s="87">
        <f>'5q0_data'!AD5</f>
        <v>42.888222862000006</v>
      </c>
    </row>
    <row r="6" spans="1:15" ht="12.75" x14ac:dyDescent="0.2">
      <c r="A6" s="61">
        <v>901</v>
      </c>
      <c r="B6" s="54" t="s">
        <v>473</v>
      </c>
      <c r="C6" s="88">
        <f>'5q0_data'!AE6</f>
        <v>88.897157463999989</v>
      </c>
      <c r="D6" s="88">
        <f>'5q0_data'!AM6</f>
        <v>14.1828060555</v>
      </c>
      <c r="E6" s="88">
        <f>'5q0_data'!AR6</f>
        <v>5.7393039049999999</v>
      </c>
      <c r="F6" s="52"/>
      <c r="G6" s="53"/>
      <c r="H6" s="81">
        <f t="shared" ref="H6:H69" si="0">(E6-D6)/20</f>
        <v>-0.42217510752500004</v>
      </c>
      <c r="I6" s="81">
        <f t="shared" ref="I6:I69" si="1">100*H6/D6</f>
        <v>-2.9766684101365346</v>
      </c>
      <c r="J6" s="53"/>
      <c r="K6" s="88">
        <f>'5q0_data'!K6</f>
        <v>15.867712789499999</v>
      </c>
      <c r="L6" s="88">
        <f>'5q0_data'!P6</f>
        <v>6.3275501235</v>
      </c>
      <c r="M6" s="91"/>
      <c r="N6" s="88">
        <f>'5q0_data'!Y6</f>
        <v>12.40896475575</v>
      </c>
      <c r="O6" s="88">
        <f>'5q0_data'!AD6</f>
        <v>5.1190126214999996</v>
      </c>
    </row>
    <row r="7" spans="1:15" ht="12.75" x14ac:dyDescent="0.2">
      <c r="A7" s="61">
        <v>902</v>
      </c>
      <c r="B7" s="54" t="s">
        <v>474</v>
      </c>
      <c r="C7" s="88">
        <f>'5q0_data'!AE7</f>
        <v>257.38764414600001</v>
      </c>
      <c r="D7" s="88">
        <f>'5q0_data'!AM7</f>
        <v>102.904020741</v>
      </c>
      <c r="E7" s="88">
        <f>'5q0_data'!AR7</f>
        <v>49.192755658999999</v>
      </c>
      <c r="F7" s="52"/>
      <c r="G7" s="53"/>
      <c r="H7" s="81">
        <f t="shared" si="0"/>
        <v>-2.6855632540999999</v>
      </c>
      <c r="I7" s="81">
        <f t="shared" si="1"/>
        <v>-2.6097748511297891</v>
      </c>
      <c r="J7" s="53"/>
      <c r="K7" s="88">
        <f>'5q0_data'!K7</f>
        <v>105.42845755525001</v>
      </c>
      <c r="L7" s="88">
        <f>'5q0_data'!P7</f>
        <v>51.2319415475</v>
      </c>
      <c r="M7" s="91"/>
      <c r="N7" s="88">
        <f>'5q0_data'!Y7</f>
        <v>100.21060435574999</v>
      </c>
      <c r="O7" s="88">
        <f>'5q0_data'!AD7</f>
        <v>47.006140506249999</v>
      </c>
    </row>
    <row r="8" spans="1:15" ht="12.75" x14ac:dyDescent="0.2">
      <c r="A8" s="61">
        <v>941</v>
      </c>
      <c r="B8" s="55" t="s">
        <v>475</v>
      </c>
      <c r="C8" s="88">
        <f>'5q0_data'!AE8</f>
        <v>336.42550423700004</v>
      </c>
      <c r="D8" s="88">
        <f>'5q0_data'!AM8</f>
        <v>178.53890037725</v>
      </c>
      <c r="E8" s="88">
        <f>'5q0_data'!AR8</f>
        <v>77.029796321249989</v>
      </c>
      <c r="F8" s="52"/>
      <c r="G8" s="53"/>
      <c r="H8" s="81">
        <f t="shared" si="0"/>
        <v>-5.0754552028000006</v>
      </c>
      <c r="I8" s="81">
        <f t="shared" si="1"/>
        <v>-2.8427727470459607</v>
      </c>
      <c r="J8" s="53"/>
      <c r="K8" s="88">
        <f>'5q0_data'!K8</f>
        <v>185.79491378150001</v>
      </c>
      <c r="L8" s="88">
        <f>'5q0_data'!P8</f>
        <v>82.281644656750004</v>
      </c>
      <c r="M8" s="91"/>
      <c r="N8" s="88">
        <f>'5q0_data'!Y8</f>
        <v>171.01993655475002</v>
      </c>
      <c r="O8" s="88">
        <f>'5q0_data'!AD8</f>
        <v>71.592893346250008</v>
      </c>
    </row>
    <row r="9" spans="1:15" ht="12.75" x14ac:dyDescent="0.2">
      <c r="A9" s="61">
        <v>934</v>
      </c>
      <c r="B9" s="55" t="s">
        <v>476</v>
      </c>
      <c r="C9" s="88">
        <f>'5q0_data'!AE9</f>
        <v>246.47709393600002</v>
      </c>
      <c r="D9" s="88">
        <f>'5q0_data'!AM9</f>
        <v>86.649573098499999</v>
      </c>
      <c r="E9" s="88">
        <f>'5q0_data'!AR9</f>
        <v>40.147027454250001</v>
      </c>
      <c r="F9" s="52"/>
      <c r="G9" s="53"/>
      <c r="H9" s="81">
        <f t="shared" si="0"/>
        <v>-2.3251272822124998</v>
      </c>
      <c r="I9" s="81">
        <f t="shared" si="1"/>
        <v>-2.6833684218725256</v>
      </c>
      <c r="J9" s="53"/>
      <c r="K9" s="88">
        <f>'5q0_data'!K9</f>
        <v>88.425248339250004</v>
      </c>
      <c r="L9" s="88">
        <f>'5q0_data'!P9</f>
        <v>41.363784150249998</v>
      </c>
      <c r="M9" s="91"/>
      <c r="N9" s="88">
        <f>'5q0_data'!Y9</f>
        <v>84.739996641749997</v>
      </c>
      <c r="O9" s="88">
        <f>'5q0_data'!AD9</f>
        <v>38.826272872499999</v>
      </c>
    </row>
    <row r="10" spans="1:15" x14ac:dyDescent="0.2">
      <c r="A10" s="61">
        <v>948</v>
      </c>
      <c r="B10" s="54" t="s">
        <v>4</v>
      </c>
      <c r="C10" s="88">
        <f>'5q0_data'!AE10</f>
        <v>281.27574205500002</v>
      </c>
      <c r="D10" s="88">
        <f>'5q0_data'!AM10</f>
        <v>116.72787223175</v>
      </c>
      <c r="E10" s="88">
        <f>'5q0_data'!AR10</f>
        <v>55.048400019250003</v>
      </c>
      <c r="F10" s="52"/>
      <c r="G10" s="53"/>
      <c r="H10" s="81">
        <f t="shared" si="0"/>
        <v>-3.0839736106249998</v>
      </c>
      <c r="I10" s="81">
        <f t="shared" si="1"/>
        <v>-2.6420198977859535</v>
      </c>
      <c r="J10" s="53"/>
      <c r="K10" s="88">
        <f>'5q0_data'!K10</f>
        <v>119.49167212025</v>
      </c>
      <c r="L10" s="88">
        <f>'5q0_data'!P10</f>
        <v>57.510523289250003</v>
      </c>
      <c r="M10" s="91"/>
      <c r="N10" s="88">
        <f>'5q0_data'!Y10</f>
        <v>113.7984073315</v>
      </c>
      <c r="O10" s="88">
        <f>'5q0_data'!AD10</f>
        <v>52.43737898725</v>
      </c>
    </row>
    <row r="11" spans="1:15" ht="12.75" x14ac:dyDescent="0.2">
      <c r="A11" s="61">
        <v>1503</v>
      </c>
      <c r="B11" s="54" t="s">
        <v>477</v>
      </c>
      <c r="C11" s="88">
        <f>'5q0_data'!AE11</f>
        <v>75.103386868000001</v>
      </c>
      <c r="D11" s="88">
        <f>'5q0_data'!AM11</f>
        <v>12.706253789750001</v>
      </c>
      <c r="E11" s="88">
        <f>'5q0_data'!AR11</f>
        <v>5.3742270857499994</v>
      </c>
      <c r="F11" s="52"/>
      <c r="G11" s="53"/>
      <c r="H11" s="81">
        <f t="shared" si="0"/>
        <v>-0.36660133520000004</v>
      </c>
      <c r="I11" s="81">
        <f t="shared" si="1"/>
        <v>-2.8852039418237765</v>
      </c>
      <c r="J11" s="53"/>
      <c r="K11" s="88">
        <f>'5q0_data'!K11</f>
        <v>13.9263400065</v>
      </c>
      <c r="L11" s="88">
        <f>'5q0_data'!P11</f>
        <v>5.7977597730000001</v>
      </c>
      <c r="M11" s="91"/>
      <c r="N11" s="88">
        <f>'5q0_data'!Y11</f>
        <v>11.419124155750001</v>
      </c>
      <c r="O11" s="88">
        <f>'5q0_data'!AD11</f>
        <v>4.9284446219999998</v>
      </c>
    </row>
    <row r="12" spans="1:15" ht="12.75" x14ac:dyDescent="0.2">
      <c r="A12" s="61">
        <v>1517</v>
      </c>
      <c r="B12" s="54" t="s">
        <v>478</v>
      </c>
      <c r="C12" s="88">
        <f>'5q0_data'!AE12</f>
        <v>247.00995506199999</v>
      </c>
      <c r="D12" s="88">
        <f>'5q0_data'!AM12</f>
        <v>90.564303194250002</v>
      </c>
      <c r="E12" s="88">
        <f>'5q0_data'!AR12</f>
        <v>41.350551430500005</v>
      </c>
      <c r="F12" s="52"/>
      <c r="G12" s="53"/>
      <c r="H12" s="81">
        <f t="shared" si="0"/>
        <v>-2.4606875881874997</v>
      </c>
      <c r="I12" s="81">
        <f t="shared" si="1"/>
        <v>-2.7170612497394342</v>
      </c>
      <c r="J12" s="53"/>
      <c r="K12" s="88">
        <f>'5q0_data'!K12</f>
        <v>92.673507676750006</v>
      </c>
      <c r="L12" s="88">
        <f>'5q0_data'!P12</f>
        <v>42.851441569249999</v>
      </c>
      <c r="M12" s="91"/>
      <c r="N12" s="88">
        <f>'5q0_data'!Y12</f>
        <v>88.304981350999995</v>
      </c>
      <c r="O12" s="88">
        <f>'5q0_data'!AD12</f>
        <v>39.72712777425</v>
      </c>
    </row>
    <row r="13" spans="1:15" ht="12.75" x14ac:dyDescent="0.2">
      <c r="A13" s="61">
        <v>1502</v>
      </c>
      <c r="B13" s="55" t="s">
        <v>479</v>
      </c>
      <c r="C13" s="88">
        <f>'5q0_data'!AE13</f>
        <v>210.408925958</v>
      </c>
      <c r="D13" s="88">
        <f>'5q0_data'!AM13</f>
        <v>51.21402331625</v>
      </c>
      <c r="E13" s="88">
        <f>'5q0_data'!AR13</f>
        <v>16.724927252000001</v>
      </c>
      <c r="F13" s="52"/>
      <c r="G13" s="53"/>
      <c r="H13" s="81">
        <f t="shared" si="0"/>
        <v>-1.7244548032125</v>
      </c>
      <c r="I13" s="81">
        <f t="shared" si="1"/>
        <v>-3.3671535480895081</v>
      </c>
      <c r="J13" s="53"/>
      <c r="K13" s="88">
        <f>'5q0_data'!K13</f>
        <v>54.678572414750001</v>
      </c>
      <c r="L13" s="88">
        <f>'5q0_data'!P13</f>
        <v>18.281947847749997</v>
      </c>
      <c r="M13" s="91"/>
      <c r="N13" s="88">
        <f>'5q0_data'!Y13</f>
        <v>47.497630885500001</v>
      </c>
      <c r="O13" s="88">
        <f>'5q0_data'!AD13</f>
        <v>15.01532815875</v>
      </c>
    </row>
    <row r="14" spans="1:15" ht="12.75" x14ac:dyDescent="0.2">
      <c r="A14" s="61">
        <v>1501</v>
      </c>
      <c r="B14" s="55" t="s">
        <v>480</v>
      </c>
      <c r="C14" s="88">
        <f>'5q0_data'!AE14</f>
        <v>291.64731221700004</v>
      </c>
      <c r="D14" s="88">
        <f>'5q0_data'!AM14</f>
        <v>120.15742405750001</v>
      </c>
      <c r="E14" s="88">
        <f>'5q0_data'!AR14</f>
        <v>54.825388096000005</v>
      </c>
      <c r="F14" s="52"/>
      <c r="G14" s="53"/>
      <c r="H14" s="81">
        <f t="shared" si="0"/>
        <v>-3.266601798075</v>
      </c>
      <c r="I14" s="81">
        <f t="shared" si="1"/>
        <v>-2.7186017207823996</v>
      </c>
      <c r="J14" s="53"/>
      <c r="K14" s="88">
        <f>'5q0_data'!K14</f>
        <v>121.40910662600001</v>
      </c>
      <c r="L14" s="88">
        <f>'5q0_data'!P14</f>
        <v>56.428775797749999</v>
      </c>
      <c r="M14" s="91"/>
      <c r="N14" s="88">
        <f>'5q0_data'!Y14</f>
        <v>118.80846513399999</v>
      </c>
      <c r="O14" s="88">
        <f>'5q0_data'!AD14</f>
        <v>53.105160366500002</v>
      </c>
    </row>
    <row r="15" spans="1:15" ht="12.75" x14ac:dyDescent="0.2">
      <c r="A15" s="61">
        <v>1500</v>
      </c>
      <c r="B15" s="54" t="s">
        <v>481</v>
      </c>
      <c r="C15" s="88">
        <f>'5q0_data'!AE15</f>
        <v>336.69506543299997</v>
      </c>
      <c r="D15" s="88">
        <f>'5q0_data'!AM15</f>
        <v>191.26265443675001</v>
      </c>
      <c r="E15" s="88">
        <f>'5q0_data'!AR15</f>
        <v>83.473120157750003</v>
      </c>
      <c r="F15" s="52"/>
      <c r="G15" s="53"/>
      <c r="H15" s="81">
        <f t="shared" si="0"/>
        <v>-5.3894767139500006</v>
      </c>
      <c r="I15" s="81">
        <f t="shared" si="1"/>
        <v>-2.8178405919448766</v>
      </c>
      <c r="J15" s="53"/>
      <c r="K15" s="88">
        <f>'5q0_data'!K15</f>
        <v>198.93158421275001</v>
      </c>
      <c r="L15" s="88">
        <f>'5q0_data'!P15</f>
        <v>88.779184399499997</v>
      </c>
      <c r="M15" s="91"/>
      <c r="N15" s="88">
        <f>'5q0_data'!Y15</f>
        <v>183.32620942200001</v>
      </c>
      <c r="O15" s="88">
        <f>'5q0_data'!AD15</f>
        <v>77.988464181500007</v>
      </c>
    </row>
    <row r="16" spans="1:15" ht="12.75" x14ac:dyDescent="0.2">
      <c r="A16" s="61">
        <v>947</v>
      </c>
      <c r="B16" s="51" t="s">
        <v>482</v>
      </c>
      <c r="C16" s="88">
        <f>'5q0_data'!AE16</f>
        <v>318.69137849700002</v>
      </c>
      <c r="D16" s="88">
        <f>'5q0_data'!AM16</f>
        <v>186.8221401525</v>
      </c>
      <c r="E16" s="88">
        <f>'5q0_data'!AR16</f>
        <v>87.842227739500004</v>
      </c>
      <c r="F16" s="52"/>
      <c r="G16" s="53"/>
      <c r="H16" s="81">
        <f t="shared" si="0"/>
        <v>-4.9489956206499999</v>
      </c>
      <c r="I16" s="81">
        <f t="shared" si="1"/>
        <v>-2.6490412841915911</v>
      </c>
      <c r="J16" s="53"/>
      <c r="K16" s="88">
        <f>'5q0_data'!K16</f>
        <v>195.46452435399999</v>
      </c>
      <c r="L16" s="88">
        <f>'5q0_data'!P16</f>
        <v>93.31495255275</v>
      </c>
      <c r="M16" s="91"/>
      <c r="N16" s="88">
        <f>'5q0_data'!Y16</f>
        <v>177.86772723325001</v>
      </c>
      <c r="O16" s="88">
        <f>'5q0_data'!AD16</f>
        <v>82.173531220499996</v>
      </c>
    </row>
    <row r="17" spans="1:15" x14ac:dyDescent="0.2">
      <c r="A17" s="60">
        <v>903</v>
      </c>
      <c r="B17" s="57" t="s">
        <v>280</v>
      </c>
      <c r="C17" s="87">
        <f>'5q0_data'!AE17</f>
        <v>323.261959021</v>
      </c>
      <c r="D17" s="87">
        <f>'5q0_data'!AM17</f>
        <v>169.412959645</v>
      </c>
      <c r="E17" s="87">
        <f>'5q0_data'!AR17</f>
        <v>80.358776034750008</v>
      </c>
      <c r="F17" s="58"/>
      <c r="G17" s="59"/>
      <c r="H17" s="79">
        <f t="shared" si="0"/>
        <v>-4.4527091805124996</v>
      </c>
      <c r="I17" s="79">
        <f t="shared" si="1"/>
        <v>-2.6283167414364428</v>
      </c>
      <c r="J17" s="59"/>
      <c r="K17" s="87">
        <f>'5q0_data'!K17</f>
        <v>177.00545834600001</v>
      </c>
      <c r="L17" s="87">
        <f>'5q0_data'!P17</f>
        <v>85.27570766049999</v>
      </c>
      <c r="M17" s="90"/>
      <c r="N17" s="87">
        <f>'5q0_data'!Y17</f>
        <v>161.52519785050001</v>
      </c>
      <c r="O17" s="87">
        <f>'5q0_data'!AD17</f>
        <v>75.254087249999998</v>
      </c>
    </row>
    <row r="18" spans="1:15" x14ac:dyDescent="0.2">
      <c r="A18" s="61">
        <v>910</v>
      </c>
      <c r="B18" s="56" t="s">
        <v>281</v>
      </c>
      <c r="C18" s="88">
        <f>'5q0_data'!AE18</f>
        <v>310.775717235</v>
      </c>
      <c r="D18" s="88">
        <f>'5q0_data'!AM18</f>
        <v>184.2605972275</v>
      </c>
      <c r="E18" s="88">
        <f>'5q0_data'!AR18</f>
        <v>71.540806481999994</v>
      </c>
      <c r="F18" s="52"/>
      <c r="G18" s="53"/>
      <c r="H18" s="81">
        <f t="shared" si="0"/>
        <v>-5.635989537275</v>
      </c>
      <c r="I18" s="81">
        <f t="shared" si="1"/>
        <v>-3.0587057797910231</v>
      </c>
      <c r="J18" s="53"/>
      <c r="K18" s="88">
        <f>'5q0_data'!K18</f>
        <v>193.03238402875002</v>
      </c>
      <c r="L18" s="88">
        <f>'5q0_data'!P18</f>
        <v>77.242612234749998</v>
      </c>
      <c r="M18" s="91"/>
      <c r="N18" s="88">
        <f>'5q0_data'!Y18</f>
        <v>175.22766172224999</v>
      </c>
      <c r="O18" s="88">
        <f>'5q0_data'!AD18</f>
        <v>65.664364245000002</v>
      </c>
    </row>
    <row r="19" spans="1:15" x14ac:dyDescent="0.2">
      <c r="A19" s="62">
        <v>108</v>
      </c>
      <c r="B19" s="45" t="s">
        <v>282</v>
      </c>
      <c r="C19" s="89">
        <f>'5q0_data'!AE19</f>
        <v>286.77992461299999</v>
      </c>
      <c r="D19" s="89">
        <f>'5q0_data'!AM19</f>
        <v>196.52031995675</v>
      </c>
      <c r="E19" s="89">
        <f>'5q0_data'!AR19</f>
        <v>115.95605314399999</v>
      </c>
      <c r="F19" s="10"/>
      <c r="G19" s="47"/>
      <c r="H19" s="83">
        <f t="shared" si="0"/>
        <v>-4.0282133406375005</v>
      </c>
      <c r="I19" s="83">
        <f t="shared" si="1"/>
        <v>-2.0497693783136652</v>
      </c>
      <c r="J19" s="47"/>
      <c r="K19" s="89">
        <f>'5q0_data'!K19</f>
        <v>207.28870238925001</v>
      </c>
      <c r="L19" s="89">
        <f>'5q0_data'!P19</f>
        <v>125.33786559599999</v>
      </c>
      <c r="M19" s="92"/>
      <c r="N19" s="89">
        <f>'5q0_data'!Y19</f>
        <v>185.44512949174998</v>
      </c>
      <c r="O19" s="89">
        <f>'5q0_data'!AD19</f>
        <v>106.34206956675</v>
      </c>
    </row>
    <row r="20" spans="1:15" x14ac:dyDescent="0.2">
      <c r="A20" s="62">
        <v>174</v>
      </c>
      <c r="B20" s="45" t="s">
        <v>283</v>
      </c>
      <c r="C20" s="89">
        <f>'5q0_data'!AE20</f>
        <v>294.19400305600004</v>
      </c>
      <c r="D20" s="89">
        <f>'5q0_data'!AM20</f>
        <v>122.500120354</v>
      </c>
      <c r="E20" s="89">
        <f>'5q0_data'!AR20</f>
        <v>73.432360344749995</v>
      </c>
      <c r="F20" s="10"/>
      <c r="G20" s="47"/>
      <c r="H20" s="83">
        <f t="shared" si="0"/>
        <v>-2.4533880004625006</v>
      </c>
      <c r="I20" s="83">
        <f t="shared" si="1"/>
        <v>-2.00276374698467</v>
      </c>
      <c r="J20" s="47"/>
      <c r="K20" s="89">
        <f>'5q0_data'!K20</f>
        <v>129.62992213224999</v>
      </c>
      <c r="L20" s="89">
        <f>'5q0_data'!P20</f>
        <v>79.007482275249998</v>
      </c>
      <c r="M20" s="92"/>
      <c r="N20" s="89">
        <f>'5q0_data'!Y20</f>
        <v>115.066602872</v>
      </c>
      <c r="O20" s="89">
        <f>'5q0_data'!AD20</f>
        <v>67.594562681750006</v>
      </c>
    </row>
    <row r="21" spans="1:15" x14ac:dyDescent="0.2">
      <c r="A21" s="62">
        <v>262</v>
      </c>
      <c r="B21" s="45" t="s">
        <v>284</v>
      </c>
      <c r="C21" s="89">
        <f>'5q0_data'!AE21</f>
        <v>267.05754624000002</v>
      </c>
      <c r="D21" s="89">
        <f>'5q0_data'!AM21</f>
        <v>124.43566938149999</v>
      </c>
      <c r="E21" s="89">
        <f>'5q0_data'!AR21</f>
        <v>79.413448170250007</v>
      </c>
      <c r="F21" s="10"/>
      <c r="G21" s="47"/>
      <c r="H21" s="83">
        <f t="shared" si="0"/>
        <v>-2.2511110605624993</v>
      </c>
      <c r="I21" s="83">
        <f t="shared" si="1"/>
        <v>-1.8090560944072638</v>
      </c>
      <c r="J21" s="47"/>
      <c r="K21" s="89">
        <f>'5q0_data'!K21</f>
        <v>130.2992344445</v>
      </c>
      <c r="L21" s="89">
        <f>'5q0_data'!P21</f>
        <v>85.15567292675</v>
      </c>
      <c r="M21" s="92"/>
      <c r="N21" s="89">
        <f>'5q0_data'!Y21</f>
        <v>118.3735268625</v>
      </c>
      <c r="O21" s="89">
        <f>'5q0_data'!AD21</f>
        <v>73.456628014999993</v>
      </c>
    </row>
    <row r="22" spans="1:15" x14ac:dyDescent="0.2">
      <c r="A22" s="62">
        <v>232</v>
      </c>
      <c r="B22" s="45" t="s">
        <v>285</v>
      </c>
      <c r="C22" s="89">
        <f>'5q0_data'!AE22</f>
        <v>342.52458258899998</v>
      </c>
      <c r="D22" s="89">
        <f>'5q0_data'!AM22</f>
        <v>157.91088200125</v>
      </c>
      <c r="E22" s="89">
        <f>'5q0_data'!AR22</f>
        <v>50.880653287500003</v>
      </c>
      <c r="F22" s="10"/>
      <c r="G22" s="47"/>
      <c r="H22" s="83">
        <f t="shared" si="0"/>
        <v>-5.3515114356875007</v>
      </c>
      <c r="I22" s="83">
        <f t="shared" si="1"/>
        <v>-3.3889440473425632</v>
      </c>
      <c r="J22" s="47"/>
      <c r="K22" s="89">
        <f>'5q0_data'!K22</f>
        <v>171.91311162</v>
      </c>
      <c r="L22" s="89">
        <f>'5q0_data'!P22</f>
        <v>56.447565587749999</v>
      </c>
      <c r="M22" s="92"/>
      <c r="N22" s="89">
        <f>'5q0_data'!Y22</f>
        <v>143.26879135875001</v>
      </c>
      <c r="O22" s="89">
        <f>'5q0_data'!AD22</f>
        <v>45.026141832499995</v>
      </c>
    </row>
    <row r="23" spans="1:15" x14ac:dyDescent="0.2">
      <c r="A23" s="62">
        <v>231</v>
      </c>
      <c r="B23" s="45" t="s">
        <v>286</v>
      </c>
      <c r="C23" s="89">
        <f>'5q0_data'!AE23</f>
        <v>342.59720337900001</v>
      </c>
      <c r="D23" s="89">
        <f>'5q0_data'!AM23</f>
        <v>202.31457645125002</v>
      </c>
      <c r="E23" s="89">
        <f>'5q0_data'!AR23</f>
        <v>60.506330420750004</v>
      </c>
      <c r="F23" s="10"/>
      <c r="G23" s="47"/>
      <c r="H23" s="83">
        <f t="shared" si="0"/>
        <v>-7.0904123015250011</v>
      </c>
      <c r="I23" s="83">
        <f t="shared" si="1"/>
        <v>-3.5046472804363238</v>
      </c>
      <c r="J23" s="47"/>
      <c r="K23" s="89">
        <f>'5q0_data'!K23</f>
        <v>211.32604920150001</v>
      </c>
      <c r="L23" s="89">
        <f>'5q0_data'!P23</f>
        <v>66.053852563999996</v>
      </c>
      <c r="M23" s="92"/>
      <c r="N23" s="89">
        <f>'5q0_data'!Y23</f>
        <v>192.94949093775</v>
      </c>
      <c r="O23" s="89">
        <f>'5q0_data'!AD23</f>
        <v>54.743540342999999</v>
      </c>
    </row>
    <row r="24" spans="1:15" x14ac:dyDescent="0.2">
      <c r="A24" s="62">
        <v>404</v>
      </c>
      <c r="B24" s="45" t="s">
        <v>287</v>
      </c>
      <c r="C24" s="89">
        <f>'5q0_data'!AE24</f>
        <v>255.03441833099998</v>
      </c>
      <c r="D24" s="89">
        <f>'5q0_data'!AM24</f>
        <v>107.09148027525001</v>
      </c>
      <c r="E24" s="89">
        <f>'5q0_data'!AR24</f>
        <v>50.369686081249995</v>
      </c>
      <c r="F24" s="10"/>
      <c r="G24" s="47"/>
      <c r="H24" s="83">
        <f t="shared" si="0"/>
        <v>-2.8360897097000004</v>
      </c>
      <c r="I24" s="83">
        <f t="shared" si="1"/>
        <v>-2.6482869621473064</v>
      </c>
      <c r="J24" s="47"/>
      <c r="K24" s="89">
        <f>'5q0_data'!K24</f>
        <v>114.67939426625</v>
      </c>
      <c r="L24" s="89">
        <f>'5q0_data'!P24</f>
        <v>55.309802838000003</v>
      </c>
      <c r="M24" s="92"/>
      <c r="N24" s="89">
        <f>'5q0_data'!Y24</f>
        <v>99.300710576250012</v>
      </c>
      <c r="O24" s="89">
        <f>'5q0_data'!AD24</f>
        <v>45.285200896749998</v>
      </c>
    </row>
    <row r="25" spans="1:15" x14ac:dyDescent="0.2">
      <c r="A25" s="62">
        <v>450</v>
      </c>
      <c r="B25" s="45" t="s">
        <v>288</v>
      </c>
      <c r="C25" s="89">
        <f>'5q0_data'!AE25</f>
        <v>304.65602666300003</v>
      </c>
      <c r="D25" s="89">
        <f>'5q0_data'!AM25</f>
        <v>163.85451458649999</v>
      </c>
      <c r="E25" s="89">
        <f>'5q0_data'!AR25</f>
        <v>48.979202743499997</v>
      </c>
      <c r="F25" s="10"/>
      <c r="G25" s="47"/>
      <c r="H25" s="83">
        <f t="shared" si="0"/>
        <v>-5.7437655921499999</v>
      </c>
      <c r="I25" s="83">
        <f t="shared" si="1"/>
        <v>-3.5054057598869668</v>
      </c>
      <c r="J25" s="47"/>
      <c r="K25" s="89">
        <f>'5q0_data'!K25</f>
        <v>169.007419395</v>
      </c>
      <c r="L25" s="89">
        <f>'5q0_data'!P25</f>
        <v>52.756071962749999</v>
      </c>
      <c r="M25" s="92"/>
      <c r="N25" s="89">
        <f>'5q0_data'!Y25</f>
        <v>158.623139463</v>
      </c>
      <c r="O25" s="89">
        <f>'5q0_data'!AD25</f>
        <v>45.092343675000002</v>
      </c>
    </row>
    <row r="26" spans="1:15" x14ac:dyDescent="0.2">
      <c r="A26" s="62">
        <v>454</v>
      </c>
      <c r="B26" s="45" t="s">
        <v>289</v>
      </c>
      <c r="C26" s="89">
        <f>'5q0_data'!AE26</f>
        <v>351.13318705</v>
      </c>
      <c r="D26" s="89">
        <f>'5q0_data'!AM26</f>
        <v>221.76499452224999</v>
      </c>
      <c r="E26" s="89">
        <f>'5q0_data'!AR26</f>
        <v>78.525791183750002</v>
      </c>
      <c r="F26" s="10"/>
      <c r="G26" s="47"/>
      <c r="H26" s="83">
        <f t="shared" si="0"/>
        <v>-7.1619601669249988</v>
      </c>
      <c r="I26" s="83">
        <f t="shared" si="1"/>
        <v>-3.2295269063334651</v>
      </c>
      <c r="J26" s="47"/>
      <c r="K26" s="89">
        <f>'5q0_data'!K26</f>
        <v>227.12512558350002</v>
      </c>
      <c r="L26" s="89">
        <f>'5q0_data'!P26</f>
        <v>82.365318019999989</v>
      </c>
      <c r="M26" s="92"/>
      <c r="N26" s="89">
        <f>'5q0_data'!Y26</f>
        <v>216.28612668374998</v>
      </c>
      <c r="O26" s="89">
        <f>'5q0_data'!AD26</f>
        <v>74.575693360499997</v>
      </c>
    </row>
    <row r="27" spans="1:15" ht="12.75" x14ac:dyDescent="0.2">
      <c r="A27" s="62">
        <v>480</v>
      </c>
      <c r="B27" s="45" t="s">
        <v>483</v>
      </c>
      <c r="C27" s="89">
        <f>'5q0_data'!AE27</f>
        <v>196.67200402</v>
      </c>
      <c r="D27" s="89">
        <f>'5q0_data'!AM27</f>
        <v>23.605509736750001</v>
      </c>
      <c r="E27" s="89">
        <f>'5q0_data'!AR27</f>
        <v>13.3952313105</v>
      </c>
      <c r="F27" s="10"/>
      <c r="G27" s="47"/>
      <c r="H27" s="83">
        <f t="shared" si="0"/>
        <v>-0.51051392131250006</v>
      </c>
      <c r="I27" s="83">
        <f t="shared" si="1"/>
        <v>-2.1626896729017107</v>
      </c>
      <c r="J27" s="47"/>
      <c r="K27" s="89">
        <f>'5q0_data'!K27</f>
        <v>27.526456298750002</v>
      </c>
      <c r="L27" s="89">
        <f>'5q0_data'!P27</f>
        <v>14.648314227749999</v>
      </c>
      <c r="M27" s="92"/>
      <c r="N27" s="89">
        <f>'5q0_data'!Y27</f>
        <v>19.549358031000001</v>
      </c>
      <c r="O27" s="89">
        <f>'5q0_data'!AD27</f>
        <v>12.08880523525</v>
      </c>
    </row>
    <row r="28" spans="1:15" x14ac:dyDescent="0.2">
      <c r="A28" s="62">
        <v>175</v>
      </c>
      <c r="B28" s="45" t="s">
        <v>290</v>
      </c>
      <c r="C28" s="89">
        <f>'5q0_data'!AE28</f>
        <v>256.87620972500002</v>
      </c>
      <c r="D28" s="89">
        <f>'5q0_data'!AM28</f>
        <v>19.746253708000001</v>
      </c>
      <c r="E28" s="89">
        <f>'5q0_data'!AR28</f>
        <v>4.364066373</v>
      </c>
      <c r="F28" s="10"/>
      <c r="G28" s="47"/>
      <c r="H28" s="83">
        <f t="shared" si="0"/>
        <v>-0.76910936675000008</v>
      </c>
      <c r="I28" s="83">
        <f t="shared" si="1"/>
        <v>-3.8949634605292389</v>
      </c>
      <c r="J28" s="47"/>
      <c r="K28" s="89">
        <f>'5q0_data'!K28</f>
        <v>21.908740153749999</v>
      </c>
      <c r="L28" s="89">
        <f>'5q0_data'!P28</f>
        <v>4.7729833987500001</v>
      </c>
      <c r="M28" s="92"/>
      <c r="N28" s="89">
        <f>'5q0_data'!Y28</f>
        <v>17.517912362499999</v>
      </c>
      <c r="O28" s="89">
        <f>'5q0_data'!AD28</f>
        <v>3.9429117807499998</v>
      </c>
    </row>
    <row r="29" spans="1:15" x14ac:dyDescent="0.2">
      <c r="A29" s="62">
        <v>508</v>
      </c>
      <c r="B29" s="45" t="s">
        <v>291</v>
      </c>
      <c r="C29" s="89">
        <f>'5q0_data'!AE29</f>
        <v>377.98058355899997</v>
      </c>
      <c r="D29" s="89">
        <f>'5q0_data'!AM29</f>
        <v>240.17865305550001</v>
      </c>
      <c r="E29" s="89">
        <f>'5q0_data'!AR29</f>
        <v>98.478132910999989</v>
      </c>
      <c r="F29" s="10"/>
      <c r="G29" s="47"/>
      <c r="H29" s="83">
        <f t="shared" si="0"/>
        <v>-7.0850260072250011</v>
      </c>
      <c r="I29" s="83">
        <f t="shared" si="1"/>
        <v>-2.9498983015729574</v>
      </c>
      <c r="J29" s="47"/>
      <c r="K29" s="89">
        <f>'5q0_data'!K29</f>
        <v>251.25722917249999</v>
      </c>
      <c r="L29" s="89">
        <f>'5q0_data'!P29</f>
        <v>106.41754659700001</v>
      </c>
      <c r="M29" s="92"/>
      <c r="N29" s="89">
        <f>'5q0_data'!Y29</f>
        <v>228.815928877</v>
      </c>
      <c r="O29" s="89">
        <f>'5q0_data'!AD29</f>
        <v>90.327911956999998</v>
      </c>
    </row>
    <row r="30" spans="1:15" x14ac:dyDescent="0.2">
      <c r="A30" s="62">
        <v>638</v>
      </c>
      <c r="B30" s="45" t="s">
        <v>292</v>
      </c>
      <c r="C30" s="89">
        <f>'5q0_data'!AE30</f>
        <v>256.517570659</v>
      </c>
      <c r="D30" s="89">
        <f>'5q0_data'!AM30</f>
        <v>19.744757785000001</v>
      </c>
      <c r="E30" s="89">
        <f>'5q0_data'!AR30</f>
        <v>4.3667398625000002</v>
      </c>
      <c r="F30" s="10"/>
      <c r="G30" s="47"/>
      <c r="H30" s="83">
        <f t="shared" si="0"/>
        <v>-0.76890089612500001</v>
      </c>
      <c r="I30" s="83">
        <f t="shared" si="1"/>
        <v>-3.8942027271113471</v>
      </c>
      <c r="J30" s="47"/>
      <c r="K30" s="89">
        <f>'5q0_data'!K30</f>
        <v>21.908740153749999</v>
      </c>
      <c r="L30" s="89">
        <f>'5q0_data'!P30</f>
        <v>4.7751957145000006</v>
      </c>
      <c r="M30" s="92"/>
      <c r="N30" s="89">
        <f>'5q0_data'!Y30</f>
        <v>17.517912362499999</v>
      </c>
      <c r="O30" s="89">
        <f>'5q0_data'!AD30</f>
        <v>3.9448917702499999</v>
      </c>
    </row>
    <row r="31" spans="1:15" x14ac:dyDescent="0.2">
      <c r="A31" s="62">
        <v>646</v>
      </c>
      <c r="B31" s="45" t="s">
        <v>293</v>
      </c>
      <c r="C31" s="89">
        <f>'5q0_data'!AE31</f>
        <v>276.38433158800001</v>
      </c>
      <c r="D31" s="89">
        <f>'5q0_data'!AM31</f>
        <v>349.07068100849995</v>
      </c>
      <c r="E31" s="89">
        <f>'5q0_data'!AR31</f>
        <v>55.747286867999996</v>
      </c>
      <c r="F31" s="10"/>
      <c r="G31" s="47"/>
      <c r="H31" s="83">
        <f t="shared" si="0"/>
        <v>-14.666169707024997</v>
      </c>
      <c r="I31" s="83">
        <f t="shared" si="1"/>
        <v>-4.2014899861119739</v>
      </c>
      <c r="J31" s="47"/>
      <c r="K31" s="89">
        <f>'5q0_data'!K31</f>
        <v>368.52789421575</v>
      </c>
      <c r="L31" s="89">
        <f>'5q0_data'!P31</f>
        <v>62.802997943500003</v>
      </c>
      <c r="M31" s="92"/>
      <c r="N31" s="89">
        <f>'5q0_data'!Y31</f>
        <v>329.06849094724998</v>
      </c>
      <c r="O31" s="89">
        <f>'5q0_data'!AD31</f>
        <v>48.555852190750002</v>
      </c>
    </row>
    <row r="32" spans="1:15" x14ac:dyDescent="0.2">
      <c r="A32" s="62">
        <v>690</v>
      </c>
      <c r="B32" s="45" t="s">
        <v>294</v>
      </c>
      <c r="C32" s="89">
        <f>'5q0_data'!AE32</f>
        <v>114.91072820700001</v>
      </c>
      <c r="D32" s="89">
        <f>'5q0_data'!AM32</f>
        <v>15.455599466500001</v>
      </c>
      <c r="E32" s="89">
        <f>'5q0_data'!AR32</f>
        <v>11.49624752675</v>
      </c>
      <c r="F32" s="10"/>
      <c r="G32" s="47"/>
      <c r="H32" s="83">
        <f t="shared" si="0"/>
        <v>-0.19796759698750002</v>
      </c>
      <c r="I32" s="83">
        <f t="shared" si="1"/>
        <v>-1.2808794470676768</v>
      </c>
      <c r="J32" s="47"/>
      <c r="K32" s="89">
        <f>'5q0_data'!K32</f>
        <v>18.35526306025</v>
      </c>
      <c r="L32" s="89">
        <f>'5q0_data'!P32</f>
        <v>14.130789793749999</v>
      </c>
      <c r="M32" s="92"/>
      <c r="N32" s="89">
        <f>'5q0_data'!Y32</f>
        <v>12.3717438585</v>
      </c>
      <c r="O32" s="89">
        <f>'5q0_data'!AD32</f>
        <v>8.709657988</v>
      </c>
    </row>
    <row r="33" spans="1:15" x14ac:dyDescent="0.2">
      <c r="A33" s="62">
        <v>706</v>
      </c>
      <c r="B33" s="45" t="s">
        <v>295</v>
      </c>
      <c r="C33" s="89">
        <f>'5q0_data'!AE33</f>
        <v>343.50896791299999</v>
      </c>
      <c r="D33" s="89">
        <f>'5q0_data'!AM33</f>
        <v>218.91540479725001</v>
      </c>
      <c r="E33" s="89">
        <f>'5q0_data'!AR33</f>
        <v>122.95988034624999</v>
      </c>
      <c r="F33" s="10"/>
      <c r="G33" s="47"/>
      <c r="H33" s="83">
        <f t="shared" si="0"/>
        <v>-4.7977762225500005</v>
      </c>
      <c r="I33" s="83">
        <f t="shared" si="1"/>
        <v>-2.1916119731242731</v>
      </c>
      <c r="J33" s="47"/>
      <c r="K33" s="89">
        <f>'5q0_data'!K33</f>
        <v>229.02788482275</v>
      </c>
      <c r="L33" s="89">
        <f>'5q0_data'!P33</f>
        <v>130.00088091325</v>
      </c>
      <c r="M33" s="92"/>
      <c r="N33" s="89">
        <f>'5q0_data'!Y33</f>
        <v>208.51124827125</v>
      </c>
      <c r="O33" s="89">
        <f>'5q0_data'!AD33</f>
        <v>115.733099602</v>
      </c>
    </row>
    <row r="34" spans="1:15" x14ac:dyDescent="0.2">
      <c r="A34" s="62">
        <v>728</v>
      </c>
      <c r="B34" s="45" t="s">
        <v>296</v>
      </c>
      <c r="C34" s="89">
        <f>'5q0_data'!AE34</f>
        <v>422.00686436899997</v>
      </c>
      <c r="D34" s="89">
        <f>'5q0_data'!AM34</f>
        <v>236.72218185</v>
      </c>
      <c r="E34" s="89">
        <f>'5q0_data'!AR34</f>
        <v>112.79314156024999</v>
      </c>
      <c r="F34" s="10"/>
      <c r="G34" s="47"/>
      <c r="H34" s="83">
        <f t="shared" si="0"/>
        <v>-6.1964520144874999</v>
      </c>
      <c r="I34" s="83">
        <f t="shared" si="1"/>
        <v>-2.6176051462781409</v>
      </c>
      <c r="J34" s="47"/>
      <c r="K34" s="89">
        <f>'5q0_data'!K34</f>
        <v>246.72738263425001</v>
      </c>
      <c r="L34" s="89">
        <f>'5q0_data'!P34</f>
        <v>117.98136240824999</v>
      </c>
      <c r="M34" s="92"/>
      <c r="N34" s="89">
        <f>'5q0_data'!Y34</f>
        <v>226.33243345349999</v>
      </c>
      <c r="O34" s="89">
        <f>'5q0_data'!AD34</f>
        <v>107.41310482249999</v>
      </c>
    </row>
    <row r="35" spans="1:15" x14ac:dyDescent="0.2">
      <c r="A35" s="62">
        <v>800</v>
      </c>
      <c r="B35" s="45" t="s">
        <v>297</v>
      </c>
      <c r="C35" s="89">
        <f>'5q0_data'!AE35</f>
        <v>280.73791275400004</v>
      </c>
      <c r="D35" s="89">
        <f>'5q0_data'!AM35</f>
        <v>178.93370328475001</v>
      </c>
      <c r="E35" s="89">
        <f>'5q0_data'!AR35</f>
        <v>86.908916171499996</v>
      </c>
      <c r="F35" s="10"/>
      <c r="G35" s="47"/>
      <c r="H35" s="83">
        <f t="shared" si="0"/>
        <v>-4.6012393556625009</v>
      </c>
      <c r="I35" s="83">
        <f t="shared" si="1"/>
        <v>-2.571477184675611</v>
      </c>
      <c r="J35" s="47"/>
      <c r="K35" s="89">
        <f>'5q0_data'!K35</f>
        <v>186.90206279974998</v>
      </c>
      <c r="L35" s="89">
        <f>'5q0_data'!P35</f>
        <v>93.053308637000001</v>
      </c>
      <c r="M35" s="92"/>
      <c r="N35" s="89">
        <f>'5q0_data'!Y35</f>
        <v>170.7473901015</v>
      </c>
      <c r="O35" s="89">
        <f>'5q0_data'!AD35</f>
        <v>80.59370418025</v>
      </c>
    </row>
    <row r="36" spans="1:15" ht="12.75" x14ac:dyDescent="0.2">
      <c r="A36" s="62">
        <v>834</v>
      </c>
      <c r="B36" s="45" t="s">
        <v>484</v>
      </c>
      <c r="C36" s="89">
        <f>'5q0_data'!AE36</f>
        <v>266.70870718700002</v>
      </c>
      <c r="D36" s="89">
        <f>'5q0_data'!AM36</f>
        <v>163.5127709185</v>
      </c>
      <c r="E36" s="89">
        <f>'5q0_data'!AR36</f>
        <v>58.245433278</v>
      </c>
      <c r="F36" s="10"/>
      <c r="G36" s="47"/>
      <c r="H36" s="83">
        <f t="shared" si="0"/>
        <v>-5.2633668820249992</v>
      </c>
      <c r="I36" s="83">
        <f t="shared" si="1"/>
        <v>-3.2189332077605299</v>
      </c>
      <c r="J36" s="47"/>
      <c r="K36" s="89">
        <f>'5q0_data'!K36</f>
        <v>172.45833718624999</v>
      </c>
      <c r="L36" s="89">
        <f>'5q0_data'!P36</f>
        <v>63.148980247749996</v>
      </c>
      <c r="M36" s="92"/>
      <c r="N36" s="89">
        <f>'5q0_data'!Y36</f>
        <v>154.34138705149999</v>
      </c>
      <c r="O36" s="89">
        <f>'5q0_data'!AD36</f>
        <v>53.189281234500001</v>
      </c>
    </row>
    <row r="37" spans="1:15" x14ac:dyDescent="0.2">
      <c r="A37" s="62">
        <v>894</v>
      </c>
      <c r="B37" s="45" t="s">
        <v>298</v>
      </c>
      <c r="C37" s="89">
        <f>'5q0_data'!AE37</f>
        <v>258.51267259100001</v>
      </c>
      <c r="D37" s="89">
        <f>'5q0_data'!AM37</f>
        <v>174.76481867525001</v>
      </c>
      <c r="E37" s="89">
        <f>'5q0_data'!AR37</f>
        <v>72.873469533250002</v>
      </c>
      <c r="F37" s="10"/>
      <c r="G37" s="47"/>
      <c r="H37" s="83">
        <f t="shared" si="0"/>
        <v>-5.0945674571000001</v>
      </c>
      <c r="I37" s="83">
        <f t="shared" si="1"/>
        <v>-2.9150989860074663</v>
      </c>
      <c r="J37" s="47"/>
      <c r="K37" s="89">
        <f>'5q0_data'!K37</f>
        <v>183.1613604035</v>
      </c>
      <c r="L37" s="89">
        <f>'5q0_data'!P37</f>
        <v>79.068764305749994</v>
      </c>
      <c r="M37" s="92"/>
      <c r="N37" s="89">
        <f>'5q0_data'!Y37</f>
        <v>166.15847318975</v>
      </c>
      <c r="O37" s="89">
        <f>'5q0_data'!AD37</f>
        <v>66.504182157750009</v>
      </c>
    </row>
    <row r="38" spans="1:15" x14ac:dyDescent="0.2">
      <c r="A38" s="62">
        <v>716</v>
      </c>
      <c r="B38" s="45" t="s">
        <v>299</v>
      </c>
      <c r="C38" s="89">
        <f>'5q0_data'!AE38</f>
        <v>199.025036043</v>
      </c>
      <c r="D38" s="89">
        <f>'5q0_data'!AM38</f>
        <v>84.068139506499989</v>
      </c>
      <c r="E38" s="89">
        <f>'5q0_data'!AR38</f>
        <v>61.797138532749997</v>
      </c>
      <c r="F38" s="10"/>
      <c r="G38" s="47"/>
      <c r="H38" s="83">
        <f t="shared" si="0"/>
        <v>-1.1135500486874996</v>
      </c>
      <c r="I38" s="83">
        <f t="shared" si="1"/>
        <v>-1.3245803406906631</v>
      </c>
      <c r="J38" s="47"/>
      <c r="K38" s="89">
        <f>'5q0_data'!K38</f>
        <v>89.096250867249992</v>
      </c>
      <c r="L38" s="89">
        <f>'5q0_data'!P38</f>
        <v>67.720108346499998</v>
      </c>
      <c r="M38" s="92"/>
      <c r="N38" s="89">
        <f>'5q0_data'!Y38</f>
        <v>78.94594535025</v>
      </c>
      <c r="O38" s="89">
        <f>'5q0_data'!AD38</f>
        <v>55.758280847750001</v>
      </c>
    </row>
    <row r="39" spans="1:15" x14ac:dyDescent="0.2">
      <c r="A39" s="61">
        <v>911</v>
      </c>
      <c r="B39" s="56" t="s">
        <v>300</v>
      </c>
      <c r="C39" s="88">
        <f>'5q0_data'!AE39</f>
        <v>311.37042499</v>
      </c>
      <c r="D39" s="88">
        <f>'5q0_data'!AM39</f>
        <v>193.15959352049998</v>
      </c>
      <c r="E39" s="88">
        <f>'5q0_data'!AR39</f>
        <v>105.280810425</v>
      </c>
      <c r="F39" s="52"/>
      <c r="G39" s="53"/>
      <c r="H39" s="81">
        <f t="shared" si="0"/>
        <v>-4.3939391547749995</v>
      </c>
      <c r="I39" s="81">
        <f t="shared" si="1"/>
        <v>-2.2747713818877298</v>
      </c>
      <c r="J39" s="53"/>
      <c r="K39" s="88">
        <f>'5q0_data'!K39</f>
        <v>202.77378055324999</v>
      </c>
      <c r="L39" s="88">
        <f>'5q0_data'!P39</f>
        <v>112.10888367700001</v>
      </c>
      <c r="M39" s="91"/>
      <c r="N39" s="88">
        <f>'5q0_data'!Y39</f>
        <v>183.293311725</v>
      </c>
      <c r="O39" s="88">
        <f>'5q0_data'!AD39</f>
        <v>98.27756809025</v>
      </c>
    </row>
    <row r="40" spans="1:15" x14ac:dyDescent="0.2">
      <c r="A40" s="62">
        <v>24</v>
      </c>
      <c r="B40" s="45" t="s">
        <v>301</v>
      </c>
      <c r="C40" s="89">
        <f>'5q0_data'!AE40</f>
        <v>369.19988398800001</v>
      </c>
      <c r="D40" s="89">
        <f>'5q0_data'!AM40</f>
        <v>254.33210769324998</v>
      </c>
      <c r="E40" s="89">
        <f>'5q0_data'!AR40</f>
        <v>93.915272029999997</v>
      </c>
      <c r="F40" s="10"/>
      <c r="G40" s="47"/>
      <c r="H40" s="83">
        <f t="shared" si="0"/>
        <v>-8.0208417831624992</v>
      </c>
      <c r="I40" s="83">
        <f t="shared" si="1"/>
        <v>-3.1536882448347567</v>
      </c>
      <c r="J40" s="47"/>
      <c r="K40" s="89">
        <f>'5q0_data'!K40</f>
        <v>272.01100565224999</v>
      </c>
      <c r="L40" s="89">
        <f>'5q0_data'!P40</f>
        <v>107.18405592175</v>
      </c>
      <c r="M40" s="92"/>
      <c r="N40" s="89">
        <f>'5q0_data'!Y40</f>
        <v>236.32771341725001</v>
      </c>
      <c r="O40" s="89">
        <f>'5q0_data'!AD40</f>
        <v>80.318509674499992</v>
      </c>
    </row>
    <row r="41" spans="1:15" x14ac:dyDescent="0.2">
      <c r="A41" s="62">
        <v>120</v>
      </c>
      <c r="B41" s="45" t="s">
        <v>302</v>
      </c>
      <c r="C41" s="89">
        <f>'5q0_data'!AE41</f>
        <v>292.34791947799999</v>
      </c>
      <c r="D41" s="89">
        <f>'5q0_data'!AM41</f>
        <v>154.4721342595</v>
      </c>
      <c r="E41" s="89">
        <f>'5q0_data'!AR41</f>
        <v>96.166042832000002</v>
      </c>
      <c r="F41" s="10"/>
      <c r="G41" s="47"/>
      <c r="H41" s="83">
        <f t="shared" si="0"/>
        <v>-2.9153045713749997</v>
      </c>
      <c r="I41" s="83">
        <f t="shared" si="1"/>
        <v>-1.8872689144551709</v>
      </c>
      <c r="J41" s="47"/>
      <c r="K41" s="89">
        <f>'5q0_data'!K41</f>
        <v>160.99464625599998</v>
      </c>
      <c r="L41" s="89">
        <f>'5q0_data'!P41</f>
        <v>101.0510617195</v>
      </c>
      <c r="M41" s="92"/>
      <c r="N41" s="89">
        <f>'5q0_data'!Y41</f>
        <v>147.79417189175001</v>
      </c>
      <c r="O41" s="89">
        <f>'5q0_data'!AD41</f>
        <v>91.144196973999996</v>
      </c>
    </row>
    <row r="42" spans="1:15" x14ac:dyDescent="0.2">
      <c r="A42" s="62">
        <v>140</v>
      </c>
      <c r="B42" s="45" t="s">
        <v>303</v>
      </c>
      <c r="C42" s="89">
        <f>'5q0_data'!AE42</f>
        <v>350.03009983099997</v>
      </c>
      <c r="D42" s="89">
        <f>'5q0_data'!AM42</f>
        <v>181.47797306199999</v>
      </c>
      <c r="E42" s="89">
        <f>'5q0_data'!AR42</f>
        <v>139.19243890199999</v>
      </c>
      <c r="F42" s="10"/>
      <c r="G42" s="47"/>
      <c r="H42" s="83">
        <f t="shared" si="0"/>
        <v>-2.1142767079999998</v>
      </c>
      <c r="I42" s="83">
        <f t="shared" si="1"/>
        <v>-1.1650321371385828</v>
      </c>
      <c r="J42" s="47"/>
      <c r="K42" s="89">
        <f>'5q0_data'!K42</f>
        <v>197.09032888600001</v>
      </c>
      <c r="L42" s="89">
        <f>'5q0_data'!P42</f>
        <v>153.96611422424999</v>
      </c>
      <c r="M42" s="92"/>
      <c r="N42" s="89">
        <f>'5q0_data'!Y42</f>
        <v>165.46059618025001</v>
      </c>
      <c r="O42" s="89">
        <f>'5q0_data'!AD42</f>
        <v>124.092252211</v>
      </c>
    </row>
    <row r="43" spans="1:15" x14ac:dyDescent="0.2">
      <c r="A43" s="62">
        <v>148</v>
      </c>
      <c r="B43" s="45" t="s">
        <v>304</v>
      </c>
      <c r="C43" s="89">
        <f>'5q0_data'!AE43</f>
        <v>317.34591277999999</v>
      </c>
      <c r="D43" s="89">
        <f>'5q0_data'!AM43</f>
        <v>202.52534376074999</v>
      </c>
      <c r="E43" s="89">
        <f>'5q0_data'!AR43</f>
        <v>138.45452406325001</v>
      </c>
      <c r="F43" s="10"/>
      <c r="G43" s="47"/>
      <c r="H43" s="83">
        <f t="shared" si="0"/>
        <v>-3.2035409848749992</v>
      </c>
      <c r="I43" s="83">
        <f t="shared" si="1"/>
        <v>-1.5817975792004828</v>
      </c>
      <c r="J43" s="47"/>
      <c r="K43" s="89">
        <f>'5q0_data'!K43</f>
        <v>208.91857469075001</v>
      </c>
      <c r="L43" s="89">
        <f>'5q0_data'!P43</f>
        <v>144.41094131849999</v>
      </c>
      <c r="M43" s="92"/>
      <c r="N43" s="89">
        <f>'5q0_data'!Y43</f>
        <v>195.93769113049999</v>
      </c>
      <c r="O43" s="89">
        <f>'5q0_data'!AD43</f>
        <v>132.35924861000001</v>
      </c>
    </row>
    <row r="44" spans="1:15" x14ac:dyDescent="0.2">
      <c r="A44" s="62">
        <v>178</v>
      </c>
      <c r="B44" s="45" t="s">
        <v>305</v>
      </c>
      <c r="C44" s="89">
        <f>'5q0_data'!AE44</f>
        <v>254.17169461799998</v>
      </c>
      <c r="D44" s="89">
        <f>'5q0_data'!AM44</f>
        <v>121.06195651500001</v>
      </c>
      <c r="E44" s="89">
        <f>'5q0_data'!AR44</f>
        <v>59.40177929675</v>
      </c>
      <c r="F44" s="10"/>
      <c r="G44" s="47"/>
      <c r="H44" s="83">
        <f t="shared" si="0"/>
        <v>-3.0830088609125004</v>
      </c>
      <c r="I44" s="83">
        <f t="shared" si="1"/>
        <v>-2.5466372340765075</v>
      </c>
      <c r="J44" s="47"/>
      <c r="K44" s="89">
        <f>'5q0_data'!K44</f>
        <v>128.06466510749999</v>
      </c>
      <c r="L44" s="89">
        <f>'5q0_data'!P44</f>
        <v>65.569664747499999</v>
      </c>
      <c r="M44" s="92"/>
      <c r="N44" s="89">
        <f>'5q0_data'!Y44</f>
        <v>113.87618840249999</v>
      </c>
      <c r="O44" s="89">
        <f>'5q0_data'!AD44</f>
        <v>53.057761343750002</v>
      </c>
    </row>
    <row r="45" spans="1:15" x14ac:dyDescent="0.2">
      <c r="A45" s="62">
        <v>180</v>
      </c>
      <c r="B45" s="45" t="s">
        <v>306</v>
      </c>
      <c r="C45" s="89">
        <f>'5q0_data'!AE45</f>
        <v>287.90979828500002</v>
      </c>
      <c r="D45" s="89">
        <f>'5q0_data'!AM45</f>
        <v>187.08160960174999</v>
      </c>
      <c r="E45" s="89">
        <f>'5q0_data'!AR45</f>
        <v>107.31890575675</v>
      </c>
      <c r="F45" s="10"/>
      <c r="G45" s="47"/>
      <c r="H45" s="83">
        <f t="shared" si="0"/>
        <v>-3.9881351922499997</v>
      </c>
      <c r="I45" s="83">
        <f t="shared" si="1"/>
        <v>-2.1317622831767076</v>
      </c>
      <c r="J45" s="47"/>
      <c r="K45" s="89">
        <f>'5q0_data'!K45</f>
        <v>195.01699157874998</v>
      </c>
      <c r="L45" s="89">
        <f>'5q0_data'!P45</f>
        <v>112.1635137535</v>
      </c>
      <c r="M45" s="92"/>
      <c r="N45" s="89">
        <f>'5q0_data'!Y45</f>
        <v>178.914676525</v>
      </c>
      <c r="O45" s="89">
        <f>'5q0_data'!AD45</f>
        <v>102.343146085</v>
      </c>
    </row>
    <row r="46" spans="1:15" x14ac:dyDescent="0.2">
      <c r="A46" s="62">
        <v>226</v>
      </c>
      <c r="B46" s="45" t="s">
        <v>307</v>
      </c>
      <c r="C46" s="89">
        <f>'5q0_data'!AE46</f>
        <v>335.359725158</v>
      </c>
      <c r="D46" s="89">
        <f>'5q0_data'!AM46</f>
        <v>194.11918869925</v>
      </c>
      <c r="E46" s="89">
        <f>'5q0_data'!AR46</f>
        <v>100.75960010425</v>
      </c>
      <c r="F46" s="10"/>
      <c r="G46" s="47"/>
      <c r="H46" s="83">
        <f t="shared" si="0"/>
        <v>-4.6679794297499999</v>
      </c>
      <c r="I46" s="83">
        <f t="shared" si="1"/>
        <v>-2.4046975783430291</v>
      </c>
      <c r="J46" s="47"/>
      <c r="K46" s="89">
        <f>'5q0_data'!K46</f>
        <v>203.81289254199999</v>
      </c>
      <c r="L46" s="89">
        <f>'5q0_data'!P46</f>
        <v>106.5615339</v>
      </c>
      <c r="M46" s="92"/>
      <c r="N46" s="89">
        <f>'5q0_data'!Y46</f>
        <v>184.12368293375002</v>
      </c>
      <c r="O46" s="89">
        <f>'5q0_data'!AD46</f>
        <v>94.773381933500005</v>
      </c>
    </row>
    <row r="47" spans="1:15" x14ac:dyDescent="0.2">
      <c r="A47" s="62">
        <v>266</v>
      </c>
      <c r="B47" s="45" t="s">
        <v>308</v>
      </c>
      <c r="C47" s="89">
        <f>'5q0_data'!AE47</f>
        <v>312.22448081100003</v>
      </c>
      <c r="D47" s="89">
        <f>'5q0_data'!AM47</f>
        <v>91.845727221749996</v>
      </c>
      <c r="E47" s="89">
        <f>'5q0_data'!AR47</f>
        <v>52.257914313000001</v>
      </c>
      <c r="F47" s="10"/>
      <c r="G47" s="47"/>
      <c r="H47" s="83">
        <f t="shared" si="0"/>
        <v>-1.9793906454374999</v>
      </c>
      <c r="I47" s="83">
        <f t="shared" si="1"/>
        <v>-2.1551254536408746</v>
      </c>
      <c r="J47" s="47"/>
      <c r="K47" s="89">
        <f>'5q0_data'!K47</f>
        <v>96.799956552750004</v>
      </c>
      <c r="L47" s="89">
        <f>'5q0_data'!P47</f>
        <v>57.030964718500002</v>
      </c>
      <c r="M47" s="92"/>
      <c r="N47" s="89">
        <f>'5q0_data'!Y47</f>
        <v>86.752740691</v>
      </c>
      <c r="O47" s="89">
        <f>'5q0_data'!AD47</f>
        <v>47.347595415000001</v>
      </c>
    </row>
    <row r="48" spans="1:15" x14ac:dyDescent="0.2">
      <c r="A48" s="62">
        <v>678</v>
      </c>
      <c r="B48" s="45" t="s">
        <v>309</v>
      </c>
      <c r="C48" s="89">
        <f>'5q0_data'!AE48</f>
        <v>218.36593319799999</v>
      </c>
      <c r="D48" s="89">
        <f>'5q0_data'!AM48</f>
        <v>89.9611868625</v>
      </c>
      <c r="E48" s="89">
        <f>'5q0_data'!AR48</f>
        <v>61.021800874</v>
      </c>
      <c r="F48" s="10"/>
      <c r="G48" s="47"/>
      <c r="H48" s="83">
        <f t="shared" si="0"/>
        <v>-1.4469692994250001</v>
      </c>
      <c r="I48" s="83">
        <f t="shared" si="1"/>
        <v>-1.6084373160134064</v>
      </c>
      <c r="J48" s="47"/>
      <c r="K48" s="89">
        <f>'5q0_data'!K48</f>
        <v>96.495016563999997</v>
      </c>
      <c r="L48" s="89">
        <f>'5q0_data'!P48</f>
        <v>68.137774080249997</v>
      </c>
      <c r="M48" s="92"/>
      <c r="N48" s="89">
        <f>'5q0_data'!Y48</f>
        <v>83.248721047749996</v>
      </c>
      <c r="O48" s="89">
        <f>'5q0_data'!AD48</f>
        <v>53.699101178749999</v>
      </c>
    </row>
    <row r="49" spans="1:15" x14ac:dyDescent="0.2">
      <c r="A49" s="61">
        <v>912</v>
      </c>
      <c r="B49" s="56" t="s">
        <v>310</v>
      </c>
      <c r="C49" s="88">
        <f>'5q0_data'!AE49</f>
        <v>338.86752478299996</v>
      </c>
      <c r="D49" s="88">
        <f>'5q0_data'!AM49</f>
        <v>88.388528678250012</v>
      </c>
      <c r="E49" s="88">
        <f>'5q0_data'!AR49</f>
        <v>34.657178719000001</v>
      </c>
      <c r="F49" s="52"/>
      <c r="G49" s="53"/>
      <c r="H49" s="81">
        <f t="shared" si="0"/>
        <v>-2.6865674979625007</v>
      </c>
      <c r="I49" s="81">
        <f t="shared" si="1"/>
        <v>-3.039497928223339</v>
      </c>
      <c r="J49" s="53"/>
      <c r="K49" s="88">
        <f>'5q0_data'!K49</f>
        <v>91.737931883000002</v>
      </c>
      <c r="L49" s="88">
        <f>'5q0_data'!P49</f>
        <v>36.545450450249994</v>
      </c>
      <c r="M49" s="91"/>
      <c r="N49" s="88">
        <f>'5q0_data'!Y49</f>
        <v>84.864853582250007</v>
      </c>
      <c r="O49" s="88">
        <f>'5q0_data'!AD49</f>
        <v>32.665866526000002</v>
      </c>
    </row>
    <row r="50" spans="1:15" x14ac:dyDescent="0.2">
      <c r="A50" s="62">
        <v>12</v>
      </c>
      <c r="B50" s="45" t="s">
        <v>311</v>
      </c>
      <c r="C50" s="89">
        <f>'5q0_data'!AE50</f>
        <v>287.12925776899999</v>
      </c>
      <c r="D50" s="89">
        <f>'5q0_data'!AM50</f>
        <v>63.906479188750005</v>
      </c>
      <c r="E50" s="89">
        <f>'5q0_data'!AR50</f>
        <v>29.578313086000001</v>
      </c>
      <c r="F50" s="10"/>
      <c r="G50" s="47"/>
      <c r="H50" s="83">
        <f t="shared" si="0"/>
        <v>-1.7164083051375001</v>
      </c>
      <c r="I50" s="83">
        <f t="shared" si="1"/>
        <v>-2.6858126545635987</v>
      </c>
      <c r="J50" s="47"/>
      <c r="K50" s="89">
        <f>'5q0_data'!K50</f>
        <v>66.747469449500002</v>
      </c>
      <c r="L50" s="89">
        <f>'5q0_data'!P50</f>
        <v>33.182580769750004</v>
      </c>
      <c r="M50" s="92"/>
      <c r="N50" s="89">
        <f>'5q0_data'!Y50</f>
        <v>60.924204976250003</v>
      </c>
      <c r="O50" s="89">
        <f>'5q0_data'!AD50</f>
        <v>25.795690989499999</v>
      </c>
    </row>
    <row r="51" spans="1:15" x14ac:dyDescent="0.2">
      <c r="A51" s="62">
        <v>818</v>
      </c>
      <c r="B51" s="45" t="s">
        <v>312</v>
      </c>
      <c r="C51" s="89">
        <f>'5q0_data'!AE51</f>
        <v>424.75123213500001</v>
      </c>
      <c r="D51" s="89">
        <f>'5q0_data'!AM51</f>
        <v>90.040433195749998</v>
      </c>
      <c r="E51" s="89">
        <f>'5q0_data'!AR51</f>
        <v>21.800074942749998</v>
      </c>
      <c r="F51" s="10"/>
      <c r="G51" s="47"/>
      <c r="H51" s="83">
        <f t="shared" si="0"/>
        <v>-3.4120179126499997</v>
      </c>
      <c r="I51" s="83">
        <f t="shared" si="1"/>
        <v>-3.7894285839698183</v>
      </c>
      <c r="J51" s="47"/>
      <c r="K51" s="89">
        <f>'5q0_data'!K51</f>
        <v>92.094019670249992</v>
      </c>
      <c r="L51" s="89">
        <f>'5q0_data'!P51</f>
        <v>22.682158346750001</v>
      </c>
      <c r="M51" s="92"/>
      <c r="N51" s="89">
        <f>'5q0_data'!Y51</f>
        <v>87.860690943750001</v>
      </c>
      <c r="O51" s="89">
        <f>'5q0_data'!AD51</f>
        <v>20.86173080375</v>
      </c>
    </row>
    <row r="52" spans="1:15" x14ac:dyDescent="0.2">
      <c r="A52" s="62">
        <v>434</v>
      </c>
      <c r="B52" s="45" t="s">
        <v>313</v>
      </c>
      <c r="C52" s="89">
        <f>'5q0_data'!AE52</f>
        <v>341.37181435299999</v>
      </c>
      <c r="D52" s="89">
        <f>'5q0_data'!AM52</f>
        <v>43.826385776499997</v>
      </c>
      <c r="E52" s="89">
        <f>'5q0_data'!AR52</f>
        <v>26.95379779125</v>
      </c>
      <c r="F52" s="10"/>
      <c r="G52" s="47"/>
      <c r="H52" s="83">
        <f t="shared" si="0"/>
        <v>-0.8436293992624998</v>
      </c>
      <c r="I52" s="83">
        <f t="shared" si="1"/>
        <v>-1.9249349092227896</v>
      </c>
      <c r="J52" s="47"/>
      <c r="K52" s="89">
        <f>'5q0_data'!K52</f>
        <v>46.884996359500001</v>
      </c>
      <c r="L52" s="89">
        <f>'5q0_data'!P52</f>
        <v>30.831199687750001</v>
      </c>
      <c r="M52" s="92"/>
      <c r="N52" s="89">
        <f>'5q0_data'!Y52</f>
        <v>40.603819690999998</v>
      </c>
      <c r="O52" s="89">
        <f>'5q0_data'!AD52</f>
        <v>22.8427003595</v>
      </c>
    </row>
    <row r="53" spans="1:15" x14ac:dyDescent="0.2">
      <c r="A53" s="62">
        <v>504</v>
      </c>
      <c r="B53" s="45" t="s">
        <v>314</v>
      </c>
      <c r="C53" s="89">
        <f>'5q0_data'!AE53</f>
        <v>259.04520468300001</v>
      </c>
      <c r="D53" s="89">
        <f>'5q0_data'!AM53</f>
        <v>77.580594547999993</v>
      </c>
      <c r="E53" s="89">
        <f>'5q0_data'!AR53</f>
        <v>29.1852529395</v>
      </c>
      <c r="F53" s="10"/>
      <c r="G53" s="47"/>
      <c r="H53" s="83">
        <f t="shared" si="0"/>
        <v>-2.4197670804249993</v>
      </c>
      <c r="I53" s="83">
        <f t="shared" si="1"/>
        <v>-3.1190365252071661</v>
      </c>
      <c r="J53" s="47"/>
      <c r="K53" s="89">
        <f>'5q0_data'!K53</f>
        <v>81.371680140750001</v>
      </c>
      <c r="L53" s="89">
        <f>'5q0_data'!P53</f>
        <v>31.479887640499999</v>
      </c>
      <c r="M53" s="92"/>
      <c r="N53" s="89">
        <f>'5q0_data'!Y53</f>
        <v>73.578762517499996</v>
      </c>
      <c r="O53" s="89">
        <f>'5q0_data'!AD53</f>
        <v>26.752404698500001</v>
      </c>
    </row>
    <row r="54" spans="1:15" x14ac:dyDescent="0.2">
      <c r="A54" s="62">
        <v>729</v>
      </c>
      <c r="B54" s="45" t="s">
        <v>315</v>
      </c>
      <c r="C54" s="89">
        <f>'5q0_data'!AE54</f>
        <v>237.59616997700002</v>
      </c>
      <c r="D54" s="89">
        <f>'5q0_data'!AM54</f>
        <v>134.3289133545</v>
      </c>
      <c r="E54" s="89">
        <f>'5q0_data'!AR54</f>
        <v>70.135615414</v>
      </c>
      <c r="F54" s="10"/>
      <c r="G54" s="47"/>
      <c r="H54" s="83">
        <f t="shared" si="0"/>
        <v>-3.2096648970250001</v>
      </c>
      <c r="I54" s="83">
        <f t="shared" si="1"/>
        <v>-2.389407326295085</v>
      </c>
      <c r="J54" s="47"/>
      <c r="K54" s="89">
        <f>'5q0_data'!K54</f>
        <v>140.59643355750001</v>
      </c>
      <c r="L54" s="89">
        <f>'5q0_data'!P54</f>
        <v>72.791473043249994</v>
      </c>
      <c r="M54" s="92"/>
      <c r="N54" s="89">
        <f>'5q0_data'!Y54</f>
        <v>127.8308816065</v>
      </c>
      <c r="O54" s="89">
        <f>'5q0_data'!AD54</f>
        <v>67.3752668825</v>
      </c>
    </row>
    <row r="55" spans="1:15" x14ac:dyDescent="0.2">
      <c r="A55" s="62">
        <v>788</v>
      </c>
      <c r="B55" s="45" t="s">
        <v>316</v>
      </c>
      <c r="C55" s="89">
        <f>'5q0_data'!AE55</f>
        <v>305.50462436399999</v>
      </c>
      <c r="D55" s="89">
        <f>'5q0_data'!AM55</f>
        <v>47.724520156250001</v>
      </c>
      <c r="E55" s="89">
        <f>'5q0_data'!AR55</f>
        <v>18.79434859325</v>
      </c>
      <c r="F55" s="10"/>
      <c r="G55" s="47"/>
      <c r="H55" s="83">
        <f t="shared" si="0"/>
        <v>-1.44650857815</v>
      </c>
      <c r="I55" s="83">
        <f t="shared" si="1"/>
        <v>-3.0309546820253681</v>
      </c>
      <c r="J55" s="47"/>
      <c r="K55" s="89">
        <f>'5q0_data'!K55</f>
        <v>52.747768109500001</v>
      </c>
      <c r="L55" s="89">
        <f>'5q0_data'!P55</f>
        <v>19.8800875455</v>
      </c>
      <c r="M55" s="92"/>
      <c r="N55" s="89">
        <f>'5q0_data'!Y55</f>
        <v>42.471712101499996</v>
      </c>
      <c r="O55" s="89">
        <f>'5q0_data'!AD55</f>
        <v>17.654450693250002</v>
      </c>
    </row>
    <row r="56" spans="1:15" x14ac:dyDescent="0.2">
      <c r="A56" s="62">
        <v>732</v>
      </c>
      <c r="B56" s="45" t="s">
        <v>317</v>
      </c>
      <c r="C56" s="89">
        <f>'5q0_data'!AE56</f>
        <v>331.73955976899998</v>
      </c>
      <c r="D56" s="89">
        <f>'5q0_data'!AM56</f>
        <v>113.94787584024999</v>
      </c>
      <c r="E56" s="89">
        <f>'5q0_data'!AR56</f>
        <v>37.760931826249994</v>
      </c>
      <c r="F56" s="10"/>
      <c r="G56" s="47"/>
      <c r="H56" s="83">
        <f t="shared" si="0"/>
        <v>-3.8093472007000004</v>
      </c>
      <c r="I56" s="83">
        <f t="shared" si="1"/>
        <v>-3.3430611782886945</v>
      </c>
      <c r="J56" s="47"/>
      <c r="K56" s="89">
        <f>'5q0_data'!K56</f>
        <v>121.29937513850001</v>
      </c>
      <c r="L56" s="89">
        <f>'5q0_data'!P56</f>
        <v>41.7599255035</v>
      </c>
      <c r="M56" s="92"/>
      <c r="N56" s="89">
        <f>'5q0_data'!Y56</f>
        <v>106.43777986249999</v>
      </c>
      <c r="O56" s="89">
        <f>'5q0_data'!AD56</f>
        <v>33.649059253999994</v>
      </c>
    </row>
    <row r="57" spans="1:15" x14ac:dyDescent="0.2">
      <c r="A57" s="61">
        <v>913</v>
      </c>
      <c r="B57" s="56" t="s">
        <v>318</v>
      </c>
      <c r="C57" s="88">
        <f>'5q0_data'!AE57</f>
        <v>210.78837885999999</v>
      </c>
      <c r="D57" s="88">
        <f>'5q0_data'!AM57</f>
        <v>68.347940366999993</v>
      </c>
      <c r="E57" s="88">
        <f>'5q0_data'!AR57</f>
        <v>42.708938592000003</v>
      </c>
      <c r="F57" s="52"/>
      <c r="G57" s="53"/>
      <c r="H57" s="81">
        <f t="shared" si="0"/>
        <v>-1.2819500887499995</v>
      </c>
      <c r="I57" s="81">
        <f t="shared" si="1"/>
        <v>-1.8756235840706554</v>
      </c>
      <c r="J57" s="53"/>
      <c r="K57" s="88">
        <f>'5q0_data'!K57</f>
        <v>76.627661493250002</v>
      </c>
      <c r="L57" s="88">
        <f>'5q0_data'!P57</f>
        <v>47.939176561750003</v>
      </c>
      <c r="M57" s="91"/>
      <c r="N57" s="88">
        <f>'5q0_data'!Y57</f>
        <v>59.845152271750003</v>
      </c>
      <c r="O57" s="88">
        <f>'5q0_data'!AD57</f>
        <v>37.332223116999998</v>
      </c>
    </row>
    <row r="58" spans="1:15" x14ac:dyDescent="0.2">
      <c r="A58" s="62">
        <v>72</v>
      </c>
      <c r="B58" s="45" t="s">
        <v>319</v>
      </c>
      <c r="C58" s="89">
        <f>'5q0_data'!AE58</f>
        <v>209.085635825</v>
      </c>
      <c r="D58" s="89">
        <f>'5q0_data'!AM58</f>
        <v>77.270526325250003</v>
      </c>
      <c r="E58" s="89">
        <f>'5q0_data'!AR58</f>
        <v>38.414166265749998</v>
      </c>
      <c r="F58" s="10"/>
      <c r="G58" s="47"/>
      <c r="H58" s="83">
        <f t="shared" si="0"/>
        <v>-1.9428180029750002</v>
      </c>
      <c r="I58" s="83">
        <f t="shared" si="1"/>
        <v>-2.5143066772927334</v>
      </c>
      <c r="J58" s="47"/>
      <c r="K58" s="89">
        <f>'5q0_data'!K58</f>
        <v>84.895903943250005</v>
      </c>
      <c r="L58" s="89">
        <f>'5q0_data'!P58</f>
        <v>42.769384368750003</v>
      </c>
      <c r="M58" s="92"/>
      <c r="N58" s="89">
        <f>'5q0_data'!Y58</f>
        <v>69.448075594749994</v>
      </c>
      <c r="O58" s="89">
        <f>'5q0_data'!AD58</f>
        <v>33.934022672750004</v>
      </c>
    </row>
    <row r="59" spans="1:15" x14ac:dyDescent="0.2">
      <c r="A59" s="62">
        <v>426</v>
      </c>
      <c r="B59" s="45" t="s">
        <v>320</v>
      </c>
      <c r="C59" s="89">
        <f>'5q0_data'!AE59</f>
        <v>264.840432115</v>
      </c>
      <c r="D59" s="89">
        <f>'5q0_data'!AM59</f>
        <v>104.54141589700001</v>
      </c>
      <c r="E59" s="89">
        <f>'5q0_data'!AR59</f>
        <v>71.49941433475</v>
      </c>
      <c r="F59" s="10"/>
      <c r="G59" s="47"/>
      <c r="H59" s="83">
        <f t="shared" si="0"/>
        <v>-1.6521000781125004</v>
      </c>
      <c r="I59" s="83">
        <f t="shared" si="1"/>
        <v>-1.5803306889780799</v>
      </c>
      <c r="J59" s="47"/>
      <c r="K59" s="89">
        <f>'5q0_data'!K59</f>
        <v>112.3727478645</v>
      </c>
      <c r="L59" s="89">
        <f>'5q0_data'!P59</f>
        <v>79.626365526000001</v>
      </c>
      <c r="M59" s="92"/>
      <c r="N59" s="89">
        <f>'5q0_data'!Y59</f>
        <v>96.510026348500006</v>
      </c>
      <c r="O59" s="89">
        <f>'5q0_data'!AD59</f>
        <v>63.158948195750007</v>
      </c>
    </row>
    <row r="60" spans="1:15" x14ac:dyDescent="0.2">
      <c r="A60" s="62">
        <v>516</v>
      </c>
      <c r="B60" s="45" t="s">
        <v>321</v>
      </c>
      <c r="C60" s="89">
        <f>'5q0_data'!AE60</f>
        <v>271.54055568000001</v>
      </c>
      <c r="D60" s="89">
        <f>'5q0_data'!AM60</f>
        <v>85.826230115249999</v>
      </c>
      <c r="E60" s="89">
        <f>'5q0_data'!AR60</f>
        <v>40.873596427750002</v>
      </c>
      <c r="F60" s="10"/>
      <c r="G60" s="47"/>
      <c r="H60" s="83">
        <f t="shared" si="0"/>
        <v>-2.2476316843749999</v>
      </c>
      <c r="I60" s="83">
        <f t="shared" si="1"/>
        <v>-2.6188167432692939</v>
      </c>
      <c r="J60" s="47"/>
      <c r="K60" s="89">
        <f>'5q0_data'!K60</f>
        <v>100.07230890450001</v>
      </c>
      <c r="L60" s="89">
        <f>'5q0_data'!P60</f>
        <v>49.486590348250004</v>
      </c>
      <c r="M60" s="92"/>
      <c r="N60" s="89">
        <f>'5q0_data'!Y60</f>
        <v>71.258994561000009</v>
      </c>
      <c r="O60" s="89">
        <f>'5q0_data'!AD60</f>
        <v>32.029426513750003</v>
      </c>
    </row>
    <row r="61" spans="1:15" x14ac:dyDescent="0.2">
      <c r="A61" s="62">
        <v>710</v>
      </c>
      <c r="B61" s="45" t="s">
        <v>322</v>
      </c>
      <c r="C61" s="89">
        <f>'5q0_data'!AE61</f>
        <v>204.390975811</v>
      </c>
      <c r="D61" s="89">
        <f>'5q0_data'!AM61</f>
        <v>64.340562879250001</v>
      </c>
      <c r="E61" s="89">
        <f>'5q0_data'!AR61</f>
        <v>40.828467551000003</v>
      </c>
      <c r="F61" s="10"/>
      <c r="G61" s="47"/>
      <c r="H61" s="83">
        <f t="shared" si="0"/>
        <v>-1.1756047664125</v>
      </c>
      <c r="I61" s="83">
        <f t="shared" si="1"/>
        <v>-1.8271595923380328</v>
      </c>
      <c r="J61" s="47"/>
      <c r="K61" s="89">
        <f>'5q0_data'!K61</f>
        <v>72.337310499749989</v>
      </c>
      <c r="L61" s="89">
        <f>'5q0_data'!P61</f>
        <v>45.620138730249998</v>
      </c>
      <c r="M61" s="92"/>
      <c r="N61" s="89">
        <f>'5q0_data'!Y61</f>
        <v>56.124983409750001</v>
      </c>
      <c r="O61" s="89">
        <f>'5q0_data'!AD61</f>
        <v>35.900874844250005</v>
      </c>
    </row>
    <row r="62" spans="1:15" x14ac:dyDescent="0.2">
      <c r="A62" s="62">
        <v>748</v>
      </c>
      <c r="B62" s="45" t="s">
        <v>323</v>
      </c>
      <c r="C62" s="89">
        <f>'5q0_data'!AE62</f>
        <v>269.12821850700004</v>
      </c>
      <c r="D62" s="89">
        <f>'5q0_data'!AM62</f>
        <v>95.38431732075</v>
      </c>
      <c r="E62" s="89">
        <f>'5q0_data'!AR62</f>
        <v>63.848447518249998</v>
      </c>
      <c r="F62" s="10"/>
      <c r="G62" s="47"/>
      <c r="H62" s="83">
        <f t="shared" si="0"/>
        <v>-1.576793490125</v>
      </c>
      <c r="I62" s="83">
        <f t="shared" si="1"/>
        <v>-1.6530951150205306</v>
      </c>
      <c r="J62" s="47"/>
      <c r="K62" s="89">
        <f>'5q0_data'!K62</f>
        <v>104.888382104</v>
      </c>
      <c r="L62" s="89">
        <f>'5q0_data'!P62</f>
        <v>72.733541115500003</v>
      </c>
      <c r="M62" s="92"/>
      <c r="N62" s="89">
        <f>'5q0_data'!Y62</f>
        <v>85.606212912250001</v>
      </c>
      <c r="O62" s="89">
        <f>'5q0_data'!AD62</f>
        <v>54.730088356000003</v>
      </c>
    </row>
    <row r="63" spans="1:15" ht="12.75" x14ac:dyDescent="0.2">
      <c r="A63" s="61">
        <v>914</v>
      </c>
      <c r="B63" s="56" t="s">
        <v>485</v>
      </c>
      <c r="C63" s="88">
        <f>'5q0_data'!AE63</f>
        <v>350.66792846599998</v>
      </c>
      <c r="D63" s="88">
        <f>'5q0_data'!AM63</f>
        <v>205.92538189000001</v>
      </c>
      <c r="E63" s="88">
        <f>'5q0_data'!AR63</f>
        <v>101.46568879775</v>
      </c>
      <c r="F63" s="52"/>
      <c r="G63" s="53"/>
      <c r="H63" s="81">
        <f t="shared" si="0"/>
        <v>-5.2229846546125005</v>
      </c>
      <c r="I63" s="81">
        <f t="shared" si="1"/>
        <v>-2.5363481697474688</v>
      </c>
      <c r="J63" s="53"/>
      <c r="K63" s="88">
        <f>'5q0_data'!K63</f>
        <v>213.90596577900001</v>
      </c>
      <c r="L63" s="88">
        <f>'5q0_data'!P63</f>
        <v>105.98671315049999</v>
      </c>
      <c r="M63" s="91"/>
      <c r="N63" s="88">
        <f>'5q0_data'!Y63</f>
        <v>197.55467718</v>
      </c>
      <c r="O63" s="88">
        <f>'5q0_data'!AD63</f>
        <v>96.73273329525</v>
      </c>
    </row>
    <row r="64" spans="1:15" x14ac:dyDescent="0.2">
      <c r="A64" s="62">
        <v>204</v>
      </c>
      <c r="B64" s="45" t="s">
        <v>324</v>
      </c>
      <c r="C64" s="89">
        <f>'5q0_data'!AE64</f>
        <v>359.55980263700002</v>
      </c>
      <c r="D64" s="89">
        <f>'5q0_data'!AM64</f>
        <v>179.09854572899999</v>
      </c>
      <c r="E64" s="89">
        <f>'5q0_data'!AR64</f>
        <v>100.45842288825001</v>
      </c>
      <c r="F64" s="10"/>
      <c r="G64" s="47"/>
      <c r="H64" s="83">
        <f t="shared" si="0"/>
        <v>-3.932006142037499</v>
      </c>
      <c r="I64" s="83">
        <f t="shared" si="1"/>
        <v>-2.1954428083336586</v>
      </c>
      <c r="J64" s="47"/>
      <c r="K64" s="89">
        <f>'5q0_data'!K64</f>
        <v>186.04395289600001</v>
      </c>
      <c r="L64" s="89">
        <f>'5q0_data'!P64</f>
        <v>105.36499704275001</v>
      </c>
      <c r="M64" s="92"/>
      <c r="N64" s="89">
        <f>'5q0_data'!Y64</f>
        <v>171.87580354675001</v>
      </c>
      <c r="O64" s="89">
        <f>'5q0_data'!AD64</f>
        <v>95.362755959500006</v>
      </c>
    </row>
    <row r="65" spans="1:15" x14ac:dyDescent="0.2">
      <c r="A65" s="62">
        <v>854</v>
      </c>
      <c r="B65" s="45" t="s">
        <v>325</v>
      </c>
      <c r="C65" s="89">
        <f>'5q0_data'!AE65</f>
        <v>386.97305731800003</v>
      </c>
      <c r="D65" s="89">
        <f>'5q0_data'!AM65</f>
        <v>207.83013614250001</v>
      </c>
      <c r="E65" s="89">
        <f>'5q0_data'!AR65</f>
        <v>89.929053229250002</v>
      </c>
      <c r="F65" s="10"/>
      <c r="G65" s="47"/>
      <c r="H65" s="83">
        <f t="shared" si="0"/>
        <v>-5.8950541456625007</v>
      </c>
      <c r="I65" s="83">
        <f t="shared" si="1"/>
        <v>-2.8364770649144555</v>
      </c>
      <c r="J65" s="47"/>
      <c r="K65" s="89">
        <f>'5q0_data'!K65</f>
        <v>213.30375504349999</v>
      </c>
      <c r="L65" s="89">
        <f>'5q0_data'!P65</f>
        <v>94.899692454749996</v>
      </c>
      <c r="M65" s="92"/>
      <c r="N65" s="89">
        <f>'5q0_data'!Y65</f>
        <v>202.10212128474998</v>
      </c>
      <c r="O65" s="89">
        <f>'5q0_data'!AD65</f>
        <v>84.747133286500002</v>
      </c>
    </row>
    <row r="66" spans="1:15" x14ac:dyDescent="0.2">
      <c r="A66" s="62">
        <v>132</v>
      </c>
      <c r="B66" s="45" t="s">
        <v>326</v>
      </c>
      <c r="C66" s="89">
        <f>'5q0_data'!AE66</f>
        <v>199.91515950300001</v>
      </c>
      <c r="D66" s="89">
        <f>'5q0_data'!AM66</f>
        <v>64.831046827750001</v>
      </c>
      <c r="E66" s="89">
        <f>'5q0_data'!AR66</f>
        <v>25.013412912</v>
      </c>
      <c r="F66" s="10"/>
      <c r="G66" s="47"/>
      <c r="H66" s="83">
        <f t="shared" si="0"/>
        <v>-1.9908816957875</v>
      </c>
      <c r="I66" s="83">
        <f t="shared" si="1"/>
        <v>-3.0708769844131707</v>
      </c>
      <c r="J66" s="47"/>
      <c r="K66" s="89">
        <f>'5q0_data'!K66</f>
        <v>69.402045973750006</v>
      </c>
      <c r="L66" s="89">
        <f>'5q0_data'!P66</f>
        <v>28.1086675795</v>
      </c>
      <c r="M66" s="92"/>
      <c r="N66" s="89">
        <f>'5q0_data'!Y66</f>
        <v>60.137290971250003</v>
      </c>
      <c r="O66" s="89">
        <f>'5q0_data'!AD66</f>
        <v>21.827129476750002</v>
      </c>
    </row>
    <row r="67" spans="1:15" x14ac:dyDescent="0.2">
      <c r="A67" s="62">
        <v>384</v>
      </c>
      <c r="B67" s="45" t="s">
        <v>327</v>
      </c>
      <c r="C67" s="89">
        <f>'5q0_data'!AE67</f>
        <v>408.03681340200001</v>
      </c>
      <c r="D67" s="89">
        <f>'5q0_data'!AM67</f>
        <v>151.31130513975</v>
      </c>
      <c r="E67" s="89">
        <f>'5q0_data'!AR67</f>
        <v>90.273040733499997</v>
      </c>
      <c r="F67" s="10"/>
      <c r="G67" s="47"/>
      <c r="H67" s="83">
        <f t="shared" si="0"/>
        <v>-3.0519132203125006</v>
      </c>
      <c r="I67" s="83">
        <f t="shared" si="1"/>
        <v>-2.016976337289389</v>
      </c>
      <c r="J67" s="47"/>
      <c r="K67" s="89">
        <f>'5q0_data'!K67</f>
        <v>162.5070303215</v>
      </c>
      <c r="L67" s="89">
        <f>'5q0_data'!P67</f>
        <v>97.994787683249996</v>
      </c>
      <c r="M67" s="92"/>
      <c r="N67" s="89">
        <f>'5q0_data'!Y67</f>
        <v>139.84546352300001</v>
      </c>
      <c r="O67" s="89">
        <f>'5q0_data'!AD67</f>
        <v>82.363819199999995</v>
      </c>
    </row>
    <row r="68" spans="1:15" x14ac:dyDescent="0.2">
      <c r="A68" s="62">
        <v>270</v>
      </c>
      <c r="B68" s="45" t="s">
        <v>328</v>
      </c>
      <c r="C68" s="89">
        <f>'5q0_data'!AE68</f>
        <v>390.33759136200001</v>
      </c>
      <c r="D68" s="89">
        <f>'5q0_data'!AM68</f>
        <v>164.07267136524999</v>
      </c>
      <c r="E68" s="89">
        <f>'5q0_data'!AR68</f>
        <v>70.969166227999992</v>
      </c>
      <c r="F68" s="10"/>
      <c r="G68" s="47"/>
      <c r="H68" s="83">
        <f t="shared" si="0"/>
        <v>-4.6551752568625</v>
      </c>
      <c r="I68" s="83">
        <f t="shared" si="1"/>
        <v>-2.8372642549955152</v>
      </c>
      <c r="J68" s="47"/>
      <c r="K68" s="89">
        <f>'5q0_data'!K68</f>
        <v>171.78040799749999</v>
      </c>
      <c r="L68" s="89">
        <f>'5q0_data'!P68</f>
        <v>75.962734720499995</v>
      </c>
      <c r="M68" s="92"/>
      <c r="N68" s="89">
        <f>'5q0_data'!Y68</f>
        <v>156.1635839155</v>
      </c>
      <c r="O68" s="89">
        <f>'5q0_data'!AD68</f>
        <v>65.841420413499989</v>
      </c>
    </row>
    <row r="69" spans="1:15" x14ac:dyDescent="0.2">
      <c r="A69" s="62">
        <v>288</v>
      </c>
      <c r="B69" s="45" t="s">
        <v>329</v>
      </c>
      <c r="C69" s="89">
        <f>'5q0_data'!AE69</f>
        <v>259.40942435800002</v>
      </c>
      <c r="D69" s="89">
        <f>'5q0_data'!AM69</f>
        <v>122.93777865174999</v>
      </c>
      <c r="E69" s="89">
        <f>'5q0_data'!AR69</f>
        <v>63.058349147999998</v>
      </c>
      <c r="F69" s="10"/>
      <c r="G69" s="47"/>
      <c r="H69" s="83">
        <f t="shared" si="0"/>
        <v>-2.9939714751874997</v>
      </c>
      <c r="I69" s="83">
        <f t="shared" si="1"/>
        <v>-2.4353551105463067</v>
      </c>
      <c r="J69" s="47"/>
      <c r="K69" s="89">
        <f>'5q0_data'!K69</f>
        <v>127.909274091</v>
      </c>
      <c r="L69" s="89">
        <f>'5q0_data'!P69</f>
        <v>68.424144881999993</v>
      </c>
      <c r="M69" s="92"/>
      <c r="N69" s="89">
        <f>'5q0_data'!Y69</f>
        <v>117.712243175</v>
      </c>
      <c r="O69" s="89">
        <f>'5q0_data'!AD69</f>
        <v>57.419807013250001</v>
      </c>
    </row>
    <row r="70" spans="1:15" x14ac:dyDescent="0.2">
      <c r="A70" s="62">
        <v>324</v>
      </c>
      <c r="B70" s="45" t="s">
        <v>330</v>
      </c>
      <c r="C70" s="89">
        <f>'5q0_data'!AE70</f>
        <v>350.74944471000003</v>
      </c>
      <c r="D70" s="89">
        <f>'5q0_data'!AM70</f>
        <v>228.65067938675</v>
      </c>
      <c r="E70" s="89">
        <f>'5q0_data'!AR70</f>
        <v>91.149945217500004</v>
      </c>
      <c r="F70" s="10"/>
      <c r="G70" s="47"/>
      <c r="H70" s="83">
        <f t="shared" ref="H70:H133" si="2">(E70-D70)/20</f>
        <v>-6.8750367084624999</v>
      </c>
      <c r="I70" s="83">
        <f t="shared" ref="I70:I133" si="3">100*H70/D70</f>
        <v>-3.0067860401296929</v>
      </c>
      <c r="J70" s="47"/>
      <c r="K70" s="89">
        <f>'5q0_data'!K70</f>
        <v>235.57512344875002</v>
      </c>
      <c r="L70" s="89">
        <f>'5q0_data'!P70</f>
        <v>96.368272533500004</v>
      </c>
      <c r="M70" s="92"/>
      <c r="N70" s="89">
        <f>'5q0_data'!Y70</f>
        <v>221.56513868350001</v>
      </c>
      <c r="O70" s="89">
        <f>'5q0_data'!AD70</f>
        <v>85.826643216250005</v>
      </c>
    </row>
    <row r="71" spans="1:15" x14ac:dyDescent="0.2">
      <c r="A71" s="62">
        <v>624</v>
      </c>
      <c r="B71" s="45" t="s">
        <v>331</v>
      </c>
      <c r="C71" s="89">
        <f>'5q0_data'!AE71</f>
        <v>315.86786417500002</v>
      </c>
      <c r="D71" s="89">
        <f>'5q0_data'!AM71</f>
        <v>211.40526044450002</v>
      </c>
      <c r="E71" s="89">
        <f>'5q0_data'!AR71</f>
        <v>125.60958837649999</v>
      </c>
      <c r="F71" s="10"/>
      <c r="G71" s="47"/>
      <c r="H71" s="83">
        <f t="shared" si="2"/>
        <v>-4.2897836034000019</v>
      </c>
      <c r="I71" s="83">
        <f t="shared" si="3"/>
        <v>-2.029175430346585</v>
      </c>
      <c r="J71" s="47"/>
      <c r="K71" s="89">
        <f>'5q0_data'!K71</f>
        <v>226.18011520175</v>
      </c>
      <c r="L71" s="89">
        <f>'5q0_data'!P71</f>
        <v>138.82694918975</v>
      </c>
      <c r="M71" s="92"/>
      <c r="N71" s="89">
        <f>'5q0_data'!Y71</f>
        <v>196.20112763825</v>
      </c>
      <c r="O71" s="89">
        <f>'5q0_data'!AD71</f>
        <v>112.04028018850001</v>
      </c>
    </row>
    <row r="72" spans="1:15" x14ac:dyDescent="0.2">
      <c r="A72" s="62">
        <v>430</v>
      </c>
      <c r="B72" s="45" t="s">
        <v>332</v>
      </c>
      <c r="C72" s="89">
        <f>'5q0_data'!AE72</f>
        <v>334.91268919099997</v>
      </c>
      <c r="D72" s="89">
        <f>'5q0_data'!AM72</f>
        <v>238.51646640800001</v>
      </c>
      <c r="E72" s="89">
        <f>'5q0_data'!AR72</f>
        <v>70.825609535750004</v>
      </c>
      <c r="F72" s="10"/>
      <c r="G72" s="47"/>
      <c r="H72" s="83">
        <f t="shared" si="2"/>
        <v>-8.3845428436125005</v>
      </c>
      <c r="I72" s="83">
        <f t="shared" si="3"/>
        <v>-3.5152888896442569</v>
      </c>
      <c r="J72" s="47"/>
      <c r="K72" s="89">
        <f>'5q0_data'!K72</f>
        <v>251.94725140974998</v>
      </c>
      <c r="L72" s="89">
        <f>'5q0_data'!P72</f>
        <v>75.653646571249993</v>
      </c>
      <c r="M72" s="92"/>
      <c r="N72" s="89">
        <f>'5q0_data'!Y72</f>
        <v>224.38575709399998</v>
      </c>
      <c r="O72" s="89">
        <f>'5q0_data'!AD72</f>
        <v>65.749514315499994</v>
      </c>
    </row>
    <row r="73" spans="1:15" x14ac:dyDescent="0.2">
      <c r="A73" s="62">
        <v>466</v>
      </c>
      <c r="B73" s="45" t="s">
        <v>333</v>
      </c>
      <c r="C73" s="89">
        <f>'5q0_data'!AE73</f>
        <v>435.15514776999999</v>
      </c>
      <c r="D73" s="89">
        <f>'5q0_data'!AM73</f>
        <v>255.88923148350003</v>
      </c>
      <c r="E73" s="89">
        <f>'5q0_data'!AR73</f>
        <v>114.3355336515</v>
      </c>
      <c r="F73" s="10"/>
      <c r="G73" s="47"/>
      <c r="H73" s="83">
        <f t="shared" si="2"/>
        <v>-7.0776848916000006</v>
      </c>
      <c r="I73" s="83">
        <f t="shared" si="3"/>
        <v>-2.7659174442658703</v>
      </c>
      <c r="J73" s="47"/>
      <c r="K73" s="89">
        <f>'5q0_data'!K73</f>
        <v>264.02478720849996</v>
      </c>
      <c r="L73" s="89">
        <f>'5q0_data'!P73</f>
        <v>120.9949903655</v>
      </c>
      <c r="M73" s="92"/>
      <c r="N73" s="89">
        <f>'5q0_data'!Y73</f>
        <v>247.34149664774998</v>
      </c>
      <c r="O73" s="89">
        <f>'5q0_data'!AD73</f>
        <v>107.3762233145</v>
      </c>
    </row>
    <row r="74" spans="1:15" x14ac:dyDescent="0.2">
      <c r="A74" s="62">
        <v>478</v>
      </c>
      <c r="B74" s="45" t="s">
        <v>334</v>
      </c>
      <c r="C74" s="89">
        <f>'5q0_data'!AE74</f>
        <v>296.23028799599996</v>
      </c>
      <c r="D74" s="89">
        <f>'5q0_data'!AM74</f>
        <v>125.64716997975</v>
      </c>
      <c r="E74" s="89">
        <f>'5q0_data'!AR74</f>
        <v>89.004070200249998</v>
      </c>
      <c r="F74" s="10"/>
      <c r="G74" s="47"/>
      <c r="H74" s="83">
        <f t="shared" si="2"/>
        <v>-1.8321549889750002</v>
      </c>
      <c r="I74" s="83">
        <f t="shared" si="3"/>
        <v>-1.4581744971019088</v>
      </c>
      <c r="J74" s="47"/>
      <c r="K74" s="89">
        <f>'5q0_data'!K74</f>
        <v>133.136790916</v>
      </c>
      <c r="L74" s="89">
        <f>'5q0_data'!P74</f>
        <v>97.130093645250014</v>
      </c>
      <c r="M74" s="92"/>
      <c r="N74" s="89">
        <f>'5q0_data'!Y74</f>
        <v>117.807257955</v>
      </c>
      <c r="O74" s="89">
        <f>'5q0_data'!AD74</f>
        <v>80.483114203749992</v>
      </c>
    </row>
    <row r="75" spans="1:15" x14ac:dyDescent="0.2">
      <c r="A75" s="62">
        <v>562</v>
      </c>
      <c r="B75" s="45" t="s">
        <v>335</v>
      </c>
      <c r="C75" s="89">
        <f>'5q0_data'!AE75</f>
        <v>325.07538933800004</v>
      </c>
      <c r="D75" s="89">
        <f>'5q0_data'!AM75</f>
        <v>310.71248902324999</v>
      </c>
      <c r="E75" s="89">
        <f>'5q0_data'!AR75</f>
        <v>110.17099410675</v>
      </c>
      <c r="F75" s="10"/>
      <c r="G75" s="47"/>
      <c r="H75" s="83">
        <f t="shared" si="2"/>
        <v>-10.027074745824999</v>
      </c>
      <c r="I75" s="83">
        <f t="shared" si="3"/>
        <v>-3.2271231765887252</v>
      </c>
      <c r="J75" s="47"/>
      <c r="K75" s="89">
        <f>'5q0_data'!K75</f>
        <v>314.23176958699997</v>
      </c>
      <c r="L75" s="89">
        <f>'5q0_data'!P75</f>
        <v>114.43204369750001</v>
      </c>
      <c r="M75" s="92"/>
      <c r="N75" s="89">
        <f>'5q0_data'!Y75</f>
        <v>306.96773842350001</v>
      </c>
      <c r="O75" s="89">
        <f>'5q0_data'!AD75</f>
        <v>105.74214744525</v>
      </c>
    </row>
    <row r="76" spans="1:15" x14ac:dyDescent="0.2">
      <c r="A76" s="62">
        <v>566</v>
      </c>
      <c r="B76" s="45" t="s">
        <v>336</v>
      </c>
      <c r="C76" s="89">
        <f>'5q0_data'!AE76</f>
        <v>343.47493267800002</v>
      </c>
      <c r="D76" s="89">
        <f>'5q0_data'!AM76</f>
        <v>213.91239209725001</v>
      </c>
      <c r="E76" s="89">
        <f>'5q0_data'!AR76</f>
        <v>112.08322240699999</v>
      </c>
      <c r="F76" s="10"/>
      <c r="G76" s="47"/>
      <c r="H76" s="83">
        <f t="shared" si="2"/>
        <v>-5.0914584845125006</v>
      </c>
      <c r="I76" s="83">
        <f t="shared" si="3"/>
        <v>-2.3801606043458174</v>
      </c>
      <c r="J76" s="47"/>
      <c r="K76" s="89">
        <f>'5q0_data'!K76</f>
        <v>222.09832866599999</v>
      </c>
      <c r="L76" s="89">
        <f>'5q0_data'!P76</f>
        <v>115.47646559875</v>
      </c>
      <c r="M76" s="92"/>
      <c r="N76" s="89">
        <f>'5q0_data'!Y76</f>
        <v>205.24692893700001</v>
      </c>
      <c r="O76" s="89">
        <f>'5q0_data'!AD76</f>
        <v>108.49593986950001</v>
      </c>
    </row>
    <row r="77" spans="1:15" x14ac:dyDescent="0.2">
      <c r="A77" s="62">
        <v>686</v>
      </c>
      <c r="B77" s="45" t="s">
        <v>337</v>
      </c>
      <c r="C77" s="89">
        <f>'5q0_data'!AE77</f>
        <v>329.58856132099999</v>
      </c>
      <c r="D77" s="89">
        <f>'5q0_data'!AM77</f>
        <v>141.12286971075</v>
      </c>
      <c r="E77" s="89">
        <f>'5q0_data'!AR77</f>
        <v>47.728500461499998</v>
      </c>
      <c r="F77" s="10"/>
      <c r="G77" s="47"/>
      <c r="H77" s="83">
        <f t="shared" si="2"/>
        <v>-4.6697184624624999</v>
      </c>
      <c r="I77" s="83">
        <f t="shared" si="3"/>
        <v>-3.3089735717773499</v>
      </c>
      <c r="J77" s="47"/>
      <c r="K77" s="89">
        <f>'5q0_data'!K77</f>
        <v>147.6324990965</v>
      </c>
      <c r="L77" s="89">
        <f>'5q0_data'!P77</f>
        <v>51.748027481500003</v>
      </c>
      <c r="M77" s="92"/>
      <c r="N77" s="89">
        <f>'5q0_data'!Y77</f>
        <v>134.39172674874999</v>
      </c>
      <c r="O77" s="89">
        <f>'5q0_data'!AD77</f>
        <v>43.569790079000001</v>
      </c>
    </row>
    <row r="78" spans="1:15" x14ac:dyDescent="0.2">
      <c r="A78" s="62">
        <v>694</v>
      </c>
      <c r="B78" s="45" t="s">
        <v>338</v>
      </c>
      <c r="C78" s="89">
        <f>'5q0_data'!AE78</f>
        <v>423.71650173199998</v>
      </c>
      <c r="D78" s="89">
        <f>'5q0_data'!AM78</f>
        <v>264.63818103874996</v>
      </c>
      <c r="E78" s="89">
        <f>'5q0_data'!AR78</f>
        <v>122.049437223</v>
      </c>
      <c r="F78" s="10"/>
      <c r="G78" s="47"/>
      <c r="H78" s="83">
        <f t="shared" si="2"/>
        <v>-7.1294371907874989</v>
      </c>
      <c r="I78" s="83">
        <f t="shared" si="3"/>
        <v>-2.6940319657591516</v>
      </c>
      <c r="J78" s="47"/>
      <c r="K78" s="89">
        <f>'5q0_data'!K78</f>
        <v>281.32149184225005</v>
      </c>
      <c r="L78" s="89">
        <f>'5q0_data'!P78</f>
        <v>128.41051004875001</v>
      </c>
      <c r="M78" s="92"/>
      <c r="N78" s="89">
        <f>'5q0_data'!Y78</f>
        <v>247.7393329535</v>
      </c>
      <c r="O78" s="89">
        <f>'5q0_data'!AD78</f>
        <v>115.60669901624999</v>
      </c>
    </row>
    <row r="79" spans="1:15" x14ac:dyDescent="0.2">
      <c r="A79" s="62">
        <v>768</v>
      </c>
      <c r="B79" s="45" t="s">
        <v>339</v>
      </c>
      <c r="C79" s="89">
        <f>'5q0_data'!AE79</f>
        <v>334.60336896999996</v>
      </c>
      <c r="D79" s="89">
        <f>'5q0_data'!AM79</f>
        <v>146.99089804349998</v>
      </c>
      <c r="E79" s="89">
        <f>'5q0_data'!AR79</f>
        <v>79.410219546500002</v>
      </c>
      <c r="F79" s="10"/>
      <c r="G79" s="47"/>
      <c r="H79" s="83">
        <f t="shared" si="2"/>
        <v>-3.379033924849999</v>
      </c>
      <c r="I79" s="83">
        <f t="shared" si="3"/>
        <v>-2.2988048714757969</v>
      </c>
      <c r="J79" s="47"/>
      <c r="K79" s="89">
        <f>'5q0_data'!K79</f>
        <v>156.90762864125</v>
      </c>
      <c r="L79" s="89">
        <f>'5q0_data'!P79</f>
        <v>85.934225226249993</v>
      </c>
      <c r="M79" s="92"/>
      <c r="N79" s="89">
        <f>'5q0_data'!Y79</f>
        <v>136.94346696824999</v>
      </c>
      <c r="O79" s="89">
        <f>'5q0_data'!AD79</f>
        <v>72.790912423500004</v>
      </c>
    </row>
    <row r="80" spans="1:15" x14ac:dyDescent="0.2">
      <c r="A80" s="60">
        <v>935</v>
      </c>
      <c r="B80" s="57" t="s">
        <v>340</v>
      </c>
      <c r="C80" s="87">
        <f>'5q0_data'!AE80</f>
        <v>246.28564973499999</v>
      </c>
      <c r="D80" s="87">
        <f>'5q0_data'!AM80</f>
        <v>87.711526773499997</v>
      </c>
      <c r="E80" s="87">
        <f>'5q0_data'!AR80</f>
        <v>35.165353973750001</v>
      </c>
      <c r="F80" s="58"/>
      <c r="G80" s="59"/>
      <c r="H80" s="79">
        <f t="shared" si="2"/>
        <v>-2.6273086399874996</v>
      </c>
      <c r="I80" s="79">
        <f t="shared" si="3"/>
        <v>-2.9953972261503035</v>
      </c>
      <c r="J80" s="59"/>
      <c r="K80" s="87">
        <f>'5q0_data'!K80</f>
        <v>88.611947534999999</v>
      </c>
      <c r="L80" s="87">
        <f>'5q0_data'!P80</f>
        <v>35.931758229000003</v>
      </c>
      <c r="M80" s="90"/>
      <c r="N80" s="87">
        <f>'5q0_data'!Y80</f>
        <v>86.733025170749997</v>
      </c>
      <c r="O80" s="87">
        <f>'5q0_data'!AD80</f>
        <v>34.325251759499999</v>
      </c>
    </row>
    <row r="81" spans="1:15" x14ac:dyDescent="0.2">
      <c r="A81" s="61">
        <v>906</v>
      </c>
      <c r="B81" s="56" t="s">
        <v>341</v>
      </c>
      <c r="C81" s="88">
        <f>'5q0_data'!AE81</f>
        <v>201.01777989299998</v>
      </c>
      <c r="D81" s="88">
        <f>'5q0_data'!AM81</f>
        <v>48.504921585250003</v>
      </c>
      <c r="E81" s="88">
        <f>'5q0_data'!AR81</f>
        <v>11.61427145225</v>
      </c>
      <c r="F81" s="52"/>
      <c r="G81" s="53"/>
      <c r="H81" s="81">
        <f t="shared" si="2"/>
        <v>-1.84453250665</v>
      </c>
      <c r="I81" s="81">
        <f t="shared" si="3"/>
        <v>-3.8027739172985471</v>
      </c>
      <c r="J81" s="53"/>
      <c r="K81" s="88">
        <f>'5q0_data'!K81</f>
        <v>50.97758259175</v>
      </c>
      <c r="L81" s="88">
        <f>'5q0_data'!P81</f>
        <v>12.45564645925</v>
      </c>
      <c r="M81" s="91"/>
      <c r="N81" s="88">
        <f>'5q0_data'!Y81</f>
        <v>45.804452054499997</v>
      </c>
      <c r="O81" s="88">
        <f>'5q0_data'!AD81</f>
        <v>10.652106025750001</v>
      </c>
    </row>
    <row r="82" spans="1:15" ht="12.75" x14ac:dyDescent="0.2">
      <c r="A82" s="62">
        <v>156</v>
      </c>
      <c r="B82" s="45" t="s">
        <v>486</v>
      </c>
      <c r="C82" s="89">
        <f>'5q0_data'!AE82</f>
        <v>210.753579059</v>
      </c>
      <c r="D82" s="89">
        <f>'5q0_data'!AM82</f>
        <v>52.021101706250001</v>
      </c>
      <c r="E82" s="89">
        <f>'5q0_data'!AR82</f>
        <v>12.2471634205</v>
      </c>
      <c r="F82" s="10"/>
      <c r="G82" s="47"/>
      <c r="H82" s="83">
        <f t="shared" si="2"/>
        <v>-1.9886969142875</v>
      </c>
      <c r="I82" s="83">
        <f t="shared" si="3"/>
        <v>-3.8228658161012588</v>
      </c>
      <c r="J82" s="47"/>
      <c r="K82" s="89">
        <f>'5q0_data'!K82</f>
        <v>54.619558056000002</v>
      </c>
      <c r="L82" s="89">
        <f>'5q0_data'!P82</f>
        <v>13.131304041249999</v>
      </c>
      <c r="M82" s="92"/>
      <c r="N82" s="89">
        <f>'5q0_data'!Y82</f>
        <v>49.178527058999997</v>
      </c>
      <c r="O82" s="89">
        <f>'5q0_data'!AD82</f>
        <v>11.2260803095</v>
      </c>
    </row>
    <row r="83" spans="1:15" ht="12.75" x14ac:dyDescent="0.2">
      <c r="A83" s="62">
        <v>344</v>
      </c>
      <c r="B83" s="45" t="s">
        <v>487</v>
      </c>
      <c r="C83" s="89">
        <f>'5q0_data'!AE83</f>
        <v>94.859731121999999</v>
      </c>
      <c r="D83" s="89">
        <f>'5q0_data'!AM83</f>
        <v>7.4006170442500006</v>
      </c>
      <c r="E83" s="89">
        <f>'5q0_data'!AR83</f>
        <v>2.3414606710000001</v>
      </c>
      <c r="F83" s="10"/>
      <c r="G83" s="47"/>
      <c r="H83" s="83">
        <f t="shared" si="2"/>
        <v>-0.2529578186625</v>
      </c>
      <c r="I83" s="83">
        <f t="shared" si="3"/>
        <v>-3.4180638877813392</v>
      </c>
      <c r="J83" s="47"/>
      <c r="K83" s="89">
        <f>'5q0_data'!K83</f>
        <v>7.8322305730000004</v>
      </c>
      <c r="L83" s="89">
        <f>'5q0_data'!P83</f>
        <v>2.4961343005000001</v>
      </c>
      <c r="M83" s="92"/>
      <c r="N83" s="89">
        <f>'5q0_data'!Y83</f>
        <v>6.93455484425</v>
      </c>
      <c r="O83" s="89">
        <f>'5q0_data'!AD83</f>
        <v>2.1760462522499999</v>
      </c>
    </row>
    <row r="84" spans="1:15" ht="12.75" x14ac:dyDescent="0.2">
      <c r="A84" s="62">
        <v>446</v>
      </c>
      <c r="B84" s="45" t="s">
        <v>488</v>
      </c>
      <c r="C84" s="89">
        <f>'5q0_data'!AE84</f>
        <v>97.138375718999995</v>
      </c>
      <c r="D84" s="89">
        <f>'5q0_data'!AM84</f>
        <v>13.309837985</v>
      </c>
      <c r="E84" s="89">
        <f>'5q0_data'!AR84</f>
        <v>3.7748750485000002</v>
      </c>
      <c r="F84" s="10"/>
      <c r="G84" s="47"/>
      <c r="H84" s="83">
        <f t="shared" si="2"/>
        <v>-0.476748146825</v>
      </c>
      <c r="I84" s="83">
        <f t="shared" si="3"/>
        <v>-3.5819229908154289</v>
      </c>
      <c r="J84" s="47"/>
      <c r="K84" s="89">
        <f>'5q0_data'!K84</f>
        <v>14.9012741665</v>
      </c>
      <c r="L84" s="89">
        <f>'5q0_data'!P84</f>
        <v>5.1669310047500003</v>
      </c>
      <c r="M84" s="92"/>
      <c r="N84" s="89">
        <f>'5q0_data'!Y84</f>
        <v>11.60616957875</v>
      </c>
      <c r="O84" s="89">
        <f>'5q0_data'!AD84</f>
        <v>2.2954142907500001</v>
      </c>
    </row>
    <row r="85" spans="1:15" x14ac:dyDescent="0.2">
      <c r="A85" s="62">
        <v>158</v>
      </c>
      <c r="B85" s="45" t="s">
        <v>268</v>
      </c>
      <c r="C85" s="89">
        <f>'5q0_data'!AE85</f>
        <v>128.58053808899999</v>
      </c>
      <c r="D85" s="89">
        <f>'5q0_data'!AM85</f>
        <v>8.4882571675000005</v>
      </c>
      <c r="E85" s="89">
        <f>'5q0_data'!AR85</f>
        <v>4.9123953594999996</v>
      </c>
      <c r="F85" s="10"/>
      <c r="G85" s="47"/>
      <c r="H85" s="83">
        <f t="shared" si="2"/>
        <v>-0.17879309040000005</v>
      </c>
      <c r="I85" s="83">
        <f t="shared" si="3"/>
        <v>-2.1063580764796623</v>
      </c>
      <c r="J85" s="47"/>
      <c r="K85" s="89">
        <f>'5q0_data'!K85</f>
        <v>9.1364812874999988</v>
      </c>
      <c r="L85" s="89">
        <f>'5q0_data'!P85</f>
        <v>5.1939441654999996</v>
      </c>
      <c r="M85" s="92"/>
      <c r="N85" s="89">
        <f>'5q0_data'!Y85</f>
        <v>7.7853102705000001</v>
      </c>
      <c r="O85" s="89">
        <f>'5q0_data'!AD85</f>
        <v>4.6069560969999994</v>
      </c>
    </row>
    <row r="86" spans="1:15" x14ac:dyDescent="0.2">
      <c r="A86" s="62">
        <v>408</v>
      </c>
      <c r="B86" s="45" t="s">
        <v>591</v>
      </c>
      <c r="C86" s="89">
        <f>'5q0_data'!AE86</f>
        <v>251.34796626599999</v>
      </c>
      <c r="D86" s="89">
        <f>'5q0_data'!AM86</f>
        <v>43.548971568500001</v>
      </c>
      <c r="E86" s="89">
        <f>'5q0_data'!AR86</f>
        <v>21.144962206999999</v>
      </c>
      <c r="F86" s="10"/>
      <c r="G86" s="47"/>
      <c r="H86" s="83">
        <f t="shared" si="2"/>
        <v>-1.1202004680750002</v>
      </c>
      <c r="I86" s="83">
        <f t="shared" si="3"/>
        <v>-2.5722776628903623</v>
      </c>
      <c r="J86" s="47"/>
      <c r="K86" s="89">
        <f>'5q0_data'!K86</f>
        <v>45.683101933250001</v>
      </c>
      <c r="L86" s="89">
        <f>'5q0_data'!P86</f>
        <v>21.900333245500001</v>
      </c>
      <c r="M86" s="92"/>
      <c r="N86" s="89">
        <f>'5q0_data'!Y86</f>
        <v>41.307533944749999</v>
      </c>
      <c r="O86" s="89">
        <f>'5q0_data'!AD86</f>
        <v>20.350215699749999</v>
      </c>
    </row>
    <row r="87" spans="1:15" x14ac:dyDescent="0.2">
      <c r="A87" s="62">
        <v>392</v>
      </c>
      <c r="B87" s="45" t="s">
        <v>76</v>
      </c>
      <c r="C87" s="89">
        <f>'5q0_data'!AE87</f>
        <v>83.118740110999994</v>
      </c>
      <c r="D87" s="89">
        <f>'5q0_data'!AM87</f>
        <v>6.3138095672499999</v>
      </c>
      <c r="E87" s="89">
        <f>'5q0_data'!AR87</f>
        <v>2.8476800469999999</v>
      </c>
      <c r="F87" s="10"/>
      <c r="G87" s="47"/>
      <c r="H87" s="83">
        <f t="shared" si="2"/>
        <v>-0.17330647601249999</v>
      </c>
      <c r="I87" s="83">
        <f t="shared" si="3"/>
        <v>-2.744879682647511</v>
      </c>
      <c r="J87" s="47"/>
      <c r="K87" s="89">
        <f>'5q0_data'!K87</f>
        <v>6.8799200657500004</v>
      </c>
      <c r="L87" s="89">
        <f>'5q0_data'!P87</f>
        <v>2.9727712930000001</v>
      </c>
      <c r="M87" s="92"/>
      <c r="N87" s="89">
        <f>'5q0_data'!Y87</f>
        <v>5.7160054072499999</v>
      </c>
      <c r="O87" s="89">
        <f>'5q0_data'!AD87</f>
        <v>2.7155978575000002</v>
      </c>
    </row>
    <row r="88" spans="1:15" x14ac:dyDescent="0.2">
      <c r="A88" s="62">
        <v>496</v>
      </c>
      <c r="B88" s="45" t="s">
        <v>77</v>
      </c>
      <c r="C88" s="89">
        <f>'5q0_data'!AE88</f>
        <v>292.73450351699995</v>
      </c>
      <c r="D88" s="89">
        <f>'5q0_data'!AM88</f>
        <v>114.00003923075001</v>
      </c>
      <c r="E88" s="89">
        <f>'5q0_data'!AR88</f>
        <v>25.16901580275</v>
      </c>
      <c r="F88" s="10"/>
      <c r="G88" s="47"/>
      <c r="H88" s="83">
        <f t="shared" si="2"/>
        <v>-4.4415511714000004</v>
      </c>
      <c r="I88" s="83">
        <f t="shared" si="3"/>
        <v>-3.8960961780107444</v>
      </c>
      <c r="J88" s="47"/>
      <c r="K88" s="89">
        <f>'5q0_data'!K88</f>
        <v>123.56561397099999</v>
      </c>
      <c r="L88" s="89">
        <f>'5q0_data'!P88</f>
        <v>27.178564917749998</v>
      </c>
      <c r="M88" s="92"/>
      <c r="N88" s="89">
        <f>'5q0_data'!Y88</f>
        <v>104.18659102150001</v>
      </c>
      <c r="O88" s="89">
        <f>'5q0_data'!AD88</f>
        <v>23.100744339999999</v>
      </c>
    </row>
    <row r="89" spans="1:15" x14ac:dyDescent="0.2">
      <c r="A89" s="62">
        <v>410</v>
      </c>
      <c r="B89" s="45" t="s">
        <v>78</v>
      </c>
      <c r="C89" s="89">
        <f>'5q0_data'!AE89</f>
        <v>207.364746373</v>
      </c>
      <c r="D89" s="89">
        <f>'5q0_data'!AM89</f>
        <v>16.546068742500001</v>
      </c>
      <c r="E89" s="89">
        <f>'5q0_data'!AR89</f>
        <v>3.3113633562499998</v>
      </c>
      <c r="F89" s="10"/>
      <c r="G89" s="47"/>
      <c r="H89" s="83">
        <f t="shared" si="2"/>
        <v>-0.66173526931250004</v>
      </c>
      <c r="I89" s="83">
        <f t="shared" si="3"/>
        <v>-3.9993504173760388</v>
      </c>
      <c r="J89" s="47"/>
      <c r="K89" s="89">
        <f>'5q0_data'!K89</f>
        <v>17.410079671249999</v>
      </c>
      <c r="L89" s="89">
        <f>'5q0_data'!P89</f>
        <v>3.5212943395000003</v>
      </c>
      <c r="M89" s="92"/>
      <c r="N89" s="89">
        <f>'5q0_data'!Y89</f>
        <v>15.565243658250001</v>
      </c>
      <c r="O89" s="89">
        <f>'5q0_data'!AD89</f>
        <v>3.08773226375</v>
      </c>
    </row>
    <row r="90" spans="1:15" ht="12.75" x14ac:dyDescent="0.2">
      <c r="A90" s="61">
        <v>921</v>
      </c>
      <c r="B90" s="56" t="s">
        <v>489</v>
      </c>
      <c r="C90" s="88">
        <f>'5q0_data'!AE90</f>
        <v>298.983742006</v>
      </c>
      <c r="D90" s="88">
        <f>'5q0_data'!AM90</f>
        <v>123.20682503175</v>
      </c>
      <c r="E90" s="88">
        <f>'5q0_data'!AR90</f>
        <v>50.388339334000001</v>
      </c>
      <c r="F90" s="52"/>
      <c r="G90" s="53"/>
      <c r="H90" s="81">
        <f t="shared" si="2"/>
        <v>-3.6409242848874994</v>
      </c>
      <c r="I90" s="81">
        <f t="shared" si="3"/>
        <v>-2.9551319774283971</v>
      </c>
      <c r="J90" s="53"/>
      <c r="K90" s="88">
        <f>'5q0_data'!K90</f>
        <v>121.27855587675</v>
      </c>
      <c r="L90" s="88">
        <f>'5q0_data'!P90</f>
        <v>50.380933420000005</v>
      </c>
      <c r="M90" s="91"/>
      <c r="N90" s="88">
        <f>'5q0_data'!Y90</f>
        <v>125.2364361635</v>
      </c>
      <c r="O90" s="88">
        <f>'5q0_data'!AD90</f>
        <v>50.399525628250004</v>
      </c>
    </row>
    <row r="91" spans="1:15" x14ac:dyDescent="0.2">
      <c r="A91" s="61">
        <v>5500</v>
      </c>
      <c r="B91" s="56" t="s">
        <v>342</v>
      </c>
      <c r="C91" s="88">
        <f>'5q0_data'!AE91</f>
        <v>167.8426997</v>
      </c>
      <c r="D91" s="88">
        <f>'5q0_data'!AM91</f>
        <v>81.994632608499998</v>
      </c>
      <c r="E91" s="88">
        <f>'5q0_data'!AR91</f>
        <v>31.617648216499997</v>
      </c>
      <c r="F91" s="52"/>
      <c r="G91" s="53"/>
      <c r="H91" s="81">
        <f t="shared" si="2"/>
        <v>-2.5188492195999999</v>
      </c>
      <c r="I91" s="81">
        <f t="shared" si="3"/>
        <v>-3.0719684197217596</v>
      </c>
      <c r="J91" s="53"/>
      <c r="K91" s="88">
        <f>'5q0_data'!K91</f>
        <v>89.342559436249999</v>
      </c>
      <c r="L91" s="88">
        <f>'5q0_data'!P91</f>
        <v>35.524012477500001</v>
      </c>
      <c r="M91" s="91"/>
      <c r="N91" s="88">
        <f>'5q0_data'!Y91</f>
        <v>74.274391820999995</v>
      </c>
      <c r="O91" s="88">
        <f>'5q0_data'!AD91</f>
        <v>27.451612909249999</v>
      </c>
    </row>
    <row r="92" spans="1:15" x14ac:dyDescent="0.2">
      <c r="A92" s="62">
        <v>398</v>
      </c>
      <c r="B92" s="45" t="s">
        <v>343</v>
      </c>
      <c r="C92" s="89">
        <f>'5q0_data'!AE92</f>
        <v>150.05791176800003</v>
      </c>
      <c r="D92" s="89">
        <f>'5q0_data'!AM92</f>
        <v>61.786521354249999</v>
      </c>
      <c r="E92" s="89">
        <f>'5q0_data'!AR92</f>
        <v>15.349853377000001</v>
      </c>
      <c r="F92" s="10"/>
      <c r="G92" s="47"/>
      <c r="H92" s="83">
        <f t="shared" si="2"/>
        <v>-2.3218333988624997</v>
      </c>
      <c r="I92" s="83">
        <f t="shared" si="3"/>
        <v>-3.7578315593305236</v>
      </c>
      <c r="J92" s="47"/>
      <c r="K92" s="89">
        <f>'5q0_data'!K92</f>
        <v>68.021444821999992</v>
      </c>
      <c r="L92" s="89">
        <f>'5q0_data'!P92</f>
        <v>17.308253916000002</v>
      </c>
      <c r="M92" s="92"/>
      <c r="N92" s="89">
        <f>'5q0_data'!Y92</f>
        <v>55.262978881999999</v>
      </c>
      <c r="O92" s="89">
        <f>'5q0_data'!AD92</f>
        <v>13.27467509025</v>
      </c>
    </row>
    <row r="93" spans="1:15" x14ac:dyDescent="0.2">
      <c r="A93" s="62">
        <v>417</v>
      </c>
      <c r="B93" s="45" t="s">
        <v>344</v>
      </c>
      <c r="C93" s="89">
        <f>'5q0_data'!AE93</f>
        <v>180.962181254</v>
      </c>
      <c r="D93" s="89">
        <f>'5q0_data'!AM93</f>
        <v>77.370277051000002</v>
      </c>
      <c r="E93" s="89">
        <f>'5q0_data'!AR93</f>
        <v>20.632519812750001</v>
      </c>
      <c r="F93" s="10"/>
      <c r="G93" s="47"/>
      <c r="H93" s="83">
        <f t="shared" si="2"/>
        <v>-2.8368878619125</v>
      </c>
      <c r="I93" s="83">
        <f t="shared" si="3"/>
        <v>-3.6666378485920568</v>
      </c>
      <c r="J93" s="47"/>
      <c r="K93" s="89">
        <f>'5q0_data'!K93</f>
        <v>84.672473304999997</v>
      </c>
      <c r="L93" s="89">
        <f>'5q0_data'!P93</f>
        <v>22.626006161500001</v>
      </c>
      <c r="M93" s="92"/>
      <c r="N93" s="89">
        <f>'5q0_data'!Y93</f>
        <v>69.707970909750003</v>
      </c>
      <c r="O93" s="89">
        <f>'5q0_data'!AD93</f>
        <v>18.524020138499999</v>
      </c>
    </row>
    <row r="94" spans="1:15" x14ac:dyDescent="0.2">
      <c r="A94" s="62">
        <v>762</v>
      </c>
      <c r="B94" s="45" t="s">
        <v>345</v>
      </c>
      <c r="C94" s="89">
        <f>'5q0_data'!AE94</f>
        <v>224.15854453399999</v>
      </c>
      <c r="D94" s="89">
        <f>'5q0_data'!AM94</f>
        <v>121.29757738124999</v>
      </c>
      <c r="E94" s="89">
        <f>'5q0_data'!AR94</f>
        <v>45.137635566750006</v>
      </c>
      <c r="F94" s="10"/>
      <c r="G94" s="47"/>
      <c r="H94" s="83">
        <f t="shared" si="2"/>
        <v>-3.8079970907249994</v>
      </c>
      <c r="I94" s="83">
        <f t="shared" si="3"/>
        <v>-3.1393842918693231</v>
      </c>
      <c r="J94" s="47"/>
      <c r="K94" s="89">
        <f>'5q0_data'!K94</f>
        <v>131.12852068000001</v>
      </c>
      <c r="L94" s="89">
        <f>'5q0_data'!P94</f>
        <v>50.00953488575</v>
      </c>
      <c r="M94" s="92"/>
      <c r="N94" s="89">
        <f>'5q0_data'!Y94</f>
        <v>111.00957872075</v>
      </c>
      <c r="O94" s="89">
        <f>'5q0_data'!AD94</f>
        <v>39.955482890750005</v>
      </c>
    </row>
    <row r="95" spans="1:15" x14ac:dyDescent="0.2">
      <c r="A95" s="62">
        <v>795</v>
      </c>
      <c r="B95" s="45" t="s">
        <v>346</v>
      </c>
      <c r="C95" s="89">
        <f>'5q0_data'!AE95</f>
        <v>199.63078679999998</v>
      </c>
      <c r="D95" s="89">
        <f>'5q0_data'!AM95</f>
        <v>97.854044078249999</v>
      </c>
      <c r="E95" s="89">
        <f>'5q0_data'!AR95</f>
        <v>53.294885060750005</v>
      </c>
      <c r="F95" s="10"/>
      <c r="G95" s="47"/>
      <c r="H95" s="83">
        <f t="shared" si="2"/>
        <v>-2.2279579508749996</v>
      </c>
      <c r="I95" s="83">
        <f t="shared" si="3"/>
        <v>-2.2768174497656837</v>
      </c>
      <c r="J95" s="47"/>
      <c r="K95" s="89">
        <f>'5q0_data'!K95</f>
        <v>107.39580591425</v>
      </c>
      <c r="L95" s="89">
        <f>'5q0_data'!P95</f>
        <v>61.081324859000006</v>
      </c>
      <c r="M95" s="92"/>
      <c r="N95" s="89">
        <f>'5q0_data'!Y95</f>
        <v>87.929442261250003</v>
      </c>
      <c r="O95" s="89">
        <f>'5q0_data'!AD95</f>
        <v>45.183259010249998</v>
      </c>
    </row>
    <row r="96" spans="1:15" x14ac:dyDescent="0.2">
      <c r="A96" s="62">
        <v>860</v>
      </c>
      <c r="B96" s="45" t="s">
        <v>347</v>
      </c>
      <c r="C96" s="89">
        <f>'5q0_data'!AE96</f>
        <v>160.776417936</v>
      </c>
      <c r="D96" s="89">
        <f>'5q0_data'!AM96</f>
        <v>79.21445795324999</v>
      </c>
      <c r="E96" s="89">
        <f>'5q0_data'!AR96</f>
        <v>33.755738995249999</v>
      </c>
      <c r="F96" s="10"/>
      <c r="G96" s="47"/>
      <c r="H96" s="83">
        <f t="shared" si="2"/>
        <v>-2.2729359478999998</v>
      </c>
      <c r="I96" s="83">
        <f t="shared" si="3"/>
        <v>-2.86934482243307</v>
      </c>
      <c r="J96" s="47"/>
      <c r="K96" s="89">
        <f>'5q0_data'!K96</f>
        <v>86.157264216750008</v>
      </c>
      <c r="L96" s="89">
        <f>'5q0_data'!P96</f>
        <v>38.02262632875</v>
      </c>
      <c r="M96" s="92"/>
      <c r="N96" s="89">
        <f>'5q0_data'!Y96</f>
        <v>71.889024571749999</v>
      </c>
      <c r="O96" s="89">
        <f>'5q0_data'!AD96</f>
        <v>29.147627128500002</v>
      </c>
    </row>
    <row r="97" spans="1:15" x14ac:dyDescent="0.2">
      <c r="A97" s="61">
        <v>5501</v>
      </c>
      <c r="B97" s="56" t="s">
        <v>348</v>
      </c>
      <c r="C97" s="88">
        <f>'5q0_data'!AE97</f>
        <v>302.716160092</v>
      </c>
      <c r="D97" s="88">
        <f>'5q0_data'!AM97</f>
        <v>124.8684497795</v>
      </c>
      <c r="E97" s="88">
        <f>'5q0_data'!AR97</f>
        <v>51.193566998000001</v>
      </c>
      <c r="F97" s="52"/>
      <c r="G97" s="53"/>
      <c r="H97" s="81">
        <f t="shared" si="2"/>
        <v>-3.6837441390750003</v>
      </c>
      <c r="I97" s="81">
        <f t="shared" si="3"/>
        <v>-2.9501000017057719</v>
      </c>
      <c r="J97" s="53"/>
      <c r="K97" s="88">
        <f>'5q0_data'!K97</f>
        <v>122.55707433274999</v>
      </c>
      <c r="L97" s="88">
        <f>'5q0_data'!P97</f>
        <v>51.009732802249999</v>
      </c>
      <c r="M97" s="91"/>
      <c r="N97" s="88">
        <f>'5q0_data'!Y97</f>
        <v>127.30664161774999</v>
      </c>
      <c r="O97" s="88">
        <f>'5q0_data'!AD97</f>
        <v>51.397701010750005</v>
      </c>
    </row>
    <row r="98" spans="1:15" x14ac:dyDescent="0.2">
      <c r="A98" s="62">
        <v>4</v>
      </c>
      <c r="B98" s="45" t="s">
        <v>349</v>
      </c>
      <c r="C98" s="89">
        <f>'5q0_data'!AE98</f>
        <v>419.863049891</v>
      </c>
      <c r="D98" s="89">
        <f>'5q0_data'!AM98</f>
        <v>179.41601752424998</v>
      </c>
      <c r="E98" s="89">
        <f>'5q0_data'!AR98</f>
        <v>74.315351249999992</v>
      </c>
      <c r="F98" s="10"/>
      <c r="G98" s="47"/>
      <c r="H98" s="83">
        <f t="shared" si="2"/>
        <v>-5.2550333137124996</v>
      </c>
      <c r="I98" s="83">
        <f t="shared" si="3"/>
        <v>-2.9289655328584172</v>
      </c>
      <c r="J98" s="47"/>
      <c r="K98" s="89">
        <f>'5q0_data'!K98</f>
        <v>184.02896330175</v>
      </c>
      <c r="L98" s="89">
        <f>'5q0_data'!P98</f>
        <v>77.222139662499998</v>
      </c>
      <c r="M98" s="92"/>
      <c r="N98" s="89">
        <f>'5q0_data'!Y98</f>
        <v>174.5025104815</v>
      </c>
      <c r="O98" s="89">
        <f>'5q0_data'!AD98</f>
        <v>71.232298816750003</v>
      </c>
    </row>
    <row r="99" spans="1:15" x14ac:dyDescent="0.2">
      <c r="A99" s="62">
        <v>50</v>
      </c>
      <c r="B99" s="45" t="s">
        <v>350</v>
      </c>
      <c r="C99" s="89">
        <f>'5q0_data'!AE99</f>
        <v>349.20631502999998</v>
      </c>
      <c r="D99" s="89">
        <f>'5q0_data'!AM99</f>
        <v>143.7427700515</v>
      </c>
      <c r="E99" s="89">
        <f>'5q0_data'!AR99</f>
        <v>36.47866388325</v>
      </c>
      <c r="F99" s="10"/>
      <c r="G99" s="47"/>
      <c r="H99" s="83">
        <f t="shared" si="2"/>
        <v>-5.3632053084125006</v>
      </c>
      <c r="I99" s="83">
        <f t="shared" si="3"/>
        <v>-3.7311130893685833</v>
      </c>
      <c r="J99" s="47"/>
      <c r="K99" s="89">
        <f>'5q0_data'!K99</f>
        <v>146.52079307599999</v>
      </c>
      <c r="L99" s="89">
        <f>'5q0_data'!P99</f>
        <v>38.997687568750003</v>
      </c>
      <c r="M99" s="92"/>
      <c r="N99" s="89">
        <f>'5q0_data'!Y99</f>
        <v>140.82340018799999</v>
      </c>
      <c r="O99" s="89">
        <f>'5q0_data'!AD99</f>
        <v>33.8362237865</v>
      </c>
    </row>
    <row r="100" spans="1:15" x14ac:dyDescent="0.2">
      <c r="A100" s="62">
        <v>64</v>
      </c>
      <c r="B100" s="45" t="s">
        <v>351</v>
      </c>
      <c r="C100" s="89">
        <f>'5q0_data'!AE100</f>
        <v>367.61960573199997</v>
      </c>
      <c r="D100" s="89">
        <f>'5q0_data'!AM100</f>
        <v>138.72918063275</v>
      </c>
      <c r="E100" s="89">
        <f>'5q0_data'!AR100</f>
        <v>32.891115984999999</v>
      </c>
      <c r="F100" s="10"/>
      <c r="G100" s="47"/>
      <c r="H100" s="83">
        <f t="shared" si="2"/>
        <v>-5.2919032323874999</v>
      </c>
      <c r="I100" s="83">
        <f t="shared" si="3"/>
        <v>-3.81455668392972</v>
      </c>
      <c r="J100" s="47"/>
      <c r="K100" s="89">
        <f>'5q0_data'!K100</f>
        <v>144.935856116</v>
      </c>
      <c r="L100" s="89">
        <f>'5q0_data'!P100</f>
        <v>36.155496232250002</v>
      </c>
      <c r="M100" s="92"/>
      <c r="N100" s="89">
        <f>'5q0_data'!Y100</f>
        <v>132.31859742775001</v>
      </c>
      <c r="O100" s="89">
        <f>'5q0_data'!AD100</f>
        <v>29.4981213485</v>
      </c>
    </row>
    <row r="101" spans="1:15" x14ac:dyDescent="0.2">
      <c r="A101" s="62">
        <v>356</v>
      </c>
      <c r="B101" s="45" t="s">
        <v>352</v>
      </c>
      <c r="C101" s="89">
        <f>'5q0_data'!AE101</f>
        <v>289.00390732699998</v>
      </c>
      <c r="D101" s="89">
        <f>'5q0_data'!AM101</f>
        <v>124.2347760065</v>
      </c>
      <c r="E101" s="89">
        <f>'5q0_data'!AR101</f>
        <v>48.002637083250001</v>
      </c>
      <c r="F101" s="10"/>
      <c r="G101" s="47"/>
      <c r="H101" s="83">
        <f t="shared" si="2"/>
        <v>-3.8116069461625002</v>
      </c>
      <c r="I101" s="83">
        <f t="shared" si="3"/>
        <v>-3.0680676286348967</v>
      </c>
      <c r="J101" s="47"/>
      <c r="K101" s="89">
        <f>'5q0_data'!K101</f>
        <v>119.974918703</v>
      </c>
      <c r="L101" s="89">
        <f>'5q0_data'!P101</f>
        <v>46.370044046250001</v>
      </c>
      <c r="M101" s="92"/>
      <c r="N101" s="89">
        <f>'5q0_data'!Y101</f>
        <v>128.77925387674998</v>
      </c>
      <c r="O101" s="89">
        <f>'5q0_data'!AD101</f>
        <v>49.812976590000005</v>
      </c>
    </row>
    <row r="102" spans="1:15" x14ac:dyDescent="0.2">
      <c r="A102" s="62">
        <v>364</v>
      </c>
      <c r="B102" s="45" t="s">
        <v>353</v>
      </c>
      <c r="C102" s="89">
        <f>'5q0_data'!AE102</f>
        <v>310.28143745800003</v>
      </c>
      <c r="D102" s="89">
        <f>'5q0_data'!AM102</f>
        <v>56.917547674500007</v>
      </c>
      <c r="E102" s="89">
        <f>'5q0_data'!AR102</f>
        <v>15.422869547249999</v>
      </c>
      <c r="F102" s="10"/>
      <c r="G102" s="47"/>
      <c r="H102" s="83">
        <f t="shared" si="2"/>
        <v>-2.0747339063625008</v>
      </c>
      <c r="I102" s="83">
        <f t="shared" si="3"/>
        <v>-3.6451568824213689</v>
      </c>
      <c r="J102" s="47"/>
      <c r="K102" s="89">
        <f>'5q0_data'!K102</f>
        <v>57.723858838999995</v>
      </c>
      <c r="L102" s="89">
        <f>'5q0_data'!P102</f>
        <v>16.451060999500001</v>
      </c>
      <c r="M102" s="92"/>
      <c r="N102" s="89">
        <f>'5q0_data'!Y102</f>
        <v>56.062525994749997</v>
      </c>
      <c r="O102" s="89">
        <f>'5q0_data'!AD102</f>
        <v>14.330821717499999</v>
      </c>
    </row>
    <row r="103" spans="1:15" x14ac:dyDescent="0.2">
      <c r="A103" s="62">
        <v>462</v>
      </c>
      <c r="B103" s="45" t="s">
        <v>354</v>
      </c>
      <c r="C103" s="89">
        <f>'5q0_data'!AE103</f>
        <v>381.49206893799999</v>
      </c>
      <c r="D103" s="89">
        <f>'5q0_data'!AM103</f>
        <v>93.561683766750008</v>
      </c>
      <c r="E103" s="89">
        <f>'5q0_data'!AR103</f>
        <v>8.7097422079999998</v>
      </c>
      <c r="F103" s="10"/>
      <c r="G103" s="47"/>
      <c r="H103" s="83">
        <f t="shared" si="2"/>
        <v>-4.2425970779375008</v>
      </c>
      <c r="I103" s="83">
        <f t="shared" si="3"/>
        <v>-4.5345454540069285</v>
      </c>
      <c r="J103" s="47"/>
      <c r="K103" s="89">
        <f>'5q0_data'!K103</f>
        <v>99.128510488999993</v>
      </c>
      <c r="L103" s="89">
        <f>'5q0_data'!P103</f>
        <v>9.7401475794999985</v>
      </c>
      <c r="M103" s="92"/>
      <c r="N103" s="89">
        <f>'5q0_data'!Y103</f>
        <v>87.648477917250005</v>
      </c>
      <c r="O103" s="89">
        <f>'5q0_data'!AD103</f>
        <v>7.6083004002500001</v>
      </c>
    </row>
    <row r="104" spans="1:15" x14ac:dyDescent="0.2">
      <c r="A104" s="62">
        <v>524</v>
      </c>
      <c r="B104" s="45" t="s">
        <v>355</v>
      </c>
      <c r="C104" s="89">
        <f>'5q0_data'!AE104</f>
        <v>339.50945937900002</v>
      </c>
      <c r="D104" s="89">
        <f>'5q0_data'!AM104</f>
        <v>141.66445797099999</v>
      </c>
      <c r="E104" s="89">
        <f>'5q0_data'!AR104</f>
        <v>35.281002673250001</v>
      </c>
      <c r="F104" s="10"/>
      <c r="G104" s="47"/>
      <c r="H104" s="83">
        <f t="shared" si="2"/>
        <v>-5.3191727648874991</v>
      </c>
      <c r="I104" s="83">
        <f t="shared" si="3"/>
        <v>-3.7547687268011734</v>
      </c>
      <c r="J104" s="47"/>
      <c r="K104" s="89">
        <f>'5q0_data'!K104</f>
        <v>142.22336954400001</v>
      </c>
      <c r="L104" s="89">
        <f>'5q0_data'!P104</f>
        <v>38.26333522425</v>
      </c>
      <c r="M104" s="92"/>
      <c r="N104" s="89">
        <f>'5q0_data'!Y104</f>
        <v>141.07076979675</v>
      </c>
      <c r="O104" s="89">
        <f>'5q0_data'!AD104</f>
        <v>32.107595085749999</v>
      </c>
    </row>
    <row r="105" spans="1:15" x14ac:dyDescent="0.2">
      <c r="A105" s="62">
        <v>586</v>
      </c>
      <c r="B105" s="45" t="s">
        <v>356</v>
      </c>
      <c r="C105" s="89">
        <f>'5q0_data'!AE105</f>
        <v>379.61046130199998</v>
      </c>
      <c r="D105" s="89">
        <f>'5q0_data'!AM105</f>
        <v>138.57472755075</v>
      </c>
      <c r="E105" s="89">
        <f>'5q0_data'!AR105</f>
        <v>82.849796794249997</v>
      </c>
      <c r="F105" s="10"/>
      <c r="G105" s="47"/>
      <c r="H105" s="83">
        <f t="shared" si="2"/>
        <v>-2.7862465378249999</v>
      </c>
      <c r="I105" s="83">
        <f t="shared" si="3"/>
        <v>-2.0106455102389411</v>
      </c>
      <c r="J105" s="47"/>
      <c r="K105" s="89">
        <f>'5q0_data'!K105</f>
        <v>140.9955464125</v>
      </c>
      <c r="L105" s="89">
        <f>'5q0_data'!P105</f>
        <v>86.417607815249994</v>
      </c>
      <c r="M105" s="92"/>
      <c r="N105" s="89">
        <f>'5q0_data'!Y105</f>
        <v>135.997670873</v>
      </c>
      <c r="O105" s="89">
        <f>'5q0_data'!AD105</f>
        <v>78.980988206250004</v>
      </c>
    </row>
    <row r="106" spans="1:15" x14ac:dyDescent="0.2">
      <c r="A106" s="62">
        <v>144</v>
      </c>
      <c r="B106" s="45" t="s">
        <v>357</v>
      </c>
      <c r="C106" s="89">
        <f>'5q0_data'!AE106</f>
        <v>156.55440542099998</v>
      </c>
      <c r="D106" s="89">
        <f>'5q0_data'!AM106</f>
        <v>28.581906073499997</v>
      </c>
      <c r="E106" s="89">
        <f>'5q0_data'!AR106</f>
        <v>8.7028362735000009</v>
      </c>
      <c r="F106" s="10"/>
      <c r="G106" s="47"/>
      <c r="H106" s="83">
        <f t="shared" si="2"/>
        <v>-0.99395348999999977</v>
      </c>
      <c r="I106" s="83">
        <f t="shared" si="3"/>
        <v>-3.4775619493115397</v>
      </c>
      <c r="J106" s="47"/>
      <c r="K106" s="89">
        <f>'5q0_data'!K106</f>
        <v>30.758062973250002</v>
      </c>
      <c r="L106" s="89">
        <f>'5q0_data'!P106</f>
        <v>9.4138152354999995</v>
      </c>
      <c r="M106" s="92"/>
      <c r="N106" s="89">
        <f>'5q0_data'!Y106</f>
        <v>26.311242851749999</v>
      </c>
      <c r="O106" s="89">
        <f>'5q0_data'!AD106</f>
        <v>7.9617364702499991</v>
      </c>
    </row>
    <row r="107" spans="1:15" x14ac:dyDescent="0.2">
      <c r="A107" s="61">
        <v>920</v>
      </c>
      <c r="B107" s="56" t="s">
        <v>358</v>
      </c>
      <c r="C107" s="88">
        <f>'5q0_data'!AE107</f>
        <v>253.21911594899998</v>
      </c>
      <c r="D107" s="88">
        <f>'5q0_data'!AM107</f>
        <v>68.375964659000005</v>
      </c>
      <c r="E107" s="88">
        <f>'5q0_data'!AR107</f>
        <v>27.639549507000002</v>
      </c>
      <c r="F107" s="52"/>
      <c r="G107" s="53"/>
      <c r="H107" s="81">
        <f t="shared" si="2"/>
        <v>-2.0368207576000001</v>
      </c>
      <c r="I107" s="81">
        <f t="shared" si="3"/>
        <v>-2.9788548765021381</v>
      </c>
      <c r="J107" s="53"/>
      <c r="K107" s="88">
        <f>'5q0_data'!K107</f>
        <v>74.282382528500008</v>
      </c>
      <c r="L107" s="88">
        <f>'5q0_data'!P107</f>
        <v>30.825583791</v>
      </c>
      <c r="M107" s="91"/>
      <c r="N107" s="88">
        <f>'5q0_data'!Y107</f>
        <v>62.183440158749995</v>
      </c>
      <c r="O107" s="88">
        <f>'5q0_data'!AD107</f>
        <v>24.262771712999999</v>
      </c>
    </row>
    <row r="108" spans="1:15" x14ac:dyDescent="0.2">
      <c r="A108" s="62">
        <v>96</v>
      </c>
      <c r="B108" s="45" t="s">
        <v>359</v>
      </c>
      <c r="C108" s="89">
        <f>'5q0_data'!AE108</f>
        <v>118.983075567</v>
      </c>
      <c r="D108" s="89">
        <f>'5q0_data'!AM108</f>
        <v>17.757231399000002</v>
      </c>
      <c r="E108" s="89">
        <f>'5q0_data'!AR108</f>
        <v>7.2801463582500006</v>
      </c>
      <c r="F108" s="10"/>
      <c r="G108" s="47"/>
      <c r="H108" s="83">
        <f t="shared" si="2"/>
        <v>-0.52385425203750002</v>
      </c>
      <c r="I108" s="83">
        <f t="shared" si="3"/>
        <v>-2.9500896860926242</v>
      </c>
      <c r="J108" s="47"/>
      <c r="K108" s="89">
        <f>'5q0_data'!K108</f>
        <v>18.543879887750002</v>
      </c>
      <c r="L108" s="89">
        <f>'5q0_data'!P108</f>
        <v>7.6277586115</v>
      </c>
      <c r="M108" s="92"/>
      <c r="N108" s="89">
        <f>'5q0_data'!Y108</f>
        <v>16.922021237500001</v>
      </c>
      <c r="O108" s="89">
        <f>'5q0_data'!AD108</f>
        <v>6.9134089295000001</v>
      </c>
    </row>
    <row r="109" spans="1:15" x14ac:dyDescent="0.2">
      <c r="A109" s="62">
        <v>116</v>
      </c>
      <c r="B109" s="45" t="s">
        <v>360</v>
      </c>
      <c r="C109" s="89">
        <f>'5q0_data'!AE109</f>
        <v>220.01476704300001</v>
      </c>
      <c r="D109" s="89">
        <f>'5q0_data'!AM109</f>
        <v>111.34581561575</v>
      </c>
      <c r="E109" s="89">
        <f>'5q0_data'!AR109</f>
        <v>29.446342152749999</v>
      </c>
      <c r="F109" s="10"/>
      <c r="G109" s="47"/>
      <c r="H109" s="83">
        <f t="shared" si="2"/>
        <v>-4.0949736731499993</v>
      </c>
      <c r="I109" s="83">
        <f t="shared" si="3"/>
        <v>-3.6777077346863138</v>
      </c>
      <c r="J109" s="47"/>
      <c r="K109" s="89">
        <f>'5q0_data'!K109</f>
        <v>118.74801337024999</v>
      </c>
      <c r="L109" s="89">
        <f>'5q0_data'!P109</f>
        <v>32.447589479500003</v>
      </c>
      <c r="M109" s="92"/>
      <c r="N109" s="89">
        <f>'5q0_data'!Y109</f>
        <v>103.74230501975001</v>
      </c>
      <c r="O109" s="89">
        <f>'5q0_data'!AD109</f>
        <v>26.2945223155</v>
      </c>
    </row>
    <row r="110" spans="1:15" x14ac:dyDescent="0.2">
      <c r="A110" s="62">
        <v>360</v>
      </c>
      <c r="B110" s="45" t="s">
        <v>361</v>
      </c>
      <c r="C110" s="89">
        <f>'5q0_data'!AE110</f>
        <v>317.79877900700001</v>
      </c>
      <c r="D110" s="89">
        <f>'5q0_data'!AM110</f>
        <v>81.892364240000006</v>
      </c>
      <c r="E110" s="89">
        <f>'5q0_data'!AR110</f>
        <v>27.841537768999999</v>
      </c>
      <c r="F110" s="10"/>
      <c r="G110" s="47"/>
      <c r="H110" s="83">
        <f t="shared" si="2"/>
        <v>-2.7025413235500002</v>
      </c>
      <c r="I110" s="83">
        <f t="shared" si="3"/>
        <v>-3.3001139344685746</v>
      </c>
      <c r="J110" s="47"/>
      <c r="K110" s="89">
        <f>'5q0_data'!K110</f>
        <v>88.336770947749997</v>
      </c>
      <c r="L110" s="89">
        <f>'5q0_data'!P110</f>
        <v>30.86280245575</v>
      </c>
      <c r="M110" s="92"/>
      <c r="N110" s="89">
        <f>'5q0_data'!Y110</f>
        <v>75.124233076500005</v>
      </c>
      <c r="O110" s="89">
        <f>'5q0_data'!AD110</f>
        <v>24.667298146749999</v>
      </c>
    </row>
    <row r="111" spans="1:15" x14ac:dyDescent="0.2">
      <c r="A111" s="62">
        <v>418</v>
      </c>
      <c r="B111" s="45" t="s">
        <v>362</v>
      </c>
      <c r="C111" s="89">
        <f>'5q0_data'!AE111</f>
        <v>270.069409533</v>
      </c>
      <c r="D111" s="89">
        <f>'5q0_data'!AM111</f>
        <v>147.166355592</v>
      </c>
      <c r="E111" s="89">
        <f>'5q0_data'!AR111</f>
        <v>55.000886290000004</v>
      </c>
      <c r="F111" s="10"/>
      <c r="G111" s="47"/>
      <c r="H111" s="83">
        <f t="shared" si="2"/>
        <v>-4.6082734650999999</v>
      </c>
      <c r="I111" s="83">
        <f t="shared" si="3"/>
        <v>-3.1313362667455404</v>
      </c>
      <c r="J111" s="47"/>
      <c r="K111" s="89">
        <f>'5q0_data'!K111</f>
        <v>153.20656579825001</v>
      </c>
      <c r="L111" s="89">
        <f>'5q0_data'!P111</f>
        <v>58.572321604000003</v>
      </c>
      <c r="M111" s="92"/>
      <c r="N111" s="89">
        <f>'5q0_data'!Y111</f>
        <v>140.8450392485</v>
      </c>
      <c r="O111" s="89">
        <f>'5q0_data'!AD111</f>
        <v>51.2569835575</v>
      </c>
    </row>
    <row r="112" spans="1:15" ht="12.75" x14ac:dyDescent="0.2">
      <c r="A112" s="62">
        <v>458</v>
      </c>
      <c r="B112" s="45" t="s">
        <v>490</v>
      </c>
      <c r="C112" s="89">
        <f>'5q0_data'!AE112</f>
        <v>149.324225856</v>
      </c>
      <c r="D112" s="89">
        <f>'5q0_data'!AM112</f>
        <v>17.909636866</v>
      </c>
      <c r="E112" s="89">
        <f>'5q0_data'!AR112</f>
        <v>7.4445414405000001</v>
      </c>
      <c r="F112" s="10"/>
      <c r="G112" s="47"/>
      <c r="H112" s="83">
        <f t="shared" si="2"/>
        <v>-0.52325477127499997</v>
      </c>
      <c r="I112" s="83">
        <f t="shared" si="3"/>
        <v>-2.9216380833960787</v>
      </c>
      <c r="J112" s="47"/>
      <c r="K112" s="89">
        <f>'5q0_data'!K112</f>
        <v>18.684825185000001</v>
      </c>
      <c r="L112" s="89">
        <f>'5q0_data'!P112</f>
        <v>8.2067437875000007</v>
      </c>
      <c r="M112" s="92"/>
      <c r="N112" s="89">
        <f>'5q0_data'!Y112</f>
        <v>17.0762823765</v>
      </c>
      <c r="O112" s="89">
        <f>'5q0_data'!AD112</f>
        <v>6.6313451174999996</v>
      </c>
    </row>
    <row r="113" spans="1:15" x14ac:dyDescent="0.2">
      <c r="A113" s="62">
        <v>104</v>
      </c>
      <c r="B113" s="45" t="s">
        <v>363</v>
      </c>
      <c r="C113" s="89">
        <f>'5q0_data'!AE113</f>
        <v>346.50378575899998</v>
      </c>
      <c r="D113" s="89">
        <f>'5q0_data'!AM113</f>
        <v>107.18697230325</v>
      </c>
      <c r="E113" s="89">
        <f>'5q0_data'!AR113</f>
        <v>54.592746628249998</v>
      </c>
      <c r="F113" s="10"/>
      <c r="G113" s="47"/>
      <c r="H113" s="83">
        <f t="shared" si="2"/>
        <v>-2.6297112837500003</v>
      </c>
      <c r="I113" s="83">
        <f t="shared" si="3"/>
        <v>-2.453387036915367</v>
      </c>
      <c r="J113" s="47"/>
      <c r="K113" s="89">
        <f>'5q0_data'!K113</f>
        <v>118.54663313824999</v>
      </c>
      <c r="L113" s="89">
        <f>'5q0_data'!P113</f>
        <v>63.080053691750003</v>
      </c>
      <c r="M113" s="92"/>
      <c r="N113" s="89">
        <f>'5q0_data'!Y113</f>
        <v>95.584786254999997</v>
      </c>
      <c r="O113" s="89">
        <f>'5q0_data'!AD113</f>
        <v>45.872748074500002</v>
      </c>
    </row>
    <row r="114" spans="1:15" x14ac:dyDescent="0.2">
      <c r="A114" s="62">
        <v>608</v>
      </c>
      <c r="B114" s="45" t="s">
        <v>364</v>
      </c>
      <c r="C114" s="89">
        <f>'5q0_data'!AE114</f>
        <v>144.04181398</v>
      </c>
      <c r="D114" s="89">
        <f>'5q0_data'!AM114</f>
        <v>49.648026411499998</v>
      </c>
      <c r="E114" s="89">
        <f>'5q0_data'!AR114</f>
        <v>27.260554364250002</v>
      </c>
      <c r="F114" s="10"/>
      <c r="G114" s="47"/>
      <c r="H114" s="83">
        <f t="shared" si="2"/>
        <v>-1.1193736023624998</v>
      </c>
      <c r="I114" s="83">
        <f t="shared" si="3"/>
        <v>-2.2546185282064277</v>
      </c>
      <c r="J114" s="47"/>
      <c r="K114" s="89">
        <f>'5q0_data'!K114</f>
        <v>54.993553559999995</v>
      </c>
      <c r="L114" s="89">
        <f>'5q0_data'!P114</f>
        <v>30.491191376499998</v>
      </c>
      <c r="M114" s="92"/>
      <c r="N114" s="89">
        <f>'5q0_data'!Y114</f>
        <v>43.992742759000002</v>
      </c>
      <c r="O114" s="89">
        <f>'5q0_data'!AD114</f>
        <v>23.834513402999999</v>
      </c>
    </row>
    <row r="115" spans="1:15" x14ac:dyDescent="0.2">
      <c r="A115" s="62">
        <v>702</v>
      </c>
      <c r="B115" s="45" t="s">
        <v>365</v>
      </c>
      <c r="C115" s="89">
        <f>'5q0_data'!AE115</f>
        <v>93.661991470000004</v>
      </c>
      <c r="D115" s="89">
        <f>'5q0_data'!AM115</f>
        <v>6.1835999747499999</v>
      </c>
      <c r="E115" s="89">
        <f>'5q0_data'!AR115</f>
        <v>2.4256416105</v>
      </c>
      <c r="F115" s="10"/>
      <c r="G115" s="47"/>
      <c r="H115" s="83">
        <f t="shared" si="2"/>
        <v>-0.18789791821249999</v>
      </c>
      <c r="I115" s="83">
        <f t="shared" si="3"/>
        <v>-3.0386493139879511</v>
      </c>
      <c r="J115" s="47"/>
      <c r="K115" s="89">
        <f>'5q0_data'!K115</f>
        <v>6.3607522952499993</v>
      </c>
      <c r="L115" s="89">
        <f>'5q0_data'!P115</f>
        <v>2.5105579222499999</v>
      </c>
      <c r="M115" s="92"/>
      <c r="N115" s="89">
        <f>'5q0_data'!Y115</f>
        <v>5.9936452947500003</v>
      </c>
      <c r="O115" s="89">
        <f>'5q0_data'!AD115</f>
        <v>2.3346580910000001</v>
      </c>
    </row>
    <row r="116" spans="1:15" x14ac:dyDescent="0.2">
      <c r="A116" s="62">
        <v>764</v>
      </c>
      <c r="B116" s="45" t="s">
        <v>366</v>
      </c>
      <c r="C116" s="89">
        <f>'5q0_data'!AE116</f>
        <v>202.03602913999998</v>
      </c>
      <c r="D116" s="89">
        <f>'5q0_data'!AM116</f>
        <v>36.008296337250002</v>
      </c>
      <c r="E116" s="89">
        <f>'5q0_data'!AR116</f>
        <v>11.8949570005</v>
      </c>
      <c r="F116" s="10"/>
      <c r="G116" s="47"/>
      <c r="H116" s="83">
        <f t="shared" si="2"/>
        <v>-1.2056669668375002</v>
      </c>
      <c r="I116" s="83">
        <f t="shared" si="3"/>
        <v>-3.3483032786259792</v>
      </c>
      <c r="J116" s="47"/>
      <c r="K116" s="89">
        <f>'5q0_data'!K116</f>
        <v>40.471664118500001</v>
      </c>
      <c r="L116" s="89">
        <f>'5q0_data'!P116</f>
        <v>13.433486599</v>
      </c>
      <c r="M116" s="92"/>
      <c r="N116" s="89">
        <f>'5q0_data'!Y116</f>
        <v>31.316977444999999</v>
      </c>
      <c r="O116" s="89">
        <f>'5q0_data'!AD116</f>
        <v>10.258896681500001</v>
      </c>
    </row>
    <row r="117" spans="1:15" x14ac:dyDescent="0.2">
      <c r="A117" s="62">
        <v>626</v>
      </c>
      <c r="B117" s="45" t="s">
        <v>367</v>
      </c>
      <c r="C117" s="89">
        <f>'5q0_data'!AE117</f>
        <v>402.16124185699999</v>
      </c>
      <c r="D117" s="89">
        <f>'5q0_data'!AM117</f>
        <v>191.6381593065</v>
      </c>
      <c r="E117" s="89">
        <f>'5q0_data'!AR117</f>
        <v>49.650754489500002</v>
      </c>
      <c r="F117" s="10"/>
      <c r="G117" s="47"/>
      <c r="H117" s="83">
        <f t="shared" si="2"/>
        <v>-7.0993702408499999</v>
      </c>
      <c r="I117" s="83">
        <f t="shared" si="3"/>
        <v>-3.7045702518439931</v>
      </c>
      <c r="J117" s="47"/>
      <c r="K117" s="89">
        <f>'5q0_data'!K117</f>
        <v>202.142977535</v>
      </c>
      <c r="L117" s="89">
        <f>'5q0_data'!P117</f>
        <v>53.6850146795</v>
      </c>
      <c r="M117" s="92"/>
      <c r="N117" s="89">
        <f>'5q0_data'!Y117</f>
        <v>180.6200132985</v>
      </c>
      <c r="O117" s="89">
        <f>'5q0_data'!AD117</f>
        <v>45.417322387500001</v>
      </c>
    </row>
    <row r="118" spans="1:15" x14ac:dyDescent="0.2">
      <c r="A118" s="62">
        <v>704</v>
      </c>
      <c r="B118" s="45" t="s">
        <v>368</v>
      </c>
      <c r="C118" s="89">
        <f>'5q0_data'!AE118</f>
        <v>171.75916913399999</v>
      </c>
      <c r="D118" s="89">
        <f>'5q0_data'!AM118</f>
        <v>48.556312418749997</v>
      </c>
      <c r="E118" s="89">
        <f>'5q0_data'!AR118</f>
        <v>22.467114769249999</v>
      </c>
      <c r="F118" s="10"/>
      <c r="G118" s="47"/>
      <c r="H118" s="83">
        <f t="shared" si="2"/>
        <v>-1.3044598824749998</v>
      </c>
      <c r="I118" s="83">
        <f t="shared" si="3"/>
        <v>-2.686488774570293</v>
      </c>
      <c r="J118" s="47"/>
      <c r="K118" s="89">
        <f>'5q0_data'!K118</f>
        <v>53.144182577750001</v>
      </c>
      <c r="L118" s="89">
        <f>'5q0_data'!P118</f>
        <v>25.01463425775</v>
      </c>
      <c r="M118" s="92"/>
      <c r="N118" s="89">
        <f>'5q0_data'!Y118</f>
        <v>43.723999048500005</v>
      </c>
      <c r="O118" s="89">
        <f>'5q0_data'!AD118</f>
        <v>19.6269677485</v>
      </c>
    </row>
    <row r="119" spans="1:15" x14ac:dyDescent="0.2">
      <c r="A119" s="61">
        <v>922</v>
      </c>
      <c r="B119" s="56" t="s">
        <v>369</v>
      </c>
      <c r="C119" s="88">
        <f>'5q0_data'!AE119</f>
        <v>280.477100941</v>
      </c>
      <c r="D119" s="88">
        <f>'5q0_data'!AM119</f>
        <v>68.433104203500008</v>
      </c>
      <c r="E119" s="88">
        <f>'5q0_data'!AR119</f>
        <v>26.7286839645</v>
      </c>
      <c r="F119" s="52"/>
      <c r="G119" s="53"/>
      <c r="H119" s="81">
        <f t="shared" si="2"/>
        <v>-2.0852210119500003</v>
      </c>
      <c r="I119" s="81">
        <f t="shared" si="3"/>
        <v>-3.047093999636731</v>
      </c>
      <c r="J119" s="53"/>
      <c r="K119" s="88">
        <f>'5q0_data'!K119</f>
        <v>73.54722563224999</v>
      </c>
      <c r="L119" s="88">
        <f>'5q0_data'!P119</f>
        <v>28.920279120499998</v>
      </c>
      <c r="M119" s="91"/>
      <c r="N119" s="88">
        <f>'5q0_data'!Y119</f>
        <v>63.083064321749994</v>
      </c>
      <c r="O119" s="88">
        <f>'5q0_data'!AD119</f>
        <v>24.415496841</v>
      </c>
    </row>
    <row r="120" spans="1:15" x14ac:dyDescent="0.2">
      <c r="A120" s="62">
        <v>51</v>
      </c>
      <c r="B120" s="45" t="s">
        <v>370</v>
      </c>
      <c r="C120" s="89">
        <f>'5q0_data'!AE120</f>
        <v>99.708164635000003</v>
      </c>
      <c r="D120" s="89">
        <f>'5q0_data'!AM120</f>
        <v>55.285632065500003</v>
      </c>
      <c r="E120" s="89">
        <f>'5q0_data'!AR120</f>
        <v>14.557147995749999</v>
      </c>
      <c r="F120" s="10"/>
      <c r="G120" s="47"/>
      <c r="H120" s="83">
        <f t="shared" si="2"/>
        <v>-2.0364242034875</v>
      </c>
      <c r="I120" s="83">
        <f t="shared" si="3"/>
        <v>-3.6834601096263735</v>
      </c>
      <c r="J120" s="47"/>
      <c r="K120" s="89">
        <f>'5q0_data'!K120</f>
        <v>60.345096015499998</v>
      </c>
      <c r="L120" s="89">
        <f>'5q0_data'!P120</f>
        <v>16.25092977325</v>
      </c>
      <c r="M120" s="92"/>
      <c r="N120" s="89">
        <f>'5q0_data'!Y120</f>
        <v>49.9306178995</v>
      </c>
      <c r="O120" s="89">
        <f>'5q0_data'!AD120</f>
        <v>12.621584445</v>
      </c>
    </row>
    <row r="121" spans="1:15" ht="12.75" x14ac:dyDescent="0.2">
      <c r="A121" s="62">
        <v>31</v>
      </c>
      <c r="B121" s="45" t="s">
        <v>491</v>
      </c>
      <c r="C121" s="89">
        <f>'5q0_data'!AE121</f>
        <v>179.84152057300003</v>
      </c>
      <c r="D121" s="89">
        <f>'5q0_data'!AM121</f>
        <v>106.38961154</v>
      </c>
      <c r="E121" s="89">
        <f>'5q0_data'!AR121</f>
        <v>33.423834978999999</v>
      </c>
      <c r="F121" s="10"/>
      <c r="G121" s="47"/>
      <c r="H121" s="83">
        <f t="shared" si="2"/>
        <v>-3.6482888280500005</v>
      </c>
      <c r="I121" s="83">
        <f t="shared" si="3"/>
        <v>-3.4291776943638235</v>
      </c>
      <c r="J121" s="47"/>
      <c r="K121" s="89">
        <f>'5q0_data'!K121</f>
        <v>114.59915149525</v>
      </c>
      <c r="L121" s="89">
        <f>'5q0_data'!P121</f>
        <v>36.2134173735</v>
      </c>
      <c r="M121" s="92"/>
      <c r="N121" s="89">
        <f>'5q0_data'!Y121</f>
        <v>97.646510874249998</v>
      </c>
      <c r="O121" s="89">
        <f>'5q0_data'!AD121</f>
        <v>30.220178999999998</v>
      </c>
    </row>
    <row r="122" spans="1:15" x14ac:dyDescent="0.2">
      <c r="A122" s="62">
        <v>48</v>
      </c>
      <c r="B122" s="45" t="s">
        <v>371</v>
      </c>
      <c r="C122" s="89">
        <f>'5q0_data'!AE122</f>
        <v>275.65400548000002</v>
      </c>
      <c r="D122" s="89">
        <f>'5q0_data'!AM122</f>
        <v>19.601216263249999</v>
      </c>
      <c r="E122" s="89">
        <f>'5q0_data'!AR122</f>
        <v>8.1666234180000004</v>
      </c>
      <c r="F122" s="10"/>
      <c r="G122" s="47"/>
      <c r="H122" s="83">
        <f t="shared" si="2"/>
        <v>-0.57172964226249989</v>
      </c>
      <c r="I122" s="83">
        <f t="shared" si="3"/>
        <v>-2.9168069704655344</v>
      </c>
      <c r="J122" s="47"/>
      <c r="K122" s="89">
        <f>'5q0_data'!K122</f>
        <v>20.291875324000003</v>
      </c>
      <c r="L122" s="89">
        <f>'5q0_data'!P122</f>
        <v>9.070837762</v>
      </c>
      <c r="M122" s="92"/>
      <c r="N122" s="89">
        <f>'5q0_data'!Y122</f>
        <v>18.873158849750002</v>
      </c>
      <c r="O122" s="89">
        <f>'5q0_data'!AD122</f>
        <v>7.2101871749999997</v>
      </c>
    </row>
    <row r="123" spans="1:15" ht="12.75" x14ac:dyDescent="0.2">
      <c r="A123" s="62">
        <v>196</v>
      </c>
      <c r="B123" s="45" t="s">
        <v>492</v>
      </c>
      <c r="C123" s="89">
        <f>'5q0_data'!AE123</f>
        <v>86.064363298999993</v>
      </c>
      <c r="D123" s="89">
        <f>'5q0_data'!AM123</f>
        <v>12.354675724249999</v>
      </c>
      <c r="E123" s="89">
        <f>'5q0_data'!AR123</f>
        <v>4.61383120075</v>
      </c>
      <c r="F123" s="10"/>
      <c r="G123" s="47"/>
      <c r="H123" s="83">
        <f t="shared" si="2"/>
        <v>-0.38704222617499995</v>
      </c>
      <c r="I123" s="83">
        <f t="shared" si="3"/>
        <v>-3.1327590850102678</v>
      </c>
      <c r="J123" s="47"/>
      <c r="K123" s="89">
        <f>'5q0_data'!K123</f>
        <v>13.675672562000001</v>
      </c>
      <c r="L123" s="89">
        <f>'5q0_data'!P123</f>
        <v>5.2662042330000007</v>
      </c>
      <c r="M123" s="92"/>
      <c r="N123" s="89">
        <f>'5q0_data'!Y123</f>
        <v>10.939863751999999</v>
      </c>
      <c r="O123" s="89">
        <f>'5q0_data'!AD123</f>
        <v>3.9201834955000003</v>
      </c>
    </row>
    <row r="124" spans="1:15" ht="12.75" x14ac:dyDescent="0.2">
      <c r="A124" s="62">
        <v>268</v>
      </c>
      <c r="B124" s="45" t="s">
        <v>493</v>
      </c>
      <c r="C124" s="89">
        <f>'5q0_data'!AE124</f>
        <v>93.980556819</v>
      </c>
      <c r="D124" s="89">
        <f>'5q0_data'!AM124</f>
        <v>48.190868021</v>
      </c>
      <c r="E124" s="89">
        <f>'5q0_data'!AR124</f>
        <v>11.502754185000001</v>
      </c>
      <c r="F124" s="10"/>
      <c r="G124" s="47"/>
      <c r="H124" s="83">
        <f t="shared" si="2"/>
        <v>-1.8344056918</v>
      </c>
      <c r="I124" s="83">
        <f t="shared" si="3"/>
        <v>-3.8065421253682881</v>
      </c>
      <c r="J124" s="47"/>
      <c r="K124" s="89">
        <f>'5q0_data'!K124</f>
        <v>52.477612480499999</v>
      </c>
      <c r="L124" s="89">
        <f>'5q0_data'!P124</f>
        <v>12.363759883750001</v>
      </c>
      <c r="M124" s="92"/>
      <c r="N124" s="89">
        <f>'5q0_data'!Y124</f>
        <v>43.603549514250005</v>
      </c>
      <c r="O124" s="89">
        <f>'5q0_data'!AD124</f>
        <v>10.56944152975</v>
      </c>
    </row>
    <row r="125" spans="1:15" x14ac:dyDescent="0.2">
      <c r="A125" s="62">
        <v>368</v>
      </c>
      <c r="B125" s="45" t="s">
        <v>372</v>
      </c>
      <c r="C125" s="89">
        <f>'5q0_data'!AE125</f>
        <v>364.57645390499999</v>
      </c>
      <c r="D125" s="89">
        <f>'5q0_data'!AM125</f>
        <v>51.078382689999998</v>
      </c>
      <c r="E125" s="89">
        <f>'5q0_data'!AR125</f>
        <v>35.0166123885</v>
      </c>
      <c r="F125" s="10"/>
      <c r="G125" s="47"/>
      <c r="H125" s="83">
        <f t="shared" si="2"/>
        <v>-0.8030885150749999</v>
      </c>
      <c r="I125" s="83">
        <f t="shared" si="3"/>
        <v>-1.5722669215057716</v>
      </c>
      <c r="J125" s="47"/>
      <c r="K125" s="89">
        <f>'5q0_data'!K125</f>
        <v>54.193980123750002</v>
      </c>
      <c r="L125" s="89">
        <f>'5q0_data'!P125</f>
        <v>38.16733462925</v>
      </c>
      <c r="M125" s="92"/>
      <c r="N125" s="89">
        <f>'5q0_data'!Y125</f>
        <v>47.759515946500002</v>
      </c>
      <c r="O125" s="89">
        <f>'5q0_data'!AD125</f>
        <v>31.663602445499997</v>
      </c>
    </row>
    <row r="126" spans="1:15" x14ac:dyDescent="0.2">
      <c r="A126" s="62">
        <v>376</v>
      </c>
      <c r="B126" s="45" t="s">
        <v>373</v>
      </c>
      <c r="C126" s="89">
        <f>'5q0_data'!AE126</f>
        <v>52.697986393000001</v>
      </c>
      <c r="D126" s="89">
        <f>'5q0_data'!AM126</f>
        <v>11.4219111955</v>
      </c>
      <c r="E126" s="89">
        <f>'5q0_data'!AR126</f>
        <v>3.7807247477499999</v>
      </c>
      <c r="F126" s="10"/>
      <c r="G126" s="47"/>
      <c r="H126" s="83">
        <f t="shared" si="2"/>
        <v>-0.38205932238750001</v>
      </c>
      <c r="I126" s="83">
        <f t="shared" si="3"/>
        <v>-3.3449684194535116</v>
      </c>
      <c r="J126" s="47"/>
      <c r="K126" s="89">
        <f>'5q0_data'!K126</f>
        <v>12.05190188525</v>
      </c>
      <c r="L126" s="89">
        <f>'5q0_data'!P126</f>
        <v>4.1807361945000006</v>
      </c>
      <c r="M126" s="92"/>
      <c r="N126" s="89">
        <f>'5q0_data'!Y126</f>
        <v>10.75945766725</v>
      </c>
      <c r="O126" s="89">
        <f>'5q0_data'!AD126</f>
        <v>3.35902505975</v>
      </c>
    </row>
    <row r="127" spans="1:15" x14ac:dyDescent="0.2">
      <c r="A127" s="62">
        <v>400</v>
      </c>
      <c r="B127" s="45" t="s">
        <v>374</v>
      </c>
      <c r="C127" s="89">
        <f>'5q0_data'!AE127</f>
        <v>261.52139739800003</v>
      </c>
      <c r="D127" s="89">
        <f>'5q0_data'!AM127</f>
        <v>36.594029100250005</v>
      </c>
      <c r="E127" s="89">
        <f>'5q0_data'!AR127</f>
        <v>18.473014315249998</v>
      </c>
      <c r="F127" s="10"/>
      <c r="G127" s="47"/>
      <c r="H127" s="83">
        <f t="shared" si="2"/>
        <v>-0.90605073925000035</v>
      </c>
      <c r="I127" s="83">
        <f t="shared" si="3"/>
        <v>-2.475952393129103</v>
      </c>
      <c r="J127" s="47"/>
      <c r="K127" s="89">
        <f>'5q0_data'!K127</f>
        <v>37.6633</v>
      </c>
      <c r="L127" s="89">
        <f>'5q0_data'!P127</f>
        <v>19.964431321500001</v>
      </c>
      <c r="M127" s="92"/>
      <c r="N127" s="89">
        <f>'5q0_data'!Y127</f>
        <v>35.466586</v>
      </c>
      <c r="O127" s="89">
        <f>'5q0_data'!AD127</f>
        <v>16.894425545249998</v>
      </c>
    </row>
    <row r="128" spans="1:15" x14ac:dyDescent="0.2">
      <c r="A128" s="62">
        <v>414</v>
      </c>
      <c r="B128" s="45" t="s">
        <v>375</v>
      </c>
      <c r="C128" s="89">
        <f>'5q0_data'!AE128</f>
        <v>216.54352257799999</v>
      </c>
      <c r="D128" s="89">
        <f>'5q0_data'!AM128</f>
        <v>18.100974245250001</v>
      </c>
      <c r="E128" s="89">
        <f>'5q0_data'!AR128</f>
        <v>9.9048911825000001</v>
      </c>
      <c r="F128" s="10"/>
      <c r="G128" s="47"/>
      <c r="H128" s="83">
        <f t="shared" si="2"/>
        <v>-0.40980415313750002</v>
      </c>
      <c r="I128" s="83">
        <f t="shared" si="3"/>
        <v>-2.2639894824724118</v>
      </c>
      <c r="J128" s="47"/>
      <c r="K128" s="89">
        <f>'5q0_data'!K128</f>
        <v>19.240951790250001</v>
      </c>
      <c r="L128" s="89">
        <f>'5q0_data'!P128</f>
        <v>11.0371625745</v>
      </c>
      <c r="M128" s="92"/>
      <c r="N128" s="89">
        <f>'5q0_data'!Y128</f>
        <v>16.840342579249999</v>
      </c>
      <c r="O128" s="89">
        <f>'5q0_data'!AD128</f>
        <v>8.719951849000001</v>
      </c>
    </row>
    <row r="129" spans="1:15" x14ac:dyDescent="0.2">
      <c r="A129" s="62">
        <v>422</v>
      </c>
      <c r="B129" s="45" t="s">
        <v>376</v>
      </c>
      <c r="C129" s="89">
        <f>'5q0_data'!AE129</f>
        <v>100.33203615800001</v>
      </c>
      <c r="D129" s="89">
        <f>'5q0_data'!AM129</f>
        <v>33.576597636499997</v>
      </c>
      <c r="E129" s="89">
        <f>'5q0_data'!AR129</f>
        <v>10.123193403749999</v>
      </c>
      <c r="F129" s="10"/>
      <c r="G129" s="47"/>
      <c r="H129" s="83">
        <f t="shared" si="2"/>
        <v>-1.1726702116374998</v>
      </c>
      <c r="I129" s="83">
        <f t="shared" si="3"/>
        <v>-3.4925224536828274</v>
      </c>
      <c r="J129" s="47"/>
      <c r="K129" s="89">
        <f>'5q0_data'!K129</f>
        <v>36.288706285250001</v>
      </c>
      <c r="L129" s="89">
        <f>'5q0_data'!P129</f>
        <v>9.7209503775000012</v>
      </c>
      <c r="M129" s="92"/>
      <c r="N129" s="89">
        <f>'5q0_data'!Y129</f>
        <v>30.724868820249998</v>
      </c>
      <c r="O129" s="89">
        <f>'5q0_data'!AD129</f>
        <v>10.538483928250001</v>
      </c>
    </row>
    <row r="130" spans="1:15" x14ac:dyDescent="0.2">
      <c r="A130" s="62">
        <v>512</v>
      </c>
      <c r="B130" s="45" t="s">
        <v>377</v>
      </c>
      <c r="C130" s="89">
        <f>'5q0_data'!AE130</f>
        <v>384.39139908800001</v>
      </c>
      <c r="D130" s="89">
        <f>'5q0_data'!AM130</f>
        <v>47.532599909749997</v>
      </c>
      <c r="E130" s="89">
        <f>'5q0_data'!AR130</f>
        <v>10.23697742275</v>
      </c>
      <c r="F130" s="10"/>
      <c r="G130" s="47"/>
      <c r="H130" s="83">
        <f t="shared" si="2"/>
        <v>-1.8647811243499999</v>
      </c>
      <c r="I130" s="83">
        <f t="shared" si="3"/>
        <v>-3.9231624777324492</v>
      </c>
      <c r="J130" s="47"/>
      <c r="K130" s="89">
        <f>'5q0_data'!K130</f>
        <v>50.383453583750004</v>
      </c>
      <c r="L130" s="89">
        <f>'5q0_data'!P130</f>
        <v>10.982331206500001</v>
      </c>
      <c r="M130" s="92"/>
      <c r="N130" s="89">
        <f>'5q0_data'!Y130</f>
        <v>44.540340151499997</v>
      </c>
      <c r="O130" s="89">
        <f>'5q0_data'!AD130</f>
        <v>9.4525709702500009</v>
      </c>
    </row>
    <row r="131" spans="1:15" x14ac:dyDescent="0.2">
      <c r="A131" s="62">
        <v>634</v>
      </c>
      <c r="B131" s="45" t="s">
        <v>378</v>
      </c>
      <c r="C131" s="89">
        <f>'5q0_data'!AE131</f>
        <v>174.44562944200001</v>
      </c>
      <c r="D131" s="89">
        <f>'5q0_data'!AM131</f>
        <v>20.858951688499999</v>
      </c>
      <c r="E131" s="89">
        <f>'5q0_data'!AR131</f>
        <v>8.0656165447500001</v>
      </c>
      <c r="F131" s="10"/>
      <c r="G131" s="47"/>
      <c r="H131" s="83">
        <f t="shared" si="2"/>
        <v>-0.63966675718749999</v>
      </c>
      <c r="I131" s="83">
        <f t="shared" si="3"/>
        <v>-3.0666294583737992</v>
      </c>
      <c r="J131" s="47"/>
      <c r="K131" s="89">
        <f>'5q0_data'!K131</f>
        <v>21.521207724</v>
      </c>
      <c r="L131" s="89">
        <f>'5q0_data'!P131</f>
        <v>8.2199934182500005</v>
      </c>
      <c r="M131" s="92"/>
      <c r="N131" s="89">
        <f>'5q0_data'!Y131</f>
        <v>20.17230735575</v>
      </c>
      <c r="O131" s="89">
        <f>'5q0_data'!AD131</f>
        <v>7.9096059022500009</v>
      </c>
    </row>
    <row r="132" spans="1:15" x14ac:dyDescent="0.2">
      <c r="A132" s="62">
        <v>682</v>
      </c>
      <c r="B132" s="45" t="s">
        <v>379</v>
      </c>
      <c r="C132" s="89">
        <f>'5q0_data'!AE132</f>
        <v>311.79427770700005</v>
      </c>
      <c r="D132" s="89">
        <f>'5q0_data'!AM132</f>
        <v>45.553664216249999</v>
      </c>
      <c r="E132" s="89">
        <f>'5q0_data'!AR132</f>
        <v>14.04376388325</v>
      </c>
      <c r="F132" s="10"/>
      <c r="G132" s="47"/>
      <c r="H132" s="83">
        <f t="shared" si="2"/>
        <v>-1.5754950166499999</v>
      </c>
      <c r="I132" s="83">
        <f t="shared" si="3"/>
        <v>-3.4585472842994394</v>
      </c>
      <c r="J132" s="47"/>
      <c r="K132" s="89">
        <f>'5q0_data'!K132</f>
        <v>48.154430221250003</v>
      </c>
      <c r="L132" s="89">
        <f>'5q0_data'!P132</f>
        <v>14.88075777825</v>
      </c>
      <c r="M132" s="92"/>
      <c r="N132" s="89">
        <f>'5q0_data'!Y132</f>
        <v>42.891608170999994</v>
      </c>
      <c r="O132" s="89">
        <f>'5q0_data'!AD132</f>
        <v>13.180607494</v>
      </c>
    </row>
    <row r="133" spans="1:15" ht="12.75" x14ac:dyDescent="0.2">
      <c r="A133" s="62">
        <v>275</v>
      </c>
      <c r="B133" s="45" t="s">
        <v>494</v>
      </c>
      <c r="C133" s="89">
        <f>'5q0_data'!AE133</f>
        <v>213.43448738800001</v>
      </c>
      <c r="D133" s="89">
        <f>'5q0_data'!AM133</f>
        <v>44.5839415465</v>
      </c>
      <c r="E133" s="89">
        <f>'5q0_data'!AR133</f>
        <v>22.087065786249998</v>
      </c>
      <c r="F133" s="10"/>
      <c r="G133" s="47"/>
      <c r="H133" s="83">
        <f t="shared" si="2"/>
        <v>-1.1248437880125002</v>
      </c>
      <c r="I133" s="83">
        <f t="shared" si="3"/>
        <v>-2.5229796850494131</v>
      </c>
      <c r="J133" s="47"/>
      <c r="K133" s="89">
        <f>'5q0_data'!K133</f>
        <v>47.862637400499999</v>
      </c>
      <c r="L133" s="89">
        <f>'5q0_data'!P133</f>
        <v>24.24302729075</v>
      </c>
      <c r="M133" s="92"/>
      <c r="N133" s="89">
        <f>'5q0_data'!Y133</f>
        <v>41.145040329749996</v>
      </c>
      <c r="O133" s="89">
        <f>'5q0_data'!AD133</f>
        <v>19.823917662750002</v>
      </c>
    </row>
    <row r="134" spans="1:15" x14ac:dyDescent="0.2">
      <c r="A134" s="62">
        <v>760</v>
      </c>
      <c r="B134" s="45" t="s">
        <v>380</v>
      </c>
      <c r="C134" s="89">
        <f>'5q0_data'!AE134</f>
        <v>222.72141557799998</v>
      </c>
      <c r="D134" s="89">
        <f>'5q0_data'!AM134</f>
        <v>36.024402551749994</v>
      </c>
      <c r="E134" s="89">
        <f>'5q0_data'!AR134</f>
        <v>19.729260471</v>
      </c>
      <c r="F134" s="10"/>
      <c r="G134" s="47"/>
      <c r="H134" s="83">
        <f t="shared" ref="H134:H197" si="4">(E134-D134)/20</f>
        <v>-0.81475710403749968</v>
      </c>
      <c r="I134" s="83">
        <f t="shared" ref="I134:I197" si="5">100*H134/D134</f>
        <v>-2.2616811003793327</v>
      </c>
      <c r="J134" s="47"/>
      <c r="K134" s="89">
        <f>'5q0_data'!K134</f>
        <v>39.028699328249999</v>
      </c>
      <c r="L134" s="89">
        <f>'5q0_data'!P134</f>
        <v>22.130439629250002</v>
      </c>
      <c r="M134" s="92"/>
      <c r="N134" s="89">
        <f>'5q0_data'!Y134</f>
        <v>32.87208502475</v>
      </c>
      <c r="O134" s="89">
        <f>'5q0_data'!AD134</f>
        <v>17.207170150250001</v>
      </c>
    </row>
    <row r="135" spans="1:15" x14ac:dyDescent="0.2">
      <c r="A135" s="62">
        <v>792</v>
      </c>
      <c r="B135" s="45" t="s">
        <v>381</v>
      </c>
      <c r="C135" s="89">
        <f>'5q0_data'!AE135</f>
        <v>295.39074608299995</v>
      </c>
      <c r="D135" s="89">
        <f>'5q0_data'!AM135</f>
        <v>82.776841386000001</v>
      </c>
      <c r="E135" s="89">
        <f>'5q0_data'!AR135</f>
        <v>16.449430817499998</v>
      </c>
      <c r="F135" s="10"/>
      <c r="G135" s="47"/>
      <c r="H135" s="83">
        <f t="shared" si="4"/>
        <v>-3.3163705284249998</v>
      </c>
      <c r="I135" s="83">
        <f t="shared" si="5"/>
        <v>-4.0063989793477379</v>
      </c>
      <c r="J135" s="47"/>
      <c r="K135" s="89">
        <f>'5q0_data'!K135</f>
        <v>91.571251830999998</v>
      </c>
      <c r="L135" s="89">
        <f>'5q0_data'!P135</f>
        <v>18.704733754499998</v>
      </c>
      <c r="M135" s="92"/>
      <c r="N135" s="89">
        <f>'5q0_data'!Y135</f>
        <v>73.600898285499994</v>
      </c>
      <c r="O135" s="89">
        <f>'5q0_data'!AD135</f>
        <v>14.076766156</v>
      </c>
    </row>
    <row r="136" spans="1:15" x14ac:dyDescent="0.2">
      <c r="A136" s="62">
        <v>784</v>
      </c>
      <c r="B136" s="45" t="s">
        <v>382</v>
      </c>
      <c r="C136" s="89">
        <f>'5q0_data'!AE136</f>
        <v>293.41792350000003</v>
      </c>
      <c r="D136" s="89">
        <f>'5q0_data'!AM136</f>
        <v>22.024009931999998</v>
      </c>
      <c r="E136" s="89">
        <f>'5q0_data'!AR136</f>
        <v>6.6874885175000003</v>
      </c>
      <c r="F136" s="10"/>
      <c r="G136" s="47"/>
      <c r="H136" s="83">
        <f t="shared" si="4"/>
        <v>-0.76682607072499986</v>
      </c>
      <c r="I136" s="83">
        <f t="shared" si="5"/>
        <v>-3.4817731788743544</v>
      </c>
      <c r="J136" s="47"/>
      <c r="K136" s="89">
        <f>'5q0_data'!K136</f>
        <v>24.058305813499999</v>
      </c>
      <c r="L136" s="89">
        <f>'5q0_data'!P136</f>
        <v>7.4429184125000001</v>
      </c>
      <c r="M136" s="92"/>
      <c r="N136" s="89">
        <f>'5q0_data'!Y136</f>
        <v>19.930223753250001</v>
      </c>
      <c r="O136" s="89">
        <f>'5q0_data'!AD136</f>
        <v>5.8980053332500004</v>
      </c>
    </row>
    <row r="137" spans="1:15" x14ac:dyDescent="0.2">
      <c r="A137" s="62">
        <v>887</v>
      </c>
      <c r="B137" s="45" t="s">
        <v>383</v>
      </c>
      <c r="C137" s="89">
        <f>'5q0_data'!AE137</f>
        <v>372.97334803999996</v>
      </c>
      <c r="D137" s="89">
        <f>'5q0_data'!AM137</f>
        <v>126.25028785025</v>
      </c>
      <c r="E137" s="89">
        <f>'5q0_data'!AR137</f>
        <v>58.623204316500001</v>
      </c>
      <c r="F137" s="10"/>
      <c r="G137" s="47"/>
      <c r="H137" s="83">
        <f t="shared" si="4"/>
        <v>-3.3813541766875006</v>
      </c>
      <c r="I137" s="83">
        <f t="shared" si="5"/>
        <v>-2.6782942314541462</v>
      </c>
      <c r="J137" s="47"/>
      <c r="K137" s="89">
        <f>'5q0_data'!K137</f>
        <v>131.29302286500001</v>
      </c>
      <c r="L137" s="89">
        <f>'5q0_data'!P137</f>
        <v>61.377842707500001</v>
      </c>
      <c r="M137" s="92"/>
      <c r="N137" s="89">
        <f>'5q0_data'!Y137</f>
        <v>120.9907098425</v>
      </c>
      <c r="O137" s="89">
        <f>'5q0_data'!AD137</f>
        <v>55.7322930845</v>
      </c>
    </row>
    <row r="138" spans="1:15" x14ac:dyDescent="0.2">
      <c r="A138" s="60">
        <v>908</v>
      </c>
      <c r="B138" s="57" t="s">
        <v>384</v>
      </c>
      <c r="C138" s="87">
        <f>'5q0_data'!AE138</f>
        <v>109.16315858500001</v>
      </c>
      <c r="D138" s="87">
        <f>'5q0_data'!AM138</f>
        <v>16.924762702499997</v>
      </c>
      <c r="E138" s="87">
        <f>'5q0_data'!AR138</f>
        <v>5.8135128442499999</v>
      </c>
      <c r="F138" s="58"/>
      <c r="G138" s="59"/>
      <c r="H138" s="79">
        <f t="shared" si="4"/>
        <v>-0.55556249291249993</v>
      </c>
      <c r="I138" s="79">
        <f t="shared" si="5"/>
        <v>-3.2825422883502906</v>
      </c>
      <c r="J138" s="59"/>
      <c r="K138" s="87">
        <f>'5q0_data'!K138</f>
        <v>19.011693214499999</v>
      </c>
      <c r="L138" s="87">
        <f>'5q0_data'!P138</f>
        <v>6.4879604554999997</v>
      </c>
      <c r="M138" s="90"/>
      <c r="N138" s="87">
        <f>'5q0_data'!Y138</f>
        <v>14.721643540999999</v>
      </c>
      <c r="O138" s="87">
        <f>'5q0_data'!AD138</f>
        <v>5.1002166569999998</v>
      </c>
    </row>
    <row r="139" spans="1:15" x14ac:dyDescent="0.2">
      <c r="A139" s="61">
        <v>923</v>
      </c>
      <c r="B139" s="56" t="s">
        <v>385</v>
      </c>
      <c r="C139" s="88">
        <f>'5q0_data'!AE139</f>
        <v>146.10742630799999</v>
      </c>
      <c r="D139" s="88">
        <f>'5q0_data'!AM139</f>
        <v>24.278020969499998</v>
      </c>
      <c r="E139" s="88">
        <f>'5q0_data'!AR139</f>
        <v>8.3651529989999993</v>
      </c>
      <c r="F139" s="52"/>
      <c r="G139" s="53"/>
      <c r="H139" s="81">
        <f t="shared" si="4"/>
        <v>-0.79564339852499999</v>
      </c>
      <c r="I139" s="81">
        <f t="shared" si="5"/>
        <v>-3.2772168683952914</v>
      </c>
      <c r="J139" s="53"/>
      <c r="K139" s="88">
        <f>'5q0_data'!K139</f>
        <v>27.502508750249998</v>
      </c>
      <c r="L139" s="88">
        <f>'5q0_data'!P139</f>
        <v>9.4733687435</v>
      </c>
      <c r="M139" s="91"/>
      <c r="N139" s="88">
        <f>'5q0_data'!Y139</f>
        <v>20.875469240499999</v>
      </c>
      <c r="O139" s="88">
        <f>'5q0_data'!AD139</f>
        <v>7.1915663712500004</v>
      </c>
    </row>
    <row r="140" spans="1:15" x14ac:dyDescent="0.2">
      <c r="A140" s="62">
        <v>112</v>
      </c>
      <c r="B140" s="45" t="s">
        <v>386</v>
      </c>
      <c r="C140" s="89">
        <f>'5q0_data'!AE140</f>
        <v>157.86681381299999</v>
      </c>
      <c r="D140" s="89">
        <f>'5q0_data'!AM140</f>
        <v>18.75673399275</v>
      </c>
      <c r="E140" s="89">
        <f>'5q0_data'!AR140</f>
        <v>4.1155933559999998</v>
      </c>
      <c r="F140" s="10"/>
      <c r="G140" s="47"/>
      <c r="H140" s="83">
        <f t="shared" si="4"/>
        <v>-0.73205703183750004</v>
      </c>
      <c r="I140" s="83">
        <f t="shared" si="5"/>
        <v>-3.9029024569014013</v>
      </c>
      <c r="J140" s="47"/>
      <c r="K140" s="89">
        <f>'5q0_data'!K140</f>
        <v>21.377087478749999</v>
      </c>
      <c r="L140" s="89">
        <f>'5q0_data'!P140</f>
        <v>4.6756237299999999</v>
      </c>
      <c r="M140" s="92"/>
      <c r="N140" s="89">
        <f>'5q0_data'!Y140</f>
        <v>15.960008773749999</v>
      </c>
      <c r="O140" s="89">
        <f>'5q0_data'!AD140</f>
        <v>3.5210290535000004</v>
      </c>
    </row>
    <row r="141" spans="1:15" x14ac:dyDescent="0.2">
      <c r="A141" s="62">
        <v>100</v>
      </c>
      <c r="B141" s="45" t="s">
        <v>387</v>
      </c>
      <c r="C141" s="89">
        <f>'5q0_data'!AE141</f>
        <v>130.88977225299999</v>
      </c>
      <c r="D141" s="89">
        <f>'5q0_data'!AM141</f>
        <v>18.359465019749997</v>
      </c>
      <c r="E141" s="89">
        <f>'5q0_data'!AR141</f>
        <v>9.1909685182499992</v>
      </c>
      <c r="F141" s="10"/>
      <c r="G141" s="47"/>
      <c r="H141" s="83">
        <f t="shared" si="4"/>
        <v>-0.45842482507499993</v>
      </c>
      <c r="I141" s="83">
        <f t="shared" si="5"/>
        <v>-2.496939995701696</v>
      </c>
      <c r="J141" s="47"/>
      <c r="K141" s="89">
        <f>'5q0_data'!K141</f>
        <v>20.488380410000001</v>
      </c>
      <c r="L141" s="89">
        <f>'5q0_data'!P141</f>
        <v>10.389036268249999</v>
      </c>
      <c r="M141" s="92"/>
      <c r="N141" s="89">
        <f>'5q0_data'!Y141</f>
        <v>16.115076395999999</v>
      </c>
      <c r="O141" s="89">
        <f>'5q0_data'!AD141</f>
        <v>7.9214138295000005</v>
      </c>
    </row>
    <row r="142" spans="1:15" x14ac:dyDescent="0.2">
      <c r="A142" s="62">
        <v>203</v>
      </c>
      <c r="B142" s="45" t="s">
        <v>642</v>
      </c>
      <c r="C142" s="89">
        <f>'5q0_data'!AE142</f>
        <v>63.197734994000001</v>
      </c>
      <c r="D142" s="89">
        <f>'5q0_data'!AM142</f>
        <v>11.941837478</v>
      </c>
      <c r="E142" s="89">
        <f>'5q0_data'!AR142</f>
        <v>2.9043324907499999</v>
      </c>
      <c r="F142" s="10"/>
      <c r="G142" s="47"/>
      <c r="H142" s="83">
        <f t="shared" si="4"/>
        <v>-0.45187524936249995</v>
      </c>
      <c r="I142" s="83">
        <f t="shared" si="5"/>
        <v>-3.7839675024465271</v>
      </c>
      <c r="J142" s="47"/>
      <c r="K142" s="89">
        <f>'5q0_data'!K142</f>
        <v>13.493379673</v>
      </c>
      <c r="L142" s="89">
        <f>'5q0_data'!P142</f>
        <v>3.28262809325</v>
      </c>
      <c r="M142" s="92"/>
      <c r="N142" s="89">
        <f>'5q0_data'!Y142</f>
        <v>10.30136207875</v>
      </c>
      <c r="O142" s="89">
        <f>'5q0_data'!AD142</f>
        <v>2.5040214237499998</v>
      </c>
    </row>
    <row r="143" spans="1:15" x14ac:dyDescent="0.2">
      <c r="A143" s="62">
        <v>348</v>
      </c>
      <c r="B143" s="45" t="s">
        <v>388</v>
      </c>
      <c r="C143" s="89">
        <f>'5q0_data'!AE143</f>
        <v>92.549354996999995</v>
      </c>
      <c r="D143" s="89">
        <f>'5q0_data'!AM143</f>
        <v>17.163606505500002</v>
      </c>
      <c r="E143" s="89">
        <f>'5q0_data'!AR143</f>
        <v>5.27505189675</v>
      </c>
      <c r="F143" s="10"/>
      <c r="G143" s="47"/>
      <c r="H143" s="83">
        <f t="shared" si="4"/>
        <v>-0.59442773043750008</v>
      </c>
      <c r="I143" s="83">
        <f t="shared" si="5"/>
        <v>-3.4633031830869481</v>
      </c>
      <c r="J143" s="47"/>
      <c r="K143" s="89">
        <f>'5q0_data'!K143</f>
        <v>19.049021334500001</v>
      </c>
      <c r="L143" s="89">
        <f>'5q0_data'!P143</f>
        <v>5.6689425314999999</v>
      </c>
      <c r="M143" s="92"/>
      <c r="N143" s="89">
        <f>'5q0_data'!Y143</f>
        <v>15.185438996249999</v>
      </c>
      <c r="O143" s="89">
        <f>'5q0_data'!AD143</f>
        <v>4.8572193035</v>
      </c>
    </row>
    <row r="144" spans="1:15" x14ac:dyDescent="0.2">
      <c r="A144" s="62">
        <v>616</v>
      </c>
      <c r="B144" s="45" t="s">
        <v>389</v>
      </c>
      <c r="C144" s="89">
        <f>'5q0_data'!AE144</f>
        <v>105.03340206599999</v>
      </c>
      <c r="D144" s="89">
        <f>'5q0_data'!AM144</f>
        <v>20.771300314499999</v>
      </c>
      <c r="E144" s="89">
        <f>'5q0_data'!AR144</f>
        <v>4.9392630195000002</v>
      </c>
      <c r="F144" s="10"/>
      <c r="G144" s="47"/>
      <c r="H144" s="83">
        <f t="shared" si="4"/>
        <v>-0.79160186474999994</v>
      </c>
      <c r="I144" s="83">
        <f t="shared" si="5"/>
        <v>-3.8110366359558125</v>
      </c>
      <c r="J144" s="47"/>
      <c r="K144" s="89">
        <f>'5q0_data'!K144</f>
        <v>23.1368683645</v>
      </c>
      <c r="L144" s="89">
        <f>'5q0_data'!P144</f>
        <v>5.3660100039999996</v>
      </c>
      <c r="M144" s="92"/>
      <c r="N144" s="89">
        <f>'5q0_data'!Y144</f>
        <v>18.274595896499999</v>
      </c>
      <c r="O144" s="89">
        <f>'5q0_data'!AD144</f>
        <v>4.4886440735000006</v>
      </c>
    </row>
    <row r="145" spans="1:15" ht="12.75" x14ac:dyDescent="0.2">
      <c r="A145" s="62">
        <v>498</v>
      </c>
      <c r="B145" s="45" t="s">
        <v>495</v>
      </c>
      <c r="C145" s="89">
        <f>'5q0_data'!AE145</f>
        <v>108.741840787</v>
      </c>
      <c r="D145" s="89">
        <f>'5q0_data'!AM145</f>
        <v>35.61602993775</v>
      </c>
      <c r="E145" s="89">
        <f>'5q0_data'!AR145</f>
        <v>15.437280727999999</v>
      </c>
      <c r="F145" s="10"/>
      <c r="G145" s="47"/>
      <c r="H145" s="83">
        <f t="shared" si="4"/>
        <v>-1.0089374604875001</v>
      </c>
      <c r="I145" s="83">
        <f t="shared" si="5"/>
        <v>-2.8328184310573907</v>
      </c>
      <c r="J145" s="47"/>
      <c r="K145" s="89">
        <f>'5q0_data'!K145</f>
        <v>39.97107916425</v>
      </c>
      <c r="L145" s="89">
        <f>'5q0_data'!P145</f>
        <v>17.243919211750001</v>
      </c>
      <c r="M145" s="92"/>
      <c r="N145" s="89">
        <f>'5q0_data'!Y145</f>
        <v>31.015382085000002</v>
      </c>
      <c r="O145" s="89">
        <f>'5q0_data'!AD145</f>
        <v>13.513771722000001</v>
      </c>
    </row>
    <row r="146" spans="1:15" x14ac:dyDescent="0.2">
      <c r="A146" s="62">
        <v>642</v>
      </c>
      <c r="B146" s="45" t="s">
        <v>390</v>
      </c>
      <c r="C146" s="89">
        <f>'5q0_data'!AE146</f>
        <v>112.186865009</v>
      </c>
      <c r="D146" s="89">
        <f>'5q0_data'!AM146</f>
        <v>31.386388367999999</v>
      </c>
      <c r="E146" s="89">
        <f>'5q0_data'!AR146</f>
        <v>9.4135479005000011</v>
      </c>
      <c r="F146" s="10"/>
      <c r="G146" s="47"/>
      <c r="H146" s="83">
        <f t="shared" si="4"/>
        <v>-1.0986420233750001</v>
      </c>
      <c r="I146" s="83">
        <f t="shared" si="5"/>
        <v>-3.500377330751189</v>
      </c>
      <c r="J146" s="47"/>
      <c r="K146" s="89">
        <f>'5q0_data'!K146</f>
        <v>34.646116194000001</v>
      </c>
      <c r="L146" s="89">
        <f>'5q0_data'!P146</f>
        <v>10.766491885499999</v>
      </c>
      <c r="M146" s="92"/>
      <c r="N146" s="89">
        <f>'5q0_data'!Y146</f>
        <v>27.939310271500002</v>
      </c>
      <c r="O146" s="89">
        <f>'5q0_data'!AD146</f>
        <v>7.9828649657500002</v>
      </c>
    </row>
    <row r="147" spans="1:15" x14ac:dyDescent="0.2">
      <c r="A147" s="62">
        <v>643</v>
      </c>
      <c r="B147" s="45" t="s">
        <v>391</v>
      </c>
      <c r="C147" s="89">
        <f>'5q0_data'!AE147</f>
        <v>176.28770937499999</v>
      </c>
      <c r="D147" s="89">
        <f>'5q0_data'!AM147</f>
        <v>26.987785350999999</v>
      </c>
      <c r="E147" s="89">
        <f>'5q0_data'!AR147</f>
        <v>9.3052563572500002</v>
      </c>
      <c r="F147" s="10"/>
      <c r="G147" s="47"/>
      <c r="H147" s="83">
        <f t="shared" si="4"/>
        <v>-0.88412644968749987</v>
      </c>
      <c r="I147" s="83">
        <f t="shared" si="5"/>
        <v>-3.2760244613948646</v>
      </c>
      <c r="J147" s="47"/>
      <c r="K147" s="89">
        <f>'5q0_data'!K147</f>
        <v>30.866314773999999</v>
      </c>
      <c r="L147" s="89">
        <f>'5q0_data'!P147</f>
        <v>10.58108687975</v>
      </c>
      <c r="M147" s="92"/>
      <c r="N147" s="89">
        <f>'5q0_data'!Y147</f>
        <v>22.899112918500002</v>
      </c>
      <c r="O147" s="89">
        <f>'5q0_data'!AD147</f>
        <v>7.9551098527499988</v>
      </c>
    </row>
    <row r="148" spans="1:15" x14ac:dyDescent="0.2">
      <c r="A148" s="62">
        <v>703</v>
      </c>
      <c r="B148" s="45" t="s">
        <v>392</v>
      </c>
      <c r="C148" s="89">
        <f>'5q0_data'!AE148</f>
        <v>109.123460235</v>
      </c>
      <c r="D148" s="89">
        <f>'5q0_data'!AM148</f>
        <v>14.715780465249999</v>
      </c>
      <c r="E148" s="89">
        <f>'5q0_data'!AR148</f>
        <v>6.3928560387500006</v>
      </c>
      <c r="F148" s="10"/>
      <c r="G148" s="47"/>
      <c r="H148" s="83">
        <f t="shared" si="4"/>
        <v>-0.4161462213249999</v>
      </c>
      <c r="I148" s="83">
        <f t="shared" si="5"/>
        <v>-2.8278909318312544</v>
      </c>
      <c r="J148" s="47"/>
      <c r="K148" s="89">
        <f>'5q0_data'!K148</f>
        <v>16.580985452</v>
      </c>
      <c r="L148" s="89">
        <f>'5q0_data'!P148</f>
        <v>7.0515355125000001</v>
      </c>
      <c r="M148" s="92"/>
      <c r="N148" s="89">
        <f>'5q0_data'!Y148</f>
        <v>12.75858214975</v>
      </c>
      <c r="O148" s="89">
        <f>'5q0_data'!AD148</f>
        <v>5.7014814122500006</v>
      </c>
    </row>
    <row r="149" spans="1:15" ht="12.75" x14ac:dyDescent="0.2">
      <c r="A149" s="62">
        <v>804</v>
      </c>
      <c r="B149" s="45" t="s">
        <v>496</v>
      </c>
      <c r="C149" s="89">
        <f>'5q0_data'!AE149</f>
        <v>139.734705109</v>
      </c>
      <c r="D149" s="89">
        <f>'5q0_data'!AM149</f>
        <v>21.423784162500002</v>
      </c>
      <c r="E149" s="89">
        <f>'5q0_data'!AR149</f>
        <v>9.2191139772500001</v>
      </c>
      <c r="F149" s="10"/>
      <c r="G149" s="47"/>
      <c r="H149" s="83">
        <f t="shared" si="4"/>
        <v>-0.61023350926250008</v>
      </c>
      <c r="I149" s="83">
        <f t="shared" si="5"/>
        <v>-2.8483927238711044</v>
      </c>
      <c r="J149" s="47"/>
      <c r="K149" s="89">
        <f>'5q0_data'!K149</f>
        <v>24.32532282775</v>
      </c>
      <c r="L149" s="89">
        <f>'5q0_data'!P149</f>
        <v>10.501650067</v>
      </c>
      <c r="M149" s="92"/>
      <c r="N149" s="89">
        <f>'5q0_data'!Y149</f>
        <v>18.356193330250001</v>
      </c>
      <c r="O149" s="89">
        <f>'5q0_data'!AD149</f>
        <v>7.8551258207500005</v>
      </c>
    </row>
    <row r="150" spans="1:15" ht="12.75" x14ac:dyDescent="0.2">
      <c r="A150" s="61">
        <v>924</v>
      </c>
      <c r="B150" s="56" t="s">
        <v>498</v>
      </c>
      <c r="C150" s="88">
        <f>'5q0_data'!AE150</f>
        <v>46.534343327000002</v>
      </c>
      <c r="D150" s="88">
        <f>'5q0_data'!AM150</f>
        <v>9.7325263</v>
      </c>
      <c r="E150" s="88">
        <f>'5q0_data'!AR150</f>
        <v>4.1163101549999999</v>
      </c>
      <c r="F150" s="52"/>
      <c r="G150" s="53"/>
      <c r="H150" s="81">
        <f t="shared" si="4"/>
        <v>-0.28081080725000002</v>
      </c>
      <c r="I150" s="81">
        <f t="shared" si="5"/>
        <v>-2.8852817715992201</v>
      </c>
      <c r="J150" s="53"/>
      <c r="K150" s="88">
        <f>'5q0_data'!K150</f>
        <v>10.893111592750001</v>
      </c>
      <c r="L150" s="88">
        <f>'5q0_data'!P150</f>
        <v>4.5123250182499994</v>
      </c>
      <c r="M150" s="91"/>
      <c r="N150" s="88">
        <f>'5q0_data'!Y150</f>
        <v>8.5118703895000003</v>
      </c>
      <c r="O150" s="88">
        <f>'5q0_data'!AD150</f>
        <v>3.6995889810000002</v>
      </c>
    </row>
    <row r="151" spans="1:15" ht="12.75" x14ac:dyDescent="0.2">
      <c r="A151" s="62">
        <v>830</v>
      </c>
      <c r="B151" s="45" t="s">
        <v>497</v>
      </c>
      <c r="C151" s="89">
        <f>'5q0_data'!AE151</f>
        <v>42.976227385000001</v>
      </c>
      <c r="D151" s="89">
        <f>'5q0_data'!AM151</f>
        <v>17.178197514000001</v>
      </c>
      <c r="E151" s="89">
        <f>'5q0_data'!AR151</f>
        <v>8.7412335067500013</v>
      </c>
      <c r="F151" s="10"/>
      <c r="G151" s="47"/>
      <c r="H151" s="83">
        <f t="shared" si="4"/>
        <v>-0.42184820036249998</v>
      </c>
      <c r="I151" s="83">
        <f t="shared" si="5"/>
        <v>-2.4557186516146374</v>
      </c>
      <c r="J151" s="47"/>
      <c r="K151" s="89">
        <f>'5q0_data'!K151</f>
        <v>19.919102879500002</v>
      </c>
      <c r="L151" s="89">
        <f>'5q0_data'!P151</f>
        <v>8.4104311432499994</v>
      </c>
      <c r="M151" s="92"/>
      <c r="N151" s="89">
        <f>'5q0_data'!Y151</f>
        <v>14.200567775250001</v>
      </c>
      <c r="O151" s="89">
        <f>'5q0_data'!AD151</f>
        <v>9.089050907999999</v>
      </c>
    </row>
    <row r="152" spans="1:15" x14ac:dyDescent="0.2">
      <c r="A152" s="62">
        <v>208</v>
      </c>
      <c r="B152" s="45" t="s">
        <v>393</v>
      </c>
      <c r="C152" s="89">
        <f>'5q0_data'!AE152</f>
        <v>35.663440651000002</v>
      </c>
      <c r="D152" s="89">
        <f>'5q0_data'!AM152</f>
        <v>8.8168180837500003</v>
      </c>
      <c r="E152" s="89">
        <f>'5q0_data'!AR152</f>
        <v>3.7793035595000002</v>
      </c>
      <c r="F152" s="10"/>
      <c r="G152" s="47"/>
      <c r="H152" s="83">
        <f t="shared" si="4"/>
        <v>-0.25187572621249998</v>
      </c>
      <c r="I152" s="83">
        <f t="shared" si="5"/>
        <v>-2.856764467860851</v>
      </c>
      <c r="J152" s="47"/>
      <c r="K152" s="89">
        <f>'5q0_data'!K152</f>
        <v>9.7992134972499993</v>
      </c>
      <c r="L152" s="89">
        <f>'5q0_data'!P152</f>
        <v>3.9211487822500004</v>
      </c>
      <c r="M152" s="92"/>
      <c r="N152" s="89">
        <f>'5q0_data'!Y152</f>
        <v>7.776924803</v>
      </c>
      <c r="O152" s="89">
        <f>'5q0_data'!AD152</f>
        <v>3.62996116375</v>
      </c>
    </row>
    <row r="153" spans="1:15" x14ac:dyDescent="0.2">
      <c r="A153" s="62">
        <v>233</v>
      </c>
      <c r="B153" s="45" t="s">
        <v>394</v>
      </c>
      <c r="C153" s="89">
        <f>'5q0_data'!AE153</f>
        <v>138.50091915099998</v>
      </c>
      <c r="D153" s="89">
        <f>'5q0_data'!AM153</f>
        <v>21.083800419749998</v>
      </c>
      <c r="E153" s="89">
        <f>'5q0_data'!AR153</f>
        <v>3.8760576355</v>
      </c>
      <c r="F153" s="10"/>
      <c r="G153" s="47"/>
      <c r="H153" s="83">
        <f t="shared" si="4"/>
        <v>-0.86038713921249987</v>
      </c>
      <c r="I153" s="83">
        <f t="shared" si="5"/>
        <v>-4.080797209627077</v>
      </c>
      <c r="J153" s="47"/>
      <c r="K153" s="89">
        <f>'5q0_data'!K153</f>
        <v>23.754573366500001</v>
      </c>
      <c r="L153" s="89">
        <f>'5q0_data'!P153</f>
        <v>4.3463903417500003</v>
      </c>
      <c r="M153" s="92"/>
      <c r="N153" s="89">
        <f>'5q0_data'!Y153</f>
        <v>18.263718892749999</v>
      </c>
      <c r="O153" s="89">
        <f>'5q0_data'!AD153</f>
        <v>3.3801663337499996</v>
      </c>
    </row>
    <row r="154" spans="1:15" ht="12.75" x14ac:dyDescent="0.2">
      <c r="A154" s="62">
        <v>246</v>
      </c>
      <c r="B154" s="45" t="s">
        <v>499</v>
      </c>
      <c r="C154" s="89">
        <f>'5q0_data'!AE154</f>
        <v>44.212948584000003</v>
      </c>
      <c r="D154" s="89">
        <f>'5q0_data'!AM154</f>
        <v>6.5810771865</v>
      </c>
      <c r="E154" s="89">
        <f>'5q0_data'!AR154</f>
        <v>2.3718480985000001</v>
      </c>
      <c r="F154" s="10"/>
      <c r="G154" s="47"/>
      <c r="H154" s="83">
        <f t="shared" si="4"/>
        <v>-0.2104614544</v>
      </c>
      <c r="I154" s="83">
        <f t="shared" si="5"/>
        <v>-3.1979788176884956</v>
      </c>
      <c r="J154" s="47"/>
      <c r="K154" s="89">
        <f>'5q0_data'!K154</f>
        <v>7.1946239654999999</v>
      </c>
      <c r="L154" s="89">
        <f>'5q0_data'!P154</f>
        <v>2.5431056027499999</v>
      </c>
      <c r="M154" s="92"/>
      <c r="N154" s="89">
        <f>'5q0_data'!Y154</f>
        <v>5.9404168295000002</v>
      </c>
      <c r="O154" s="89">
        <f>'5q0_data'!AD154</f>
        <v>2.19160576125</v>
      </c>
    </row>
    <row r="155" spans="1:15" x14ac:dyDescent="0.2">
      <c r="A155" s="62">
        <v>352</v>
      </c>
      <c r="B155" s="45" t="s">
        <v>395</v>
      </c>
      <c r="C155" s="89">
        <f>'5q0_data'!AE155</f>
        <v>30.335598881999999</v>
      </c>
      <c r="D155" s="89">
        <f>'5q0_data'!AM155</f>
        <v>6.3892754147500002</v>
      </c>
      <c r="E155" s="89">
        <f>'5q0_data'!AR155</f>
        <v>2.0580710442499996</v>
      </c>
      <c r="F155" s="10"/>
      <c r="G155" s="47"/>
      <c r="H155" s="83">
        <f t="shared" si="4"/>
        <v>-0.21656021852500001</v>
      </c>
      <c r="I155" s="83">
        <f t="shared" si="5"/>
        <v>-3.3894331433116593</v>
      </c>
      <c r="J155" s="47"/>
      <c r="K155" s="89">
        <f>'5q0_data'!K155</f>
        <v>6.9182867797499998</v>
      </c>
      <c r="L155" s="89">
        <f>'5q0_data'!P155</f>
        <v>2.2834649522500001</v>
      </c>
      <c r="M155" s="92"/>
      <c r="N155" s="89">
        <f>'5q0_data'!Y155</f>
        <v>5.8309855014999998</v>
      </c>
      <c r="O155" s="89">
        <f>'5q0_data'!AD155</f>
        <v>1.8263812692500001</v>
      </c>
    </row>
    <row r="156" spans="1:15" x14ac:dyDescent="0.2">
      <c r="A156" s="62">
        <v>372</v>
      </c>
      <c r="B156" s="45" t="s">
        <v>396</v>
      </c>
      <c r="C156" s="89">
        <f>'5q0_data'!AE156</f>
        <v>53.173019284999995</v>
      </c>
      <c r="D156" s="89">
        <f>'5q0_data'!AM156</f>
        <v>8.8246309079999996</v>
      </c>
      <c r="E156" s="89">
        <f>'5q0_data'!AR156</f>
        <v>3.1484773422499996</v>
      </c>
      <c r="F156" s="10"/>
      <c r="G156" s="47"/>
      <c r="H156" s="83">
        <f t="shared" si="4"/>
        <v>-0.28380767828749998</v>
      </c>
      <c r="I156" s="83">
        <f t="shared" si="5"/>
        <v>-3.2160855365657635</v>
      </c>
      <c r="J156" s="47"/>
      <c r="K156" s="89">
        <f>'5q0_data'!K156</f>
        <v>9.9159450249999992</v>
      </c>
      <c r="L156" s="89">
        <f>'5q0_data'!P156</f>
        <v>3.4381289709999998</v>
      </c>
      <c r="M156" s="92"/>
      <c r="N156" s="89">
        <f>'5q0_data'!Y156</f>
        <v>7.6593800854999996</v>
      </c>
      <c r="O156" s="89">
        <f>'5q0_data'!AD156</f>
        <v>2.8415002724999998</v>
      </c>
    </row>
    <row r="157" spans="1:15" x14ac:dyDescent="0.2">
      <c r="A157" s="62">
        <v>428</v>
      </c>
      <c r="B157" s="45" t="s">
        <v>397</v>
      </c>
      <c r="C157" s="89">
        <f>'5q0_data'!AE157</f>
        <v>132.186913086</v>
      </c>
      <c r="D157" s="89">
        <f>'5q0_data'!AM157</f>
        <v>19.792590773000001</v>
      </c>
      <c r="E157" s="89">
        <f>'5q0_data'!AR157</f>
        <v>6.9972944940000001</v>
      </c>
      <c r="F157" s="10"/>
      <c r="G157" s="47"/>
      <c r="H157" s="83">
        <f t="shared" si="4"/>
        <v>-0.63976481395000007</v>
      </c>
      <c r="I157" s="83">
        <f t="shared" si="5"/>
        <v>-3.2323449784185567</v>
      </c>
      <c r="J157" s="47"/>
      <c r="K157" s="89">
        <f>'5q0_data'!K157</f>
        <v>22.1838525</v>
      </c>
      <c r="L157" s="89">
        <f>'5q0_data'!P157</f>
        <v>7.8007716382500005</v>
      </c>
      <c r="M157" s="92"/>
      <c r="N157" s="89">
        <f>'5q0_data'!Y157</f>
        <v>17.278665</v>
      </c>
      <c r="O157" s="89">
        <f>'5q0_data'!AD157</f>
        <v>6.1466579702499997</v>
      </c>
    </row>
    <row r="158" spans="1:15" x14ac:dyDescent="0.2">
      <c r="A158" s="62">
        <v>440</v>
      </c>
      <c r="B158" s="45" t="s">
        <v>398</v>
      </c>
      <c r="C158" s="89">
        <f>'5q0_data'!AE158</f>
        <v>169.98808942799999</v>
      </c>
      <c r="D158" s="89">
        <f>'5q0_data'!AM158</f>
        <v>19.203105447000002</v>
      </c>
      <c r="E158" s="89">
        <f>'5q0_data'!AR158</f>
        <v>4.9225823342500004</v>
      </c>
      <c r="F158" s="10"/>
      <c r="G158" s="47"/>
      <c r="H158" s="83">
        <f t="shared" si="4"/>
        <v>-0.71402615563750005</v>
      </c>
      <c r="I158" s="83">
        <f t="shared" si="5"/>
        <v>-3.718284824338391</v>
      </c>
      <c r="J158" s="47"/>
      <c r="K158" s="89">
        <f>'5q0_data'!K158</f>
        <v>21.408773217499999</v>
      </c>
      <c r="L158" s="89">
        <f>'5q0_data'!P158</f>
        <v>5.4531180852499999</v>
      </c>
      <c r="M158" s="92"/>
      <c r="N158" s="89">
        <f>'5q0_data'!Y158</f>
        <v>16.884619767749999</v>
      </c>
      <c r="O158" s="89">
        <f>'5q0_data'!AD158</f>
        <v>4.3640147697499998</v>
      </c>
    </row>
    <row r="159" spans="1:15" ht="12.75" x14ac:dyDescent="0.2">
      <c r="A159" s="62">
        <v>578</v>
      </c>
      <c r="B159" s="45" t="s">
        <v>500</v>
      </c>
      <c r="C159" s="89">
        <f>'5q0_data'!AE159</f>
        <v>31.025733278000001</v>
      </c>
      <c r="D159" s="89">
        <f>'5q0_data'!AM159</f>
        <v>8.4747524644999999</v>
      </c>
      <c r="E159" s="89">
        <f>'5q0_data'!AR159</f>
        <v>2.5066985010000002</v>
      </c>
      <c r="F159" s="10"/>
      <c r="G159" s="47"/>
      <c r="H159" s="83">
        <f t="shared" si="4"/>
        <v>-0.29840269817499998</v>
      </c>
      <c r="I159" s="83">
        <f t="shared" si="5"/>
        <v>-3.5210786323846377</v>
      </c>
      <c r="J159" s="47"/>
      <c r="K159" s="89">
        <f>'5q0_data'!K159</f>
        <v>9.4749419379999988</v>
      </c>
      <c r="L159" s="89">
        <f>'5q0_data'!P159</f>
        <v>2.6844139057499996</v>
      </c>
      <c r="M159" s="92"/>
      <c r="N159" s="89">
        <f>'5q0_data'!Y159</f>
        <v>7.4189486477500006</v>
      </c>
      <c r="O159" s="89">
        <f>'5q0_data'!AD159</f>
        <v>2.3188864917500003</v>
      </c>
    </row>
    <row r="160" spans="1:15" x14ac:dyDescent="0.2">
      <c r="A160" s="62">
        <v>752</v>
      </c>
      <c r="B160" s="45" t="s">
        <v>399</v>
      </c>
      <c r="C160" s="89">
        <f>'5q0_data'!AE160</f>
        <v>25.433137185</v>
      </c>
      <c r="D160" s="89">
        <f>'5q0_data'!AM160</f>
        <v>6.7388118959999996</v>
      </c>
      <c r="E160" s="89">
        <f>'5q0_data'!AR160</f>
        <v>2.58752299425</v>
      </c>
      <c r="F160" s="10"/>
      <c r="G160" s="47"/>
      <c r="H160" s="83">
        <f t="shared" si="4"/>
        <v>-0.20756444508749999</v>
      </c>
      <c r="I160" s="83">
        <f t="shared" si="5"/>
        <v>-3.0801341288470359</v>
      </c>
      <c r="J160" s="47"/>
      <c r="K160" s="89">
        <f>'5q0_data'!K160</f>
        <v>7.4539908067500003</v>
      </c>
      <c r="L160" s="89">
        <f>'5q0_data'!P160</f>
        <v>2.8351149662499999</v>
      </c>
      <c r="M160" s="92"/>
      <c r="N160" s="89">
        <f>'5q0_data'!Y160</f>
        <v>5.9841774780000003</v>
      </c>
      <c r="O160" s="89">
        <f>'5q0_data'!AD160</f>
        <v>2.3262172952500002</v>
      </c>
    </row>
    <row r="161" spans="1:15" x14ac:dyDescent="0.2">
      <c r="A161" s="62">
        <v>826</v>
      </c>
      <c r="B161" s="45" t="s">
        <v>400</v>
      </c>
      <c r="C161" s="89">
        <f>'5q0_data'!AE161</f>
        <v>35.987081799000002</v>
      </c>
      <c r="D161" s="89">
        <f>'5q0_data'!AM161</f>
        <v>9.2528772339999996</v>
      </c>
      <c r="E161" s="89">
        <f>'5q0_data'!AR161</f>
        <v>4.5869414470000001</v>
      </c>
      <c r="F161" s="10"/>
      <c r="G161" s="47"/>
      <c r="H161" s="83">
        <f t="shared" si="4"/>
        <v>-0.23329678934999998</v>
      </c>
      <c r="I161" s="83">
        <f t="shared" si="5"/>
        <v>-2.5213431827750106</v>
      </c>
      <c r="J161" s="47"/>
      <c r="K161" s="89">
        <f>'5q0_data'!K161</f>
        <v>10.383653750250001</v>
      </c>
      <c r="L161" s="89">
        <f>'5q0_data'!P161</f>
        <v>5.0529485260000007</v>
      </c>
      <c r="M161" s="92"/>
      <c r="N161" s="89">
        <f>'5q0_data'!Y161</f>
        <v>8.0655601477500003</v>
      </c>
      <c r="O161" s="89">
        <f>'5q0_data'!AD161</f>
        <v>4.0973269864999997</v>
      </c>
    </row>
    <row r="162" spans="1:15" ht="12.75" x14ac:dyDescent="0.2">
      <c r="A162" s="61">
        <v>925</v>
      </c>
      <c r="B162" s="56" t="s">
        <v>501</v>
      </c>
      <c r="C162" s="88">
        <f>'5q0_data'!AE162</f>
        <v>105.06194342800001</v>
      </c>
      <c r="D162" s="88">
        <f>'5q0_data'!AM162</f>
        <v>13.86438933875</v>
      </c>
      <c r="E162" s="88">
        <f>'5q0_data'!AR162</f>
        <v>4.2828962540000006</v>
      </c>
      <c r="F162" s="52"/>
      <c r="G162" s="53"/>
      <c r="H162" s="81">
        <f t="shared" si="4"/>
        <v>-0.47907465423749995</v>
      </c>
      <c r="I162" s="81">
        <f t="shared" si="5"/>
        <v>-3.4554327820160085</v>
      </c>
      <c r="J162" s="53"/>
      <c r="K162" s="88">
        <f>'5q0_data'!K162</f>
        <v>14.8917345845</v>
      </c>
      <c r="L162" s="88">
        <f>'5q0_data'!P162</f>
        <v>4.6806015004999999</v>
      </c>
      <c r="M162" s="91"/>
      <c r="N162" s="88">
        <f>'5q0_data'!Y162</f>
        <v>12.7731127155</v>
      </c>
      <c r="O162" s="88">
        <f>'5q0_data'!AD162</f>
        <v>3.8603887874999998</v>
      </c>
    </row>
    <row r="163" spans="1:15" x14ac:dyDescent="0.2">
      <c r="A163" s="62">
        <v>8</v>
      </c>
      <c r="B163" s="45" t="s">
        <v>401</v>
      </c>
      <c r="C163" s="89">
        <f>'5q0_data'!AE163</f>
        <v>202.75533611700001</v>
      </c>
      <c r="D163" s="89">
        <f>'5q0_data'!AM163</f>
        <v>41.331274545749999</v>
      </c>
      <c r="E163" s="89">
        <f>'5q0_data'!AR163</f>
        <v>15.322523588999999</v>
      </c>
      <c r="F163" s="10"/>
      <c r="G163" s="47"/>
      <c r="H163" s="83">
        <f t="shared" si="4"/>
        <v>-1.3004375478374999</v>
      </c>
      <c r="I163" s="83">
        <f t="shared" si="5"/>
        <v>-3.1463765928583514</v>
      </c>
      <c r="J163" s="47"/>
      <c r="K163" s="89">
        <f>'5q0_data'!K163</f>
        <v>44.550485518750001</v>
      </c>
      <c r="L163" s="89">
        <f>'5q0_data'!P163</f>
        <v>16.405872203249999</v>
      </c>
      <c r="M163" s="92"/>
      <c r="N163" s="89">
        <f>'5q0_data'!Y163</f>
        <v>37.884577406250003</v>
      </c>
      <c r="O163" s="89">
        <f>'5q0_data'!AD163</f>
        <v>14.158520219249999</v>
      </c>
    </row>
    <row r="164" spans="1:15" x14ac:dyDescent="0.2">
      <c r="A164" s="62">
        <v>70</v>
      </c>
      <c r="B164" s="45" t="s">
        <v>402</v>
      </c>
      <c r="C164" s="89">
        <f>'5q0_data'!AE164</f>
        <v>229.24866505399999</v>
      </c>
      <c r="D164" s="89">
        <f>'5q0_data'!AM164</f>
        <v>21.061128770499998</v>
      </c>
      <c r="E164" s="89">
        <f>'5q0_data'!AR164</f>
        <v>8.1443439297499989</v>
      </c>
      <c r="F164" s="10"/>
      <c r="G164" s="47"/>
      <c r="H164" s="83">
        <f t="shared" si="4"/>
        <v>-0.64583924203749998</v>
      </c>
      <c r="I164" s="83">
        <f t="shared" si="5"/>
        <v>-3.0664987098987648</v>
      </c>
      <c r="J164" s="47"/>
      <c r="K164" s="89">
        <f>'5q0_data'!K164</f>
        <v>23.030513446250001</v>
      </c>
      <c r="L164" s="89">
        <f>'5q0_data'!P164</f>
        <v>8.7122756154999994</v>
      </c>
      <c r="M164" s="92"/>
      <c r="N164" s="89">
        <f>'5q0_data'!Y164</f>
        <v>18.965995421749998</v>
      </c>
      <c r="O164" s="89">
        <f>'5q0_data'!AD164</f>
        <v>7.5407230355000001</v>
      </c>
    </row>
    <row r="165" spans="1:15" x14ac:dyDescent="0.2">
      <c r="A165" s="62">
        <v>191</v>
      </c>
      <c r="B165" s="45" t="s">
        <v>403</v>
      </c>
      <c r="C165" s="89">
        <f>'5q0_data'!AE165</f>
        <v>115.724058859</v>
      </c>
      <c r="D165" s="89">
        <f>'5q0_data'!AM165</f>
        <v>13.533776480749999</v>
      </c>
      <c r="E165" s="89">
        <f>'5q0_data'!AR165</f>
        <v>4.4898194340000002</v>
      </c>
      <c r="F165" s="10"/>
      <c r="G165" s="47"/>
      <c r="H165" s="83">
        <f t="shared" si="4"/>
        <v>-0.45219785233749993</v>
      </c>
      <c r="I165" s="83">
        <f t="shared" si="5"/>
        <v>-3.3412540319451218</v>
      </c>
      <c r="J165" s="47"/>
      <c r="K165" s="89">
        <f>'5q0_data'!K165</f>
        <v>14.018452491</v>
      </c>
      <c r="L165" s="89">
        <f>'5q0_data'!P165</f>
        <v>4.9474901332500005</v>
      </c>
      <c r="M165" s="92"/>
      <c r="N165" s="89">
        <f>'5q0_data'!Y165</f>
        <v>13.02044509225</v>
      </c>
      <c r="O165" s="89">
        <f>'5q0_data'!AD165</f>
        <v>4.0050500037500001</v>
      </c>
    </row>
    <row r="166" spans="1:15" x14ac:dyDescent="0.2">
      <c r="A166" s="62">
        <v>300</v>
      </c>
      <c r="B166" s="45" t="s">
        <v>404</v>
      </c>
      <c r="C166" s="89">
        <f>'5q0_data'!AE166</f>
        <v>61.383377253999996</v>
      </c>
      <c r="D166" s="89">
        <f>'5q0_data'!AM166</f>
        <v>11.13693440125</v>
      </c>
      <c r="E166" s="89">
        <f>'5q0_data'!AR166</f>
        <v>3.7200269377500002</v>
      </c>
      <c r="F166" s="10"/>
      <c r="G166" s="47"/>
      <c r="H166" s="83">
        <f t="shared" si="4"/>
        <v>-0.37084537317499999</v>
      </c>
      <c r="I166" s="83">
        <f t="shared" si="5"/>
        <v>-3.3298694219962059</v>
      </c>
      <c r="J166" s="47"/>
      <c r="K166" s="89">
        <f>'5q0_data'!K166</f>
        <v>12.025062268000001</v>
      </c>
      <c r="L166" s="89">
        <f>'5q0_data'!P166</f>
        <v>4.2049742060000002</v>
      </c>
      <c r="M166" s="92"/>
      <c r="N166" s="89">
        <f>'5q0_data'!Y166</f>
        <v>10.19119663475</v>
      </c>
      <c r="O166" s="89">
        <f>'5q0_data'!AD166</f>
        <v>3.2047079547500004</v>
      </c>
    </row>
    <row r="167" spans="1:15" x14ac:dyDescent="0.2">
      <c r="A167" s="62">
        <v>380</v>
      </c>
      <c r="B167" s="45" t="s">
        <v>405</v>
      </c>
      <c r="C167" s="89">
        <f>'5q0_data'!AE167</f>
        <v>81.128834772000005</v>
      </c>
      <c r="D167" s="89">
        <f>'5q0_data'!AM167</f>
        <v>9.5488825492499991</v>
      </c>
      <c r="E167" s="89">
        <f>'5q0_data'!AR167</f>
        <v>3.1180170442500001</v>
      </c>
      <c r="F167" s="10"/>
      <c r="G167" s="47"/>
      <c r="H167" s="83">
        <f t="shared" si="4"/>
        <v>-0.32154327524999993</v>
      </c>
      <c r="I167" s="83">
        <f t="shared" si="5"/>
        <v>-3.3673393047991254</v>
      </c>
      <c r="J167" s="47"/>
      <c r="K167" s="89">
        <f>'5q0_data'!K167</f>
        <v>10.470988939249999</v>
      </c>
      <c r="L167" s="89">
        <f>'5q0_data'!P167</f>
        <v>3.3712016355000003</v>
      </c>
      <c r="M167" s="92"/>
      <c r="N167" s="89">
        <f>'5q0_data'!Y167</f>
        <v>8.5692052094999998</v>
      </c>
      <c r="O167" s="89">
        <f>'5q0_data'!AD167</f>
        <v>2.8489339517500003</v>
      </c>
    </row>
    <row r="168" spans="1:15" x14ac:dyDescent="0.2">
      <c r="A168" s="62">
        <v>470</v>
      </c>
      <c r="B168" s="45" t="s">
        <v>406</v>
      </c>
      <c r="C168" s="89">
        <f>'5q0_data'!AE168</f>
        <v>65.174547748999998</v>
      </c>
      <c r="D168" s="89">
        <f>'5q0_data'!AM168</f>
        <v>12.228237332499999</v>
      </c>
      <c r="E168" s="89">
        <f>'5q0_data'!AR168</f>
        <v>5.2993234607499993</v>
      </c>
      <c r="F168" s="10"/>
      <c r="G168" s="47"/>
      <c r="H168" s="83">
        <f t="shared" si="4"/>
        <v>-0.34644569358749999</v>
      </c>
      <c r="I168" s="83">
        <f t="shared" si="5"/>
        <v>-2.8331613475208122</v>
      </c>
      <c r="J168" s="47"/>
      <c r="K168" s="89">
        <f>'5q0_data'!K168</f>
        <v>12.628197812</v>
      </c>
      <c r="L168" s="89">
        <f>'5q0_data'!P168</f>
        <v>5.1163872490000006</v>
      </c>
      <c r="M168" s="92"/>
      <c r="N168" s="89">
        <f>'5q0_data'!Y168</f>
        <v>11.7981794625</v>
      </c>
      <c r="O168" s="89">
        <f>'5q0_data'!AD168</f>
        <v>5.5195132349999998</v>
      </c>
    </row>
    <row r="169" spans="1:15" x14ac:dyDescent="0.2">
      <c r="A169" s="62">
        <v>499</v>
      </c>
      <c r="B169" s="45" t="s">
        <v>407</v>
      </c>
      <c r="C169" s="89">
        <f>'5q0_data'!AE169</f>
        <v>134.61863771400002</v>
      </c>
      <c r="D169" s="89">
        <f>'5q0_data'!AM169</f>
        <v>22.462462481749998</v>
      </c>
      <c r="E169" s="89">
        <f>'5q0_data'!AR169</f>
        <v>6.2475019720000002</v>
      </c>
      <c r="F169" s="10"/>
      <c r="G169" s="47"/>
      <c r="H169" s="83">
        <f t="shared" si="4"/>
        <v>-0.81074802548750002</v>
      </c>
      <c r="I169" s="83">
        <f t="shared" si="5"/>
        <v>-3.6093461531486395</v>
      </c>
      <c r="J169" s="47"/>
      <c r="K169" s="89">
        <f>'5q0_data'!K169</f>
        <v>22.738834643499999</v>
      </c>
      <c r="L169" s="89">
        <f>'5q0_data'!P169</f>
        <v>6.8731722177499996</v>
      </c>
      <c r="M169" s="92"/>
      <c r="N169" s="89">
        <f>'5q0_data'!Y169</f>
        <v>22.163612729250001</v>
      </c>
      <c r="O169" s="89">
        <f>'5q0_data'!AD169</f>
        <v>5.5789167164999993</v>
      </c>
    </row>
    <row r="170" spans="1:15" x14ac:dyDescent="0.2">
      <c r="A170" s="62">
        <v>620</v>
      </c>
      <c r="B170" s="45" t="s">
        <v>408</v>
      </c>
      <c r="C170" s="89">
        <f>'5q0_data'!AE170</f>
        <v>140.278572094</v>
      </c>
      <c r="D170" s="89">
        <f>'5q0_data'!AM170</f>
        <v>14.345409746</v>
      </c>
      <c r="E170" s="89">
        <f>'5q0_data'!AR170</f>
        <v>2.7947947722499999</v>
      </c>
      <c r="F170" s="10"/>
      <c r="G170" s="47"/>
      <c r="H170" s="83">
        <f t="shared" si="4"/>
        <v>-0.57753074868749998</v>
      </c>
      <c r="I170" s="83">
        <f t="shared" si="5"/>
        <v>-4.0258923161712801</v>
      </c>
      <c r="J170" s="47"/>
      <c r="K170" s="89">
        <f>'5q0_data'!K170</f>
        <v>15.92132434775</v>
      </c>
      <c r="L170" s="89">
        <f>'5q0_data'!P170</f>
        <v>3.1704263450000001</v>
      </c>
      <c r="M170" s="92"/>
      <c r="N170" s="89">
        <f>'5q0_data'!Y170</f>
        <v>12.67848024625</v>
      </c>
      <c r="O170" s="89">
        <f>'5q0_data'!AD170</f>
        <v>2.3944950814999997</v>
      </c>
    </row>
    <row r="171" spans="1:15" ht="12.75" x14ac:dyDescent="0.2">
      <c r="A171" s="62">
        <v>688</v>
      </c>
      <c r="B171" s="45" t="s">
        <v>502</v>
      </c>
      <c r="C171" s="89">
        <f>'5q0_data'!AE171</f>
        <v>142.951476773</v>
      </c>
      <c r="D171" s="89">
        <f>'5q0_data'!AM171</f>
        <v>22.220635359500001</v>
      </c>
      <c r="E171" s="89">
        <f>'5q0_data'!AR171</f>
        <v>10.614146343750001</v>
      </c>
      <c r="F171" s="10"/>
      <c r="G171" s="47"/>
      <c r="H171" s="83">
        <f t="shared" si="4"/>
        <v>-0.58032445078750006</v>
      </c>
      <c r="I171" s="83">
        <f t="shared" si="5"/>
        <v>-2.6116465231467543</v>
      </c>
      <c r="J171" s="47"/>
      <c r="K171" s="89">
        <f>'5q0_data'!K171</f>
        <v>22.023061900000002</v>
      </c>
      <c r="L171" s="89">
        <f>'5q0_data'!P171</f>
        <v>12.3216445205</v>
      </c>
      <c r="M171" s="92"/>
      <c r="N171" s="89">
        <f>'5q0_data'!Y171</f>
        <v>22.426462834500001</v>
      </c>
      <c r="O171" s="89">
        <f>'5q0_data'!AD171</f>
        <v>8.8167095905000004</v>
      </c>
    </row>
    <row r="172" spans="1:15" x14ac:dyDescent="0.2">
      <c r="A172" s="62">
        <v>705</v>
      </c>
      <c r="B172" s="45" t="s">
        <v>409</v>
      </c>
      <c r="C172" s="89">
        <f>'5q0_data'!AE172</f>
        <v>31.593493934000001</v>
      </c>
      <c r="D172" s="89">
        <f>'5q0_data'!AM172</f>
        <v>10.435620374999999</v>
      </c>
      <c r="E172" s="89">
        <f>'5q0_data'!AR172</f>
        <v>2.8891844222500001</v>
      </c>
      <c r="F172" s="10"/>
      <c r="G172" s="47"/>
      <c r="H172" s="83">
        <f t="shared" si="4"/>
        <v>-0.37732179763749996</v>
      </c>
      <c r="I172" s="83">
        <f t="shared" si="5"/>
        <v>-3.6157102700039525</v>
      </c>
      <c r="J172" s="47"/>
      <c r="K172" s="89">
        <f>'5q0_data'!K172</f>
        <v>11.727225676750001</v>
      </c>
      <c r="L172" s="89">
        <f>'5q0_data'!P172</f>
        <v>3.2298033832500002</v>
      </c>
      <c r="M172" s="92"/>
      <c r="N172" s="89">
        <f>'5q0_data'!Y172</f>
        <v>9.0694284390000011</v>
      </c>
      <c r="O172" s="89">
        <f>'5q0_data'!AD172</f>
        <v>2.5299448207500004</v>
      </c>
    </row>
    <row r="173" spans="1:15" ht="12.75" x14ac:dyDescent="0.2">
      <c r="A173" s="62">
        <v>724</v>
      </c>
      <c r="B173" s="45" t="s">
        <v>504</v>
      </c>
      <c r="C173" s="89">
        <f>'5q0_data'!AE173</f>
        <v>92.394175472000001</v>
      </c>
      <c r="D173" s="89">
        <f>'5q0_data'!AM173</f>
        <v>9.0574473422500006</v>
      </c>
      <c r="E173" s="89">
        <f>'5q0_data'!AR173</f>
        <v>3.1428944245000001</v>
      </c>
      <c r="F173" s="10"/>
      <c r="G173" s="47"/>
      <c r="H173" s="83">
        <f t="shared" si="4"/>
        <v>-0.29572764588750006</v>
      </c>
      <c r="I173" s="83">
        <f t="shared" si="5"/>
        <v>-3.2650219726702496</v>
      </c>
      <c r="J173" s="47"/>
      <c r="K173" s="89">
        <f>'5q0_data'!K173</f>
        <v>9.9955117292499995</v>
      </c>
      <c r="L173" s="89">
        <f>'5q0_data'!P173</f>
        <v>3.3130018247500002</v>
      </c>
      <c r="M173" s="92"/>
      <c r="N173" s="89">
        <f>'5q0_data'!Y173</f>
        <v>8.0590005297499996</v>
      </c>
      <c r="O173" s="89">
        <f>'5q0_data'!AD173</f>
        <v>2.9618548017499999</v>
      </c>
    </row>
    <row r="174" spans="1:15" ht="12.75" x14ac:dyDescent="0.2">
      <c r="A174" s="62">
        <v>807</v>
      </c>
      <c r="B174" s="45" t="s">
        <v>503</v>
      </c>
      <c r="C174" s="89">
        <f>'5q0_data'!AE174</f>
        <v>168.922453738</v>
      </c>
      <c r="D174" s="89">
        <f>'5q0_data'!AM174</f>
        <v>36.402269140500003</v>
      </c>
      <c r="E174" s="89">
        <f>'5q0_data'!AR174</f>
        <v>9.4797567137500014</v>
      </c>
      <c r="F174" s="10"/>
      <c r="G174" s="47"/>
      <c r="H174" s="83">
        <f t="shared" si="4"/>
        <v>-1.3461256213375001</v>
      </c>
      <c r="I174" s="83">
        <f t="shared" si="5"/>
        <v>-3.697916786840751</v>
      </c>
      <c r="J174" s="47"/>
      <c r="K174" s="89">
        <f>'5q0_data'!K174</f>
        <v>38.226879631999999</v>
      </c>
      <c r="L174" s="89">
        <f>'5q0_data'!P174</f>
        <v>10.253159930499999</v>
      </c>
      <c r="M174" s="92"/>
      <c r="N174" s="89">
        <f>'5q0_data'!Y174</f>
        <v>34.480222486250007</v>
      </c>
      <c r="O174" s="89">
        <f>'5q0_data'!AD174</f>
        <v>8.6631212704999996</v>
      </c>
    </row>
    <row r="175" spans="1:15" ht="12.75" x14ac:dyDescent="0.2">
      <c r="A175" s="61">
        <v>926</v>
      </c>
      <c r="B175" s="56" t="s">
        <v>505</v>
      </c>
      <c r="C175" s="88">
        <f>'5q0_data'!AE175</f>
        <v>56.592978279</v>
      </c>
      <c r="D175" s="88">
        <f>'5q0_data'!AM175</f>
        <v>8.8114951795000014</v>
      </c>
      <c r="E175" s="88">
        <f>'5q0_data'!AR175</f>
        <v>3.5443378234999998</v>
      </c>
      <c r="F175" s="52"/>
      <c r="G175" s="53"/>
      <c r="H175" s="81">
        <f t="shared" si="4"/>
        <v>-0.26335786780000009</v>
      </c>
      <c r="I175" s="81">
        <f t="shared" si="5"/>
        <v>-2.9887988637014047</v>
      </c>
      <c r="J175" s="53"/>
      <c r="K175" s="88">
        <f>'5q0_data'!K175</f>
        <v>9.9665788575000001</v>
      </c>
      <c r="L175" s="88">
        <f>'5q0_data'!P175</f>
        <v>3.8345293135</v>
      </c>
      <c r="M175" s="91"/>
      <c r="N175" s="88">
        <f>'5q0_data'!Y175</f>
        <v>7.5927129102500004</v>
      </c>
      <c r="O175" s="88">
        <f>'5q0_data'!AD175</f>
        <v>3.2385046797500001</v>
      </c>
    </row>
    <row r="176" spans="1:15" x14ac:dyDescent="0.2">
      <c r="A176" s="62">
        <v>40</v>
      </c>
      <c r="B176" s="45" t="s">
        <v>410</v>
      </c>
      <c r="C176" s="89">
        <f>'5q0_data'!AE176</f>
        <v>66.33721373600001</v>
      </c>
      <c r="D176" s="89">
        <f>'5q0_data'!AM176</f>
        <v>9.4831538265000006</v>
      </c>
      <c r="E176" s="89">
        <f>'5q0_data'!AR176</f>
        <v>3.2991672869999999</v>
      </c>
      <c r="F176" s="10"/>
      <c r="G176" s="47"/>
      <c r="H176" s="83">
        <f t="shared" si="4"/>
        <v>-0.30919932697500008</v>
      </c>
      <c r="I176" s="83">
        <f t="shared" si="5"/>
        <v>-3.2605115622079706</v>
      </c>
      <c r="J176" s="47"/>
      <c r="K176" s="89">
        <f>'5q0_data'!K176</f>
        <v>10.51592501975</v>
      </c>
      <c r="L176" s="89">
        <f>'5q0_data'!P176</f>
        <v>3.6827350350000003</v>
      </c>
      <c r="M176" s="92"/>
      <c r="N176" s="89">
        <f>'5q0_data'!Y176</f>
        <v>8.3933977857500004</v>
      </c>
      <c r="O176" s="89">
        <f>'5q0_data'!AD176</f>
        <v>2.8941764487499997</v>
      </c>
    </row>
    <row r="177" spans="1:15" x14ac:dyDescent="0.2">
      <c r="A177" s="62">
        <v>56</v>
      </c>
      <c r="B177" s="45" t="s">
        <v>411</v>
      </c>
      <c r="C177" s="89">
        <f>'5q0_data'!AE177</f>
        <v>56.564364163999997</v>
      </c>
      <c r="D177" s="89">
        <f>'5q0_data'!AM177</f>
        <v>9.9633938032499998</v>
      </c>
      <c r="E177" s="89">
        <f>'5q0_data'!AR177</f>
        <v>3.8836088237499999</v>
      </c>
      <c r="F177" s="10"/>
      <c r="G177" s="47"/>
      <c r="H177" s="83">
        <f t="shared" si="4"/>
        <v>-0.30398924897499996</v>
      </c>
      <c r="I177" s="83">
        <f t="shared" si="5"/>
        <v>-3.0510612646449893</v>
      </c>
      <c r="J177" s="47"/>
      <c r="K177" s="89">
        <f>'5q0_data'!K177</f>
        <v>11.434602162999999</v>
      </c>
      <c r="L177" s="89">
        <f>'5q0_data'!P177</f>
        <v>4.3431143737499998</v>
      </c>
      <c r="M177" s="92"/>
      <c r="N177" s="89">
        <f>'5q0_data'!Y177</f>
        <v>8.4114213282500003</v>
      </c>
      <c r="O177" s="89">
        <f>'5q0_data'!AD177</f>
        <v>3.4011097060000002</v>
      </c>
    </row>
    <row r="178" spans="1:15" x14ac:dyDescent="0.2">
      <c r="A178" s="62">
        <v>250</v>
      </c>
      <c r="B178" s="45" t="s">
        <v>412</v>
      </c>
      <c r="C178" s="89">
        <f>'5q0_data'!AE178</f>
        <v>60.569373060000004</v>
      </c>
      <c r="D178" s="89">
        <f>'5q0_data'!AM178</f>
        <v>8.9816174489999998</v>
      </c>
      <c r="E178" s="89">
        <f>'5q0_data'!AR178</f>
        <v>3.7064376855000001</v>
      </c>
      <c r="F178" s="10"/>
      <c r="G178" s="47"/>
      <c r="H178" s="83">
        <f t="shared" si="4"/>
        <v>-0.26375898817499999</v>
      </c>
      <c r="I178" s="83">
        <f t="shared" si="5"/>
        <v>-2.9366535556952109</v>
      </c>
      <c r="J178" s="47"/>
      <c r="K178" s="89">
        <f>'5q0_data'!K178</f>
        <v>10.25997240975</v>
      </c>
      <c r="L178" s="89">
        <f>'5q0_data'!P178</f>
        <v>3.884664533</v>
      </c>
      <c r="M178" s="92"/>
      <c r="N178" s="89">
        <f>'5q0_data'!Y178</f>
        <v>7.6350584012500002</v>
      </c>
      <c r="O178" s="89">
        <f>'5q0_data'!AD178</f>
        <v>3.5189895720000002</v>
      </c>
    </row>
    <row r="179" spans="1:15" x14ac:dyDescent="0.2">
      <c r="A179" s="62">
        <v>276</v>
      </c>
      <c r="B179" s="45" t="s">
        <v>413</v>
      </c>
      <c r="C179" s="89">
        <f>'5q0_data'!AE179</f>
        <v>59.027822483000001</v>
      </c>
      <c r="D179" s="89">
        <f>'5q0_data'!AM179</f>
        <v>8.5905676492499996</v>
      </c>
      <c r="E179" s="89">
        <f>'5q0_data'!AR179</f>
        <v>3.2775465122499998</v>
      </c>
      <c r="F179" s="10"/>
      <c r="G179" s="47"/>
      <c r="H179" s="83">
        <f t="shared" si="4"/>
        <v>-0.26565105685000001</v>
      </c>
      <c r="I179" s="83">
        <f t="shared" si="5"/>
        <v>-3.092357428477881</v>
      </c>
      <c r="J179" s="47"/>
      <c r="K179" s="89">
        <f>'5q0_data'!K179</f>
        <v>9.6482374212500002</v>
      </c>
      <c r="L179" s="89">
        <f>'5q0_data'!P179</f>
        <v>3.6534829317500002</v>
      </c>
      <c r="M179" s="92"/>
      <c r="N179" s="89">
        <f>'5q0_data'!Y179</f>
        <v>7.4732239145000001</v>
      </c>
      <c r="O179" s="89">
        <f>'5q0_data'!AD179</f>
        <v>2.8803854112499998</v>
      </c>
    </row>
    <row r="180" spans="1:15" x14ac:dyDescent="0.2">
      <c r="A180" s="62">
        <v>442</v>
      </c>
      <c r="B180" s="45" t="s">
        <v>414</v>
      </c>
      <c r="C180" s="89">
        <f>'5q0_data'!AE180</f>
        <v>58.534061225999999</v>
      </c>
      <c r="D180" s="89">
        <f>'5q0_data'!AM180</f>
        <v>9.5824649950000005</v>
      </c>
      <c r="E180" s="89">
        <f>'5q0_data'!AR180</f>
        <v>3.7968490082499997</v>
      </c>
      <c r="F180" s="10"/>
      <c r="G180" s="47"/>
      <c r="H180" s="83">
        <f t="shared" si="4"/>
        <v>-0.28928079933750006</v>
      </c>
      <c r="I180" s="83">
        <f t="shared" si="5"/>
        <v>-3.0188557901170818</v>
      </c>
      <c r="J180" s="47"/>
      <c r="K180" s="89">
        <f>'5q0_data'!K180</f>
        <v>10.569361287500001</v>
      </c>
      <c r="L180" s="89">
        <f>'5q0_data'!P180</f>
        <v>4.244125275</v>
      </c>
      <c r="M180" s="92"/>
      <c r="N180" s="89">
        <f>'5q0_data'!Y180</f>
        <v>8.5426901980000007</v>
      </c>
      <c r="O180" s="89">
        <f>'5q0_data'!AD180</f>
        <v>3.3253144414999998</v>
      </c>
    </row>
    <row r="181" spans="1:15" x14ac:dyDescent="0.2">
      <c r="A181" s="62">
        <v>528</v>
      </c>
      <c r="B181" s="45" t="s">
        <v>415</v>
      </c>
      <c r="C181" s="89">
        <f>'5q0_data'!AE181</f>
        <v>33.125163057000002</v>
      </c>
      <c r="D181" s="89">
        <f>'5q0_data'!AM181</f>
        <v>8.2808800654999999</v>
      </c>
      <c r="E181" s="89">
        <f>'5q0_data'!AR181</f>
        <v>3.5249606039999999</v>
      </c>
      <c r="F181" s="10"/>
      <c r="G181" s="47"/>
      <c r="H181" s="83">
        <f t="shared" si="4"/>
        <v>-0.23779597307499997</v>
      </c>
      <c r="I181" s="83">
        <f t="shared" si="5"/>
        <v>-2.8716268221986603</v>
      </c>
      <c r="J181" s="47"/>
      <c r="K181" s="89">
        <f>'5q0_data'!K181</f>
        <v>9.3527409972499989</v>
      </c>
      <c r="L181" s="89">
        <f>'5q0_data'!P181</f>
        <v>3.8012596969999999</v>
      </c>
      <c r="M181" s="92"/>
      <c r="N181" s="89">
        <f>'5q0_data'!Y181</f>
        <v>7.1483427735000005</v>
      </c>
      <c r="O181" s="89">
        <f>'5q0_data'!AD181</f>
        <v>3.2334619442500001</v>
      </c>
    </row>
    <row r="182" spans="1:15" x14ac:dyDescent="0.2">
      <c r="A182" s="62">
        <v>756</v>
      </c>
      <c r="B182" s="45" t="s">
        <v>416</v>
      </c>
      <c r="C182" s="89">
        <f>'5q0_data'!AE182</f>
        <v>39.313828422</v>
      </c>
      <c r="D182" s="89">
        <f>'5q0_data'!AM182</f>
        <v>8.1294870674999995</v>
      </c>
      <c r="E182" s="89">
        <f>'5q0_data'!AR182</f>
        <v>4.0901391</v>
      </c>
      <c r="F182" s="10"/>
      <c r="G182" s="47"/>
      <c r="H182" s="83">
        <f t="shared" si="4"/>
        <v>-0.20196739837499997</v>
      </c>
      <c r="I182" s="83">
        <f t="shared" si="5"/>
        <v>-2.484380585122322</v>
      </c>
      <c r="J182" s="47"/>
      <c r="K182" s="89">
        <f>'5q0_data'!K182</f>
        <v>8.988069402999999</v>
      </c>
      <c r="L182" s="89">
        <f>'5q0_data'!P182</f>
        <v>4.345835031</v>
      </c>
      <c r="M182" s="92"/>
      <c r="N182" s="89">
        <f>'5q0_data'!Y182</f>
        <v>7.22664333125</v>
      </c>
      <c r="O182" s="89">
        <f>'5q0_data'!AD182</f>
        <v>3.8197454389999996</v>
      </c>
    </row>
    <row r="183" spans="1:15" x14ac:dyDescent="0.2">
      <c r="A183" s="60">
        <v>904</v>
      </c>
      <c r="B183" s="57" t="s">
        <v>417</v>
      </c>
      <c r="C183" s="87">
        <f>'5q0_data'!AE183</f>
        <v>198.01024255999999</v>
      </c>
      <c r="D183" s="87">
        <f>'5q0_data'!AM183</f>
        <v>54.368784375500006</v>
      </c>
      <c r="E183" s="87">
        <f>'5q0_data'!AR183</f>
        <v>22.365152332999997</v>
      </c>
      <c r="F183" s="58"/>
      <c r="G183" s="59"/>
      <c r="H183" s="79">
        <f t="shared" si="4"/>
        <v>-1.6001816021250004</v>
      </c>
      <c r="I183" s="79">
        <f t="shared" si="5"/>
        <v>-2.9431991546349234</v>
      </c>
      <c r="J183" s="59"/>
      <c r="K183" s="87">
        <f>'5q0_data'!K183</f>
        <v>59.143562219499998</v>
      </c>
      <c r="L183" s="87">
        <f>'5q0_data'!P183</f>
        <v>24.795706244249999</v>
      </c>
      <c r="M183" s="90"/>
      <c r="N183" s="87">
        <f>'5q0_data'!Y183</f>
        <v>49.371828649000001</v>
      </c>
      <c r="O183" s="87">
        <f>'5q0_data'!AD183</f>
        <v>19.817308259000001</v>
      </c>
    </row>
    <row r="184" spans="1:15" ht="12.75" x14ac:dyDescent="0.2">
      <c r="A184" s="61">
        <v>915</v>
      </c>
      <c r="B184" s="56" t="s">
        <v>506</v>
      </c>
      <c r="C184" s="88">
        <f>'5q0_data'!AE184</f>
        <v>192.68940044800001</v>
      </c>
      <c r="D184" s="88">
        <f>'5q0_data'!AM184</f>
        <v>66.601099996249999</v>
      </c>
      <c r="E184" s="88">
        <f>'5q0_data'!AR184</f>
        <v>37.154126034249998</v>
      </c>
      <c r="F184" s="52"/>
      <c r="G184" s="53"/>
      <c r="H184" s="81">
        <f t="shared" si="4"/>
        <v>-1.4723486981</v>
      </c>
      <c r="I184" s="81">
        <f t="shared" si="5"/>
        <v>-2.2106972680374666</v>
      </c>
      <c r="J184" s="53"/>
      <c r="K184" s="88">
        <f>'5q0_data'!K184</f>
        <v>70.61305676325</v>
      </c>
      <c r="L184" s="88">
        <f>'5q0_data'!P184</f>
        <v>40.656808245000001</v>
      </c>
      <c r="M184" s="91"/>
      <c r="N184" s="88">
        <f>'5q0_data'!Y184</f>
        <v>62.402042287</v>
      </c>
      <c r="O184" s="88">
        <f>'5q0_data'!AD184</f>
        <v>33.472113465250004</v>
      </c>
    </row>
    <row r="185" spans="1:15" x14ac:dyDescent="0.2">
      <c r="A185" s="62">
        <v>28</v>
      </c>
      <c r="B185" s="45" t="s">
        <v>418</v>
      </c>
      <c r="C185" s="89">
        <f>'5q0_data'!AE185</f>
        <v>124.932035251</v>
      </c>
      <c r="D185" s="89">
        <f>'5q0_data'!AM185</f>
        <v>24.826638599500001</v>
      </c>
      <c r="E185" s="89">
        <f>'5q0_data'!AR185</f>
        <v>10.529732934749999</v>
      </c>
      <c r="F185" s="10"/>
      <c r="G185" s="47"/>
      <c r="H185" s="83">
        <f t="shared" si="4"/>
        <v>-0.71484528323750007</v>
      </c>
      <c r="I185" s="83">
        <f t="shared" si="5"/>
        <v>-2.8793478439400846</v>
      </c>
      <c r="J185" s="47"/>
      <c r="K185" s="89">
        <f>'5q0_data'!K185</f>
        <v>30.57517700675</v>
      </c>
      <c r="L185" s="89">
        <f>'5q0_data'!P185</f>
        <v>14.253650555</v>
      </c>
      <c r="M185" s="92"/>
      <c r="N185" s="89">
        <f>'5q0_data'!Y185</f>
        <v>18.982111250499997</v>
      </c>
      <c r="O185" s="89">
        <f>'5q0_data'!AD185</f>
        <v>6.7136929292500005</v>
      </c>
    </row>
    <row r="186" spans="1:15" x14ac:dyDescent="0.2">
      <c r="A186" s="62">
        <v>533</v>
      </c>
      <c r="B186" s="45" t="s">
        <v>419</v>
      </c>
      <c r="C186" s="89">
        <f>'5q0_data'!AE186</f>
        <v>109.30932052099999</v>
      </c>
      <c r="D186" s="89">
        <f>'5q0_data'!AM186</f>
        <v>22.439278679249998</v>
      </c>
      <c r="E186" s="89">
        <f>'5q0_data'!AR186</f>
        <v>16.519925016999998</v>
      </c>
      <c r="F186" s="10"/>
      <c r="G186" s="47"/>
      <c r="H186" s="83">
        <f t="shared" si="4"/>
        <v>-0.29596768311249999</v>
      </c>
      <c r="I186" s="83">
        <f t="shared" si="5"/>
        <v>-1.318971466699536</v>
      </c>
      <c r="J186" s="47"/>
      <c r="K186" s="89">
        <f>'5q0_data'!K186</f>
        <v>26.16465002775</v>
      </c>
      <c r="L186" s="89">
        <f>'5q0_data'!P186</f>
        <v>18.491892991</v>
      </c>
      <c r="M186" s="92"/>
      <c r="N186" s="89">
        <f>'5q0_data'!Y186</f>
        <v>18.3475675225</v>
      </c>
      <c r="O186" s="89">
        <f>'5q0_data'!AD186</f>
        <v>14.457356654250001</v>
      </c>
    </row>
    <row r="187" spans="1:15" x14ac:dyDescent="0.2">
      <c r="A187" s="62">
        <v>44</v>
      </c>
      <c r="B187" s="45" t="s">
        <v>420</v>
      </c>
      <c r="C187" s="89">
        <f>'5q0_data'!AE187</f>
        <v>105.039022907</v>
      </c>
      <c r="D187" s="89">
        <f>'5q0_data'!AM187</f>
        <v>24.815629169999998</v>
      </c>
      <c r="E187" s="89">
        <f>'5q0_data'!AR187</f>
        <v>12.50763741075</v>
      </c>
      <c r="F187" s="10"/>
      <c r="G187" s="47"/>
      <c r="H187" s="83">
        <f t="shared" si="4"/>
        <v>-0.61539958796249983</v>
      </c>
      <c r="I187" s="83">
        <f t="shared" si="5"/>
        <v>-2.4798871056086944</v>
      </c>
      <c r="J187" s="47"/>
      <c r="K187" s="89">
        <f>'5q0_data'!K187</f>
        <v>27.869142883249999</v>
      </c>
      <c r="L187" s="89">
        <f>'5q0_data'!P187</f>
        <v>13.446677931249999</v>
      </c>
      <c r="M187" s="92"/>
      <c r="N187" s="89">
        <f>'5q0_data'!Y187</f>
        <v>21.625381742249999</v>
      </c>
      <c r="O187" s="89">
        <f>'5q0_data'!AD187</f>
        <v>11.51590724775</v>
      </c>
    </row>
    <row r="188" spans="1:15" x14ac:dyDescent="0.2">
      <c r="A188" s="62">
        <v>52</v>
      </c>
      <c r="B188" s="45" t="s">
        <v>421</v>
      </c>
      <c r="C188" s="89">
        <f>'5q0_data'!AE188</f>
        <v>130.670281139</v>
      </c>
      <c r="D188" s="89">
        <f>'5q0_data'!AM188</f>
        <v>22.637035591749999</v>
      </c>
      <c r="E188" s="89">
        <f>'5q0_data'!AR188</f>
        <v>10.153631978749999</v>
      </c>
      <c r="F188" s="10"/>
      <c r="G188" s="47"/>
      <c r="H188" s="83">
        <f t="shared" si="4"/>
        <v>-0.62417018064999996</v>
      </c>
      <c r="I188" s="83">
        <f t="shared" si="5"/>
        <v>-2.7572964583643493</v>
      </c>
      <c r="J188" s="47"/>
      <c r="K188" s="89">
        <f>'5q0_data'!K188</f>
        <v>24.617606050999999</v>
      </c>
      <c r="L188" s="89">
        <f>'5q0_data'!P188</f>
        <v>11.324161603750001</v>
      </c>
      <c r="M188" s="92"/>
      <c r="N188" s="89">
        <f>'5q0_data'!Y188</f>
        <v>20.596379024499999</v>
      </c>
      <c r="O188" s="89">
        <f>'5q0_data'!AD188</f>
        <v>8.9689709739999994</v>
      </c>
    </row>
    <row r="189" spans="1:15" x14ac:dyDescent="0.2">
      <c r="A189" s="62">
        <v>192</v>
      </c>
      <c r="B189" s="45" t="s">
        <v>422</v>
      </c>
      <c r="C189" s="89">
        <f>'5q0_data'!AE189</f>
        <v>120.271765496</v>
      </c>
      <c r="D189" s="89">
        <f>'5q0_data'!AM189</f>
        <v>15.3157987835</v>
      </c>
      <c r="E189" s="89">
        <f>'5q0_data'!AR189</f>
        <v>6.485207333</v>
      </c>
      <c r="F189" s="10"/>
      <c r="G189" s="47"/>
      <c r="H189" s="83">
        <f t="shared" si="4"/>
        <v>-0.44152957252500002</v>
      </c>
      <c r="I189" s="83">
        <f t="shared" si="5"/>
        <v>-2.882837380970741</v>
      </c>
      <c r="J189" s="47"/>
      <c r="K189" s="89">
        <f>'5q0_data'!K189</f>
        <v>17.142867480500001</v>
      </c>
      <c r="L189" s="89">
        <f>'5q0_data'!P189</f>
        <v>7.0943183269999999</v>
      </c>
      <c r="M189" s="92"/>
      <c r="N189" s="89">
        <f>'5q0_data'!Y189</f>
        <v>13.37458744125</v>
      </c>
      <c r="O189" s="89">
        <f>'5q0_data'!AD189</f>
        <v>5.8401622035000003</v>
      </c>
    </row>
    <row r="190" spans="1:15" x14ac:dyDescent="0.2">
      <c r="A190" s="62">
        <v>531</v>
      </c>
      <c r="B190" s="45" t="s">
        <v>423</v>
      </c>
      <c r="C190" s="89">
        <f>'5q0_data'!AE190</f>
        <v>99.653736378000005</v>
      </c>
      <c r="D190" s="89">
        <f>'5q0_data'!AM190</f>
        <v>18.465071088750001</v>
      </c>
      <c r="E190" s="89">
        <f>'5q0_data'!AR190</f>
        <v>11.324967999</v>
      </c>
      <c r="F190" s="10"/>
      <c r="G190" s="47"/>
      <c r="H190" s="83">
        <f t="shared" si="4"/>
        <v>-0.35700515448750003</v>
      </c>
      <c r="I190" s="83">
        <f t="shared" si="5"/>
        <v>-1.933407961288643</v>
      </c>
      <c r="J190" s="47"/>
      <c r="K190" s="89">
        <f>'5q0_data'!K190</f>
        <v>20.560077622750001</v>
      </c>
      <c r="L190" s="89">
        <f>'5q0_data'!P190</f>
        <v>12.850619874249999</v>
      </c>
      <c r="M190" s="92"/>
      <c r="N190" s="89">
        <f>'5q0_data'!Y190</f>
        <v>16.265585367250001</v>
      </c>
      <c r="O190" s="89">
        <f>'5q0_data'!AD190</f>
        <v>9.7058659315</v>
      </c>
    </row>
    <row r="191" spans="1:15" x14ac:dyDescent="0.2">
      <c r="A191" s="62">
        <v>214</v>
      </c>
      <c r="B191" s="45" t="s">
        <v>424</v>
      </c>
      <c r="C191" s="89">
        <f>'5q0_data'!AE191</f>
        <v>266.113225693</v>
      </c>
      <c r="D191" s="89">
        <f>'5q0_data'!AM191</f>
        <v>62.509850866000001</v>
      </c>
      <c r="E191" s="89">
        <f>'5q0_data'!AR191</f>
        <v>26.335749398499999</v>
      </c>
      <c r="F191" s="10"/>
      <c r="G191" s="47"/>
      <c r="H191" s="83">
        <f t="shared" si="4"/>
        <v>-1.8087050733750001</v>
      </c>
      <c r="I191" s="83">
        <f t="shared" si="5"/>
        <v>-2.8934720661104323</v>
      </c>
      <c r="J191" s="47"/>
      <c r="K191" s="89">
        <f>'5q0_data'!K191</f>
        <v>68.68142871500001</v>
      </c>
      <c r="L191" s="89">
        <f>'5q0_data'!P191</f>
        <v>29.99807758175</v>
      </c>
      <c r="M191" s="92"/>
      <c r="N191" s="89">
        <f>'5q0_data'!Y191</f>
        <v>56.073020409250006</v>
      </c>
      <c r="O191" s="89">
        <f>'5q0_data'!AD191</f>
        <v>22.480764223249999</v>
      </c>
    </row>
    <row r="192" spans="1:15" x14ac:dyDescent="0.2">
      <c r="A192" s="62">
        <v>308</v>
      </c>
      <c r="B192" s="45" t="s">
        <v>425</v>
      </c>
      <c r="C192" s="89">
        <f>'5q0_data'!AE192</f>
        <v>153.12241848599999</v>
      </c>
      <c r="D192" s="89">
        <f>'5q0_data'!AM192</f>
        <v>26.400456900750001</v>
      </c>
      <c r="E192" s="89">
        <f>'5q0_data'!AR192</f>
        <v>12.297541635250001</v>
      </c>
      <c r="F192" s="10"/>
      <c r="G192" s="47"/>
      <c r="H192" s="83">
        <f t="shared" si="4"/>
        <v>-0.705145763275</v>
      </c>
      <c r="I192" s="83">
        <f t="shared" si="5"/>
        <v>-2.670960453169156</v>
      </c>
      <c r="J192" s="47"/>
      <c r="K192" s="89">
        <f>'5q0_data'!K192</f>
        <v>27.45826914325</v>
      </c>
      <c r="L192" s="89">
        <f>'5q0_data'!P192</f>
        <v>13.10357465125</v>
      </c>
      <c r="M192" s="92"/>
      <c r="N192" s="89">
        <f>'5q0_data'!Y192</f>
        <v>25.29606622875</v>
      </c>
      <c r="O192" s="89">
        <f>'5q0_data'!AD192</f>
        <v>11.450225485499999</v>
      </c>
    </row>
    <row r="193" spans="1:15" ht="12.75" x14ac:dyDescent="0.2">
      <c r="A193" s="62">
        <v>312</v>
      </c>
      <c r="B193" s="45" t="s">
        <v>507</v>
      </c>
      <c r="C193" s="89">
        <f>'5q0_data'!AE193</f>
        <v>148.97374742399998</v>
      </c>
      <c r="D193" s="89">
        <f>'5q0_data'!AM193</f>
        <v>18.5924445355</v>
      </c>
      <c r="E193" s="89">
        <f>'5q0_data'!AR193</f>
        <v>5.8447449487499998</v>
      </c>
      <c r="F193" s="10"/>
      <c r="G193" s="47"/>
      <c r="H193" s="83">
        <f t="shared" si="4"/>
        <v>-0.63738497933750005</v>
      </c>
      <c r="I193" s="83">
        <f t="shared" si="5"/>
        <v>-3.4281935230221681</v>
      </c>
      <c r="J193" s="47"/>
      <c r="K193" s="89">
        <f>'5q0_data'!K193</f>
        <v>20.631506250000001</v>
      </c>
      <c r="L193" s="89">
        <f>'5q0_data'!P193</f>
        <v>6.59301835625</v>
      </c>
      <c r="M193" s="92"/>
      <c r="N193" s="89">
        <f>'5q0_data'!Y193</f>
        <v>16.431962250000002</v>
      </c>
      <c r="O193" s="89">
        <f>'5q0_data'!AD193</f>
        <v>5.0715039664999999</v>
      </c>
    </row>
    <row r="194" spans="1:15" x14ac:dyDescent="0.2">
      <c r="A194" s="62">
        <v>332</v>
      </c>
      <c r="B194" s="45" t="s">
        <v>426</v>
      </c>
      <c r="C194" s="89">
        <f>'5q0_data'!AE194</f>
        <v>348.492642429</v>
      </c>
      <c r="D194" s="89">
        <f>'5q0_data'!AM194</f>
        <v>136.24026192050002</v>
      </c>
      <c r="E194" s="89">
        <f>'5q0_data'!AR194</f>
        <v>73.091798192500008</v>
      </c>
      <c r="F194" s="10"/>
      <c r="G194" s="47"/>
      <c r="H194" s="83">
        <f t="shared" si="4"/>
        <v>-3.1574231864000004</v>
      </c>
      <c r="I194" s="83">
        <f t="shared" si="5"/>
        <v>-2.3175404552895271</v>
      </c>
      <c r="J194" s="47"/>
      <c r="K194" s="89">
        <f>'5q0_data'!K194</f>
        <v>141.325076387</v>
      </c>
      <c r="L194" s="89">
        <f>'5q0_data'!P194</f>
        <v>79.081811994999995</v>
      </c>
      <c r="M194" s="92"/>
      <c r="N194" s="89">
        <f>'5q0_data'!Y194</f>
        <v>130.92138096775</v>
      </c>
      <c r="O194" s="89">
        <f>'5q0_data'!AD194</f>
        <v>66.806907538000004</v>
      </c>
    </row>
    <row r="195" spans="1:15" x14ac:dyDescent="0.2">
      <c r="A195" s="62">
        <v>388</v>
      </c>
      <c r="B195" s="45" t="s">
        <v>427</v>
      </c>
      <c r="C195" s="89">
        <f>'5q0_data'!AE195</f>
        <v>123.945181085</v>
      </c>
      <c r="D195" s="89">
        <f>'5q0_data'!AM195</f>
        <v>28.778890837500001</v>
      </c>
      <c r="E195" s="89">
        <f>'5q0_data'!AR195</f>
        <v>16.74541319575</v>
      </c>
      <c r="F195" s="10"/>
      <c r="G195" s="47"/>
      <c r="H195" s="83">
        <f t="shared" si="4"/>
        <v>-0.60167388208750006</v>
      </c>
      <c r="I195" s="83">
        <f t="shared" si="5"/>
        <v>-2.0906778009091855</v>
      </c>
      <c r="J195" s="47"/>
      <c r="K195" s="89">
        <f>'5q0_data'!K195</f>
        <v>30.172836677499998</v>
      </c>
      <c r="L195" s="89">
        <f>'5q0_data'!P195</f>
        <v>17.819371192250003</v>
      </c>
      <c r="M195" s="92"/>
      <c r="N195" s="89">
        <f>'5q0_data'!Y195</f>
        <v>27.315308566999999</v>
      </c>
      <c r="O195" s="89">
        <f>'5q0_data'!AD195</f>
        <v>15.61200263475</v>
      </c>
    </row>
    <row r="196" spans="1:15" x14ac:dyDescent="0.2">
      <c r="A196" s="62">
        <v>474</v>
      </c>
      <c r="B196" s="45" t="s">
        <v>428</v>
      </c>
      <c r="C196" s="89">
        <f>'5q0_data'!AE196</f>
        <v>123.71146207</v>
      </c>
      <c r="D196" s="89">
        <f>'5q0_data'!AM196</f>
        <v>18.68484776</v>
      </c>
      <c r="E196" s="89">
        <f>'5q0_data'!AR196</f>
        <v>6.7312564402500001</v>
      </c>
      <c r="F196" s="10"/>
      <c r="G196" s="47"/>
      <c r="H196" s="83">
        <f t="shared" si="4"/>
        <v>-0.59767956598750005</v>
      </c>
      <c r="I196" s="83">
        <f t="shared" si="5"/>
        <v>-3.1987392868514335</v>
      </c>
      <c r="J196" s="47"/>
      <c r="K196" s="89">
        <f>'5q0_data'!K196</f>
        <v>20.974077250000001</v>
      </c>
      <c r="L196" s="89">
        <f>'5q0_data'!P196</f>
        <v>7.5909778987500003</v>
      </c>
      <c r="M196" s="92"/>
      <c r="N196" s="89">
        <f>'5q0_data'!Y196</f>
        <v>16.359482250000003</v>
      </c>
      <c r="O196" s="89">
        <f>'5q0_data'!AD196</f>
        <v>5.7759556917500001</v>
      </c>
    </row>
    <row r="197" spans="1:15" x14ac:dyDescent="0.2">
      <c r="A197" s="62">
        <v>630</v>
      </c>
      <c r="B197" s="45" t="s">
        <v>429</v>
      </c>
      <c r="C197" s="89">
        <f>'5q0_data'!AE197</f>
        <v>83.072483663</v>
      </c>
      <c r="D197" s="89">
        <f>'5q0_data'!AM197</f>
        <v>14.696880310499999</v>
      </c>
      <c r="E197" s="89">
        <f>'5q0_data'!AR197</f>
        <v>6.6620752730000001</v>
      </c>
      <c r="F197" s="10"/>
      <c r="G197" s="47"/>
      <c r="H197" s="83">
        <f t="shared" si="4"/>
        <v>-0.40174025187500001</v>
      </c>
      <c r="I197" s="83">
        <f t="shared" si="5"/>
        <v>-2.7335069986790446</v>
      </c>
      <c r="J197" s="47"/>
      <c r="K197" s="89">
        <f>'5q0_data'!K197</f>
        <v>16.589776499999999</v>
      </c>
      <c r="L197" s="89">
        <f>'5q0_data'!P197</f>
        <v>7.1408280755</v>
      </c>
      <c r="M197" s="92"/>
      <c r="N197" s="89">
        <f>'5q0_data'!Y197</f>
        <v>12.7265365</v>
      </c>
      <c r="O197" s="89">
        <f>'5q0_data'!AD197</f>
        <v>6.160020136</v>
      </c>
    </row>
    <row r="198" spans="1:15" x14ac:dyDescent="0.2">
      <c r="A198" s="62">
        <v>662</v>
      </c>
      <c r="B198" s="45" t="s">
        <v>430</v>
      </c>
      <c r="C198" s="89">
        <f>'5q0_data'!AE198</f>
        <v>201.51655316399999</v>
      </c>
      <c r="D198" s="89">
        <f>'5q0_data'!AM198</f>
        <v>26.28003154025</v>
      </c>
      <c r="E198" s="89">
        <f>'5q0_data'!AR198</f>
        <v>13.680558962999999</v>
      </c>
      <c r="F198" s="10"/>
      <c r="G198" s="47"/>
      <c r="H198" s="83">
        <f t="shared" ref="H198:H245" si="6">(E198-D198)/20</f>
        <v>-0.62997362886250008</v>
      </c>
      <c r="I198" s="83">
        <f t="shared" ref="I198:I245" si="7">100*H198/D198</f>
        <v>-2.3971570502023347</v>
      </c>
      <c r="J198" s="47"/>
      <c r="K198" s="89">
        <f>'5q0_data'!K198</f>
        <v>31.24627882775</v>
      </c>
      <c r="L198" s="89">
        <f>'5q0_data'!P198</f>
        <v>15.836133037</v>
      </c>
      <c r="M198" s="92"/>
      <c r="N198" s="89">
        <f>'5q0_data'!Y198</f>
        <v>21.24762496</v>
      </c>
      <c r="O198" s="89">
        <f>'5q0_data'!AD198</f>
        <v>11.465508146500001</v>
      </c>
    </row>
    <row r="199" spans="1:15" x14ac:dyDescent="0.2">
      <c r="A199" s="62">
        <v>670</v>
      </c>
      <c r="B199" s="45" t="s">
        <v>431</v>
      </c>
      <c r="C199" s="89">
        <f>'5q0_data'!AE199</f>
        <v>143.96853148800002</v>
      </c>
      <c r="D199" s="89">
        <f>'5q0_data'!AM199</f>
        <v>30.94623381525</v>
      </c>
      <c r="E199" s="89">
        <f>'5q0_data'!AR199</f>
        <v>19.850119224</v>
      </c>
      <c r="F199" s="10"/>
      <c r="G199" s="47"/>
      <c r="H199" s="83">
        <f t="shared" si="6"/>
        <v>-0.55480572956249996</v>
      </c>
      <c r="I199" s="83">
        <f t="shared" si="7"/>
        <v>-1.792805330932054</v>
      </c>
      <c r="J199" s="47"/>
      <c r="K199" s="89">
        <f>'5q0_data'!K199</f>
        <v>38.388138003500003</v>
      </c>
      <c r="L199" s="89">
        <f>'5q0_data'!P199</f>
        <v>23.811380347</v>
      </c>
      <c r="M199" s="92"/>
      <c r="N199" s="89">
        <f>'5q0_data'!Y199</f>
        <v>23.305763981000002</v>
      </c>
      <c r="O199" s="89">
        <f>'5q0_data'!AD199</f>
        <v>15.767872384</v>
      </c>
    </row>
    <row r="200" spans="1:15" x14ac:dyDescent="0.2">
      <c r="A200" s="62">
        <v>780</v>
      </c>
      <c r="B200" s="45" t="s">
        <v>432</v>
      </c>
      <c r="C200" s="89">
        <f>'5q0_data'!AE200</f>
        <v>117.41813697800001</v>
      </c>
      <c r="D200" s="89">
        <f>'5q0_data'!AM200</f>
        <v>34.837176606749999</v>
      </c>
      <c r="E200" s="89">
        <f>'5q0_data'!AR200</f>
        <v>29.64669368625</v>
      </c>
      <c r="F200" s="10"/>
      <c r="G200" s="47"/>
      <c r="H200" s="83">
        <f t="shared" si="6"/>
        <v>-0.25952414602499996</v>
      </c>
      <c r="I200" s="83">
        <f t="shared" si="7"/>
        <v>-0.7449632011071613</v>
      </c>
      <c r="J200" s="47"/>
      <c r="K200" s="89">
        <f>'5q0_data'!K200</f>
        <v>39.3670185</v>
      </c>
      <c r="L200" s="89">
        <f>'5q0_data'!P200</f>
        <v>33.238166329999999</v>
      </c>
      <c r="M200" s="92"/>
      <c r="N200" s="89">
        <f>'5q0_data'!Y200</f>
        <v>30.129230249999999</v>
      </c>
      <c r="O200" s="89">
        <f>'5q0_data'!AD200</f>
        <v>25.919296483250001</v>
      </c>
    </row>
    <row r="201" spans="1:15" x14ac:dyDescent="0.2">
      <c r="A201" s="62">
        <v>850</v>
      </c>
      <c r="B201" s="45" t="s">
        <v>433</v>
      </c>
      <c r="C201" s="89">
        <f>'5q0_data'!AE201</f>
        <v>87.418322246000002</v>
      </c>
      <c r="D201" s="89">
        <f>'5q0_data'!AM201</f>
        <v>19.316446065250002</v>
      </c>
      <c r="E201" s="89">
        <f>'5q0_data'!AR201</f>
        <v>10.188939077250001</v>
      </c>
      <c r="F201" s="10"/>
      <c r="G201" s="47"/>
      <c r="H201" s="83">
        <f t="shared" si="6"/>
        <v>-0.45637534940000002</v>
      </c>
      <c r="I201" s="83">
        <f t="shared" si="7"/>
        <v>-2.3626258570463046</v>
      </c>
      <c r="J201" s="47"/>
      <c r="K201" s="89">
        <f>'5q0_data'!K201</f>
        <v>20.632513493999998</v>
      </c>
      <c r="L201" s="89">
        <f>'5q0_data'!P201</f>
        <v>10.470376571499999</v>
      </c>
      <c r="M201" s="92"/>
      <c r="N201" s="89">
        <f>'5q0_data'!Y201</f>
        <v>17.902191375000001</v>
      </c>
      <c r="O201" s="89">
        <f>'5q0_data'!AD201</f>
        <v>9.876380502</v>
      </c>
    </row>
    <row r="202" spans="1:15" x14ac:dyDescent="0.2">
      <c r="A202" s="61">
        <v>916</v>
      </c>
      <c r="B202" s="56" t="s">
        <v>434</v>
      </c>
      <c r="C202" s="88">
        <f>'5q0_data'!AE202</f>
        <v>217.92943045499999</v>
      </c>
      <c r="D202" s="88">
        <f>'5q0_data'!AM202</f>
        <v>51.254438950499996</v>
      </c>
      <c r="E202" s="88">
        <f>'5q0_data'!AR202</f>
        <v>23.3327808805</v>
      </c>
      <c r="F202" s="52"/>
      <c r="G202" s="53"/>
      <c r="H202" s="81">
        <f t="shared" si="6"/>
        <v>-1.3960829034999997</v>
      </c>
      <c r="I202" s="81">
        <f t="shared" si="7"/>
        <v>-2.7238282811919858</v>
      </c>
      <c r="J202" s="53"/>
      <c r="K202" s="88">
        <f>'5q0_data'!K202</f>
        <v>55.3784950155</v>
      </c>
      <c r="L202" s="88">
        <f>'5q0_data'!P202</f>
        <v>26.079183878999999</v>
      </c>
      <c r="M202" s="91"/>
      <c r="N202" s="88">
        <f>'5q0_data'!Y202</f>
        <v>46.926023406250003</v>
      </c>
      <c r="O202" s="88">
        <f>'5q0_data'!AD202</f>
        <v>20.454686497499999</v>
      </c>
    </row>
    <row r="203" spans="1:15" x14ac:dyDescent="0.2">
      <c r="A203" s="62">
        <v>84</v>
      </c>
      <c r="B203" s="45" t="s">
        <v>435</v>
      </c>
      <c r="C203" s="89">
        <f>'5q0_data'!AE203</f>
        <v>143.20595401200001</v>
      </c>
      <c r="D203" s="89">
        <f>'5q0_data'!AM203</f>
        <v>40.073978900749999</v>
      </c>
      <c r="E203" s="89">
        <f>'5q0_data'!AR203</f>
        <v>14.99935351125</v>
      </c>
      <c r="F203" s="10"/>
      <c r="G203" s="47"/>
      <c r="H203" s="83">
        <f t="shared" si="6"/>
        <v>-1.253731269475</v>
      </c>
      <c r="I203" s="83">
        <f t="shared" si="7"/>
        <v>-3.1285420211955444</v>
      </c>
      <c r="J203" s="47"/>
      <c r="K203" s="89">
        <f>'5q0_data'!K203</f>
        <v>41.961416499999999</v>
      </c>
      <c r="L203" s="89">
        <f>'5q0_data'!P203</f>
        <v>16.522655659999998</v>
      </c>
      <c r="M203" s="92"/>
      <c r="N203" s="89">
        <f>'5q0_data'!Y203</f>
        <v>38.13291811125</v>
      </c>
      <c r="O203" s="89">
        <f>'5q0_data'!AD203</f>
        <v>13.4331980385</v>
      </c>
    </row>
    <row r="204" spans="1:15" x14ac:dyDescent="0.2">
      <c r="A204" s="62">
        <v>188</v>
      </c>
      <c r="B204" s="45" t="s">
        <v>436</v>
      </c>
      <c r="C204" s="89">
        <f>'5q0_data'!AE204</f>
        <v>161.67223605700002</v>
      </c>
      <c r="D204" s="89">
        <f>'5q0_data'!AM204</f>
        <v>18.684528640749999</v>
      </c>
      <c r="E204" s="89">
        <f>'5q0_data'!AR204</f>
        <v>11.0941864615</v>
      </c>
      <c r="F204" s="10"/>
      <c r="G204" s="47"/>
      <c r="H204" s="83">
        <f t="shared" si="6"/>
        <v>-0.37951710896249996</v>
      </c>
      <c r="I204" s="83">
        <f t="shared" si="7"/>
        <v>-2.0311837470429555</v>
      </c>
      <c r="J204" s="47"/>
      <c r="K204" s="89">
        <f>'5q0_data'!K204</f>
        <v>20.817578016750002</v>
      </c>
      <c r="L204" s="89">
        <f>'5q0_data'!P204</f>
        <v>12.393586881000001</v>
      </c>
      <c r="M204" s="92"/>
      <c r="N204" s="89">
        <f>'5q0_data'!Y204</f>
        <v>16.446748847749998</v>
      </c>
      <c r="O204" s="89">
        <f>'5q0_data'!AD204</f>
        <v>9.7297395582499995</v>
      </c>
    </row>
    <row r="205" spans="1:15" x14ac:dyDescent="0.2">
      <c r="A205" s="62">
        <v>222</v>
      </c>
      <c r="B205" s="45" t="s">
        <v>437</v>
      </c>
      <c r="C205" s="89">
        <f>'5q0_data'!AE205</f>
        <v>235.08862155700001</v>
      </c>
      <c r="D205" s="89">
        <f>'5q0_data'!AM205</f>
        <v>69.716838893749994</v>
      </c>
      <c r="E205" s="89">
        <f>'5q0_data'!AR205</f>
        <v>18.036983862</v>
      </c>
      <c r="F205" s="10"/>
      <c r="G205" s="47"/>
      <c r="H205" s="83">
        <f t="shared" si="6"/>
        <v>-2.5839927515874996</v>
      </c>
      <c r="I205" s="83">
        <f t="shared" si="7"/>
        <v>-3.7064112380734326</v>
      </c>
      <c r="J205" s="47"/>
      <c r="K205" s="89">
        <f>'5q0_data'!K205</f>
        <v>75.937274928250005</v>
      </c>
      <c r="L205" s="89">
        <f>'5q0_data'!P205</f>
        <v>19.657392275999999</v>
      </c>
      <c r="M205" s="92"/>
      <c r="N205" s="89">
        <f>'5q0_data'!Y205</f>
        <v>63.221302080000001</v>
      </c>
      <c r="O205" s="89">
        <f>'5q0_data'!AD205</f>
        <v>16.331254233749998</v>
      </c>
    </row>
    <row r="206" spans="1:15" x14ac:dyDescent="0.2">
      <c r="A206" s="62">
        <v>320</v>
      </c>
      <c r="B206" s="45" t="s">
        <v>438</v>
      </c>
      <c r="C206" s="89">
        <f>'5q0_data'!AE206</f>
        <v>255.37902310499999</v>
      </c>
      <c r="D206" s="89">
        <f>'5q0_data'!AM206</f>
        <v>83.150286604249999</v>
      </c>
      <c r="E206" s="89">
        <f>'5q0_data'!AR206</f>
        <v>29.693862048749999</v>
      </c>
      <c r="F206" s="10"/>
      <c r="G206" s="47"/>
      <c r="H206" s="83">
        <f t="shared" si="6"/>
        <v>-2.6728212277750001</v>
      </c>
      <c r="I206" s="83">
        <f t="shared" si="7"/>
        <v>-3.2144461996819942</v>
      </c>
      <c r="J206" s="47"/>
      <c r="K206" s="89">
        <f>'5q0_data'!K206</f>
        <v>85.577587524999998</v>
      </c>
      <c r="L206" s="89">
        <f>'5q0_data'!P206</f>
        <v>32.176812754749996</v>
      </c>
      <c r="M206" s="92"/>
      <c r="N206" s="89">
        <f>'5q0_data'!Y206</f>
        <v>80.616479756999993</v>
      </c>
      <c r="O206" s="89">
        <f>'5q0_data'!AD206</f>
        <v>27.087752276</v>
      </c>
    </row>
    <row r="207" spans="1:15" x14ac:dyDescent="0.2">
      <c r="A207" s="62">
        <v>340</v>
      </c>
      <c r="B207" s="45" t="s">
        <v>439</v>
      </c>
      <c r="C207" s="89">
        <f>'5q0_data'!AE207</f>
        <v>286.07448259500001</v>
      </c>
      <c r="D207" s="89">
        <f>'5q0_data'!AM207</f>
        <v>65.631009737750006</v>
      </c>
      <c r="E207" s="89">
        <f>'5q0_data'!AR207</f>
        <v>37.876397927749998</v>
      </c>
      <c r="F207" s="10"/>
      <c r="G207" s="47"/>
      <c r="H207" s="83">
        <f t="shared" si="6"/>
        <v>-1.3877305905000004</v>
      </c>
      <c r="I207" s="83">
        <f t="shared" si="7"/>
        <v>-2.1144434559899783</v>
      </c>
      <c r="J207" s="47"/>
      <c r="K207" s="89">
        <f>'5q0_data'!K207</f>
        <v>72.078546887750008</v>
      </c>
      <c r="L207" s="89">
        <f>'5q0_data'!P207</f>
        <v>42.710990997499998</v>
      </c>
      <c r="M207" s="92"/>
      <c r="N207" s="89">
        <f>'5q0_data'!Y207</f>
        <v>58.884322778500007</v>
      </c>
      <c r="O207" s="89">
        <f>'5q0_data'!AD207</f>
        <v>32.806322891999997</v>
      </c>
    </row>
    <row r="208" spans="1:15" x14ac:dyDescent="0.2">
      <c r="A208" s="62">
        <v>484</v>
      </c>
      <c r="B208" s="45" t="s">
        <v>440</v>
      </c>
      <c r="C208" s="89">
        <f>'5q0_data'!AE208</f>
        <v>209.694463144</v>
      </c>
      <c r="D208" s="89">
        <f>'5q0_data'!AM208</f>
        <v>44.264574392749999</v>
      </c>
      <c r="E208" s="89">
        <f>'5q0_data'!AR208</f>
        <v>21.880631561249999</v>
      </c>
      <c r="F208" s="10"/>
      <c r="G208" s="47"/>
      <c r="H208" s="83">
        <f t="shared" si="6"/>
        <v>-1.1191971415749999</v>
      </c>
      <c r="I208" s="83">
        <f t="shared" si="7"/>
        <v>-2.5284263023622584</v>
      </c>
      <c r="J208" s="47"/>
      <c r="K208" s="89">
        <f>'5q0_data'!K208</f>
        <v>48.164501707500001</v>
      </c>
      <c r="L208" s="89">
        <f>'5q0_data'!P208</f>
        <v>24.621707124750003</v>
      </c>
      <c r="M208" s="92"/>
      <c r="N208" s="89">
        <f>'5q0_data'!Y208</f>
        <v>40.161917987750002</v>
      </c>
      <c r="O208" s="89">
        <f>'5q0_data'!AD208</f>
        <v>19.009241071999998</v>
      </c>
    </row>
    <row r="209" spans="1:15" x14ac:dyDescent="0.2">
      <c r="A209" s="62">
        <v>558</v>
      </c>
      <c r="B209" s="45" t="s">
        <v>441</v>
      </c>
      <c r="C209" s="89">
        <f>'5q0_data'!AE209</f>
        <v>265.53882489900002</v>
      </c>
      <c r="D209" s="89">
        <f>'5q0_data'!AM209</f>
        <v>75.22369757925</v>
      </c>
      <c r="E209" s="89">
        <f>'5q0_data'!AR209</f>
        <v>21.433734776000001</v>
      </c>
      <c r="F209" s="10"/>
      <c r="G209" s="47"/>
      <c r="H209" s="83">
        <f t="shared" si="6"/>
        <v>-2.6894981401624998</v>
      </c>
      <c r="I209" s="83">
        <f t="shared" si="7"/>
        <v>-3.5753336072439779</v>
      </c>
      <c r="J209" s="47"/>
      <c r="K209" s="89">
        <f>'5q0_data'!K209</f>
        <v>82.831548082250009</v>
      </c>
      <c r="L209" s="89">
        <f>'5q0_data'!P209</f>
        <v>23.9594680895</v>
      </c>
      <c r="M209" s="92"/>
      <c r="N209" s="89">
        <f>'5q0_data'!Y209</f>
        <v>67.2952692705</v>
      </c>
      <c r="O209" s="89">
        <f>'5q0_data'!AD209</f>
        <v>18.79115984025</v>
      </c>
    </row>
    <row r="210" spans="1:15" x14ac:dyDescent="0.2">
      <c r="A210" s="62">
        <v>591</v>
      </c>
      <c r="B210" s="45" t="s">
        <v>442</v>
      </c>
      <c r="C210" s="89">
        <f>'5q0_data'!AE210</f>
        <v>133.85934303600001</v>
      </c>
      <c r="D210" s="89">
        <f>'5q0_data'!AM210</f>
        <v>35.106639529999995</v>
      </c>
      <c r="E210" s="89">
        <f>'5q0_data'!AR210</f>
        <v>18.726178612249999</v>
      </c>
      <c r="F210" s="10"/>
      <c r="G210" s="47"/>
      <c r="H210" s="83">
        <f t="shared" si="6"/>
        <v>-0.81902304588749986</v>
      </c>
      <c r="I210" s="83">
        <f t="shared" si="7"/>
        <v>-2.3329576879257061</v>
      </c>
      <c r="J210" s="47"/>
      <c r="K210" s="89">
        <f>'5q0_data'!K210</f>
        <v>39.70752425325</v>
      </c>
      <c r="L210" s="89">
        <f>'5q0_data'!P210</f>
        <v>21.235066329249999</v>
      </c>
      <c r="M210" s="92"/>
      <c r="N210" s="89">
        <f>'5q0_data'!Y210</f>
        <v>30.272350811999999</v>
      </c>
      <c r="O210" s="89">
        <f>'5q0_data'!AD210</f>
        <v>16.095111272</v>
      </c>
    </row>
    <row r="211" spans="1:15" ht="12.75" x14ac:dyDescent="0.2">
      <c r="A211" s="61">
        <v>931</v>
      </c>
      <c r="B211" s="56" t="s">
        <v>508</v>
      </c>
      <c r="C211" s="88">
        <f>'5q0_data'!AE211</f>
        <v>190.910256025</v>
      </c>
      <c r="D211" s="88">
        <f>'5q0_data'!AM211</f>
        <v>54.417120390249998</v>
      </c>
      <c r="E211" s="88">
        <f>'5q0_data'!AR211</f>
        <v>20.244421829</v>
      </c>
      <c r="F211" s="52"/>
      <c r="G211" s="53"/>
      <c r="H211" s="81">
        <f t="shared" si="6"/>
        <v>-1.7086349280625002</v>
      </c>
      <c r="I211" s="81">
        <f t="shared" si="7"/>
        <v>-3.1398848667645392</v>
      </c>
      <c r="J211" s="53"/>
      <c r="K211" s="88">
        <f>'5q0_data'!K211</f>
        <v>59.570701017749997</v>
      </c>
      <c r="L211" s="88">
        <f>'5q0_data'!P211</f>
        <v>22.397256644500001</v>
      </c>
      <c r="M211" s="91"/>
      <c r="N211" s="88">
        <f>'5q0_data'!Y211</f>
        <v>49.029992796499997</v>
      </c>
      <c r="O211" s="88">
        <f>'5q0_data'!AD211</f>
        <v>17.9879735745</v>
      </c>
    </row>
    <row r="212" spans="1:15" x14ac:dyDescent="0.2">
      <c r="A212" s="62">
        <v>32</v>
      </c>
      <c r="B212" s="45" t="s">
        <v>443</v>
      </c>
      <c r="C212" s="89">
        <f>'5q0_data'!AE212</f>
        <v>88.175537703999993</v>
      </c>
      <c r="D212" s="89">
        <f>'5q0_data'!AM212</f>
        <v>29.911440805249999</v>
      </c>
      <c r="E212" s="89">
        <f>'5q0_data'!AR212</f>
        <v>14.9949860555</v>
      </c>
      <c r="F212" s="10"/>
      <c r="G212" s="47"/>
      <c r="H212" s="83">
        <f t="shared" si="6"/>
        <v>-0.74582273748749994</v>
      </c>
      <c r="I212" s="83">
        <f t="shared" si="7"/>
        <v>-2.4934363487986664</v>
      </c>
      <c r="J212" s="47"/>
      <c r="K212" s="89">
        <f>'5q0_data'!K212</f>
        <v>32.882767654749998</v>
      </c>
      <c r="L212" s="89">
        <f>'5q0_data'!P212</f>
        <v>16.800382919250001</v>
      </c>
      <c r="M212" s="92"/>
      <c r="N212" s="89">
        <f>'5q0_data'!Y212</f>
        <v>26.82756576825</v>
      </c>
      <c r="O212" s="89">
        <f>'5q0_data'!AD212</f>
        <v>13.118462112</v>
      </c>
    </row>
    <row r="213" spans="1:15" x14ac:dyDescent="0.2">
      <c r="A213" s="62">
        <v>68</v>
      </c>
      <c r="B213" s="45" t="s">
        <v>444</v>
      </c>
      <c r="C213" s="89">
        <f>'5q0_data'!AE213</f>
        <v>303.69174810999999</v>
      </c>
      <c r="D213" s="89">
        <f>'5q0_data'!AM213</f>
        <v>147.94912270450001</v>
      </c>
      <c r="E213" s="89">
        <f>'5q0_data'!AR213</f>
        <v>65.566488318750004</v>
      </c>
      <c r="F213" s="10"/>
      <c r="G213" s="47"/>
      <c r="H213" s="83">
        <f t="shared" si="6"/>
        <v>-4.1191317192875001</v>
      </c>
      <c r="I213" s="83">
        <f t="shared" si="7"/>
        <v>-2.784154203816859</v>
      </c>
      <c r="J213" s="47"/>
      <c r="K213" s="89">
        <f>'5q0_data'!K213</f>
        <v>157.82795560225</v>
      </c>
      <c r="L213" s="89">
        <f>'5q0_data'!P213</f>
        <v>69.52830808025</v>
      </c>
      <c r="M213" s="92"/>
      <c r="N213" s="89">
        <f>'5q0_data'!Y213</f>
        <v>137.63064291175002</v>
      </c>
      <c r="O213" s="89">
        <f>'5q0_data'!AD213</f>
        <v>61.410633281749995</v>
      </c>
    </row>
    <row r="214" spans="1:15" x14ac:dyDescent="0.2">
      <c r="A214" s="62">
        <v>76</v>
      </c>
      <c r="B214" s="45" t="s">
        <v>445</v>
      </c>
      <c r="C214" s="89">
        <f>'5q0_data'!AE214</f>
        <v>196.845444157</v>
      </c>
      <c r="D214" s="89">
        <f>'5q0_data'!AM214</f>
        <v>56.21559938675</v>
      </c>
      <c r="E214" s="89">
        <f>'5q0_data'!AR214</f>
        <v>16.500178178999999</v>
      </c>
      <c r="F214" s="10"/>
      <c r="G214" s="47"/>
      <c r="H214" s="83">
        <f t="shared" si="6"/>
        <v>-1.9857710603874998</v>
      </c>
      <c r="I214" s="83">
        <f t="shared" si="7"/>
        <v>-3.5324199724810645</v>
      </c>
      <c r="J214" s="47"/>
      <c r="K214" s="89">
        <f>'5q0_data'!K214</f>
        <v>61.551733515999999</v>
      </c>
      <c r="L214" s="89">
        <f>'5q0_data'!P214</f>
        <v>17.937912057750001</v>
      </c>
      <c r="M214" s="92"/>
      <c r="N214" s="89">
        <f>'5q0_data'!Y214</f>
        <v>50.631007805750002</v>
      </c>
      <c r="O214" s="89">
        <f>'5q0_data'!AD214</f>
        <v>14.990663836249999</v>
      </c>
    </row>
    <row r="215" spans="1:15" x14ac:dyDescent="0.2">
      <c r="A215" s="62">
        <v>152</v>
      </c>
      <c r="B215" s="45" t="s">
        <v>446</v>
      </c>
      <c r="C215" s="89">
        <f>'5q0_data'!AE215</f>
        <v>161.666277089</v>
      </c>
      <c r="D215" s="89">
        <f>'5q0_data'!AM215</f>
        <v>18.562024246</v>
      </c>
      <c r="E215" s="89">
        <f>'5q0_data'!AR215</f>
        <v>8.1942130272499991</v>
      </c>
      <c r="F215" s="10"/>
      <c r="G215" s="47"/>
      <c r="H215" s="83">
        <f t="shared" si="6"/>
        <v>-0.51839056093750002</v>
      </c>
      <c r="I215" s="83">
        <f t="shared" si="7"/>
        <v>-2.7927480002576224</v>
      </c>
      <c r="J215" s="47"/>
      <c r="K215" s="89">
        <f>'5q0_data'!K215</f>
        <v>20.288384353249999</v>
      </c>
      <c r="L215" s="89">
        <f>'5q0_data'!P215</f>
        <v>8.5284141207499999</v>
      </c>
      <c r="M215" s="92"/>
      <c r="N215" s="89">
        <f>'5q0_data'!Y215</f>
        <v>16.76801078175</v>
      </c>
      <c r="O215" s="89">
        <f>'5q0_data'!AD215</f>
        <v>7.8464103902500009</v>
      </c>
    </row>
    <row r="216" spans="1:15" x14ac:dyDescent="0.2">
      <c r="A216" s="62">
        <v>170</v>
      </c>
      <c r="B216" s="45" t="s">
        <v>447</v>
      </c>
      <c r="C216" s="89">
        <f>'5q0_data'!AE216</f>
        <v>205.901184927</v>
      </c>
      <c r="D216" s="89">
        <f>'5q0_data'!AM216</f>
        <v>42.705806636250003</v>
      </c>
      <c r="E216" s="89">
        <f>'5q0_data'!AR216</f>
        <v>23.625433280500001</v>
      </c>
      <c r="F216" s="10"/>
      <c r="G216" s="47"/>
      <c r="H216" s="83">
        <f t="shared" si="6"/>
        <v>-0.95401866778750011</v>
      </c>
      <c r="I216" s="83">
        <f t="shared" si="7"/>
        <v>-2.2339319706882663</v>
      </c>
      <c r="J216" s="47"/>
      <c r="K216" s="89">
        <f>'5q0_data'!K216</f>
        <v>47.087226069000003</v>
      </c>
      <c r="L216" s="89">
        <f>'5q0_data'!P216</f>
        <v>26.840820633500002</v>
      </c>
      <c r="M216" s="92"/>
      <c r="N216" s="89">
        <f>'5q0_data'!Y216</f>
        <v>38.121177284249995</v>
      </c>
      <c r="O216" s="89">
        <f>'5q0_data'!AD216</f>
        <v>20.251208245499999</v>
      </c>
    </row>
    <row r="217" spans="1:15" x14ac:dyDescent="0.2">
      <c r="A217" s="62">
        <v>218</v>
      </c>
      <c r="B217" s="45" t="s">
        <v>448</v>
      </c>
      <c r="C217" s="89">
        <f>'5q0_data'!AE217</f>
        <v>212.54654664500001</v>
      </c>
      <c r="D217" s="89">
        <f>'5q0_data'!AM217</f>
        <v>62.291479537500003</v>
      </c>
      <c r="E217" s="89">
        <f>'5q0_data'!AR217</f>
        <v>23.994309690000001</v>
      </c>
      <c r="F217" s="10"/>
      <c r="G217" s="47"/>
      <c r="H217" s="83">
        <f t="shared" si="6"/>
        <v>-1.9148584923750001</v>
      </c>
      <c r="I217" s="83">
        <f t="shared" si="7"/>
        <v>-3.0740295568388918</v>
      </c>
      <c r="J217" s="47"/>
      <c r="K217" s="89">
        <f>'5q0_data'!K217</f>
        <v>68.442728866249993</v>
      </c>
      <c r="L217" s="89">
        <f>'5q0_data'!P217</f>
        <v>25.939754688999997</v>
      </c>
      <c r="M217" s="92"/>
      <c r="N217" s="89">
        <f>'5q0_data'!Y217</f>
        <v>55.851514334500003</v>
      </c>
      <c r="O217" s="89">
        <f>'5q0_data'!AD217</f>
        <v>21.951516844499999</v>
      </c>
    </row>
    <row r="218" spans="1:15" x14ac:dyDescent="0.2">
      <c r="A218" s="62">
        <v>254</v>
      </c>
      <c r="B218" s="45" t="s">
        <v>449</v>
      </c>
      <c r="C218" s="89">
        <f>'5q0_data'!AE218</f>
        <v>157.08512346800001</v>
      </c>
      <c r="D218" s="89">
        <f>'5q0_data'!AM218</f>
        <v>27.142536072749998</v>
      </c>
      <c r="E218" s="89">
        <f>'5q0_data'!AR218</f>
        <v>10.70244034325</v>
      </c>
      <c r="F218" s="10"/>
      <c r="G218" s="47"/>
      <c r="H218" s="83">
        <f t="shared" si="6"/>
        <v>-0.82200478647499986</v>
      </c>
      <c r="I218" s="83">
        <f t="shared" si="7"/>
        <v>-3.0284745105313107</v>
      </c>
      <c r="J218" s="47"/>
      <c r="K218" s="89">
        <f>'5q0_data'!K218</f>
        <v>34.082568769249995</v>
      </c>
      <c r="L218" s="89">
        <f>'5q0_data'!P218</f>
        <v>12.53078752575</v>
      </c>
      <c r="M218" s="92"/>
      <c r="N218" s="89">
        <f>'5q0_data'!Y218</f>
        <v>19.834794879750003</v>
      </c>
      <c r="O218" s="89">
        <f>'5q0_data'!AD218</f>
        <v>8.7819321040000009</v>
      </c>
    </row>
    <row r="219" spans="1:15" x14ac:dyDescent="0.2">
      <c r="A219" s="62">
        <v>328</v>
      </c>
      <c r="B219" s="45" t="s">
        <v>450</v>
      </c>
      <c r="C219" s="89">
        <f>'5q0_data'!AE219</f>
        <v>100.096068557</v>
      </c>
      <c r="D219" s="89">
        <f>'5q0_data'!AM219</f>
        <v>61.768569009750003</v>
      </c>
      <c r="E219" s="89">
        <f>'5q0_data'!AR219</f>
        <v>39.664804004749996</v>
      </c>
      <c r="F219" s="10"/>
      <c r="G219" s="47"/>
      <c r="H219" s="83">
        <f t="shared" si="6"/>
        <v>-1.1051882502500003</v>
      </c>
      <c r="I219" s="83">
        <f t="shared" si="7"/>
        <v>-1.7892404955593992</v>
      </c>
      <c r="J219" s="47"/>
      <c r="K219" s="89">
        <f>'5q0_data'!K219</f>
        <v>68.282781523499992</v>
      </c>
      <c r="L219" s="89">
        <f>'5q0_data'!P219</f>
        <v>45.309230796000001</v>
      </c>
      <c r="M219" s="92"/>
      <c r="N219" s="89">
        <f>'5q0_data'!Y219</f>
        <v>55.052988918500006</v>
      </c>
      <c r="O219" s="89">
        <f>'5q0_data'!AD219</f>
        <v>33.70319560475</v>
      </c>
    </row>
    <row r="220" spans="1:15" x14ac:dyDescent="0.2">
      <c r="A220" s="62">
        <v>600</v>
      </c>
      <c r="B220" s="45" t="s">
        <v>451</v>
      </c>
      <c r="C220" s="89">
        <f>'5q0_data'!AE220</f>
        <v>102.50232876999999</v>
      </c>
      <c r="D220" s="89">
        <f>'5q0_data'!AM220</f>
        <v>57.877035626999998</v>
      </c>
      <c r="E220" s="89">
        <f>'5q0_data'!AR220</f>
        <v>33.934505413750003</v>
      </c>
      <c r="F220" s="10"/>
      <c r="G220" s="47"/>
      <c r="H220" s="83">
        <f t="shared" si="6"/>
        <v>-1.1971265106624998</v>
      </c>
      <c r="I220" s="83">
        <f t="shared" si="7"/>
        <v>-2.0683963815590318</v>
      </c>
      <c r="J220" s="47"/>
      <c r="K220" s="89">
        <f>'5q0_data'!K220</f>
        <v>65.249206301249998</v>
      </c>
      <c r="L220" s="89">
        <f>'5q0_data'!P220</f>
        <v>39.508408446249994</v>
      </c>
      <c r="M220" s="92"/>
      <c r="N220" s="89">
        <f>'5q0_data'!Y220</f>
        <v>50.143252650249998</v>
      </c>
      <c r="O220" s="89">
        <f>'5q0_data'!AD220</f>
        <v>28.082850141750001</v>
      </c>
    </row>
    <row r="221" spans="1:15" x14ac:dyDescent="0.2">
      <c r="A221" s="62">
        <v>604</v>
      </c>
      <c r="B221" s="45" t="s">
        <v>452</v>
      </c>
      <c r="C221" s="89">
        <f>'5q0_data'!AE221</f>
        <v>276.32015123999997</v>
      </c>
      <c r="D221" s="89">
        <f>'5q0_data'!AM221</f>
        <v>86.24082510800001</v>
      </c>
      <c r="E221" s="89">
        <f>'5q0_data'!AR221</f>
        <v>26.794048650499999</v>
      </c>
      <c r="F221" s="10"/>
      <c r="G221" s="47"/>
      <c r="H221" s="83">
        <f t="shared" si="6"/>
        <v>-2.9723388228750003</v>
      </c>
      <c r="I221" s="83">
        <f t="shared" si="7"/>
        <v>-3.4465565689483126</v>
      </c>
      <c r="J221" s="47"/>
      <c r="K221" s="89">
        <f>'5q0_data'!K221</f>
        <v>94.080321719000011</v>
      </c>
      <c r="L221" s="89">
        <f>'5q0_data'!P221</f>
        <v>30.782160583</v>
      </c>
      <c r="M221" s="92"/>
      <c r="N221" s="89">
        <f>'5q0_data'!Y221</f>
        <v>78.042332311500004</v>
      </c>
      <c r="O221" s="89">
        <f>'5q0_data'!AD221</f>
        <v>22.612257107250002</v>
      </c>
    </row>
    <row r="222" spans="1:15" x14ac:dyDescent="0.2">
      <c r="A222" s="62">
        <v>740</v>
      </c>
      <c r="B222" s="45" t="s">
        <v>453</v>
      </c>
      <c r="C222" s="89">
        <f>'5q0_data'!AE222</f>
        <v>120.674180666</v>
      </c>
      <c r="D222" s="89">
        <f>'5q0_data'!AM222</f>
        <v>48.373714563750006</v>
      </c>
      <c r="E222" s="89">
        <f>'5q0_data'!AR222</f>
        <v>21.569467917250002</v>
      </c>
      <c r="F222" s="10"/>
      <c r="G222" s="47"/>
      <c r="H222" s="83">
        <f t="shared" si="6"/>
        <v>-1.3402123323250001</v>
      </c>
      <c r="I222" s="83">
        <f t="shared" si="7"/>
        <v>-2.7705383893121991</v>
      </c>
      <c r="J222" s="47"/>
      <c r="K222" s="89">
        <f>'5q0_data'!K222</f>
        <v>55.145140992000002</v>
      </c>
      <c r="L222" s="89">
        <f>'5q0_data'!P222</f>
        <v>23.18705577675</v>
      </c>
      <c r="M222" s="92"/>
      <c r="N222" s="89">
        <f>'5q0_data'!Y222</f>
        <v>41.082677033499998</v>
      </c>
      <c r="O222" s="89">
        <f>'5q0_data'!AD222</f>
        <v>19.831043274499997</v>
      </c>
    </row>
    <row r="223" spans="1:15" x14ac:dyDescent="0.2">
      <c r="A223" s="62">
        <v>858</v>
      </c>
      <c r="B223" s="45" t="s">
        <v>454</v>
      </c>
      <c r="C223" s="89">
        <f>'5q0_data'!AE223</f>
        <v>65.488509346000001</v>
      </c>
      <c r="D223" s="89">
        <f>'5q0_data'!AM223</f>
        <v>24.0518122545</v>
      </c>
      <c r="E223" s="89">
        <f>'5q0_data'!AR223</f>
        <v>14.121720187249998</v>
      </c>
      <c r="F223" s="10"/>
      <c r="G223" s="47"/>
      <c r="H223" s="83">
        <f t="shared" si="6"/>
        <v>-0.49650460336250007</v>
      </c>
      <c r="I223" s="83">
        <f t="shared" si="7"/>
        <v>-2.0643126518235899</v>
      </c>
      <c r="J223" s="47"/>
      <c r="K223" s="89">
        <f>'5q0_data'!K223</f>
        <v>26.729744592500001</v>
      </c>
      <c r="L223" s="89">
        <f>'5q0_data'!P223</f>
        <v>15.39865076375</v>
      </c>
      <c r="M223" s="92"/>
      <c r="N223" s="89">
        <f>'5q0_data'!Y223</f>
        <v>21.2527057635</v>
      </c>
      <c r="O223" s="89">
        <f>'5q0_data'!AD223</f>
        <v>12.786542549750001</v>
      </c>
    </row>
    <row r="224" spans="1:15" x14ac:dyDescent="0.2">
      <c r="A224" s="62">
        <v>862</v>
      </c>
      <c r="B224" s="45" t="s">
        <v>455</v>
      </c>
      <c r="C224" s="89">
        <f>'5q0_data'!AE224</f>
        <v>158.92239172399999</v>
      </c>
      <c r="D224" s="89">
        <f>'5q0_data'!AM224</f>
        <v>31.698480623250003</v>
      </c>
      <c r="E224" s="89">
        <f>'5q0_data'!AR224</f>
        <v>14.951998104499999</v>
      </c>
      <c r="F224" s="10"/>
      <c r="G224" s="47"/>
      <c r="H224" s="83">
        <f t="shared" si="6"/>
        <v>-0.83732412593750016</v>
      </c>
      <c r="I224" s="83">
        <f t="shared" si="7"/>
        <v>-2.6415276362594642</v>
      </c>
      <c r="J224" s="47"/>
      <c r="K224" s="89">
        <f>'5q0_data'!K224</f>
        <v>35.089134591500006</v>
      </c>
      <c r="L224" s="89">
        <f>'5q0_data'!P224</f>
        <v>17.084160080499998</v>
      </c>
      <c r="M224" s="92"/>
      <c r="N224" s="89">
        <f>'5q0_data'!Y224</f>
        <v>28.141503416750002</v>
      </c>
      <c r="O224" s="89">
        <f>'5q0_data'!AD224</f>
        <v>12.7119115925</v>
      </c>
    </row>
    <row r="225" spans="1:15" ht="12.75" x14ac:dyDescent="0.2">
      <c r="A225" s="60">
        <v>905</v>
      </c>
      <c r="B225" s="57" t="s">
        <v>509</v>
      </c>
      <c r="C225" s="87">
        <f>'5q0_data'!AE225</f>
        <v>38.034874564000006</v>
      </c>
      <c r="D225" s="87">
        <f>'5q0_data'!AM225</f>
        <v>11.10638067975</v>
      </c>
      <c r="E225" s="87">
        <f>'5q0_data'!AR225</f>
        <v>6.4163560737499994</v>
      </c>
      <c r="F225" s="58"/>
      <c r="G225" s="59"/>
      <c r="H225" s="79">
        <f t="shared" si="6"/>
        <v>-0.23450123030000003</v>
      </c>
      <c r="I225" s="79">
        <f t="shared" si="7"/>
        <v>-2.1114099818995089</v>
      </c>
      <c r="J225" s="59"/>
      <c r="K225" s="87">
        <f>'5q0_data'!K225</f>
        <v>12.30925369625</v>
      </c>
      <c r="L225" s="87">
        <f>'5q0_data'!P225</f>
        <v>6.9809598125000001</v>
      </c>
      <c r="M225" s="90"/>
      <c r="N225" s="87">
        <f>'5q0_data'!Y225</f>
        <v>9.8499182262500007</v>
      </c>
      <c r="O225" s="87">
        <f>'5q0_data'!AD225</f>
        <v>5.8245716232499998</v>
      </c>
    </row>
    <row r="226" spans="1:15" x14ac:dyDescent="0.2">
      <c r="A226" s="62">
        <v>124</v>
      </c>
      <c r="B226" s="45" t="s">
        <v>456</v>
      </c>
      <c r="C226" s="89">
        <f>'5q0_data'!AE226</f>
        <v>47.500153791999999</v>
      </c>
      <c r="D226" s="89">
        <f>'5q0_data'!AM226</f>
        <v>8.1997241277500006</v>
      </c>
      <c r="E226" s="89">
        <f>'5q0_data'!AR226</f>
        <v>5.2174606832500006</v>
      </c>
      <c r="F226" s="10"/>
      <c r="G226" s="47"/>
      <c r="H226" s="83">
        <f t="shared" si="6"/>
        <v>-0.14911317222500001</v>
      </c>
      <c r="I226" s="83">
        <f t="shared" si="7"/>
        <v>-1.8185145000227778</v>
      </c>
      <c r="J226" s="47"/>
      <c r="K226" s="89">
        <f>'5q0_data'!K226</f>
        <v>9.1059426564999999</v>
      </c>
      <c r="L226" s="89">
        <f>'5q0_data'!P226</f>
        <v>5.6186399747500007</v>
      </c>
      <c r="M226" s="92"/>
      <c r="N226" s="89">
        <f>'5q0_data'!Y226</f>
        <v>7.2481198357500007</v>
      </c>
      <c r="O226" s="89">
        <f>'5q0_data'!AD226</f>
        <v>4.795002781</v>
      </c>
    </row>
    <row r="227" spans="1:15" x14ac:dyDescent="0.2">
      <c r="A227" s="62">
        <v>840</v>
      </c>
      <c r="B227" s="45" t="s">
        <v>457</v>
      </c>
      <c r="C227" s="89">
        <f>'5q0_data'!AE227</f>
        <v>37.070806746000002</v>
      </c>
      <c r="D227" s="89">
        <f>'5q0_data'!AM227</f>
        <v>11.375881315999999</v>
      </c>
      <c r="E227" s="89">
        <f>'5q0_data'!AR227</f>
        <v>6.5281826970000001</v>
      </c>
      <c r="F227" s="10"/>
      <c r="G227" s="47"/>
      <c r="H227" s="83">
        <f t="shared" si="6"/>
        <v>-0.24238493094999997</v>
      </c>
      <c r="I227" s="83">
        <f t="shared" si="7"/>
        <v>-2.1306914534093226</v>
      </c>
      <c r="J227" s="47"/>
      <c r="K227" s="89">
        <f>'5q0_data'!K227</f>
        <v>12.6067311095</v>
      </c>
      <c r="L227" s="89">
        <f>'5q0_data'!P227</f>
        <v>7.1094352062499997</v>
      </c>
      <c r="M227" s="92"/>
      <c r="N227" s="89">
        <f>'5q0_data'!Y227</f>
        <v>10.090790599250001</v>
      </c>
      <c r="O227" s="89">
        <f>'5q0_data'!AD227</f>
        <v>5.9192533154999998</v>
      </c>
    </row>
    <row r="228" spans="1:15" x14ac:dyDescent="0.2">
      <c r="A228" s="60">
        <v>909</v>
      </c>
      <c r="B228" s="57" t="s">
        <v>458</v>
      </c>
      <c r="C228" s="87">
        <f>'5q0_data'!AE228</f>
        <v>91.646699988999998</v>
      </c>
      <c r="D228" s="87">
        <f>'5q0_data'!AM228</f>
        <v>38.845538627250001</v>
      </c>
      <c r="E228" s="87">
        <f>'5q0_data'!AR228</f>
        <v>25.1519776865</v>
      </c>
      <c r="F228" s="58"/>
      <c r="G228" s="59"/>
      <c r="H228" s="79">
        <f t="shared" si="6"/>
        <v>-0.68467804703750001</v>
      </c>
      <c r="I228" s="79">
        <f t="shared" si="7"/>
        <v>-1.7625654611394703</v>
      </c>
      <c r="J228" s="59"/>
      <c r="K228" s="87">
        <f>'5q0_data'!K228</f>
        <v>42.210432411500001</v>
      </c>
      <c r="L228" s="87">
        <f>'5q0_data'!P228</f>
        <v>27.227823076749999</v>
      </c>
      <c r="M228" s="90"/>
      <c r="N228" s="87">
        <f>'5q0_data'!Y228</f>
        <v>35.273956999749998</v>
      </c>
      <c r="O228" s="87">
        <f>'5q0_data'!AD228</f>
        <v>22.943274675000001</v>
      </c>
    </row>
    <row r="229" spans="1:15" x14ac:dyDescent="0.2">
      <c r="A229" s="61">
        <v>927</v>
      </c>
      <c r="B229" s="56" t="s">
        <v>459</v>
      </c>
      <c r="C229" s="88">
        <f>'5q0_data'!AE229</f>
        <v>32.116755091999998</v>
      </c>
      <c r="D229" s="88">
        <f>'5q0_data'!AM229</f>
        <v>9.4693607807500015</v>
      </c>
      <c r="E229" s="88">
        <f>'5q0_data'!AR229</f>
        <v>4.3100944015000007</v>
      </c>
      <c r="F229" s="52"/>
      <c r="G229" s="53"/>
      <c r="H229" s="81">
        <f t="shared" si="6"/>
        <v>-0.25796331896250002</v>
      </c>
      <c r="I229" s="81">
        <f t="shared" si="7"/>
        <v>-2.7241893611964434</v>
      </c>
      <c r="J229" s="53"/>
      <c r="K229" s="88">
        <f>'5q0_data'!K229</f>
        <v>10.60108808275</v>
      </c>
      <c r="L229" s="88">
        <f>'5q0_data'!P229</f>
        <v>4.6812806225000001</v>
      </c>
      <c r="M229" s="91"/>
      <c r="N229" s="88">
        <f>'5q0_data'!Y229</f>
        <v>8.2758081090000015</v>
      </c>
      <c r="O229" s="88">
        <f>'5q0_data'!AD229</f>
        <v>3.91783507275</v>
      </c>
    </row>
    <row r="230" spans="1:15" ht="12.75" x14ac:dyDescent="0.2">
      <c r="A230" s="62">
        <v>36</v>
      </c>
      <c r="B230" s="45" t="s">
        <v>510</v>
      </c>
      <c r="C230" s="89">
        <f>'5q0_data'!AE230</f>
        <v>31.481752682</v>
      </c>
      <c r="D230" s="89">
        <f>'5q0_data'!AM230</f>
        <v>9.1438671209999995</v>
      </c>
      <c r="E230" s="89">
        <f>'5q0_data'!AR230</f>
        <v>4.1581510294999999</v>
      </c>
      <c r="F230" s="10"/>
      <c r="G230" s="47"/>
      <c r="H230" s="83">
        <f t="shared" si="6"/>
        <v>-0.24928580457499999</v>
      </c>
      <c r="I230" s="83">
        <f t="shared" si="7"/>
        <v>-2.7262623272650686</v>
      </c>
      <c r="J230" s="47"/>
      <c r="K230" s="89">
        <f>'5q0_data'!K230</f>
        <v>10.234910426999999</v>
      </c>
      <c r="L230" s="89">
        <f>'5q0_data'!P230</f>
        <v>4.5089231267500001</v>
      </c>
      <c r="M230" s="92"/>
      <c r="N230" s="89">
        <f>'5q0_data'!Y230</f>
        <v>7.9935290354999999</v>
      </c>
      <c r="O230" s="89">
        <f>'5q0_data'!AD230</f>
        <v>3.7868460312500001</v>
      </c>
    </row>
    <row r="231" spans="1:15" x14ac:dyDescent="0.2">
      <c r="A231" s="62">
        <v>554</v>
      </c>
      <c r="B231" s="45" t="s">
        <v>460</v>
      </c>
      <c r="C231" s="89">
        <f>'5q0_data'!AE231</f>
        <v>34.652796185999996</v>
      </c>
      <c r="D231" s="89">
        <f>'5q0_data'!AM231</f>
        <v>10.915556723</v>
      </c>
      <c r="E231" s="89">
        <f>'5q0_data'!AR231</f>
        <v>5.0796010452500004</v>
      </c>
      <c r="F231" s="10"/>
      <c r="G231" s="47"/>
      <c r="H231" s="83">
        <f t="shared" si="6"/>
        <v>-0.2917977838875</v>
      </c>
      <c r="I231" s="83">
        <f t="shared" si="7"/>
        <v>-2.6732285974260699</v>
      </c>
      <c r="J231" s="47"/>
      <c r="K231" s="89">
        <f>'5q0_data'!K231</f>
        <v>12.228547372500001</v>
      </c>
      <c r="L231" s="89">
        <f>'5q0_data'!P231</f>
        <v>5.5544421034999996</v>
      </c>
      <c r="M231" s="92"/>
      <c r="N231" s="89">
        <f>'5q0_data'!Y231</f>
        <v>9.5298204140000013</v>
      </c>
      <c r="O231" s="89">
        <f>'5q0_data'!AD231</f>
        <v>4.5809542857499999</v>
      </c>
    </row>
    <row r="232" spans="1:15" x14ac:dyDescent="0.2">
      <c r="A232" s="61">
        <v>928</v>
      </c>
      <c r="B232" s="56" t="s">
        <v>461</v>
      </c>
      <c r="C232" s="88">
        <f>'5q0_data'!AE232</f>
        <v>230.95670244499999</v>
      </c>
      <c r="D232" s="88">
        <f>'5q0_data'!AM232</f>
        <v>85.228745600249994</v>
      </c>
      <c r="E232" s="88">
        <f>'5q0_data'!AR232</f>
        <v>54.264830979750002</v>
      </c>
      <c r="F232" s="52"/>
      <c r="G232" s="53"/>
      <c r="H232" s="81">
        <f t="shared" si="6"/>
        <v>-1.5481957310249996</v>
      </c>
      <c r="I232" s="81">
        <f t="shared" si="7"/>
        <v>-1.8165182651948575</v>
      </c>
      <c r="J232" s="53"/>
      <c r="K232" s="88">
        <f>'5q0_data'!K232</f>
        <v>91.67039006249999</v>
      </c>
      <c r="L232" s="88">
        <f>'5q0_data'!P232</f>
        <v>58.35714119675</v>
      </c>
      <c r="M232" s="91"/>
      <c r="N232" s="88">
        <f>'5q0_data'!Y232</f>
        <v>78.320242289250004</v>
      </c>
      <c r="O232" s="88">
        <f>'5q0_data'!AD232</f>
        <v>49.858532205749995</v>
      </c>
    </row>
    <row r="233" spans="1:15" x14ac:dyDescent="0.2">
      <c r="A233" s="62">
        <v>242</v>
      </c>
      <c r="B233" s="45" t="s">
        <v>462</v>
      </c>
      <c r="C233" s="89">
        <f>'5q0_data'!AE233</f>
        <v>161.65457539499999</v>
      </c>
      <c r="D233" s="89">
        <f>'5q0_data'!AM233</f>
        <v>37.951783012250004</v>
      </c>
      <c r="E233" s="89">
        <f>'5q0_data'!AR233</f>
        <v>18.382773054000001</v>
      </c>
      <c r="F233" s="10"/>
      <c r="G233" s="47"/>
      <c r="H233" s="83">
        <f t="shared" si="6"/>
        <v>-0.97845049791250016</v>
      </c>
      <c r="I233" s="83">
        <f t="shared" si="7"/>
        <v>-2.5781410522838355</v>
      </c>
      <c r="J233" s="47"/>
      <c r="K233" s="89">
        <f>'5q0_data'!K233</f>
        <v>40.966734728750005</v>
      </c>
      <c r="L233" s="89">
        <f>'5q0_data'!P233</f>
        <v>19.99126732825</v>
      </c>
      <c r="M233" s="92"/>
      <c r="N233" s="89">
        <f>'5q0_data'!Y233</f>
        <v>34.753070017500001</v>
      </c>
      <c r="O233" s="89">
        <f>'5q0_data'!AD233</f>
        <v>16.67708595925</v>
      </c>
    </row>
    <row r="234" spans="1:15" x14ac:dyDescent="0.2">
      <c r="A234" s="62">
        <v>540</v>
      </c>
      <c r="B234" s="45" t="s">
        <v>463</v>
      </c>
      <c r="C234" s="89">
        <f>'5q0_data'!AE234</f>
        <v>185.23266702800001</v>
      </c>
      <c r="D234" s="89">
        <f>'5q0_data'!AM234</f>
        <v>31.8857625375</v>
      </c>
      <c r="E234" s="89">
        <f>'5q0_data'!AR234</f>
        <v>14.131635603000001</v>
      </c>
      <c r="F234" s="10"/>
      <c r="G234" s="47"/>
      <c r="H234" s="83">
        <f t="shared" si="6"/>
        <v>-0.88770634672500004</v>
      </c>
      <c r="I234" s="83">
        <f t="shared" si="7"/>
        <v>-2.7840210679640864</v>
      </c>
      <c r="J234" s="47"/>
      <c r="K234" s="89">
        <f>'5q0_data'!K234</f>
        <v>39.660111547999996</v>
      </c>
      <c r="L234" s="89">
        <f>'5q0_data'!P234</f>
        <v>15.862930130749998</v>
      </c>
      <c r="M234" s="92"/>
      <c r="N234" s="89">
        <f>'5q0_data'!Y234</f>
        <v>23.684520888000002</v>
      </c>
      <c r="O234" s="89">
        <f>'5q0_data'!AD234</f>
        <v>12.318298291250001</v>
      </c>
    </row>
    <row r="235" spans="1:15" x14ac:dyDescent="0.2">
      <c r="A235" s="62">
        <v>598</v>
      </c>
      <c r="B235" s="45" t="s">
        <v>464</v>
      </c>
      <c r="C235" s="89">
        <f>'5q0_data'!AE235</f>
        <v>243.70678145800002</v>
      </c>
      <c r="D235" s="89">
        <f>'5q0_data'!AM235</f>
        <v>90.691518100750002</v>
      </c>
      <c r="E235" s="89">
        <f>'5q0_data'!AR235</f>
        <v>60.448122220499997</v>
      </c>
      <c r="F235" s="10"/>
      <c r="G235" s="47"/>
      <c r="H235" s="83">
        <f t="shared" si="6"/>
        <v>-1.5121697940125003</v>
      </c>
      <c r="I235" s="83">
        <f t="shared" si="7"/>
        <v>-1.6673773090142978</v>
      </c>
      <c r="J235" s="47"/>
      <c r="K235" s="89">
        <f>'5q0_data'!K235</f>
        <v>98.287173232750007</v>
      </c>
      <c r="L235" s="89">
        <f>'5q0_data'!P235</f>
        <v>64.872733982499994</v>
      </c>
      <c r="M235" s="92"/>
      <c r="N235" s="89">
        <f>'5q0_data'!Y235</f>
        <v>82.521269583999995</v>
      </c>
      <c r="O235" s="89">
        <f>'5q0_data'!AD235</f>
        <v>55.674408601499998</v>
      </c>
    </row>
    <row r="236" spans="1:15" x14ac:dyDescent="0.2">
      <c r="A236" s="62">
        <v>90</v>
      </c>
      <c r="B236" s="45" t="s">
        <v>465</v>
      </c>
      <c r="C236" s="89">
        <f>'5q0_data'!AE236</f>
        <v>228.23354319700002</v>
      </c>
      <c r="D236" s="89">
        <f>'5q0_data'!AM236</f>
        <v>121.94561630575001</v>
      </c>
      <c r="E236" s="89">
        <f>'5q0_data'!AR236</f>
        <v>32.444832825750005</v>
      </c>
      <c r="F236" s="10"/>
      <c r="G236" s="47"/>
      <c r="H236" s="83">
        <f t="shared" si="6"/>
        <v>-4.475039174</v>
      </c>
      <c r="I236" s="83">
        <f t="shared" si="7"/>
        <v>-3.6697007318244959</v>
      </c>
      <c r="J236" s="47"/>
      <c r="K236" s="89">
        <f>'5q0_data'!K236</f>
        <v>120.08022915625</v>
      </c>
      <c r="L236" s="89">
        <f>'5q0_data'!P236</f>
        <v>34.730076013499996</v>
      </c>
      <c r="M236" s="92"/>
      <c r="N236" s="89">
        <f>'5q0_data'!Y236</f>
        <v>123.93134174725</v>
      </c>
      <c r="O236" s="89">
        <f>'5q0_data'!AD236</f>
        <v>30.00206103</v>
      </c>
    </row>
    <row r="237" spans="1:15" x14ac:dyDescent="0.2">
      <c r="A237" s="62">
        <v>548</v>
      </c>
      <c r="B237" s="45" t="s">
        <v>466</v>
      </c>
      <c r="C237" s="89">
        <f>'5q0_data'!AE237</f>
        <v>265.97277094899999</v>
      </c>
      <c r="D237" s="89">
        <f>'5q0_data'!AM237</f>
        <v>75.159443956499999</v>
      </c>
      <c r="E237" s="89">
        <f>'5q0_data'!AR237</f>
        <v>26.866635861999999</v>
      </c>
      <c r="F237" s="10"/>
      <c r="G237" s="47"/>
      <c r="H237" s="83">
        <f t="shared" si="6"/>
        <v>-2.4146404047250001</v>
      </c>
      <c r="I237" s="83">
        <f t="shared" si="7"/>
        <v>-3.2126906182575281</v>
      </c>
      <c r="J237" s="47"/>
      <c r="K237" s="89">
        <f>'5q0_data'!K237</f>
        <v>79.112793020249995</v>
      </c>
      <c r="L237" s="89">
        <f>'5q0_data'!P237</f>
        <v>30.866193356750003</v>
      </c>
      <c r="M237" s="92"/>
      <c r="N237" s="89">
        <f>'5q0_data'!Y237</f>
        <v>70.938938125250004</v>
      </c>
      <c r="O237" s="89">
        <f>'5q0_data'!AD237</f>
        <v>22.503010536249999</v>
      </c>
    </row>
    <row r="238" spans="1:15" ht="12.75" x14ac:dyDescent="0.2">
      <c r="A238" s="61">
        <v>954</v>
      </c>
      <c r="B238" s="56" t="s">
        <v>511</v>
      </c>
      <c r="C238" s="88">
        <f>'5q0_data'!AE238</f>
        <v>153.54645490800002</v>
      </c>
      <c r="D238" s="88">
        <f>'5q0_data'!AM238</f>
        <v>58.178268622499999</v>
      </c>
      <c r="E238" s="88">
        <f>'5q0_data'!AR238</f>
        <v>33.438747073000002</v>
      </c>
      <c r="F238" s="52"/>
      <c r="G238" s="53"/>
      <c r="H238" s="81">
        <f t="shared" si="6"/>
        <v>-1.2369760774749998</v>
      </c>
      <c r="I238" s="81">
        <f t="shared" si="7"/>
        <v>-2.1261823474007766</v>
      </c>
      <c r="J238" s="53"/>
      <c r="K238" s="88">
        <f>'5q0_data'!K238</f>
        <v>63.515628569249998</v>
      </c>
      <c r="L238" s="88">
        <f>'5q0_data'!P238</f>
        <v>38.709002536999996</v>
      </c>
      <c r="M238" s="91"/>
      <c r="N238" s="88">
        <f>'5q0_data'!Y238</f>
        <v>52.446346597750001</v>
      </c>
      <c r="O238" s="88">
        <f>'5q0_data'!AD238</f>
        <v>27.863814020749999</v>
      </c>
    </row>
    <row r="239" spans="1:15" x14ac:dyDescent="0.2">
      <c r="A239" s="62">
        <v>316</v>
      </c>
      <c r="B239" s="45" t="s">
        <v>467</v>
      </c>
      <c r="C239" s="89">
        <f>'5q0_data'!AE239</f>
        <v>123.63733177</v>
      </c>
      <c r="D239" s="89">
        <f>'5q0_data'!AM239</f>
        <v>26.648942366250001</v>
      </c>
      <c r="E239" s="89">
        <f>'5q0_data'!AR239</f>
        <v>10.332086665</v>
      </c>
      <c r="F239" s="10"/>
      <c r="G239" s="47"/>
      <c r="H239" s="83">
        <f t="shared" si="6"/>
        <v>-0.81584278506249996</v>
      </c>
      <c r="I239" s="83">
        <f t="shared" si="7"/>
        <v>-3.0614452680708926</v>
      </c>
      <c r="J239" s="47"/>
      <c r="K239" s="89">
        <f>'5q0_data'!K239</f>
        <v>31.173088537249999</v>
      </c>
      <c r="L239" s="89">
        <f>'5q0_data'!P239</f>
        <v>10.740553105750001</v>
      </c>
      <c r="M239" s="92"/>
      <c r="N239" s="89">
        <f>'5q0_data'!Y239</f>
        <v>21.914584494250001</v>
      </c>
      <c r="O239" s="89">
        <f>'5q0_data'!AD239</f>
        <v>9.8925138962499997</v>
      </c>
    </row>
    <row r="240" spans="1:15" x14ac:dyDescent="0.2">
      <c r="A240" s="62">
        <v>296</v>
      </c>
      <c r="B240" s="45" t="s">
        <v>468</v>
      </c>
      <c r="C240" s="89">
        <f>'5q0_data'!AE240</f>
        <v>215.80940210999998</v>
      </c>
      <c r="D240" s="89">
        <f>'5q0_data'!AM240</f>
        <v>95.899333842000004</v>
      </c>
      <c r="E240" s="89">
        <f>'5q0_data'!AR240</f>
        <v>57.475400993000001</v>
      </c>
      <c r="F240" s="10"/>
      <c r="G240" s="47"/>
      <c r="H240" s="83">
        <f t="shared" si="6"/>
        <v>-1.9211966424500002</v>
      </c>
      <c r="I240" s="83">
        <f t="shared" si="7"/>
        <v>-2.0033472240957262</v>
      </c>
      <c r="J240" s="47"/>
      <c r="K240" s="89">
        <f>'5q0_data'!K240</f>
        <v>109.85355931300001</v>
      </c>
      <c r="L240" s="89">
        <f>'5q0_data'!P240</f>
        <v>71.837416709750002</v>
      </c>
      <c r="M240" s="92"/>
      <c r="N240" s="89">
        <f>'5q0_data'!Y240</f>
        <v>80.596181328750006</v>
      </c>
      <c r="O240" s="89">
        <f>'5q0_data'!AD240</f>
        <v>42.246742662000003</v>
      </c>
    </row>
    <row r="241" spans="1:15" x14ac:dyDescent="0.2">
      <c r="A241" s="62">
        <v>583</v>
      </c>
      <c r="B241" s="45" t="s">
        <v>469</v>
      </c>
      <c r="C241" s="89">
        <f>'5q0_data'!AE241</f>
        <v>145.05107284499999</v>
      </c>
      <c r="D241" s="89">
        <f>'5q0_data'!AM241</f>
        <v>55.432688765000002</v>
      </c>
      <c r="E241" s="89">
        <f>'5q0_data'!AR241</f>
        <v>39.280578902000002</v>
      </c>
      <c r="F241" s="10"/>
      <c r="G241" s="47"/>
      <c r="H241" s="83">
        <f t="shared" si="6"/>
        <v>-0.80760549314999996</v>
      </c>
      <c r="I241" s="83">
        <f t="shared" si="7"/>
        <v>-1.4569119974925682</v>
      </c>
      <c r="J241" s="47"/>
      <c r="K241" s="89">
        <f>'5q0_data'!K241</f>
        <v>53.248591441249999</v>
      </c>
      <c r="L241" s="89">
        <f>'5q0_data'!P241</f>
        <v>40.34232892675</v>
      </c>
      <c r="M241" s="92"/>
      <c r="N241" s="89">
        <f>'5q0_data'!Y241</f>
        <v>57.78088630925</v>
      </c>
      <c r="O241" s="89">
        <f>'5q0_data'!AD241</f>
        <v>38.153291927750004</v>
      </c>
    </row>
    <row r="242" spans="1:15" ht="12.75" x14ac:dyDescent="0.2">
      <c r="A242" s="61">
        <v>957</v>
      </c>
      <c r="B242" s="56" t="s">
        <v>512</v>
      </c>
      <c r="C242" s="88">
        <f>'5q0_data'!AE242</f>
        <v>142.36501304699999</v>
      </c>
      <c r="D242" s="88">
        <f>'5q0_data'!AM242</f>
        <v>34.870635080249997</v>
      </c>
      <c r="E242" s="88">
        <f>'5q0_data'!AR242</f>
        <v>16.799738113749999</v>
      </c>
      <c r="F242" s="52"/>
      <c r="G242" s="53"/>
      <c r="H242" s="81">
        <f t="shared" si="6"/>
        <v>-0.90354484832499993</v>
      </c>
      <c r="I242" s="81">
        <f t="shared" si="7"/>
        <v>-2.5911339046324078</v>
      </c>
      <c r="J242" s="53"/>
      <c r="K242" s="88">
        <f>'5q0_data'!K242</f>
        <v>37.167291352249997</v>
      </c>
      <c r="L242" s="88">
        <f>'5q0_data'!P242</f>
        <v>17.466589228250001</v>
      </c>
      <c r="M242" s="91"/>
      <c r="N242" s="88">
        <f>'5q0_data'!Y242</f>
        <v>32.363874022250002</v>
      </c>
      <c r="O242" s="88">
        <f>'5q0_data'!AD242</f>
        <v>16.106114406749999</v>
      </c>
    </row>
    <row r="243" spans="1:15" x14ac:dyDescent="0.2">
      <c r="A243" s="62">
        <v>258</v>
      </c>
      <c r="B243" s="45" t="s">
        <v>470</v>
      </c>
      <c r="C243" s="89">
        <f>'5q0_data'!AE243</f>
        <v>161.36236445599999</v>
      </c>
      <c r="D243" s="89">
        <f>'5q0_data'!AM243</f>
        <v>19.969332438250003</v>
      </c>
      <c r="E243" s="89">
        <f>'5q0_data'!AR243</f>
        <v>6.7853983502499995</v>
      </c>
      <c r="F243" s="10"/>
      <c r="G243" s="47"/>
      <c r="H243" s="83">
        <f t="shared" si="6"/>
        <v>-0.65919670440000022</v>
      </c>
      <c r="I243" s="83">
        <f t="shared" si="7"/>
        <v>-3.301045272486677</v>
      </c>
      <c r="J243" s="47"/>
      <c r="K243" s="89">
        <f>'5q0_data'!K243</f>
        <v>21.036598466250002</v>
      </c>
      <c r="L243" s="89">
        <f>'5q0_data'!P243</f>
        <v>7.1421302634999995</v>
      </c>
      <c r="M243" s="92"/>
      <c r="N243" s="89">
        <f>'5q0_data'!Y243</f>
        <v>18.85406284175</v>
      </c>
      <c r="O243" s="89">
        <f>'5q0_data'!AD243</f>
        <v>6.41203433025</v>
      </c>
    </row>
    <row r="244" spans="1:15" x14ac:dyDescent="0.2">
      <c r="A244" s="62">
        <v>882</v>
      </c>
      <c r="B244" s="45" t="s">
        <v>471</v>
      </c>
      <c r="C244" s="89">
        <f>'5q0_data'!AE244</f>
        <v>167.31178645200001</v>
      </c>
      <c r="D244" s="89">
        <f>'5q0_data'!AM244</f>
        <v>50.624345538250004</v>
      </c>
      <c r="E244" s="89">
        <f>'5q0_data'!AR244</f>
        <v>20.103231440249999</v>
      </c>
      <c r="F244" s="10"/>
      <c r="G244" s="47"/>
      <c r="H244" s="83">
        <f t="shared" si="6"/>
        <v>-1.5260557049000003</v>
      </c>
      <c r="I244" s="83">
        <f t="shared" si="7"/>
        <v>-3.0144699920060503</v>
      </c>
      <c r="J244" s="47"/>
      <c r="K244" s="89">
        <f>'5q0_data'!K244</f>
        <v>54.839032607250005</v>
      </c>
      <c r="L244" s="89">
        <f>'5q0_data'!P244</f>
        <v>20.630986225500003</v>
      </c>
      <c r="M244" s="92"/>
      <c r="N244" s="89">
        <f>'5q0_data'!Y244</f>
        <v>45.92827965075</v>
      </c>
      <c r="O244" s="89">
        <f>'5q0_data'!AD244</f>
        <v>19.533250003000003</v>
      </c>
    </row>
    <row r="245" spans="1:15" x14ac:dyDescent="0.2">
      <c r="A245" s="62">
        <v>776</v>
      </c>
      <c r="B245" s="45" t="s">
        <v>472</v>
      </c>
      <c r="C245" s="89">
        <f>'5q0_data'!AE245</f>
        <v>83.523597088000002</v>
      </c>
      <c r="D245" s="89">
        <f>'5q0_data'!AM245</f>
        <v>32.814270962749994</v>
      </c>
      <c r="E245" s="89">
        <f>'5q0_data'!AR245</f>
        <v>23.640293443499999</v>
      </c>
      <c r="F245" s="10"/>
      <c r="G245" s="47"/>
      <c r="H245" s="83">
        <f t="shared" si="6"/>
        <v>-0.45869887596249975</v>
      </c>
      <c r="I245" s="83">
        <f t="shared" si="7"/>
        <v>-1.3978639857128143</v>
      </c>
      <c r="J245" s="47"/>
      <c r="K245" s="89">
        <f>'5q0_data'!K245</f>
        <v>29.230787263749999</v>
      </c>
      <c r="L245" s="89">
        <f>'5q0_data'!P245</f>
        <v>23.5763853025</v>
      </c>
      <c r="M245" s="92"/>
      <c r="N245" s="89">
        <f>'5q0_data'!Y245</f>
        <v>36.587487660000001</v>
      </c>
      <c r="O245" s="89">
        <f>'5q0_data'!AD245</f>
        <v>23.707577538499997</v>
      </c>
    </row>
    <row r="246" spans="1:15" x14ac:dyDescent="0.2">
      <c r="B246" s="5"/>
      <c r="C246" s="63"/>
      <c r="D246" s="63"/>
    </row>
    <row r="247" spans="1:15" x14ac:dyDescent="0.2">
      <c r="B247" s="114" t="s">
        <v>529</v>
      </c>
      <c r="C247" s="64" t="s">
        <v>546</v>
      </c>
      <c r="D247" s="64"/>
      <c r="F247" s="64" t="s">
        <v>547</v>
      </c>
      <c r="K247" s="64" t="s">
        <v>564</v>
      </c>
    </row>
    <row r="248" spans="1:15" ht="6" customHeight="1" x14ac:dyDescent="0.2">
      <c r="B248" s="114"/>
      <c r="C248" s="64"/>
      <c r="D248" s="64"/>
      <c r="F248" s="64"/>
      <c r="K248" s="64"/>
    </row>
    <row r="249" spans="1:15" x14ac:dyDescent="0.2">
      <c r="B249" s="5"/>
      <c r="C249" s="65" t="s">
        <v>533</v>
      </c>
      <c r="D249" s="65"/>
      <c r="F249" s="65" t="s">
        <v>536</v>
      </c>
      <c r="K249" s="63" t="s">
        <v>563</v>
      </c>
    </row>
    <row r="250" spans="1:15" x14ac:dyDescent="0.2">
      <c r="B250" s="5"/>
      <c r="C250" s="5" t="s">
        <v>541</v>
      </c>
      <c r="D250" s="5"/>
      <c r="E250" s="5"/>
      <c r="F250" s="5" t="s">
        <v>534</v>
      </c>
      <c r="G250" s="48"/>
      <c r="I250" s="5"/>
      <c r="J250" s="48"/>
      <c r="K250" s="5" t="s">
        <v>561</v>
      </c>
      <c r="L250" s="5"/>
      <c r="M250" s="48"/>
      <c r="N250" s="5"/>
      <c r="O250" s="5"/>
    </row>
    <row r="251" spans="1:15" x14ac:dyDescent="0.2">
      <c r="B251" s="5"/>
      <c r="C251" s="5" t="s">
        <v>542</v>
      </c>
      <c r="D251" s="5"/>
      <c r="E251" s="5"/>
      <c r="F251" s="5" t="s">
        <v>535</v>
      </c>
      <c r="G251" s="48"/>
      <c r="I251" s="5"/>
      <c r="J251" s="48"/>
      <c r="K251" s="5" t="s">
        <v>562</v>
      </c>
      <c r="L251" s="5"/>
      <c r="M251" s="48"/>
      <c r="N251" s="5"/>
      <c r="O251" s="5"/>
    </row>
    <row r="252" spans="1:15" x14ac:dyDescent="0.2">
      <c r="B252" s="5"/>
      <c r="C252" s="5" t="s">
        <v>543</v>
      </c>
      <c r="D252" s="5"/>
      <c r="E252" s="5"/>
      <c r="F252" s="5"/>
      <c r="G252" s="48"/>
      <c r="H252" s="5"/>
      <c r="I252" s="5"/>
      <c r="J252" s="48"/>
      <c r="K252" s="5"/>
      <c r="L252" s="5"/>
      <c r="M252" s="48"/>
      <c r="N252" s="5"/>
      <c r="O252" s="5"/>
    </row>
    <row r="253" spans="1:15" x14ac:dyDescent="0.2">
      <c r="B253" s="5"/>
      <c r="C253" s="5" t="s">
        <v>544</v>
      </c>
      <c r="D253" s="5"/>
      <c r="E253" s="5"/>
      <c r="F253" s="5"/>
      <c r="G253" s="48"/>
      <c r="H253" s="5"/>
      <c r="I253" s="5"/>
      <c r="J253" s="48"/>
      <c r="K253" s="5"/>
      <c r="L253" s="5"/>
      <c r="M253" s="48"/>
      <c r="N253" s="5"/>
      <c r="O253" s="5"/>
    </row>
    <row r="254" spans="1:15" ht="6" customHeight="1" x14ac:dyDescent="0.2">
      <c r="B254" s="5"/>
      <c r="C254" s="5"/>
      <c r="D254" s="5"/>
      <c r="E254" s="5"/>
      <c r="F254" s="5"/>
      <c r="G254" s="48"/>
      <c r="H254" s="5"/>
      <c r="I254" s="5"/>
      <c r="J254" s="48"/>
      <c r="K254" s="5"/>
      <c r="L254" s="5"/>
      <c r="M254" s="48"/>
      <c r="N254" s="5"/>
      <c r="O254" s="5"/>
    </row>
    <row r="255" spans="1:15" x14ac:dyDescent="0.2">
      <c r="B255" s="5"/>
      <c r="C255" s="65" t="s">
        <v>550</v>
      </c>
      <c r="D255" s="5"/>
      <c r="E255" s="5"/>
      <c r="F255" s="5"/>
      <c r="G255" s="48"/>
      <c r="H255" s="5"/>
      <c r="I255" s="5"/>
      <c r="J255" s="48"/>
      <c r="K255" s="5"/>
      <c r="L255" s="5"/>
      <c r="M255" s="48"/>
      <c r="N255" s="5"/>
      <c r="O255" s="5"/>
    </row>
    <row r="256" spans="1:15" x14ac:dyDescent="0.2">
      <c r="B256" s="5"/>
      <c r="C256" s="5" t="s">
        <v>548</v>
      </c>
      <c r="D256" s="5"/>
      <c r="E256" s="5"/>
      <c r="F256" s="5"/>
      <c r="G256" s="48"/>
      <c r="H256" s="5"/>
      <c r="I256" s="5"/>
      <c r="J256" s="48"/>
      <c r="K256" s="5"/>
      <c r="L256" s="5"/>
      <c r="M256" s="48"/>
      <c r="N256" s="5"/>
      <c r="O256" s="5"/>
    </row>
    <row r="257" spans="2:15" x14ac:dyDescent="0.2">
      <c r="B257" s="5"/>
      <c r="C257" s="5" t="s">
        <v>549</v>
      </c>
      <c r="D257" s="5"/>
      <c r="E257" s="5"/>
      <c r="F257" s="5"/>
      <c r="G257" s="48"/>
      <c r="H257" s="5"/>
      <c r="I257" s="5"/>
      <c r="J257" s="48"/>
      <c r="K257" s="5"/>
      <c r="L257" s="5"/>
      <c r="M257" s="48"/>
      <c r="N257" s="5"/>
      <c r="O257" s="5"/>
    </row>
    <row r="258" spans="2:15" x14ac:dyDescent="0.2">
      <c r="B258" s="5"/>
      <c r="C258" s="5"/>
      <c r="D258" s="5"/>
      <c r="E258" s="5"/>
      <c r="F258" s="5"/>
      <c r="G258" s="48"/>
      <c r="H258" s="5"/>
      <c r="I258" s="5"/>
      <c r="J258" s="48"/>
      <c r="K258" s="5"/>
      <c r="L258" s="5"/>
      <c r="M258" s="48"/>
      <c r="N258" s="5"/>
      <c r="O258" s="5"/>
    </row>
    <row r="259" spans="2:15" ht="22.5" customHeight="1" x14ac:dyDescent="0.2">
      <c r="B259" s="121" t="s">
        <v>610</v>
      </c>
      <c r="C259" s="122"/>
      <c r="D259" s="122"/>
      <c r="E259" s="122"/>
      <c r="F259" s="122"/>
      <c r="G259" s="122"/>
      <c r="H259" s="122"/>
      <c r="I259" s="122"/>
      <c r="J259" s="122"/>
      <c r="K259" s="122"/>
      <c r="L259" s="122"/>
      <c r="M259" s="122"/>
      <c r="N259" s="122"/>
      <c r="O259" s="122"/>
    </row>
    <row r="260" spans="2:15" x14ac:dyDescent="0.2">
      <c r="C260" s="5"/>
      <c r="D260" s="5"/>
      <c r="E260" s="5"/>
      <c r="F260" s="48"/>
      <c r="G260" s="5"/>
      <c r="H260" s="5"/>
      <c r="I260" s="48"/>
      <c r="J260" s="5"/>
      <c r="K260" s="5"/>
      <c r="L260" s="48"/>
      <c r="M260" s="5"/>
      <c r="N260" s="5"/>
      <c r="O260" s="5"/>
    </row>
    <row r="261" spans="2:15" x14ac:dyDescent="0.2">
      <c r="B261" s="42" t="s">
        <v>612</v>
      </c>
      <c r="C261" s="5"/>
      <c r="D261" s="5"/>
      <c r="E261" s="5"/>
      <c r="F261" s="48"/>
      <c r="G261" s="5"/>
      <c r="H261" s="5"/>
      <c r="I261" s="48"/>
      <c r="J261" s="5"/>
      <c r="K261" s="5"/>
      <c r="L261" s="48"/>
      <c r="M261" s="5"/>
      <c r="N261" s="5"/>
      <c r="O261" s="5"/>
    </row>
    <row r="262" spans="2:15" x14ac:dyDescent="0.2">
      <c r="B262" s="42" t="s">
        <v>613</v>
      </c>
      <c r="C262" s="5"/>
      <c r="D262" s="5"/>
      <c r="E262" s="5"/>
      <c r="F262" s="48"/>
      <c r="G262" s="5"/>
      <c r="H262" s="5"/>
      <c r="I262" s="48"/>
      <c r="J262" s="5"/>
      <c r="K262" s="5"/>
      <c r="L262" s="48"/>
      <c r="M262" s="5"/>
      <c r="N262" s="5"/>
      <c r="O262" s="5"/>
    </row>
    <row r="263" spans="2:15" x14ac:dyDescent="0.2">
      <c r="B263" s="109" t="s">
        <v>611</v>
      </c>
      <c r="C263" s="5"/>
      <c r="D263" s="5"/>
      <c r="E263" s="5"/>
      <c r="F263" s="48"/>
      <c r="G263" s="5"/>
      <c r="H263" s="5"/>
      <c r="I263" s="48"/>
      <c r="J263" s="5"/>
      <c r="K263" s="5"/>
      <c r="L263" s="48"/>
      <c r="M263" s="5"/>
      <c r="N263" s="5"/>
      <c r="O263" s="5"/>
    </row>
    <row r="264" spans="2:15" x14ac:dyDescent="0.2">
      <c r="C264" s="5"/>
      <c r="D264" s="5"/>
      <c r="E264" s="5"/>
      <c r="F264" s="48"/>
      <c r="G264" s="5"/>
      <c r="H264" s="5"/>
      <c r="I264" s="48"/>
      <c r="J264" s="5"/>
      <c r="K264" s="5"/>
      <c r="L264" s="48"/>
      <c r="M264" s="5"/>
      <c r="N264" s="5"/>
      <c r="O264" s="5"/>
    </row>
  </sheetData>
  <mergeCells count="4">
    <mergeCell ref="C2:F2"/>
    <mergeCell ref="N2:O2"/>
    <mergeCell ref="H2:I2"/>
    <mergeCell ref="B259:O259"/>
  </mergeCells>
  <conditionalFormatting sqref="C5:E245">
    <cfRule type="colorScale" priority="3">
      <colorScale>
        <cfvo type="min"/>
        <cfvo type="percentile" val="50"/>
        <cfvo type="max"/>
        <color rgb="FF63BE7B"/>
        <color rgb="FFFFEB84"/>
        <color rgb="FFF8696B"/>
      </colorScale>
    </cfRule>
    <cfRule type="iconSet" priority="6">
      <iconSet iconSet="4RedToBlack">
        <cfvo type="percent" val="0"/>
        <cfvo type="num" val="25"/>
        <cfvo type="num" val="50"/>
        <cfvo type="num" val="100"/>
      </iconSet>
    </cfRule>
  </conditionalFormatting>
  <conditionalFormatting sqref="H5:H245">
    <cfRule type="colorScale" priority="2">
      <colorScale>
        <cfvo type="min"/>
        <cfvo type="max"/>
        <color rgb="FF3399FF"/>
        <color rgb="FFFCFCFF"/>
      </colorScale>
    </cfRule>
  </conditionalFormatting>
  <conditionalFormatting sqref="I5:I245">
    <cfRule type="colorScale" priority="1">
      <colorScale>
        <cfvo type="min"/>
        <cfvo type="max"/>
        <color rgb="FF3399FF"/>
        <color rgb="FFFCFCFF"/>
      </colorScale>
    </cfRule>
  </conditionalFormatting>
  <hyperlinks>
    <hyperlink ref="B263" r:id="rId1"/>
  </hyperlinks>
  <pageMargins left="0.75" right="0.5" top="1" bottom="1" header="0.5" footer="0.5"/>
  <pageSetup firstPageNumber="93" fitToHeight="0" orientation="portrait" r:id="rId2"/>
  <headerFooter>
    <oddFooter>&amp;LUnited Nations Department of Economic and Social Affairs/Population Division
World Mortality Report 2015&amp;R&amp;P</oddFooter>
  </headerFooter>
  <rowBreaks count="3" manualBreakCount="3">
    <brk id="56" min="1" max="14" man="1"/>
    <brk id="106" min="1" max="14" man="1"/>
    <brk id="210" min="1" max="14" man="1"/>
  </rowBreaks>
  <extLst>
    <ext xmlns:x14="http://schemas.microsoft.com/office/spreadsheetml/2009/9/main" uri="{05C60535-1F16-4fd2-B633-F4F36F0B64E0}">
      <x14:sparklineGroups xmlns:xm="http://schemas.microsoft.com/office/excel/2006/main">
        <x14:sparklineGroup displayEmptyCellsAs="gap" high="1" low="1">
          <x14:colorSeries rgb="FF00B050"/>
          <x14:colorNegative rgb="FFFF0000"/>
          <x14:colorAxis rgb="FF000000"/>
          <x14:colorMarkers rgb="FF0070C0"/>
          <x14:colorFirst rgb="FFFFC000"/>
          <x14:colorLast rgb="FFFFC000"/>
          <x14:colorHigh rgb="FFFF0000"/>
          <x14:colorLow rgb="FF3399FF"/>
          <x14:sparklines>
            <x14:sparkline>
              <xm:f>'5q0_data'!AE5:AR5</xm:f>
              <xm:sqref>F5</xm:sqref>
            </x14:sparkline>
            <x14:sparkline>
              <xm:f>'5q0_data'!AE6:AR6</xm:f>
              <xm:sqref>F6</xm:sqref>
            </x14:sparkline>
            <x14:sparkline>
              <xm:f>'5q0_data'!AE7:AR7</xm:f>
              <xm:sqref>F7</xm:sqref>
            </x14:sparkline>
            <x14:sparkline>
              <xm:f>'5q0_data'!AE8:AR8</xm:f>
              <xm:sqref>F8</xm:sqref>
            </x14:sparkline>
            <x14:sparkline>
              <xm:f>'5q0_data'!AE9:AR9</xm:f>
              <xm:sqref>F9</xm:sqref>
            </x14:sparkline>
            <x14:sparkline>
              <xm:f>'5q0_data'!AE10:AR10</xm:f>
              <xm:sqref>F10</xm:sqref>
            </x14:sparkline>
            <x14:sparkline>
              <xm:f>'5q0_data'!AE11:AR11</xm:f>
              <xm:sqref>F11</xm:sqref>
            </x14:sparkline>
            <x14:sparkline>
              <xm:f>'5q0_data'!AE12:AR12</xm:f>
              <xm:sqref>F12</xm:sqref>
            </x14:sparkline>
            <x14:sparkline>
              <xm:f>'5q0_data'!AE13:AR13</xm:f>
              <xm:sqref>F13</xm:sqref>
            </x14:sparkline>
            <x14:sparkline>
              <xm:f>'5q0_data'!AE14:AR14</xm:f>
              <xm:sqref>F14</xm:sqref>
            </x14:sparkline>
            <x14:sparkline>
              <xm:f>'5q0_data'!AE15:AR15</xm:f>
              <xm:sqref>F15</xm:sqref>
            </x14:sparkline>
            <x14:sparkline>
              <xm:f>'5q0_data'!AE16:AR16</xm:f>
              <xm:sqref>F16</xm:sqref>
            </x14:sparkline>
            <x14:sparkline>
              <xm:f>'5q0_data'!AE17:AR17</xm:f>
              <xm:sqref>F17</xm:sqref>
            </x14:sparkline>
            <x14:sparkline>
              <xm:f>'5q0_data'!AE18:AR18</xm:f>
              <xm:sqref>F18</xm:sqref>
            </x14:sparkline>
            <x14:sparkline>
              <xm:f>'5q0_data'!AE19:AR19</xm:f>
              <xm:sqref>F19</xm:sqref>
            </x14:sparkline>
            <x14:sparkline>
              <xm:f>'5q0_data'!AE20:AR20</xm:f>
              <xm:sqref>F20</xm:sqref>
            </x14:sparkline>
            <x14:sparkline>
              <xm:f>'5q0_data'!AE21:AR21</xm:f>
              <xm:sqref>F21</xm:sqref>
            </x14:sparkline>
            <x14:sparkline>
              <xm:f>'5q0_data'!AE22:AR22</xm:f>
              <xm:sqref>F22</xm:sqref>
            </x14:sparkline>
            <x14:sparkline>
              <xm:f>'5q0_data'!AE23:AR23</xm:f>
              <xm:sqref>F23</xm:sqref>
            </x14:sparkline>
            <x14:sparkline>
              <xm:f>'5q0_data'!AE24:AR24</xm:f>
              <xm:sqref>F24</xm:sqref>
            </x14:sparkline>
            <x14:sparkline>
              <xm:f>'5q0_data'!AE25:AR25</xm:f>
              <xm:sqref>F25</xm:sqref>
            </x14:sparkline>
            <x14:sparkline>
              <xm:f>'5q0_data'!AE26:AR26</xm:f>
              <xm:sqref>F26</xm:sqref>
            </x14:sparkline>
            <x14:sparkline>
              <xm:f>'5q0_data'!AE27:AR27</xm:f>
              <xm:sqref>F27</xm:sqref>
            </x14:sparkline>
            <x14:sparkline>
              <xm:f>'5q0_data'!AE28:AR28</xm:f>
              <xm:sqref>F28</xm:sqref>
            </x14:sparkline>
            <x14:sparkline>
              <xm:f>'5q0_data'!AE29:AR29</xm:f>
              <xm:sqref>F29</xm:sqref>
            </x14:sparkline>
            <x14:sparkline>
              <xm:f>'5q0_data'!AE30:AR30</xm:f>
              <xm:sqref>F30</xm:sqref>
            </x14:sparkline>
            <x14:sparkline>
              <xm:f>'5q0_data'!AE31:AR31</xm:f>
              <xm:sqref>F31</xm:sqref>
            </x14:sparkline>
            <x14:sparkline>
              <xm:f>'5q0_data'!AE32:AR32</xm:f>
              <xm:sqref>F32</xm:sqref>
            </x14:sparkline>
            <x14:sparkline>
              <xm:f>'5q0_data'!AE33:AR33</xm:f>
              <xm:sqref>F33</xm:sqref>
            </x14:sparkline>
            <x14:sparkline>
              <xm:f>'5q0_data'!AE34:AR34</xm:f>
              <xm:sqref>F34</xm:sqref>
            </x14:sparkline>
            <x14:sparkline>
              <xm:f>'5q0_data'!AE35:AR35</xm:f>
              <xm:sqref>F35</xm:sqref>
            </x14:sparkline>
            <x14:sparkline>
              <xm:f>'5q0_data'!AE36:AR36</xm:f>
              <xm:sqref>F36</xm:sqref>
            </x14:sparkline>
            <x14:sparkline>
              <xm:f>'5q0_data'!AE37:AR37</xm:f>
              <xm:sqref>F37</xm:sqref>
            </x14:sparkline>
            <x14:sparkline>
              <xm:f>'5q0_data'!AE38:AR38</xm:f>
              <xm:sqref>F38</xm:sqref>
            </x14:sparkline>
            <x14:sparkline>
              <xm:f>'5q0_data'!AE39:AR39</xm:f>
              <xm:sqref>F39</xm:sqref>
            </x14:sparkline>
            <x14:sparkline>
              <xm:f>'5q0_data'!AE40:AR40</xm:f>
              <xm:sqref>F40</xm:sqref>
            </x14:sparkline>
            <x14:sparkline>
              <xm:f>'5q0_data'!AE41:AR41</xm:f>
              <xm:sqref>F41</xm:sqref>
            </x14:sparkline>
            <x14:sparkline>
              <xm:f>'5q0_data'!AE42:AR42</xm:f>
              <xm:sqref>F42</xm:sqref>
            </x14:sparkline>
            <x14:sparkline>
              <xm:f>'5q0_data'!AE43:AR43</xm:f>
              <xm:sqref>F43</xm:sqref>
            </x14:sparkline>
            <x14:sparkline>
              <xm:f>'5q0_data'!AE44:AR44</xm:f>
              <xm:sqref>F44</xm:sqref>
            </x14:sparkline>
            <x14:sparkline>
              <xm:f>'5q0_data'!AE45:AR45</xm:f>
              <xm:sqref>F45</xm:sqref>
            </x14:sparkline>
            <x14:sparkline>
              <xm:f>'5q0_data'!AE46:AR46</xm:f>
              <xm:sqref>F46</xm:sqref>
            </x14:sparkline>
            <x14:sparkline>
              <xm:f>'5q0_data'!AE47:AR47</xm:f>
              <xm:sqref>F47</xm:sqref>
            </x14:sparkline>
            <x14:sparkline>
              <xm:f>'5q0_data'!AE48:AR48</xm:f>
              <xm:sqref>F48</xm:sqref>
            </x14:sparkline>
            <x14:sparkline>
              <xm:f>'5q0_data'!AE49:AR49</xm:f>
              <xm:sqref>F49</xm:sqref>
            </x14:sparkline>
            <x14:sparkline>
              <xm:f>'5q0_data'!AE50:AR50</xm:f>
              <xm:sqref>F50</xm:sqref>
            </x14:sparkline>
            <x14:sparkline>
              <xm:f>'5q0_data'!AE51:AR51</xm:f>
              <xm:sqref>F51</xm:sqref>
            </x14:sparkline>
            <x14:sparkline>
              <xm:f>'5q0_data'!AE52:AR52</xm:f>
              <xm:sqref>F52</xm:sqref>
            </x14:sparkline>
            <x14:sparkline>
              <xm:f>'5q0_data'!AE53:AR53</xm:f>
              <xm:sqref>F53</xm:sqref>
            </x14:sparkline>
            <x14:sparkline>
              <xm:f>'5q0_data'!AE54:AR54</xm:f>
              <xm:sqref>F54</xm:sqref>
            </x14:sparkline>
            <x14:sparkline>
              <xm:f>'5q0_data'!AE55:AR55</xm:f>
              <xm:sqref>F55</xm:sqref>
            </x14:sparkline>
            <x14:sparkline>
              <xm:f>'5q0_data'!AE56:AR56</xm:f>
              <xm:sqref>F56</xm:sqref>
            </x14:sparkline>
            <x14:sparkline>
              <xm:f>'5q0_data'!AE57:AR57</xm:f>
              <xm:sqref>F57</xm:sqref>
            </x14:sparkline>
            <x14:sparkline>
              <xm:f>'5q0_data'!AE58:AR58</xm:f>
              <xm:sqref>F58</xm:sqref>
            </x14:sparkline>
            <x14:sparkline>
              <xm:f>'5q0_data'!AE59:AR59</xm:f>
              <xm:sqref>F59</xm:sqref>
            </x14:sparkline>
            <x14:sparkline>
              <xm:f>'5q0_data'!AE60:AR60</xm:f>
              <xm:sqref>F60</xm:sqref>
            </x14:sparkline>
            <x14:sparkline>
              <xm:f>'5q0_data'!AE61:AR61</xm:f>
              <xm:sqref>F61</xm:sqref>
            </x14:sparkline>
            <x14:sparkline>
              <xm:f>'5q0_data'!AE62:AR62</xm:f>
              <xm:sqref>F62</xm:sqref>
            </x14:sparkline>
            <x14:sparkline>
              <xm:f>'5q0_data'!AE63:AR63</xm:f>
              <xm:sqref>F63</xm:sqref>
            </x14:sparkline>
            <x14:sparkline>
              <xm:f>'5q0_data'!AE64:AR64</xm:f>
              <xm:sqref>F64</xm:sqref>
            </x14:sparkline>
            <x14:sparkline>
              <xm:f>'5q0_data'!AE65:AR65</xm:f>
              <xm:sqref>F65</xm:sqref>
            </x14:sparkline>
            <x14:sparkline>
              <xm:f>'5q0_data'!AE66:AR66</xm:f>
              <xm:sqref>F66</xm:sqref>
            </x14:sparkline>
            <x14:sparkline>
              <xm:f>'5q0_data'!AE67:AR67</xm:f>
              <xm:sqref>F67</xm:sqref>
            </x14:sparkline>
            <x14:sparkline>
              <xm:f>'5q0_data'!AE68:AR68</xm:f>
              <xm:sqref>F68</xm:sqref>
            </x14:sparkline>
            <x14:sparkline>
              <xm:f>'5q0_data'!AE69:AR69</xm:f>
              <xm:sqref>F69</xm:sqref>
            </x14:sparkline>
            <x14:sparkline>
              <xm:f>'5q0_data'!AE70:AR70</xm:f>
              <xm:sqref>F70</xm:sqref>
            </x14:sparkline>
            <x14:sparkline>
              <xm:f>'5q0_data'!AE71:AR71</xm:f>
              <xm:sqref>F71</xm:sqref>
            </x14:sparkline>
            <x14:sparkline>
              <xm:f>'5q0_data'!AE72:AR72</xm:f>
              <xm:sqref>F72</xm:sqref>
            </x14:sparkline>
            <x14:sparkline>
              <xm:f>'5q0_data'!AE73:AR73</xm:f>
              <xm:sqref>F73</xm:sqref>
            </x14:sparkline>
            <x14:sparkline>
              <xm:f>'5q0_data'!AE74:AR74</xm:f>
              <xm:sqref>F74</xm:sqref>
            </x14:sparkline>
            <x14:sparkline>
              <xm:f>'5q0_data'!AE75:AR75</xm:f>
              <xm:sqref>F75</xm:sqref>
            </x14:sparkline>
            <x14:sparkline>
              <xm:f>'5q0_data'!AE76:AR76</xm:f>
              <xm:sqref>F76</xm:sqref>
            </x14:sparkline>
            <x14:sparkline>
              <xm:f>'5q0_data'!AE77:AR77</xm:f>
              <xm:sqref>F77</xm:sqref>
            </x14:sparkline>
            <x14:sparkline>
              <xm:f>'5q0_data'!AE78:AR78</xm:f>
              <xm:sqref>F78</xm:sqref>
            </x14:sparkline>
            <x14:sparkline>
              <xm:f>'5q0_data'!AE79:AR79</xm:f>
              <xm:sqref>F79</xm:sqref>
            </x14:sparkline>
            <x14:sparkline>
              <xm:f>'5q0_data'!AE80:AR80</xm:f>
              <xm:sqref>F80</xm:sqref>
            </x14:sparkline>
            <x14:sparkline>
              <xm:f>'5q0_data'!AE81:AR81</xm:f>
              <xm:sqref>F81</xm:sqref>
            </x14:sparkline>
            <x14:sparkline>
              <xm:f>'5q0_data'!AE82:AR82</xm:f>
              <xm:sqref>F82</xm:sqref>
            </x14:sparkline>
            <x14:sparkline>
              <xm:f>'5q0_data'!AE83:AR83</xm:f>
              <xm:sqref>F83</xm:sqref>
            </x14:sparkline>
            <x14:sparkline>
              <xm:f>'5q0_data'!AE84:AR84</xm:f>
              <xm:sqref>F84</xm:sqref>
            </x14:sparkline>
            <x14:sparkline>
              <xm:f>'5q0_data'!AE85:AR85</xm:f>
              <xm:sqref>F85</xm:sqref>
            </x14:sparkline>
            <x14:sparkline>
              <xm:f>'5q0_data'!AE86:AR86</xm:f>
              <xm:sqref>F86</xm:sqref>
            </x14:sparkline>
            <x14:sparkline>
              <xm:f>'5q0_data'!AE87:AR87</xm:f>
              <xm:sqref>F87</xm:sqref>
            </x14:sparkline>
            <x14:sparkline>
              <xm:f>'5q0_data'!AE88:AR88</xm:f>
              <xm:sqref>F88</xm:sqref>
            </x14:sparkline>
            <x14:sparkline>
              <xm:f>'5q0_data'!AE89:AR89</xm:f>
              <xm:sqref>F89</xm:sqref>
            </x14:sparkline>
            <x14:sparkline>
              <xm:f>'5q0_data'!AE90:AR90</xm:f>
              <xm:sqref>F90</xm:sqref>
            </x14:sparkline>
            <x14:sparkline>
              <xm:f>'5q0_data'!AE91:AR91</xm:f>
              <xm:sqref>F91</xm:sqref>
            </x14:sparkline>
            <x14:sparkline>
              <xm:f>'5q0_data'!AE92:AR92</xm:f>
              <xm:sqref>F92</xm:sqref>
            </x14:sparkline>
            <x14:sparkline>
              <xm:f>'5q0_data'!AE93:AR93</xm:f>
              <xm:sqref>F93</xm:sqref>
            </x14:sparkline>
            <x14:sparkline>
              <xm:f>'5q0_data'!AE94:AR94</xm:f>
              <xm:sqref>F94</xm:sqref>
            </x14:sparkline>
            <x14:sparkline>
              <xm:f>'5q0_data'!AE95:AR95</xm:f>
              <xm:sqref>F95</xm:sqref>
            </x14:sparkline>
            <x14:sparkline>
              <xm:f>'5q0_data'!AE96:AR96</xm:f>
              <xm:sqref>F96</xm:sqref>
            </x14:sparkline>
            <x14:sparkline>
              <xm:f>'5q0_data'!AE97:AR97</xm:f>
              <xm:sqref>F97</xm:sqref>
            </x14:sparkline>
            <x14:sparkline>
              <xm:f>'5q0_data'!AE98:AR98</xm:f>
              <xm:sqref>F98</xm:sqref>
            </x14:sparkline>
            <x14:sparkline>
              <xm:f>'5q0_data'!AE99:AR99</xm:f>
              <xm:sqref>F99</xm:sqref>
            </x14:sparkline>
            <x14:sparkline>
              <xm:f>'5q0_data'!AE100:AR100</xm:f>
              <xm:sqref>F100</xm:sqref>
            </x14:sparkline>
            <x14:sparkline>
              <xm:f>'5q0_data'!AE101:AR101</xm:f>
              <xm:sqref>F101</xm:sqref>
            </x14:sparkline>
            <x14:sparkline>
              <xm:f>'5q0_data'!AE102:AR102</xm:f>
              <xm:sqref>F102</xm:sqref>
            </x14:sparkline>
            <x14:sparkline>
              <xm:f>'5q0_data'!AE103:AR103</xm:f>
              <xm:sqref>F103</xm:sqref>
            </x14:sparkline>
            <x14:sparkline>
              <xm:f>'5q0_data'!AE104:AR104</xm:f>
              <xm:sqref>F104</xm:sqref>
            </x14:sparkline>
            <x14:sparkline>
              <xm:f>'5q0_data'!AE105:AR105</xm:f>
              <xm:sqref>F105</xm:sqref>
            </x14:sparkline>
            <x14:sparkline>
              <xm:f>'5q0_data'!AE106:AR106</xm:f>
              <xm:sqref>F106</xm:sqref>
            </x14:sparkline>
            <x14:sparkline>
              <xm:f>'5q0_data'!AE107:AR107</xm:f>
              <xm:sqref>F107</xm:sqref>
            </x14:sparkline>
            <x14:sparkline>
              <xm:f>'5q0_data'!AE108:AR108</xm:f>
              <xm:sqref>F108</xm:sqref>
            </x14:sparkline>
            <x14:sparkline>
              <xm:f>'5q0_data'!AE109:AR109</xm:f>
              <xm:sqref>F109</xm:sqref>
            </x14:sparkline>
            <x14:sparkline>
              <xm:f>'5q0_data'!AE110:AR110</xm:f>
              <xm:sqref>F110</xm:sqref>
            </x14:sparkline>
            <x14:sparkline>
              <xm:f>'5q0_data'!AE111:AR111</xm:f>
              <xm:sqref>F111</xm:sqref>
            </x14:sparkline>
            <x14:sparkline>
              <xm:f>'5q0_data'!AE112:AR112</xm:f>
              <xm:sqref>F112</xm:sqref>
            </x14:sparkline>
            <x14:sparkline>
              <xm:f>'5q0_data'!AE113:AR113</xm:f>
              <xm:sqref>F113</xm:sqref>
            </x14:sparkline>
            <x14:sparkline>
              <xm:f>'5q0_data'!AE114:AR114</xm:f>
              <xm:sqref>F114</xm:sqref>
            </x14:sparkline>
            <x14:sparkline>
              <xm:f>'5q0_data'!AE115:AR115</xm:f>
              <xm:sqref>F115</xm:sqref>
            </x14:sparkline>
            <x14:sparkline>
              <xm:f>'5q0_data'!AE116:AR116</xm:f>
              <xm:sqref>F116</xm:sqref>
            </x14:sparkline>
            <x14:sparkline>
              <xm:f>'5q0_data'!AE117:AR117</xm:f>
              <xm:sqref>F117</xm:sqref>
            </x14:sparkline>
            <x14:sparkline>
              <xm:f>'5q0_data'!AE118:AR118</xm:f>
              <xm:sqref>F118</xm:sqref>
            </x14:sparkline>
            <x14:sparkline>
              <xm:f>'5q0_data'!AE119:AR119</xm:f>
              <xm:sqref>F119</xm:sqref>
            </x14:sparkline>
            <x14:sparkline>
              <xm:f>'5q0_data'!AE120:AR120</xm:f>
              <xm:sqref>F120</xm:sqref>
            </x14:sparkline>
            <x14:sparkline>
              <xm:f>'5q0_data'!AE121:AR121</xm:f>
              <xm:sqref>F121</xm:sqref>
            </x14:sparkline>
            <x14:sparkline>
              <xm:f>'5q0_data'!AE122:AR122</xm:f>
              <xm:sqref>F122</xm:sqref>
            </x14:sparkline>
            <x14:sparkline>
              <xm:f>'5q0_data'!AE123:AR123</xm:f>
              <xm:sqref>F123</xm:sqref>
            </x14:sparkline>
            <x14:sparkline>
              <xm:f>'5q0_data'!AE124:AR124</xm:f>
              <xm:sqref>F124</xm:sqref>
            </x14:sparkline>
            <x14:sparkline>
              <xm:f>'5q0_data'!AE125:AR125</xm:f>
              <xm:sqref>F125</xm:sqref>
            </x14:sparkline>
            <x14:sparkline>
              <xm:f>'5q0_data'!AE126:AR126</xm:f>
              <xm:sqref>F126</xm:sqref>
            </x14:sparkline>
            <x14:sparkline>
              <xm:f>'5q0_data'!AE127:AR127</xm:f>
              <xm:sqref>F127</xm:sqref>
            </x14:sparkline>
            <x14:sparkline>
              <xm:f>'5q0_data'!AE128:AR128</xm:f>
              <xm:sqref>F128</xm:sqref>
            </x14:sparkline>
            <x14:sparkline>
              <xm:f>'5q0_data'!AE129:AR129</xm:f>
              <xm:sqref>F129</xm:sqref>
            </x14:sparkline>
            <x14:sparkline>
              <xm:f>'5q0_data'!AE130:AR130</xm:f>
              <xm:sqref>F130</xm:sqref>
            </x14:sparkline>
            <x14:sparkline>
              <xm:f>'5q0_data'!AE131:AR131</xm:f>
              <xm:sqref>F131</xm:sqref>
            </x14:sparkline>
            <x14:sparkline>
              <xm:f>'5q0_data'!AE132:AR132</xm:f>
              <xm:sqref>F132</xm:sqref>
            </x14:sparkline>
            <x14:sparkline>
              <xm:f>'5q0_data'!AE133:AR133</xm:f>
              <xm:sqref>F133</xm:sqref>
            </x14:sparkline>
            <x14:sparkline>
              <xm:f>'5q0_data'!AE134:AR134</xm:f>
              <xm:sqref>F134</xm:sqref>
            </x14:sparkline>
            <x14:sparkline>
              <xm:f>'5q0_data'!AE135:AR135</xm:f>
              <xm:sqref>F135</xm:sqref>
            </x14:sparkline>
            <x14:sparkline>
              <xm:f>'5q0_data'!AE136:AR136</xm:f>
              <xm:sqref>F136</xm:sqref>
            </x14:sparkline>
            <x14:sparkline>
              <xm:f>'5q0_data'!AE137:AR137</xm:f>
              <xm:sqref>F137</xm:sqref>
            </x14:sparkline>
            <x14:sparkline>
              <xm:f>'5q0_data'!AE138:AR138</xm:f>
              <xm:sqref>F138</xm:sqref>
            </x14:sparkline>
            <x14:sparkline>
              <xm:f>'5q0_data'!AE139:AR139</xm:f>
              <xm:sqref>F139</xm:sqref>
            </x14:sparkline>
            <x14:sparkline>
              <xm:f>'5q0_data'!AE140:AR140</xm:f>
              <xm:sqref>F140</xm:sqref>
            </x14:sparkline>
            <x14:sparkline>
              <xm:f>'5q0_data'!AE141:AR141</xm:f>
              <xm:sqref>F141</xm:sqref>
            </x14:sparkline>
            <x14:sparkline>
              <xm:f>'5q0_data'!AE142:AR142</xm:f>
              <xm:sqref>F142</xm:sqref>
            </x14:sparkline>
            <x14:sparkline>
              <xm:f>'5q0_data'!AE143:AR143</xm:f>
              <xm:sqref>F143</xm:sqref>
            </x14:sparkline>
            <x14:sparkline>
              <xm:f>'5q0_data'!AE144:AR144</xm:f>
              <xm:sqref>F144</xm:sqref>
            </x14:sparkline>
            <x14:sparkline>
              <xm:f>'5q0_data'!AE145:AR145</xm:f>
              <xm:sqref>F145</xm:sqref>
            </x14:sparkline>
            <x14:sparkline>
              <xm:f>'5q0_data'!AE146:AR146</xm:f>
              <xm:sqref>F146</xm:sqref>
            </x14:sparkline>
            <x14:sparkline>
              <xm:f>'5q0_data'!AE147:AR147</xm:f>
              <xm:sqref>F147</xm:sqref>
            </x14:sparkline>
            <x14:sparkline>
              <xm:f>'5q0_data'!AE148:AR148</xm:f>
              <xm:sqref>F148</xm:sqref>
            </x14:sparkline>
            <x14:sparkline>
              <xm:f>'5q0_data'!AE149:AR149</xm:f>
              <xm:sqref>F149</xm:sqref>
            </x14:sparkline>
            <x14:sparkline>
              <xm:f>'5q0_data'!AE150:AR150</xm:f>
              <xm:sqref>F150</xm:sqref>
            </x14:sparkline>
            <x14:sparkline>
              <xm:f>'5q0_data'!AE151:AR151</xm:f>
              <xm:sqref>F151</xm:sqref>
            </x14:sparkline>
            <x14:sparkline>
              <xm:f>'5q0_data'!AE152:AR152</xm:f>
              <xm:sqref>F152</xm:sqref>
            </x14:sparkline>
            <x14:sparkline>
              <xm:f>'5q0_data'!AE153:AR153</xm:f>
              <xm:sqref>F153</xm:sqref>
            </x14:sparkline>
            <x14:sparkline>
              <xm:f>'5q0_data'!AE154:AR154</xm:f>
              <xm:sqref>F154</xm:sqref>
            </x14:sparkline>
            <x14:sparkline>
              <xm:f>'5q0_data'!AE155:AR155</xm:f>
              <xm:sqref>F155</xm:sqref>
            </x14:sparkline>
            <x14:sparkline>
              <xm:f>'5q0_data'!AE156:AR156</xm:f>
              <xm:sqref>F156</xm:sqref>
            </x14:sparkline>
            <x14:sparkline>
              <xm:f>'5q0_data'!AE157:AR157</xm:f>
              <xm:sqref>F157</xm:sqref>
            </x14:sparkline>
            <x14:sparkline>
              <xm:f>'5q0_data'!AE158:AR158</xm:f>
              <xm:sqref>F158</xm:sqref>
            </x14:sparkline>
            <x14:sparkline>
              <xm:f>'5q0_data'!AE159:AR159</xm:f>
              <xm:sqref>F159</xm:sqref>
            </x14:sparkline>
            <x14:sparkline>
              <xm:f>'5q0_data'!AE160:AR160</xm:f>
              <xm:sqref>F160</xm:sqref>
            </x14:sparkline>
            <x14:sparkline>
              <xm:f>'5q0_data'!AE161:AR161</xm:f>
              <xm:sqref>F161</xm:sqref>
            </x14:sparkline>
            <x14:sparkline>
              <xm:f>'5q0_data'!AE162:AR162</xm:f>
              <xm:sqref>F162</xm:sqref>
            </x14:sparkline>
            <x14:sparkline>
              <xm:f>'5q0_data'!AE163:AR163</xm:f>
              <xm:sqref>F163</xm:sqref>
            </x14:sparkline>
            <x14:sparkline>
              <xm:f>'5q0_data'!AE164:AR164</xm:f>
              <xm:sqref>F164</xm:sqref>
            </x14:sparkline>
            <x14:sparkline>
              <xm:f>'5q0_data'!AE165:AR165</xm:f>
              <xm:sqref>F165</xm:sqref>
            </x14:sparkline>
            <x14:sparkline>
              <xm:f>'5q0_data'!AE166:AR166</xm:f>
              <xm:sqref>F166</xm:sqref>
            </x14:sparkline>
            <x14:sparkline>
              <xm:f>'5q0_data'!AE167:AR167</xm:f>
              <xm:sqref>F167</xm:sqref>
            </x14:sparkline>
            <x14:sparkline>
              <xm:f>'5q0_data'!AE168:AR168</xm:f>
              <xm:sqref>F168</xm:sqref>
            </x14:sparkline>
            <x14:sparkline>
              <xm:f>'5q0_data'!AE169:AR169</xm:f>
              <xm:sqref>F169</xm:sqref>
            </x14:sparkline>
            <x14:sparkline>
              <xm:f>'5q0_data'!AE170:AR170</xm:f>
              <xm:sqref>F170</xm:sqref>
            </x14:sparkline>
            <x14:sparkline>
              <xm:f>'5q0_data'!AE171:AR171</xm:f>
              <xm:sqref>F171</xm:sqref>
            </x14:sparkline>
            <x14:sparkline>
              <xm:f>'5q0_data'!AE172:AR172</xm:f>
              <xm:sqref>F172</xm:sqref>
            </x14:sparkline>
            <x14:sparkline>
              <xm:f>'5q0_data'!AE173:AR173</xm:f>
              <xm:sqref>F173</xm:sqref>
            </x14:sparkline>
            <x14:sparkline>
              <xm:f>'5q0_data'!AE174:AR174</xm:f>
              <xm:sqref>F174</xm:sqref>
            </x14:sparkline>
            <x14:sparkline>
              <xm:f>'5q0_data'!AE175:AR175</xm:f>
              <xm:sqref>F175</xm:sqref>
            </x14:sparkline>
            <x14:sparkline>
              <xm:f>'5q0_data'!AE176:AR176</xm:f>
              <xm:sqref>F176</xm:sqref>
            </x14:sparkline>
            <x14:sparkline>
              <xm:f>'5q0_data'!AE177:AR177</xm:f>
              <xm:sqref>F177</xm:sqref>
            </x14:sparkline>
            <x14:sparkline>
              <xm:f>'5q0_data'!AE178:AR178</xm:f>
              <xm:sqref>F178</xm:sqref>
            </x14:sparkline>
            <x14:sparkline>
              <xm:f>'5q0_data'!AE179:AR179</xm:f>
              <xm:sqref>F179</xm:sqref>
            </x14:sparkline>
            <x14:sparkline>
              <xm:f>'5q0_data'!AE180:AR180</xm:f>
              <xm:sqref>F180</xm:sqref>
            </x14:sparkline>
            <x14:sparkline>
              <xm:f>'5q0_data'!AE181:AR181</xm:f>
              <xm:sqref>F181</xm:sqref>
            </x14:sparkline>
            <x14:sparkline>
              <xm:f>'5q0_data'!AE182:AR182</xm:f>
              <xm:sqref>F182</xm:sqref>
            </x14:sparkline>
            <x14:sparkline>
              <xm:f>'5q0_data'!AE183:AR183</xm:f>
              <xm:sqref>F183</xm:sqref>
            </x14:sparkline>
            <x14:sparkline>
              <xm:f>'5q0_data'!AE184:AR184</xm:f>
              <xm:sqref>F184</xm:sqref>
            </x14:sparkline>
            <x14:sparkline>
              <xm:f>'5q0_data'!AE185:AR185</xm:f>
              <xm:sqref>F185</xm:sqref>
            </x14:sparkline>
            <x14:sparkline>
              <xm:f>'5q0_data'!AE186:AR186</xm:f>
              <xm:sqref>F186</xm:sqref>
            </x14:sparkline>
            <x14:sparkline>
              <xm:f>'5q0_data'!AE187:AR187</xm:f>
              <xm:sqref>F187</xm:sqref>
            </x14:sparkline>
            <x14:sparkline>
              <xm:f>'5q0_data'!AE188:AR188</xm:f>
              <xm:sqref>F188</xm:sqref>
            </x14:sparkline>
            <x14:sparkline>
              <xm:f>'5q0_data'!AE189:AR189</xm:f>
              <xm:sqref>F189</xm:sqref>
            </x14:sparkline>
            <x14:sparkline>
              <xm:f>'5q0_data'!AE190:AR190</xm:f>
              <xm:sqref>F190</xm:sqref>
            </x14:sparkline>
            <x14:sparkline>
              <xm:f>'5q0_data'!AE191:AR191</xm:f>
              <xm:sqref>F191</xm:sqref>
            </x14:sparkline>
            <x14:sparkline>
              <xm:f>'5q0_data'!AE192:AR192</xm:f>
              <xm:sqref>F192</xm:sqref>
            </x14:sparkline>
            <x14:sparkline>
              <xm:f>'5q0_data'!AE193:AR193</xm:f>
              <xm:sqref>F193</xm:sqref>
            </x14:sparkline>
            <x14:sparkline>
              <xm:f>'5q0_data'!AE194:AR194</xm:f>
              <xm:sqref>F194</xm:sqref>
            </x14:sparkline>
            <x14:sparkline>
              <xm:f>'5q0_data'!AE195:AR195</xm:f>
              <xm:sqref>F195</xm:sqref>
            </x14:sparkline>
            <x14:sparkline>
              <xm:f>'5q0_data'!AE196:AR196</xm:f>
              <xm:sqref>F196</xm:sqref>
            </x14:sparkline>
            <x14:sparkline>
              <xm:f>'5q0_data'!AE197:AR197</xm:f>
              <xm:sqref>F197</xm:sqref>
            </x14:sparkline>
            <x14:sparkline>
              <xm:f>'5q0_data'!AE198:AR198</xm:f>
              <xm:sqref>F198</xm:sqref>
            </x14:sparkline>
            <x14:sparkline>
              <xm:f>'5q0_data'!AE199:AR199</xm:f>
              <xm:sqref>F199</xm:sqref>
            </x14:sparkline>
            <x14:sparkline>
              <xm:f>'5q0_data'!AE200:AR200</xm:f>
              <xm:sqref>F200</xm:sqref>
            </x14:sparkline>
            <x14:sparkline>
              <xm:f>'5q0_data'!AE201:AR201</xm:f>
              <xm:sqref>F201</xm:sqref>
            </x14:sparkline>
            <x14:sparkline>
              <xm:f>'5q0_data'!AE202:AR202</xm:f>
              <xm:sqref>F202</xm:sqref>
            </x14:sparkline>
            <x14:sparkline>
              <xm:f>'5q0_data'!AE203:AR203</xm:f>
              <xm:sqref>F203</xm:sqref>
            </x14:sparkline>
            <x14:sparkline>
              <xm:f>'5q0_data'!AE204:AR204</xm:f>
              <xm:sqref>F204</xm:sqref>
            </x14:sparkline>
            <x14:sparkline>
              <xm:f>'5q0_data'!AE205:AR205</xm:f>
              <xm:sqref>F205</xm:sqref>
            </x14:sparkline>
            <x14:sparkline>
              <xm:f>'5q0_data'!AE206:AR206</xm:f>
              <xm:sqref>F206</xm:sqref>
            </x14:sparkline>
            <x14:sparkline>
              <xm:f>'5q0_data'!AE207:AR207</xm:f>
              <xm:sqref>F207</xm:sqref>
            </x14:sparkline>
            <x14:sparkline>
              <xm:f>'5q0_data'!AE208:AR208</xm:f>
              <xm:sqref>F208</xm:sqref>
            </x14:sparkline>
            <x14:sparkline>
              <xm:f>'5q0_data'!AE209:AR209</xm:f>
              <xm:sqref>F209</xm:sqref>
            </x14:sparkline>
            <x14:sparkline>
              <xm:f>'5q0_data'!AE210:AR210</xm:f>
              <xm:sqref>F210</xm:sqref>
            </x14:sparkline>
            <x14:sparkline>
              <xm:f>'5q0_data'!AE211:AR211</xm:f>
              <xm:sqref>F211</xm:sqref>
            </x14:sparkline>
            <x14:sparkline>
              <xm:f>'5q0_data'!AE212:AR212</xm:f>
              <xm:sqref>F212</xm:sqref>
            </x14:sparkline>
            <x14:sparkline>
              <xm:f>'5q0_data'!AE213:AR213</xm:f>
              <xm:sqref>F213</xm:sqref>
            </x14:sparkline>
            <x14:sparkline>
              <xm:f>'5q0_data'!AE214:AR214</xm:f>
              <xm:sqref>F214</xm:sqref>
            </x14:sparkline>
            <x14:sparkline>
              <xm:f>'5q0_data'!AE215:AR215</xm:f>
              <xm:sqref>F215</xm:sqref>
            </x14:sparkline>
            <x14:sparkline>
              <xm:f>'5q0_data'!AE216:AR216</xm:f>
              <xm:sqref>F216</xm:sqref>
            </x14:sparkline>
            <x14:sparkline>
              <xm:f>'5q0_data'!AE217:AR217</xm:f>
              <xm:sqref>F217</xm:sqref>
            </x14:sparkline>
            <x14:sparkline>
              <xm:f>'5q0_data'!AE218:AR218</xm:f>
              <xm:sqref>F218</xm:sqref>
            </x14:sparkline>
            <x14:sparkline>
              <xm:f>'5q0_data'!AE219:AR219</xm:f>
              <xm:sqref>F219</xm:sqref>
            </x14:sparkline>
            <x14:sparkline>
              <xm:f>'5q0_data'!AE220:AR220</xm:f>
              <xm:sqref>F220</xm:sqref>
            </x14:sparkline>
            <x14:sparkline>
              <xm:f>'5q0_data'!AE221:AR221</xm:f>
              <xm:sqref>F221</xm:sqref>
            </x14:sparkline>
            <x14:sparkline>
              <xm:f>'5q0_data'!AE222:AR222</xm:f>
              <xm:sqref>F222</xm:sqref>
            </x14:sparkline>
            <x14:sparkline>
              <xm:f>'5q0_data'!AE223:AR223</xm:f>
              <xm:sqref>F223</xm:sqref>
            </x14:sparkline>
            <x14:sparkline>
              <xm:f>'5q0_data'!AE224:AR224</xm:f>
              <xm:sqref>F224</xm:sqref>
            </x14:sparkline>
            <x14:sparkline>
              <xm:f>'5q0_data'!AE225:AR225</xm:f>
              <xm:sqref>F225</xm:sqref>
            </x14:sparkline>
            <x14:sparkline>
              <xm:f>'5q0_data'!AE226:AR226</xm:f>
              <xm:sqref>F226</xm:sqref>
            </x14:sparkline>
            <x14:sparkline>
              <xm:f>'5q0_data'!AE227:AR227</xm:f>
              <xm:sqref>F227</xm:sqref>
            </x14:sparkline>
            <x14:sparkline>
              <xm:f>'5q0_data'!AE228:AR228</xm:f>
              <xm:sqref>F228</xm:sqref>
            </x14:sparkline>
            <x14:sparkline>
              <xm:f>'5q0_data'!AE229:AR229</xm:f>
              <xm:sqref>F229</xm:sqref>
            </x14:sparkline>
            <x14:sparkline>
              <xm:f>'5q0_data'!AE230:AR230</xm:f>
              <xm:sqref>F230</xm:sqref>
            </x14:sparkline>
            <x14:sparkline>
              <xm:f>'5q0_data'!AE231:AR231</xm:f>
              <xm:sqref>F231</xm:sqref>
            </x14:sparkline>
            <x14:sparkline>
              <xm:f>'5q0_data'!AE232:AR232</xm:f>
              <xm:sqref>F232</xm:sqref>
            </x14:sparkline>
            <x14:sparkline>
              <xm:f>'5q0_data'!AE233:AR233</xm:f>
              <xm:sqref>F233</xm:sqref>
            </x14:sparkline>
            <x14:sparkline>
              <xm:f>'5q0_data'!AE234:AR234</xm:f>
              <xm:sqref>F234</xm:sqref>
            </x14:sparkline>
            <x14:sparkline>
              <xm:f>'5q0_data'!AE235:AR235</xm:f>
              <xm:sqref>F235</xm:sqref>
            </x14:sparkline>
            <x14:sparkline>
              <xm:f>'5q0_data'!AE236:AR236</xm:f>
              <xm:sqref>F236</xm:sqref>
            </x14:sparkline>
            <x14:sparkline>
              <xm:f>'5q0_data'!AE237:AR237</xm:f>
              <xm:sqref>F237</xm:sqref>
            </x14:sparkline>
            <x14:sparkline>
              <xm:f>'5q0_data'!AE238:AR238</xm:f>
              <xm:sqref>F238</xm:sqref>
            </x14:sparkline>
            <x14:sparkline>
              <xm:f>'5q0_data'!AE239:AR239</xm:f>
              <xm:sqref>F239</xm:sqref>
            </x14:sparkline>
            <x14:sparkline>
              <xm:f>'5q0_data'!AE240:AR240</xm:f>
              <xm:sqref>F240</xm:sqref>
            </x14:sparkline>
            <x14:sparkline>
              <xm:f>'5q0_data'!AE241:AR241</xm:f>
              <xm:sqref>F241</xm:sqref>
            </x14:sparkline>
            <x14:sparkline>
              <xm:f>'5q0_data'!AE242:AR242</xm:f>
              <xm:sqref>F242</xm:sqref>
            </x14:sparkline>
            <x14:sparkline>
              <xm:f>'5q0_data'!AE243:AR243</xm:f>
              <xm:sqref>F243</xm:sqref>
            </x14:sparkline>
            <x14:sparkline>
              <xm:f>'5q0_data'!AE244:AR244</xm:f>
              <xm:sqref>F244</xm:sqref>
            </x14:sparkline>
            <x14:sparkline>
              <xm:f>'5q0_data'!AE245:AR245</xm:f>
              <xm:sqref>F245</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64"/>
  <sheetViews>
    <sheetView workbookViewId="0">
      <pane xSplit="2" ySplit="4" topLeftCell="C5" activePane="bottomRight" state="frozen"/>
      <selection pane="topRight"/>
      <selection pane="bottomLeft"/>
      <selection pane="bottomRight" activeCell="C5" sqref="C5"/>
    </sheetView>
  </sheetViews>
  <sheetFormatPr defaultRowHeight="11.25" x14ac:dyDescent="0.2"/>
  <cols>
    <col min="1" max="1" width="9.1640625" style="6"/>
    <col min="2" max="2" width="33.5" style="42" bestFit="1" customWidth="1"/>
    <col min="3" max="5" width="7.6640625" style="42" customWidth="1"/>
    <col min="6" max="6" width="9.6640625" style="42" customWidth="1"/>
    <col min="7" max="7" width="1" style="49" customWidth="1"/>
    <col min="8" max="8" width="8.83203125" style="42" customWidth="1"/>
    <col min="9" max="9" width="8.5" style="42" customWidth="1"/>
    <col min="10" max="10" width="1" style="49" customWidth="1"/>
    <col min="11" max="12" width="7.6640625" style="42" customWidth="1"/>
    <col min="13" max="13" width="1" style="49" customWidth="1"/>
    <col min="14" max="15" width="7.5" style="42" customWidth="1"/>
  </cols>
  <sheetData>
    <row r="1" spans="1:15" ht="12.75" x14ac:dyDescent="0.2">
      <c r="A1" s="77"/>
      <c r="B1" s="77" t="s">
        <v>551</v>
      </c>
      <c r="C1" s="78" t="s">
        <v>556</v>
      </c>
      <c r="D1" s="78"/>
      <c r="E1" s="78"/>
      <c r="F1" s="78"/>
      <c r="G1" s="78"/>
      <c r="H1" s="78"/>
      <c r="I1" s="78"/>
      <c r="J1" s="78"/>
      <c r="K1" s="78"/>
      <c r="L1" s="78"/>
      <c r="M1" s="78"/>
      <c r="N1" s="78"/>
      <c r="O1" s="78"/>
    </row>
    <row r="2" spans="1:15" ht="22.15" customHeight="1" x14ac:dyDescent="0.2">
      <c r="A2" s="7"/>
      <c r="B2" s="7"/>
      <c r="C2" s="115" t="s">
        <v>276</v>
      </c>
      <c r="D2" s="115"/>
      <c r="E2" s="116"/>
      <c r="F2" s="116"/>
      <c r="G2" s="8"/>
      <c r="H2" s="123" t="s">
        <v>545</v>
      </c>
      <c r="I2" s="124"/>
      <c r="J2" s="8"/>
      <c r="K2" s="74" t="s">
        <v>274</v>
      </c>
      <c r="L2" s="75"/>
      <c r="M2" s="50"/>
      <c r="N2" s="119" t="s">
        <v>275</v>
      </c>
      <c r="O2" s="120"/>
    </row>
    <row r="3" spans="1:15" x14ac:dyDescent="0.2">
      <c r="A3" s="46" t="s">
        <v>552</v>
      </c>
      <c r="B3" s="46" t="s">
        <v>260</v>
      </c>
      <c r="C3" s="46">
        <v>1950</v>
      </c>
      <c r="D3" s="46">
        <v>1990</v>
      </c>
      <c r="E3" s="46">
        <v>2015</v>
      </c>
      <c r="F3" s="46" t="s">
        <v>277</v>
      </c>
      <c r="G3" s="9"/>
      <c r="H3" s="46" t="s">
        <v>539</v>
      </c>
      <c r="I3" s="46" t="s">
        <v>538</v>
      </c>
      <c r="J3" s="9"/>
      <c r="K3" s="46">
        <v>1990</v>
      </c>
      <c r="L3" s="46">
        <v>2015</v>
      </c>
      <c r="M3" s="9"/>
      <c r="N3" s="46">
        <v>1990</v>
      </c>
      <c r="O3" s="46">
        <v>2015</v>
      </c>
    </row>
    <row r="4" spans="1:15" s="73" customFormat="1" ht="16.5" customHeight="1" x14ac:dyDescent="0.2">
      <c r="A4" s="72"/>
      <c r="B4" s="72" t="s">
        <v>513</v>
      </c>
      <c r="C4" s="72" t="s">
        <v>514</v>
      </c>
      <c r="D4" s="72" t="s">
        <v>515</v>
      </c>
      <c r="E4" s="72" t="s">
        <v>516</v>
      </c>
      <c r="F4" s="72" t="s">
        <v>517</v>
      </c>
      <c r="G4" s="72"/>
      <c r="H4" s="72" t="s">
        <v>518</v>
      </c>
      <c r="I4" s="72" t="s">
        <v>519</v>
      </c>
      <c r="J4" s="72"/>
      <c r="K4" s="72" t="s">
        <v>520</v>
      </c>
      <c r="L4" s="72" t="s">
        <v>521</v>
      </c>
      <c r="M4" s="72"/>
      <c r="N4" s="72" t="s">
        <v>522</v>
      </c>
      <c r="O4" s="72" t="s">
        <v>523</v>
      </c>
    </row>
    <row r="5" spans="1:15" x14ac:dyDescent="0.2">
      <c r="A5" s="60">
        <v>900</v>
      </c>
      <c r="B5" s="57" t="s">
        <v>279</v>
      </c>
      <c r="C5" s="87">
        <f>'1q0_data'!AE5</f>
        <v>147.94978735200002</v>
      </c>
      <c r="D5" s="87">
        <f>'1q0_data'!AM5</f>
        <v>64.846469459750011</v>
      </c>
      <c r="E5" s="87">
        <f>'1q0_data'!AR5</f>
        <v>32.650520772999997</v>
      </c>
      <c r="F5" s="58"/>
      <c r="G5" s="59"/>
      <c r="H5" s="79">
        <f>(E5-D5)/20</f>
        <v>-1.6097974343375008</v>
      </c>
      <c r="I5" s="79">
        <f>100*H5/D5</f>
        <v>-2.4824750641770819</v>
      </c>
      <c r="J5" s="59"/>
      <c r="K5" s="87">
        <f>'1q0_data'!K5</f>
        <v>68.508448741749987</v>
      </c>
      <c r="L5" s="87">
        <f>'1q0_data'!P5</f>
        <v>34.585790223499998</v>
      </c>
      <c r="M5" s="90"/>
      <c r="N5" s="87">
        <f>'1q0_data'!Y5</f>
        <v>60.949266462000004</v>
      </c>
      <c r="O5" s="87">
        <f>'1q0_data'!AD5</f>
        <v>30.574257909750003</v>
      </c>
    </row>
    <row r="6" spans="1:15" ht="12.75" x14ac:dyDescent="0.2">
      <c r="A6" s="61">
        <v>901</v>
      </c>
      <c r="B6" s="54" t="s">
        <v>473</v>
      </c>
      <c r="C6" s="88">
        <f>'1q0_data'!AE6</f>
        <v>66.750385531999996</v>
      </c>
      <c r="D6" s="88">
        <f>'1q0_data'!AM6</f>
        <v>11.779274252</v>
      </c>
      <c r="E6" s="88">
        <f>'1q0_data'!AR6</f>
        <v>4.7790218535000006</v>
      </c>
      <c r="F6" s="52"/>
      <c r="G6" s="53"/>
      <c r="H6" s="81">
        <f t="shared" ref="H6:H69" si="0">(E6-D6)/20</f>
        <v>-0.35001261992499999</v>
      </c>
      <c r="I6" s="81">
        <f t="shared" ref="I6:I69" si="1">100*H6/D6</f>
        <v>-2.9714277164874687</v>
      </c>
      <c r="J6" s="53"/>
      <c r="K6" s="88">
        <f>'1q0_data'!K6</f>
        <v>13.208037272249999</v>
      </c>
      <c r="L6" s="88">
        <f>'1q0_data'!P6</f>
        <v>5.2683291087499997</v>
      </c>
      <c r="M6" s="91"/>
      <c r="N6" s="88">
        <f>'1q0_data'!Y6</f>
        <v>10.272609816000001</v>
      </c>
      <c r="O6" s="88">
        <f>'1q0_data'!AD6</f>
        <v>4.2629485474999997</v>
      </c>
    </row>
    <row r="7" spans="1:15" ht="12.75" x14ac:dyDescent="0.2">
      <c r="A7" s="61">
        <v>902</v>
      </c>
      <c r="B7" s="54" t="s">
        <v>474</v>
      </c>
      <c r="C7" s="88">
        <f>'1q0_data'!AE7</f>
        <v>166.98593863899998</v>
      </c>
      <c r="D7" s="88">
        <f>'1q0_data'!AM7</f>
        <v>71.313972139499995</v>
      </c>
      <c r="E7" s="88">
        <f>'1q0_data'!AR7</f>
        <v>35.659375877749994</v>
      </c>
      <c r="F7" s="52"/>
      <c r="G7" s="53"/>
      <c r="H7" s="81">
        <f t="shared" si="0"/>
        <v>-1.7827298130875</v>
      </c>
      <c r="I7" s="81">
        <f t="shared" si="1"/>
        <v>-2.4998324446158091</v>
      </c>
      <c r="J7" s="53"/>
      <c r="K7" s="88">
        <f>'1q0_data'!K7</f>
        <v>75.214613161999992</v>
      </c>
      <c r="L7" s="88">
        <f>'1q0_data'!P7</f>
        <v>37.721170526249999</v>
      </c>
      <c r="M7" s="91"/>
      <c r="N7" s="88">
        <f>'1q0_data'!Y7</f>
        <v>67.158204150499998</v>
      </c>
      <c r="O7" s="88">
        <f>'1q0_data'!AD7</f>
        <v>33.443199669249999</v>
      </c>
    </row>
    <row r="8" spans="1:15" ht="12.75" x14ac:dyDescent="0.2">
      <c r="A8" s="61">
        <v>941</v>
      </c>
      <c r="B8" s="55" t="s">
        <v>475</v>
      </c>
      <c r="C8" s="88">
        <f>'1q0_data'!AE8</f>
        <v>210.958125137</v>
      </c>
      <c r="D8" s="88">
        <f>'1q0_data'!AM8</f>
        <v>110.4801577505</v>
      </c>
      <c r="E8" s="88">
        <f>'1q0_data'!AR8</f>
        <v>52.139998542500003</v>
      </c>
      <c r="F8" s="52"/>
      <c r="G8" s="53"/>
      <c r="H8" s="81">
        <f t="shared" si="0"/>
        <v>-2.9170079603999999</v>
      </c>
      <c r="I8" s="81">
        <f t="shared" si="1"/>
        <v>-2.6403003216084731</v>
      </c>
      <c r="J8" s="53"/>
      <c r="K8" s="88">
        <f>'1q0_data'!K8</f>
        <v>118.1287424155</v>
      </c>
      <c r="L8" s="88">
        <f>'1q0_data'!P8</f>
        <v>56.522583324999999</v>
      </c>
      <c r="M8" s="91"/>
      <c r="N8" s="88">
        <f>'1q0_data'!Y8</f>
        <v>102.54333111625</v>
      </c>
      <c r="O8" s="88">
        <f>'1q0_data'!AD8</f>
        <v>47.590809356000001</v>
      </c>
    </row>
    <row r="9" spans="1:15" ht="12.75" x14ac:dyDescent="0.2">
      <c r="A9" s="61">
        <v>934</v>
      </c>
      <c r="B9" s="55" t="s">
        <v>476</v>
      </c>
      <c r="C9" s="88">
        <f>'1q0_data'!AE9</f>
        <v>160.89711607699999</v>
      </c>
      <c r="D9" s="88">
        <f>'1q0_data'!AM9</f>
        <v>62.895679743000002</v>
      </c>
      <c r="E9" s="88">
        <f>'1q0_data'!AR9</f>
        <v>30.306528980750002</v>
      </c>
      <c r="F9" s="52"/>
      <c r="G9" s="53"/>
      <c r="H9" s="81">
        <f t="shared" si="0"/>
        <v>-1.6294575381125</v>
      </c>
      <c r="I9" s="81">
        <f t="shared" si="1"/>
        <v>-2.5907304679282857</v>
      </c>
      <c r="J9" s="53"/>
      <c r="K9" s="88">
        <f>'1q0_data'!K9</f>
        <v>66.133762346750004</v>
      </c>
      <c r="L9" s="88">
        <f>'1q0_data'!P9</f>
        <v>31.748183771500003</v>
      </c>
      <c r="M9" s="91"/>
      <c r="N9" s="88">
        <f>'1q0_data'!Y9</f>
        <v>59.426193943999998</v>
      </c>
      <c r="O9" s="88">
        <f>'1q0_data'!AD9</f>
        <v>28.739173936499999</v>
      </c>
    </row>
    <row r="10" spans="1:15" x14ac:dyDescent="0.2">
      <c r="A10" s="61">
        <v>948</v>
      </c>
      <c r="B10" s="54" t="s">
        <v>4</v>
      </c>
      <c r="C10" s="88">
        <f>'1q0_data'!AE10</f>
        <v>185.44836756399999</v>
      </c>
      <c r="D10" s="88">
        <f>'1q0_data'!AM10</f>
        <v>79.441565767</v>
      </c>
      <c r="E10" s="88">
        <f>'1q0_data'!AR10</f>
        <v>39.645880614249997</v>
      </c>
      <c r="F10" s="52"/>
      <c r="G10" s="53"/>
      <c r="H10" s="81">
        <f t="shared" si="0"/>
        <v>-1.9897842576375002</v>
      </c>
      <c r="I10" s="81">
        <f t="shared" si="1"/>
        <v>-2.5047142996570391</v>
      </c>
      <c r="J10" s="53"/>
      <c r="K10" s="88">
        <f>'1q0_data'!K10</f>
        <v>83.979570526000003</v>
      </c>
      <c r="L10" s="88">
        <f>'1q0_data'!P10</f>
        <v>42.077536640249996</v>
      </c>
      <c r="M10" s="91"/>
      <c r="N10" s="88">
        <f>'1q0_data'!Y10</f>
        <v>74.644907320000002</v>
      </c>
      <c r="O10" s="88">
        <f>'1q0_data'!AD10</f>
        <v>37.061137414000001</v>
      </c>
    </row>
    <row r="11" spans="1:15" ht="12.75" x14ac:dyDescent="0.2">
      <c r="A11" s="61">
        <v>1503</v>
      </c>
      <c r="B11" s="54" t="s">
        <v>477</v>
      </c>
      <c r="C11" s="88">
        <f>'1q0_data'!AE11</f>
        <v>57.193093509000001</v>
      </c>
      <c r="D11" s="88">
        <f>'1q0_data'!AM11</f>
        <v>10.3318175415</v>
      </c>
      <c r="E11" s="88">
        <f>'1q0_data'!AR11</f>
        <v>4.4968224547500002</v>
      </c>
      <c r="F11" s="52"/>
      <c r="G11" s="53"/>
      <c r="H11" s="81">
        <f t="shared" si="0"/>
        <v>-0.29174975433749994</v>
      </c>
      <c r="I11" s="81">
        <f t="shared" si="1"/>
        <v>-2.8237989411410278</v>
      </c>
      <c r="J11" s="53"/>
      <c r="K11" s="88">
        <f>'1q0_data'!K11</f>
        <v>11.3497165045</v>
      </c>
      <c r="L11" s="88">
        <f>'1q0_data'!P11</f>
        <v>4.8477129997500006</v>
      </c>
      <c r="M11" s="91"/>
      <c r="N11" s="88">
        <f>'1q0_data'!Y11</f>
        <v>9.2551800827499999</v>
      </c>
      <c r="O11" s="88">
        <f>'1q0_data'!AD11</f>
        <v>4.12715716675</v>
      </c>
    </row>
    <row r="12" spans="1:15" ht="12.75" x14ac:dyDescent="0.2">
      <c r="A12" s="61">
        <v>1517</v>
      </c>
      <c r="B12" s="54" t="s">
        <v>478</v>
      </c>
      <c r="C12" s="88">
        <f>'1q0_data'!AE12</f>
        <v>161.944692519</v>
      </c>
      <c r="D12" s="88">
        <f>'1q0_data'!AM12</f>
        <v>65.215330992749998</v>
      </c>
      <c r="E12" s="88">
        <f>'1q0_data'!AR12</f>
        <v>31.10242129925</v>
      </c>
      <c r="F12" s="52"/>
      <c r="G12" s="53"/>
      <c r="H12" s="81">
        <f t="shared" si="0"/>
        <v>-1.705645484675</v>
      </c>
      <c r="I12" s="81">
        <f t="shared" si="1"/>
        <v>-2.615405700945713</v>
      </c>
      <c r="J12" s="53"/>
      <c r="K12" s="88">
        <f>'1q0_data'!K12</f>
        <v>68.781989068249999</v>
      </c>
      <c r="L12" s="88">
        <f>'1q0_data'!P12</f>
        <v>32.748066669749996</v>
      </c>
      <c r="M12" s="91"/>
      <c r="N12" s="88">
        <f>'1q0_data'!Y12</f>
        <v>61.402846019749994</v>
      </c>
      <c r="O12" s="88">
        <f>'1q0_data'!AD12</f>
        <v>29.318966871999997</v>
      </c>
    </row>
    <row r="13" spans="1:15" ht="12.75" x14ac:dyDescent="0.2">
      <c r="A13" s="61">
        <v>1502</v>
      </c>
      <c r="B13" s="55" t="s">
        <v>479</v>
      </c>
      <c r="C13" s="88">
        <f>'1q0_data'!AE13</f>
        <v>136.23980977399998</v>
      </c>
      <c r="D13" s="88">
        <f>'1q0_data'!AM13</f>
        <v>40.994572912000002</v>
      </c>
      <c r="E13" s="88">
        <f>'1q0_data'!AR13</f>
        <v>13.84795523425</v>
      </c>
      <c r="F13" s="52"/>
      <c r="G13" s="53"/>
      <c r="H13" s="81">
        <f t="shared" si="0"/>
        <v>-1.3573308838875</v>
      </c>
      <c r="I13" s="81">
        <f t="shared" si="1"/>
        <v>-3.3110014020665153</v>
      </c>
      <c r="J13" s="53"/>
      <c r="K13" s="88">
        <f>'1q0_data'!K13</f>
        <v>43.974164022750003</v>
      </c>
      <c r="L13" s="88">
        <f>'1q0_data'!P13</f>
        <v>15.165868795749999</v>
      </c>
      <c r="M13" s="91"/>
      <c r="N13" s="88">
        <f>'1q0_data'!Y13</f>
        <v>37.787578980250004</v>
      </c>
      <c r="O13" s="88">
        <f>'1q0_data'!AD13</f>
        <v>12.400740914250001</v>
      </c>
    </row>
    <row r="14" spans="1:15" ht="12.75" x14ac:dyDescent="0.2">
      <c r="A14" s="61">
        <v>1501</v>
      </c>
      <c r="B14" s="55" t="s">
        <v>480</v>
      </c>
      <c r="C14" s="88">
        <f>'1q0_data'!AE14</f>
        <v>193.13144344099999</v>
      </c>
      <c r="D14" s="88">
        <f>'1q0_data'!AM14</f>
        <v>83.439454372</v>
      </c>
      <c r="E14" s="88">
        <f>'1q0_data'!AR14</f>
        <v>40.544197077</v>
      </c>
      <c r="F14" s="52"/>
      <c r="G14" s="53"/>
      <c r="H14" s="81">
        <f t="shared" si="0"/>
        <v>-2.1447628647500001</v>
      </c>
      <c r="I14" s="81">
        <f t="shared" si="1"/>
        <v>-2.5704421018718024</v>
      </c>
      <c r="J14" s="53"/>
      <c r="K14" s="88">
        <f>'1q0_data'!K14</f>
        <v>87.553666773749995</v>
      </c>
      <c r="L14" s="88">
        <f>'1q0_data'!P14</f>
        <v>42.464914729249998</v>
      </c>
      <c r="M14" s="91"/>
      <c r="N14" s="88">
        <f>'1q0_data'!Y14</f>
        <v>79.063326887499997</v>
      </c>
      <c r="O14" s="88">
        <f>'1q0_data'!AD14</f>
        <v>38.4777131795</v>
      </c>
    </row>
    <row r="15" spans="1:15" ht="12.75" x14ac:dyDescent="0.2">
      <c r="A15" s="61">
        <v>1500</v>
      </c>
      <c r="B15" s="54" t="s">
        <v>481</v>
      </c>
      <c r="C15" s="88">
        <f>'1q0_data'!AE15</f>
        <v>203.27335064499999</v>
      </c>
      <c r="D15" s="88">
        <f>'1q0_data'!AM15</f>
        <v>114.40583595950001</v>
      </c>
      <c r="E15" s="88">
        <f>'1q0_data'!AR15</f>
        <v>55.465287408249999</v>
      </c>
      <c r="F15" s="52"/>
      <c r="G15" s="53"/>
      <c r="H15" s="81">
        <f t="shared" si="0"/>
        <v>-2.9470274275625004</v>
      </c>
      <c r="I15" s="81">
        <f t="shared" si="1"/>
        <v>-2.5759415180583587</v>
      </c>
      <c r="J15" s="53"/>
      <c r="K15" s="88">
        <f>'1q0_data'!K15</f>
        <v>121.865536146</v>
      </c>
      <c r="L15" s="88">
        <f>'1q0_data'!P15</f>
        <v>59.899453271250003</v>
      </c>
      <c r="M15" s="91"/>
      <c r="N15" s="88">
        <f>'1q0_data'!Y15</f>
        <v>106.68252461</v>
      </c>
      <c r="O15" s="88">
        <f>'1q0_data'!AD15</f>
        <v>50.870184728250003</v>
      </c>
    </row>
    <row r="16" spans="1:15" ht="12.75" x14ac:dyDescent="0.2">
      <c r="A16" s="61">
        <v>947</v>
      </c>
      <c r="B16" s="51" t="s">
        <v>482</v>
      </c>
      <c r="C16" s="88">
        <f>'1q0_data'!AE16</f>
        <v>190.44088832899999</v>
      </c>
      <c r="D16" s="88">
        <f>'1q0_data'!AM16</f>
        <v>111.9011535595</v>
      </c>
      <c r="E16" s="88">
        <f>'1q0_data'!AR16</f>
        <v>57.420130563999997</v>
      </c>
      <c r="F16" s="52"/>
      <c r="G16" s="53"/>
      <c r="H16" s="81">
        <f t="shared" si="0"/>
        <v>-2.7240511497750002</v>
      </c>
      <c r="I16" s="81">
        <f t="shared" si="1"/>
        <v>-2.4343369689451593</v>
      </c>
      <c r="J16" s="53"/>
      <c r="K16" s="88">
        <f>'1q0_data'!K16</f>
        <v>119.70675972949999</v>
      </c>
      <c r="L16" s="88">
        <f>'1q0_data'!P16</f>
        <v>61.887580976000002</v>
      </c>
      <c r="M16" s="91"/>
      <c r="N16" s="88">
        <f>'1q0_data'!Y16</f>
        <v>103.80414224475</v>
      </c>
      <c r="O16" s="88">
        <f>'1q0_data'!AD16</f>
        <v>52.78022827225</v>
      </c>
    </row>
    <row r="17" spans="1:15" x14ac:dyDescent="0.2">
      <c r="A17" s="60">
        <v>903</v>
      </c>
      <c r="B17" s="57" t="s">
        <v>280</v>
      </c>
      <c r="C17" s="87">
        <f>'1q0_data'!AE17</f>
        <v>195.75244904299998</v>
      </c>
      <c r="D17" s="87">
        <f>'1q0_data'!AM17</f>
        <v>103.30873959875001</v>
      </c>
      <c r="E17" s="87">
        <f>'1q0_data'!AR17</f>
        <v>52.999587753749999</v>
      </c>
      <c r="F17" s="58"/>
      <c r="G17" s="59"/>
      <c r="H17" s="79">
        <f t="shared" si="0"/>
        <v>-2.5154575922500007</v>
      </c>
      <c r="I17" s="79">
        <f t="shared" si="1"/>
        <v>-2.4348933130149586</v>
      </c>
      <c r="J17" s="59"/>
      <c r="K17" s="87">
        <f>'1q0_data'!K17</f>
        <v>110.2693853695</v>
      </c>
      <c r="L17" s="87">
        <f>'1q0_data'!P17</f>
        <v>57.068650605000002</v>
      </c>
      <c r="M17" s="90"/>
      <c r="N17" s="87">
        <f>'1q0_data'!Y17</f>
        <v>96.068744176500005</v>
      </c>
      <c r="O17" s="87">
        <f>'1q0_data'!AD17</f>
        <v>48.764229069000002</v>
      </c>
    </row>
    <row r="18" spans="1:15" x14ac:dyDescent="0.2">
      <c r="A18" s="61">
        <v>910</v>
      </c>
      <c r="B18" s="56" t="s">
        <v>281</v>
      </c>
      <c r="C18" s="88">
        <f>'1q0_data'!AE18</f>
        <v>185.846153681</v>
      </c>
      <c r="D18" s="88">
        <f>'1q0_data'!AM18</f>
        <v>112.88899895074999</v>
      </c>
      <c r="E18" s="88">
        <f>'1q0_data'!AR18</f>
        <v>48.560124572750006</v>
      </c>
      <c r="F18" s="52"/>
      <c r="G18" s="53"/>
      <c r="H18" s="81">
        <f t="shared" si="0"/>
        <v>-3.2164437188999999</v>
      </c>
      <c r="I18" s="81">
        <f t="shared" si="1"/>
        <v>-2.8492091778608435</v>
      </c>
      <c r="J18" s="53"/>
      <c r="K18" s="88">
        <f>'1q0_data'!K18</f>
        <v>120.931245752</v>
      </c>
      <c r="L18" s="88">
        <f>'1q0_data'!P18</f>
        <v>53.002950660250001</v>
      </c>
      <c r="M18" s="91"/>
      <c r="N18" s="88">
        <f>'1q0_data'!Y18</f>
        <v>104.59903046775</v>
      </c>
      <c r="O18" s="88">
        <f>'1q0_data'!AD18</f>
        <v>43.973935128000001</v>
      </c>
    </row>
    <row r="19" spans="1:15" x14ac:dyDescent="0.2">
      <c r="A19" s="62">
        <v>108</v>
      </c>
      <c r="B19" s="45" t="s">
        <v>282</v>
      </c>
      <c r="C19" s="89">
        <f>'1q0_data'!AE19</f>
        <v>170.350527</v>
      </c>
      <c r="D19" s="89">
        <f>'1q0_data'!AM19</f>
        <v>117.3673545</v>
      </c>
      <c r="E19" s="89">
        <f>'1q0_data'!AR19</f>
        <v>73.303713000000002</v>
      </c>
      <c r="F19" s="10"/>
      <c r="G19" s="47"/>
      <c r="H19" s="83">
        <f t="shared" si="0"/>
        <v>-2.203182075</v>
      </c>
      <c r="I19" s="83">
        <f t="shared" si="1"/>
        <v>-1.8771677050963944</v>
      </c>
      <c r="J19" s="47"/>
      <c r="K19" s="89">
        <f>'1q0_data'!K19</f>
        <v>126.68119750000001</v>
      </c>
      <c r="L19" s="89">
        <f>'1q0_data'!P19</f>
        <v>80.611619999999988</v>
      </c>
      <c r="M19" s="92"/>
      <c r="N19" s="89">
        <f>'1q0_data'!Y19</f>
        <v>107.77478000000001</v>
      </c>
      <c r="O19" s="89">
        <f>'1q0_data'!AD19</f>
        <v>65.776740000000004</v>
      </c>
    </row>
    <row r="20" spans="1:15" x14ac:dyDescent="0.2">
      <c r="A20" s="62">
        <v>174</v>
      </c>
      <c r="B20" s="45" t="s">
        <v>283</v>
      </c>
      <c r="C20" s="89">
        <f>'1q0_data'!AE20</f>
        <v>196.85344699999999</v>
      </c>
      <c r="D20" s="89">
        <f>'1q0_data'!AM20</f>
        <v>86.539663749999988</v>
      </c>
      <c r="E20" s="89">
        <f>'1q0_data'!AR20</f>
        <v>55.282087500000003</v>
      </c>
      <c r="F20" s="10"/>
      <c r="G20" s="47"/>
      <c r="H20" s="83">
        <f t="shared" si="0"/>
        <v>-1.5628788124999993</v>
      </c>
      <c r="I20" s="83">
        <f t="shared" si="1"/>
        <v>-1.8059682055328066</v>
      </c>
      <c r="J20" s="47"/>
      <c r="K20" s="89">
        <f>'1q0_data'!K20</f>
        <v>93.680965</v>
      </c>
      <c r="L20" s="89">
        <f>'1q0_data'!P20</f>
        <v>60.507300000000001</v>
      </c>
      <c r="M20" s="92"/>
      <c r="N20" s="89">
        <f>'1q0_data'!Y20</f>
        <v>79.041787499999998</v>
      </c>
      <c r="O20" s="89">
        <f>'1q0_data'!AD20</f>
        <v>49.79589</v>
      </c>
    </row>
    <row r="21" spans="1:15" x14ac:dyDescent="0.2">
      <c r="A21" s="62">
        <v>262</v>
      </c>
      <c r="B21" s="45" t="s">
        <v>284</v>
      </c>
      <c r="C21" s="89">
        <f>'1q0_data'!AE21</f>
        <v>158.25105200000002</v>
      </c>
      <c r="D21" s="89">
        <f>'1q0_data'!AM21</f>
        <v>78.537999749999997</v>
      </c>
      <c r="E21" s="89">
        <f>'1q0_data'!AR21</f>
        <v>52.702231000000005</v>
      </c>
      <c r="F21" s="10"/>
      <c r="G21" s="47"/>
      <c r="H21" s="83">
        <f t="shared" si="0"/>
        <v>-1.2917884374999997</v>
      </c>
      <c r="I21" s="83">
        <f t="shared" si="1"/>
        <v>-1.6447941653874369</v>
      </c>
      <c r="J21" s="47"/>
      <c r="K21" s="89">
        <f>'1q0_data'!K21</f>
        <v>83.970914999999991</v>
      </c>
      <c r="L21" s="89">
        <f>'1q0_data'!P21</f>
        <v>57.353812499999997</v>
      </c>
      <c r="M21" s="92"/>
      <c r="N21" s="89">
        <f>'1q0_data'!Y21</f>
        <v>72.894152500000004</v>
      </c>
      <c r="O21" s="89">
        <f>'1q0_data'!AD21</f>
        <v>47.868949999999998</v>
      </c>
    </row>
    <row r="22" spans="1:15" x14ac:dyDescent="0.2">
      <c r="A22" s="62">
        <v>232</v>
      </c>
      <c r="B22" s="45" t="s">
        <v>285</v>
      </c>
      <c r="C22" s="89">
        <f>'1q0_data'!AE22</f>
        <v>205.29319700000002</v>
      </c>
      <c r="D22" s="89">
        <f>'1q0_data'!AM22</f>
        <v>104.13385699999999</v>
      </c>
      <c r="E22" s="89">
        <f>'1q0_data'!AR22</f>
        <v>40.041181999999999</v>
      </c>
      <c r="F22" s="10"/>
      <c r="G22" s="47"/>
      <c r="H22" s="83">
        <f t="shared" si="0"/>
        <v>-3.2046337499999993</v>
      </c>
      <c r="I22" s="83">
        <f t="shared" si="1"/>
        <v>-3.0774177028706422</v>
      </c>
      <c r="J22" s="47"/>
      <c r="K22" s="89">
        <f>'1q0_data'!K22</f>
        <v>114.38241000000001</v>
      </c>
      <c r="L22" s="89">
        <f>'1q0_data'!P22</f>
        <v>44.1444525</v>
      </c>
      <c r="M22" s="92"/>
      <c r="N22" s="89">
        <f>'1q0_data'!Y22</f>
        <v>93.352587499999998</v>
      </c>
      <c r="O22" s="89">
        <f>'1q0_data'!AD22</f>
        <v>35.725234999999998</v>
      </c>
    </row>
    <row r="23" spans="1:15" x14ac:dyDescent="0.2">
      <c r="A23" s="62">
        <v>231</v>
      </c>
      <c r="B23" s="45" t="s">
        <v>286</v>
      </c>
      <c r="C23" s="89">
        <f>'1q0_data'!AE23</f>
        <v>205.21802700000001</v>
      </c>
      <c r="D23" s="89">
        <f>'1q0_data'!AM23</f>
        <v>120.25348349999999</v>
      </c>
      <c r="E23" s="89">
        <f>'1q0_data'!AR23</f>
        <v>40.936110999999997</v>
      </c>
      <c r="F23" s="10"/>
      <c r="G23" s="47"/>
      <c r="H23" s="83">
        <f t="shared" si="0"/>
        <v>-3.9658686249999997</v>
      </c>
      <c r="I23" s="83">
        <f t="shared" si="1"/>
        <v>-3.2979241096163343</v>
      </c>
      <c r="J23" s="47"/>
      <c r="K23" s="89">
        <f>'1q0_data'!K23</f>
        <v>128.75355999999999</v>
      </c>
      <c r="L23" s="89">
        <f>'1q0_data'!P23</f>
        <v>45.110869999999998</v>
      </c>
      <c r="M23" s="92"/>
      <c r="N23" s="89">
        <f>'1q0_data'!Y23</f>
        <v>111.41387499999999</v>
      </c>
      <c r="O23" s="89">
        <f>'1q0_data'!AD23</f>
        <v>36.59431</v>
      </c>
    </row>
    <row r="24" spans="1:15" x14ac:dyDescent="0.2">
      <c r="A24" s="62">
        <v>404</v>
      </c>
      <c r="B24" s="45" t="s">
        <v>287</v>
      </c>
      <c r="C24" s="89">
        <f>'1q0_data'!AE24</f>
        <v>151.30144200000001</v>
      </c>
      <c r="D24" s="89">
        <f>'1q0_data'!AM24</f>
        <v>69.93941550000001</v>
      </c>
      <c r="E24" s="89">
        <f>'1q0_data'!AR24</f>
        <v>36.509428</v>
      </c>
      <c r="F24" s="10"/>
      <c r="G24" s="47"/>
      <c r="H24" s="83">
        <f t="shared" si="0"/>
        <v>-1.6714993750000005</v>
      </c>
      <c r="I24" s="83">
        <f t="shared" si="1"/>
        <v>-2.3899247127680101</v>
      </c>
      <c r="J24" s="47"/>
      <c r="K24" s="89">
        <f>'1q0_data'!K24</f>
        <v>75.980755000000002</v>
      </c>
      <c r="L24" s="89">
        <f>'1q0_data'!P24</f>
        <v>40.296557500000006</v>
      </c>
      <c r="M24" s="92"/>
      <c r="N24" s="89">
        <f>'1q0_data'!Y24</f>
        <v>63.715859999999999</v>
      </c>
      <c r="O24" s="89">
        <f>'1q0_data'!AD24</f>
        <v>32.609242500000001</v>
      </c>
    </row>
    <row r="25" spans="1:15" x14ac:dyDescent="0.2">
      <c r="A25" s="62">
        <v>450</v>
      </c>
      <c r="B25" s="45" t="s">
        <v>288</v>
      </c>
      <c r="C25" s="89">
        <f>'1q0_data'!AE25</f>
        <v>188.87836099999998</v>
      </c>
      <c r="D25" s="89">
        <f>'1q0_data'!AM25</f>
        <v>105.529944</v>
      </c>
      <c r="E25" s="89">
        <f>'1q0_data'!AR25</f>
        <v>33.0463345</v>
      </c>
      <c r="F25" s="10"/>
      <c r="G25" s="47"/>
      <c r="H25" s="83">
        <f t="shared" si="0"/>
        <v>-3.6241804750000002</v>
      </c>
      <c r="I25" s="83">
        <f t="shared" si="1"/>
        <v>-3.4342674103949111</v>
      </c>
      <c r="J25" s="47"/>
      <c r="K25" s="89">
        <f>'1q0_data'!K25</f>
        <v>110.684015</v>
      </c>
      <c r="L25" s="89">
        <f>'1q0_data'!P25</f>
        <v>35.123489999999997</v>
      </c>
      <c r="M25" s="92"/>
      <c r="N25" s="89">
        <f>'1q0_data'!Y25</f>
        <v>100.293485</v>
      </c>
      <c r="O25" s="89">
        <f>'1q0_data'!AD25</f>
        <v>30.906095000000001</v>
      </c>
    </row>
    <row r="26" spans="1:15" x14ac:dyDescent="0.2">
      <c r="A26" s="62">
        <v>454</v>
      </c>
      <c r="B26" s="45" t="s">
        <v>289</v>
      </c>
      <c r="C26" s="89">
        <f>'1q0_data'!AE26</f>
        <v>199.61965700000002</v>
      </c>
      <c r="D26" s="89">
        <f>'1q0_data'!AM26</f>
        <v>139.03879425</v>
      </c>
      <c r="E26" s="89">
        <f>'1q0_data'!AR26</f>
        <v>62.212941000000001</v>
      </c>
      <c r="F26" s="10"/>
      <c r="G26" s="47"/>
      <c r="H26" s="83">
        <f t="shared" si="0"/>
        <v>-3.8412926624999999</v>
      </c>
      <c r="I26" s="83">
        <f t="shared" si="1"/>
        <v>-2.7627488307997896</v>
      </c>
      <c r="J26" s="47"/>
      <c r="K26" s="89">
        <f>'1q0_data'!K26</f>
        <v>145.33686749999998</v>
      </c>
      <c r="L26" s="89">
        <f>'1q0_data'!P26</f>
        <v>65.756652500000001</v>
      </c>
      <c r="M26" s="92"/>
      <c r="N26" s="89">
        <f>'1q0_data'!Y26</f>
        <v>132.61425750000001</v>
      </c>
      <c r="O26" s="89">
        <f>'1q0_data'!AD26</f>
        <v>58.561442499999998</v>
      </c>
    </row>
    <row r="27" spans="1:15" ht="12.75" x14ac:dyDescent="0.2">
      <c r="A27" s="62">
        <v>480</v>
      </c>
      <c r="B27" s="45" t="s">
        <v>483</v>
      </c>
      <c r="C27" s="89">
        <f>'1q0_data'!AE27</f>
        <v>118.179517</v>
      </c>
      <c r="D27" s="89">
        <f>'1q0_data'!AM27</f>
        <v>20.468635249999998</v>
      </c>
      <c r="E27" s="89">
        <f>'1q0_data'!AR27</f>
        <v>11.145611499999999</v>
      </c>
      <c r="F27" s="10"/>
      <c r="G27" s="47"/>
      <c r="H27" s="83">
        <f t="shared" si="0"/>
        <v>-0.46615118749999995</v>
      </c>
      <c r="I27" s="83">
        <f t="shared" si="1"/>
        <v>-2.2773926146346271</v>
      </c>
      <c r="J27" s="47"/>
      <c r="K27" s="89">
        <f>'1q0_data'!K27</f>
        <v>24.073152499999999</v>
      </c>
      <c r="L27" s="89">
        <f>'1q0_data'!P27</f>
        <v>12.428740000000001</v>
      </c>
      <c r="M27" s="92"/>
      <c r="N27" s="89">
        <f>'1q0_data'!Y27</f>
        <v>16.712054999999999</v>
      </c>
      <c r="O27" s="89">
        <f>'1q0_data'!AD27</f>
        <v>9.8085424999999997</v>
      </c>
    </row>
    <row r="28" spans="1:15" x14ac:dyDescent="0.2">
      <c r="A28" s="62">
        <v>175</v>
      </c>
      <c r="B28" s="45" t="s">
        <v>290</v>
      </c>
      <c r="C28" s="89">
        <f>'1q0_data'!AE28</f>
        <v>155.93021300000001</v>
      </c>
      <c r="D28" s="89">
        <f>'1q0_data'!AM28</f>
        <v>16.1059935</v>
      </c>
      <c r="E28" s="89">
        <f>'1q0_data'!AR28</f>
        <v>3.8115885</v>
      </c>
      <c r="F28" s="10"/>
      <c r="G28" s="47"/>
      <c r="H28" s="83">
        <f t="shared" si="0"/>
        <v>-0.61472025000000008</v>
      </c>
      <c r="I28" s="83">
        <f t="shared" si="1"/>
        <v>-3.8167173605279308</v>
      </c>
      <c r="J28" s="47"/>
      <c r="K28" s="89">
        <f>'1q0_data'!K28</f>
        <v>17.872387499999999</v>
      </c>
      <c r="L28" s="89">
        <f>'1q0_data'!P28</f>
        <v>4.1470475000000002</v>
      </c>
      <c r="M28" s="92"/>
      <c r="N28" s="89">
        <f>'1q0_data'!Y28</f>
        <v>14.286252500000002</v>
      </c>
      <c r="O28" s="89">
        <f>'1q0_data'!AD28</f>
        <v>3.4655900000000002</v>
      </c>
    </row>
    <row r="29" spans="1:15" x14ac:dyDescent="0.2">
      <c r="A29" s="62">
        <v>508</v>
      </c>
      <c r="B29" s="45" t="s">
        <v>291</v>
      </c>
      <c r="C29" s="89">
        <f>'1q0_data'!AE29</f>
        <v>228.027715</v>
      </c>
      <c r="D29" s="89">
        <f>'1q0_data'!AM29</f>
        <v>142.07408599999999</v>
      </c>
      <c r="E29" s="89">
        <f>'1q0_data'!AR29</f>
        <v>65.357002750000007</v>
      </c>
      <c r="F29" s="10"/>
      <c r="G29" s="47"/>
      <c r="H29" s="83">
        <f t="shared" si="0"/>
        <v>-3.8358541624999996</v>
      </c>
      <c r="I29" s="83">
        <f t="shared" si="1"/>
        <v>-2.6998971244481558</v>
      </c>
      <c r="J29" s="47"/>
      <c r="K29" s="89">
        <f>'1q0_data'!K29</f>
        <v>152.53410749999998</v>
      </c>
      <c r="L29" s="89">
        <f>'1q0_data'!P29</f>
        <v>71.486302500000008</v>
      </c>
      <c r="M29" s="92"/>
      <c r="N29" s="89">
        <f>'1q0_data'!Y29</f>
        <v>131.300095</v>
      </c>
      <c r="O29" s="89">
        <f>'1q0_data'!AD29</f>
        <v>59.043810000000001</v>
      </c>
    </row>
    <row r="30" spans="1:15" x14ac:dyDescent="0.2">
      <c r="A30" s="62">
        <v>638</v>
      </c>
      <c r="B30" s="45" t="s">
        <v>292</v>
      </c>
      <c r="C30" s="89">
        <f>'1q0_data'!AE30</f>
        <v>155.93021300000001</v>
      </c>
      <c r="D30" s="89">
        <f>'1q0_data'!AM30</f>
        <v>16.1059935</v>
      </c>
      <c r="E30" s="89">
        <f>'1q0_data'!AR30</f>
        <v>3.8173560000000002</v>
      </c>
      <c r="F30" s="10"/>
      <c r="G30" s="47"/>
      <c r="H30" s="83">
        <f t="shared" si="0"/>
        <v>-0.61443187499999996</v>
      </c>
      <c r="I30" s="83">
        <f t="shared" si="1"/>
        <v>-3.8149268779973116</v>
      </c>
      <c r="J30" s="47"/>
      <c r="K30" s="89">
        <f>'1q0_data'!K30</f>
        <v>17.872387499999999</v>
      </c>
      <c r="L30" s="89">
        <f>'1q0_data'!P30</f>
        <v>4.1528149999999995</v>
      </c>
      <c r="M30" s="92"/>
      <c r="N30" s="89">
        <f>'1q0_data'!Y30</f>
        <v>14.286252500000002</v>
      </c>
      <c r="O30" s="89">
        <f>'1q0_data'!AD30</f>
        <v>3.4713575000000003</v>
      </c>
    </row>
    <row r="31" spans="1:15" x14ac:dyDescent="0.2">
      <c r="A31" s="62">
        <v>646</v>
      </c>
      <c r="B31" s="45" t="s">
        <v>293</v>
      </c>
      <c r="C31" s="89">
        <f>'1q0_data'!AE31</f>
        <v>163.876936</v>
      </c>
      <c r="D31" s="89">
        <f>'1q0_data'!AM31</f>
        <v>214.60153600000001</v>
      </c>
      <c r="E31" s="89">
        <f>'1q0_data'!AR31</f>
        <v>39.545756750000002</v>
      </c>
      <c r="F31" s="10"/>
      <c r="G31" s="47"/>
      <c r="H31" s="83">
        <f t="shared" si="0"/>
        <v>-8.7527889625000004</v>
      </c>
      <c r="I31" s="83">
        <f t="shared" si="1"/>
        <v>-4.0786236322651481</v>
      </c>
      <c r="J31" s="47"/>
      <c r="K31" s="89">
        <f>'1q0_data'!K31</f>
        <v>233.69549749999999</v>
      </c>
      <c r="L31" s="89">
        <f>'1q0_data'!P31</f>
        <v>44.641525000000001</v>
      </c>
      <c r="M31" s="92"/>
      <c r="N31" s="89">
        <f>'1q0_data'!Y31</f>
        <v>195.31717500000002</v>
      </c>
      <c r="O31" s="89">
        <f>'1q0_data'!AD31</f>
        <v>34.348684999999996</v>
      </c>
    </row>
    <row r="32" spans="1:15" x14ac:dyDescent="0.2">
      <c r="A32" s="62">
        <v>690</v>
      </c>
      <c r="B32" s="45" t="s">
        <v>294</v>
      </c>
      <c r="C32" s="89">
        <f>'1q0_data'!AE32</f>
        <v>88.746085000000008</v>
      </c>
      <c r="D32" s="89">
        <f>'1q0_data'!AM32</f>
        <v>11.5037805</v>
      </c>
      <c r="E32" s="89">
        <f>'1q0_data'!AR32</f>
        <v>9.1831715000000003</v>
      </c>
      <c r="F32" s="10"/>
      <c r="G32" s="47"/>
      <c r="H32" s="83">
        <f t="shared" si="0"/>
        <v>-0.11603044999999997</v>
      </c>
      <c r="I32" s="83">
        <f t="shared" si="1"/>
        <v>-1.0086288590085666</v>
      </c>
      <c r="J32" s="47"/>
      <c r="K32" s="89">
        <f>'1q0_data'!K32</f>
        <v>13.619674999999999</v>
      </c>
      <c r="L32" s="89">
        <f>'1q0_data'!P32</f>
        <v>11.304345</v>
      </c>
      <c r="M32" s="92"/>
      <c r="N32" s="89">
        <f>'1q0_data'!Y32</f>
        <v>9.2609475000000003</v>
      </c>
      <c r="O32" s="89">
        <f>'1q0_data'!AD32</f>
        <v>6.9338975000000005</v>
      </c>
    </row>
    <row r="33" spans="1:15" x14ac:dyDescent="0.2">
      <c r="A33" s="62">
        <v>706</v>
      </c>
      <c r="B33" s="45" t="s">
        <v>295</v>
      </c>
      <c r="C33" s="89">
        <f>'1q0_data'!AE33</f>
        <v>205.731595</v>
      </c>
      <c r="D33" s="89">
        <f>'1q0_data'!AM33</f>
        <v>127.80798025000001</v>
      </c>
      <c r="E33" s="89">
        <f>'1q0_data'!AR33</f>
        <v>74.138594999999995</v>
      </c>
      <c r="F33" s="10"/>
      <c r="G33" s="47"/>
      <c r="H33" s="83">
        <f t="shared" si="0"/>
        <v>-2.683469262500001</v>
      </c>
      <c r="I33" s="83">
        <f t="shared" si="1"/>
        <v>-2.0996101004420655</v>
      </c>
      <c r="J33" s="47"/>
      <c r="K33" s="89">
        <f>'1q0_data'!K33</f>
        <v>137.25377</v>
      </c>
      <c r="L33" s="89">
        <f>'1q0_data'!P33</f>
        <v>79.854572500000003</v>
      </c>
      <c r="M33" s="92"/>
      <c r="N33" s="89">
        <f>'1q0_data'!Y33</f>
        <v>118.0778225</v>
      </c>
      <c r="O33" s="89">
        <f>'1q0_data'!AD33</f>
        <v>68.250590000000003</v>
      </c>
    </row>
    <row r="34" spans="1:15" x14ac:dyDescent="0.2">
      <c r="A34" s="62">
        <v>728</v>
      </c>
      <c r="B34" s="45" t="s">
        <v>296</v>
      </c>
      <c r="C34" s="89">
        <f>'1q0_data'!AE34</f>
        <v>258.683806</v>
      </c>
      <c r="D34" s="89">
        <f>'1q0_data'!AM34</f>
        <v>139.99652025</v>
      </c>
      <c r="E34" s="89">
        <f>'1q0_data'!AR34</f>
        <v>71.559172500000003</v>
      </c>
      <c r="F34" s="10"/>
      <c r="G34" s="47"/>
      <c r="H34" s="83">
        <f t="shared" si="0"/>
        <v>-3.4218673874999999</v>
      </c>
      <c r="I34" s="83">
        <f t="shared" si="1"/>
        <v>-2.4442517438214679</v>
      </c>
      <c r="J34" s="47"/>
      <c r="K34" s="89">
        <f>'1q0_data'!K34</f>
        <v>149.66224500000001</v>
      </c>
      <c r="L34" s="89">
        <f>'1q0_data'!P34</f>
        <v>76.504067499999991</v>
      </c>
      <c r="M34" s="92"/>
      <c r="N34" s="89">
        <f>'1q0_data'!Y34</f>
        <v>129.94443000000001</v>
      </c>
      <c r="O34" s="89">
        <f>'1q0_data'!AD34</f>
        <v>66.416409999999999</v>
      </c>
    </row>
    <row r="35" spans="1:15" x14ac:dyDescent="0.2">
      <c r="A35" s="62">
        <v>800</v>
      </c>
      <c r="B35" s="45" t="s">
        <v>297</v>
      </c>
      <c r="C35" s="89">
        <f>'1q0_data'!AE35</f>
        <v>166.53604300000001</v>
      </c>
      <c r="D35" s="89">
        <f>'1q0_data'!AM35</f>
        <v>111.30644674999999</v>
      </c>
      <c r="E35" s="89">
        <f>'1q0_data'!AR35</f>
        <v>57.397909249999998</v>
      </c>
      <c r="F35" s="10"/>
      <c r="G35" s="47"/>
      <c r="H35" s="83">
        <f t="shared" si="0"/>
        <v>-2.6954268749999999</v>
      </c>
      <c r="I35" s="83">
        <f t="shared" si="1"/>
        <v>-2.4216269171309253</v>
      </c>
      <c r="J35" s="47"/>
      <c r="K35" s="89">
        <f>'1q0_data'!K35</f>
        <v>118.59115250000001</v>
      </c>
      <c r="L35" s="89">
        <f>'1q0_data'!P35</f>
        <v>62.397447499999998</v>
      </c>
      <c r="M35" s="92"/>
      <c r="N35" s="89">
        <f>'1q0_data'!Y35</f>
        <v>103.80280999999999</v>
      </c>
      <c r="O35" s="89">
        <f>'1q0_data'!AD35</f>
        <v>52.248314999999998</v>
      </c>
    </row>
    <row r="36" spans="1:15" ht="12.75" x14ac:dyDescent="0.2">
      <c r="A36" s="62">
        <v>834</v>
      </c>
      <c r="B36" s="45" t="s">
        <v>484</v>
      </c>
      <c r="C36" s="89">
        <f>'1q0_data'!AE36</f>
        <v>158.11765299999999</v>
      </c>
      <c r="D36" s="89">
        <f>'1q0_data'!AM36</f>
        <v>101.19904074999999</v>
      </c>
      <c r="E36" s="89">
        <f>'1q0_data'!AR36</f>
        <v>41.132112749999997</v>
      </c>
      <c r="F36" s="10"/>
      <c r="G36" s="47"/>
      <c r="H36" s="83">
        <f t="shared" si="0"/>
        <v>-3.0033463999999999</v>
      </c>
      <c r="I36" s="83">
        <f t="shared" si="1"/>
        <v>-2.9677617275240822</v>
      </c>
      <c r="J36" s="47"/>
      <c r="K36" s="89">
        <f>'1q0_data'!K36</f>
        <v>109.003165</v>
      </c>
      <c r="L36" s="89">
        <f>'1q0_data'!P36</f>
        <v>45.093134999999997</v>
      </c>
      <c r="M36" s="92"/>
      <c r="N36" s="89">
        <f>'1q0_data'!Y36</f>
        <v>93.160937500000003</v>
      </c>
      <c r="O36" s="89">
        <f>'1q0_data'!AD36</f>
        <v>37.051942499999996</v>
      </c>
    </row>
    <row r="37" spans="1:15" x14ac:dyDescent="0.2">
      <c r="A37" s="62">
        <v>894</v>
      </c>
      <c r="B37" s="45" t="s">
        <v>298</v>
      </c>
      <c r="C37" s="89">
        <f>'1q0_data'!AE37</f>
        <v>153.01428300000001</v>
      </c>
      <c r="D37" s="89">
        <f>'1q0_data'!AM37</f>
        <v>109.47542150000001</v>
      </c>
      <c r="E37" s="89">
        <f>'1q0_data'!AR37</f>
        <v>49.664870000000001</v>
      </c>
      <c r="F37" s="10"/>
      <c r="G37" s="47"/>
      <c r="H37" s="83">
        <f t="shared" si="0"/>
        <v>-2.9905275750000007</v>
      </c>
      <c r="I37" s="83">
        <f t="shared" si="1"/>
        <v>-2.7316885690182064</v>
      </c>
      <c r="J37" s="47"/>
      <c r="K37" s="89">
        <f>'1q0_data'!K37</f>
        <v>117.03182500000001</v>
      </c>
      <c r="L37" s="89">
        <f>'1q0_data'!P37</f>
        <v>54.461222500000005</v>
      </c>
      <c r="M37" s="92"/>
      <c r="N37" s="89">
        <f>'1q0_data'!Y37</f>
        <v>101.69204499999999</v>
      </c>
      <c r="O37" s="89">
        <f>'1q0_data'!AD37</f>
        <v>44.724157499999997</v>
      </c>
    </row>
    <row r="38" spans="1:15" x14ac:dyDescent="0.2">
      <c r="A38" s="62">
        <v>716</v>
      </c>
      <c r="B38" s="45" t="s">
        <v>299</v>
      </c>
      <c r="C38" s="89">
        <f>'1q0_data'!AE38</f>
        <v>118.468481</v>
      </c>
      <c r="D38" s="89">
        <f>'1q0_data'!AM38</f>
        <v>58.467556499999993</v>
      </c>
      <c r="E38" s="89">
        <f>'1q0_data'!AR38</f>
        <v>43.289831999999997</v>
      </c>
      <c r="F38" s="10"/>
      <c r="G38" s="47"/>
      <c r="H38" s="83">
        <f t="shared" si="0"/>
        <v>-0.7588862249999998</v>
      </c>
      <c r="I38" s="83">
        <f t="shared" si="1"/>
        <v>-1.2979612462511581</v>
      </c>
      <c r="J38" s="47"/>
      <c r="K38" s="89">
        <f>'1q0_data'!K38</f>
        <v>62.627665</v>
      </c>
      <c r="L38" s="89">
        <f>'1q0_data'!P38</f>
        <v>47.853960000000001</v>
      </c>
      <c r="M38" s="92"/>
      <c r="N38" s="89">
        <f>'1q0_data'!Y38</f>
        <v>54.224130000000002</v>
      </c>
      <c r="O38" s="89">
        <f>'1q0_data'!AD38</f>
        <v>38.633985000000003</v>
      </c>
    </row>
    <row r="39" spans="1:15" x14ac:dyDescent="0.2">
      <c r="A39" s="61">
        <v>911</v>
      </c>
      <c r="B39" s="56" t="s">
        <v>300</v>
      </c>
      <c r="C39" s="88">
        <f>'1q0_data'!AE39</f>
        <v>185.77875237399999</v>
      </c>
      <c r="D39" s="88">
        <f>'1q0_data'!AM39</f>
        <v>116.25286657425001</v>
      </c>
      <c r="E39" s="88">
        <f>'1q0_data'!AR39</f>
        <v>67.626813746249994</v>
      </c>
      <c r="F39" s="52"/>
      <c r="G39" s="53"/>
      <c r="H39" s="81">
        <f t="shared" si="0"/>
        <v>-2.4313026414000007</v>
      </c>
      <c r="I39" s="81">
        <f t="shared" si="1"/>
        <v>-2.0913915613832561</v>
      </c>
      <c r="J39" s="53"/>
      <c r="K39" s="88">
        <f>'1q0_data'!K39</f>
        <v>125.10856501725002</v>
      </c>
      <c r="L39" s="88">
        <f>'1q0_data'!P39</f>
        <v>73.306176166499995</v>
      </c>
      <c r="M39" s="91"/>
      <c r="N39" s="88">
        <f>'1q0_data'!Y39</f>
        <v>107.14874312374999</v>
      </c>
      <c r="O39" s="88">
        <f>'1q0_data'!AD39</f>
        <v>61.77643435425</v>
      </c>
    </row>
    <row r="40" spans="1:15" x14ac:dyDescent="0.2">
      <c r="A40" s="62">
        <v>24</v>
      </c>
      <c r="B40" s="45" t="s">
        <v>301</v>
      </c>
      <c r="C40" s="89">
        <f>'1q0_data'!AE40</f>
        <v>222.328959</v>
      </c>
      <c r="D40" s="89">
        <f>'1q0_data'!AM40</f>
        <v>150.70507975000001</v>
      </c>
      <c r="E40" s="89">
        <f>'1q0_data'!AR40</f>
        <v>61.375487749999998</v>
      </c>
      <c r="F40" s="10"/>
      <c r="G40" s="47"/>
      <c r="H40" s="83">
        <f t="shared" si="0"/>
        <v>-4.4664796000000013</v>
      </c>
      <c r="I40" s="83">
        <f t="shared" si="1"/>
        <v>-2.9637219975659121</v>
      </c>
      <c r="J40" s="47"/>
      <c r="K40" s="89">
        <f>'1q0_data'!K40</f>
        <v>165.3620075</v>
      </c>
      <c r="L40" s="89">
        <f>'1q0_data'!P40</f>
        <v>70.524724999999989</v>
      </c>
      <c r="M40" s="92"/>
      <c r="N40" s="89">
        <f>'1q0_data'!Y40</f>
        <v>135.755765</v>
      </c>
      <c r="O40" s="89">
        <f>'1q0_data'!AD40</f>
        <v>51.943040000000003</v>
      </c>
    </row>
    <row r="41" spans="1:15" x14ac:dyDescent="0.2">
      <c r="A41" s="62">
        <v>120</v>
      </c>
      <c r="B41" s="45" t="s">
        <v>302</v>
      </c>
      <c r="C41" s="89">
        <f>'1q0_data'!AE41</f>
        <v>173.69647499999999</v>
      </c>
      <c r="D41" s="89">
        <f>'1q0_data'!AM41</f>
        <v>95.859390749999989</v>
      </c>
      <c r="E41" s="89">
        <f>'1q0_data'!AR41</f>
        <v>62.604851249999996</v>
      </c>
      <c r="F41" s="10"/>
      <c r="G41" s="47"/>
      <c r="H41" s="83">
        <f t="shared" si="0"/>
        <v>-1.6627269749999996</v>
      </c>
      <c r="I41" s="83">
        <f t="shared" si="1"/>
        <v>-1.7345478225877415</v>
      </c>
      <c r="J41" s="47"/>
      <c r="K41" s="89">
        <f>'1q0_data'!K41</f>
        <v>102.3795125</v>
      </c>
      <c r="L41" s="89">
        <f>'1q0_data'!P41</f>
        <v>67.043547499999988</v>
      </c>
      <c r="M41" s="92"/>
      <c r="N41" s="89">
        <f>'1q0_data'!Y41</f>
        <v>89.143752500000005</v>
      </c>
      <c r="O41" s="89">
        <f>'1q0_data'!AD41</f>
        <v>58.032082500000001</v>
      </c>
    </row>
    <row r="42" spans="1:15" x14ac:dyDescent="0.2">
      <c r="A42" s="62">
        <v>140</v>
      </c>
      <c r="B42" s="45" t="s">
        <v>303</v>
      </c>
      <c r="C42" s="89">
        <f>'1q0_data'!AE42</f>
        <v>209.94035199999999</v>
      </c>
      <c r="D42" s="89">
        <f>'1q0_data'!AM42</f>
        <v>111.0410195</v>
      </c>
      <c r="E42" s="89">
        <f>'1q0_data'!AR42</f>
        <v>87.044868750000006</v>
      </c>
      <c r="F42" s="10"/>
      <c r="G42" s="47"/>
      <c r="H42" s="83">
        <f t="shared" si="0"/>
        <v>-1.1998075374999999</v>
      </c>
      <c r="I42" s="83">
        <f t="shared" si="1"/>
        <v>-1.0805083949179699</v>
      </c>
      <c r="J42" s="47"/>
      <c r="K42" s="89">
        <f>'1q0_data'!K42</f>
        <v>122.582285</v>
      </c>
      <c r="L42" s="89">
        <f>'1q0_data'!P42</f>
        <v>97.712937499999995</v>
      </c>
      <c r="M42" s="92"/>
      <c r="N42" s="89">
        <f>'1q0_data'!Y42</f>
        <v>99.1535875</v>
      </c>
      <c r="O42" s="89">
        <f>'1q0_data'!AD42</f>
        <v>76.057447499999995</v>
      </c>
    </row>
    <row r="43" spans="1:15" x14ac:dyDescent="0.2">
      <c r="A43" s="62">
        <v>148</v>
      </c>
      <c r="B43" s="45" t="s">
        <v>304</v>
      </c>
      <c r="C43" s="89">
        <f>'1q0_data'!AE43</f>
        <v>189.44014000000001</v>
      </c>
      <c r="D43" s="89">
        <f>'1q0_data'!AM43</f>
        <v>120.99809</v>
      </c>
      <c r="E43" s="89">
        <f>'1q0_data'!AR43</f>
        <v>85.631686000000002</v>
      </c>
      <c r="F43" s="10"/>
      <c r="G43" s="47"/>
      <c r="H43" s="83">
        <f t="shared" si="0"/>
        <v>-1.7683202000000002</v>
      </c>
      <c r="I43" s="83">
        <f t="shared" si="1"/>
        <v>-1.4614447219786695</v>
      </c>
      <c r="J43" s="47"/>
      <c r="K43" s="89">
        <f>'1q0_data'!K43</f>
        <v>128.02474000000001</v>
      </c>
      <c r="L43" s="89">
        <f>'1q0_data'!P43</f>
        <v>91.225009999999997</v>
      </c>
      <c r="M43" s="92"/>
      <c r="N43" s="89">
        <f>'1q0_data'!Y43</f>
        <v>113.76152500000001</v>
      </c>
      <c r="O43" s="89">
        <f>'1q0_data'!AD43</f>
        <v>79.871692499999995</v>
      </c>
    </row>
    <row r="44" spans="1:15" x14ac:dyDescent="0.2">
      <c r="A44" s="62">
        <v>178</v>
      </c>
      <c r="B44" s="45" t="s">
        <v>305</v>
      </c>
      <c r="C44" s="89">
        <f>'1q0_data'!AE44</f>
        <v>150.57606699999999</v>
      </c>
      <c r="D44" s="89">
        <f>'1q0_data'!AM44</f>
        <v>77.452476500000003</v>
      </c>
      <c r="E44" s="89">
        <f>'1q0_data'!AR44</f>
        <v>41.938905499999997</v>
      </c>
      <c r="F44" s="10"/>
      <c r="G44" s="47"/>
      <c r="H44" s="83">
        <f t="shared" si="0"/>
        <v>-1.7756785500000003</v>
      </c>
      <c r="I44" s="83">
        <f t="shared" si="1"/>
        <v>-2.2926039685767829</v>
      </c>
      <c r="J44" s="47"/>
      <c r="K44" s="89">
        <f>'1q0_data'!K44</f>
        <v>83.367899999999992</v>
      </c>
      <c r="L44" s="89">
        <f>'1q0_data'!P44</f>
        <v>46.523782499999996</v>
      </c>
      <c r="M44" s="92"/>
      <c r="N44" s="89">
        <f>'1q0_data'!Y44</f>
        <v>71.359657500000012</v>
      </c>
      <c r="O44" s="89">
        <f>'1q0_data'!AD44</f>
        <v>37.216537500000001</v>
      </c>
    </row>
    <row r="45" spans="1:15" x14ac:dyDescent="0.2">
      <c r="A45" s="62">
        <v>180</v>
      </c>
      <c r="B45" s="45" t="s">
        <v>306</v>
      </c>
      <c r="C45" s="89">
        <f>'1q0_data'!AE45</f>
        <v>170.96524399999998</v>
      </c>
      <c r="D45" s="89">
        <f>'1q0_data'!AM45</f>
        <v>112.24682800000001</v>
      </c>
      <c r="E45" s="89">
        <f>'1q0_data'!AR45</f>
        <v>68.797962249999998</v>
      </c>
      <c r="F45" s="10"/>
      <c r="G45" s="47"/>
      <c r="H45" s="83">
        <f t="shared" si="0"/>
        <v>-2.1724432875000006</v>
      </c>
      <c r="I45" s="83">
        <f t="shared" si="1"/>
        <v>-1.9354161950126558</v>
      </c>
      <c r="J45" s="47"/>
      <c r="K45" s="89">
        <f>'1q0_data'!K45</f>
        <v>120.03555</v>
      </c>
      <c r="L45" s="89">
        <f>'1q0_data'!P45</f>
        <v>73.408507499999999</v>
      </c>
      <c r="M45" s="92"/>
      <c r="N45" s="89">
        <f>'1q0_data'!Y45</f>
        <v>104.22423000000001</v>
      </c>
      <c r="O45" s="89">
        <f>'1q0_data'!AD45</f>
        <v>64.049997500000003</v>
      </c>
    </row>
    <row r="46" spans="1:15" x14ac:dyDescent="0.2">
      <c r="A46" s="62">
        <v>226</v>
      </c>
      <c r="B46" s="45" t="s">
        <v>307</v>
      </c>
      <c r="C46" s="89">
        <f>'1q0_data'!AE46</f>
        <v>200.63308599999999</v>
      </c>
      <c r="D46" s="89">
        <f>'1q0_data'!AM46</f>
        <v>115.94744575</v>
      </c>
      <c r="E46" s="89">
        <f>'1q0_data'!AR46</f>
        <v>65.204606999999996</v>
      </c>
      <c r="F46" s="10"/>
      <c r="G46" s="47"/>
      <c r="H46" s="83">
        <f t="shared" si="0"/>
        <v>-2.5371419375000004</v>
      </c>
      <c r="I46" s="83">
        <f t="shared" si="1"/>
        <v>-2.1881826900874186</v>
      </c>
      <c r="J46" s="47"/>
      <c r="K46" s="89">
        <f>'1q0_data'!K46</f>
        <v>124.735405</v>
      </c>
      <c r="L46" s="89">
        <f>'1q0_data'!P46</f>
        <v>70.208122500000002</v>
      </c>
      <c r="M46" s="92"/>
      <c r="N46" s="89">
        <f>'1q0_data'!Y46</f>
        <v>106.89533</v>
      </c>
      <c r="O46" s="89">
        <f>'1q0_data'!AD46</f>
        <v>60.051044999999995</v>
      </c>
    </row>
    <row r="47" spans="1:15" x14ac:dyDescent="0.2">
      <c r="A47" s="62">
        <v>266</v>
      </c>
      <c r="B47" s="45" t="s">
        <v>308</v>
      </c>
      <c r="C47" s="89">
        <f>'1q0_data'!AE47</f>
        <v>185.98116100000001</v>
      </c>
      <c r="D47" s="89">
        <f>'1q0_data'!AM47</f>
        <v>60.428402249999998</v>
      </c>
      <c r="E47" s="89">
        <f>'1q0_data'!AR47</f>
        <v>37.534038750000001</v>
      </c>
      <c r="F47" s="10"/>
      <c r="G47" s="47"/>
      <c r="H47" s="83">
        <f t="shared" si="0"/>
        <v>-1.1447181749999999</v>
      </c>
      <c r="I47" s="83">
        <f t="shared" si="1"/>
        <v>-1.8943379807795597</v>
      </c>
      <c r="J47" s="47"/>
      <c r="K47" s="89">
        <f>'1q0_data'!K47</f>
        <v>64.875402499999993</v>
      </c>
      <c r="L47" s="89">
        <f>'1q0_data'!P47</f>
        <v>41.223280000000003</v>
      </c>
      <c r="M47" s="92"/>
      <c r="N47" s="89">
        <f>'1q0_data'!Y47</f>
        <v>55.847430000000003</v>
      </c>
      <c r="O47" s="89">
        <f>'1q0_data'!AD47</f>
        <v>33.733764999999998</v>
      </c>
    </row>
    <row r="48" spans="1:15" x14ac:dyDescent="0.2">
      <c r="A48" s="62">
        <v>678</v>
      </c>
      <c r="B48" s="45" t="s">
        <v>309</v>
      </c>
      <c r="C48" s="89">
        <f>'1q0_data'!AE48</f>
        <v>128.855684</v>
      </c>
      <c r="D48" s="89">
        <f>'1q0_data'!AM48</f>
        <v>59.00614625</v>
      </c>
      <c r="E48" s="89">
        <f>'1q0_data'!AR48</f>
        <v>42.643172</v>
      </c>
      <c r="F48" s="10"/>
      <c r="G48" s="47"/>
      <c r="H48" s="83">
        <f t="shared" si="0"/>
        <v>-0.81814871249999999</v>
      </c>
      <c r="I48" s="83">
        <f t="shared" si="1"/>
        <v>-1.3865482911451787</v>
      </c>
      <c r="J48" s="47"/>
      <c r="K48" s="89">
        <f>'1q0_data'!K48</f>
        <v>64.287882500000009</v>
      </c>
      <c r="L48" s="89">
        <f>'1q0_data'!P48</f>
        <v>47.806505000000001</v>
      </c>
      <c r="M48" s="92"/>
      <c r="N48" s="89">
        <f>'1q0_data'!Y48</f>
        <v>53.566342500000005</v>
      </c>
      <c r="O48" s="89">
        <f>'1q0_data'!AD48</f>
        <v>37.3254175</v>
      </c>
    </row>
    <row r="49" spans="1:15" x14ac:dyDescent="0.2">
      <c r="A49" s="61">
        <v>912</v>
      </c>
      <c r="B49" s="56" t="s">
        <v>310</v>
      </c>
      <c r="C49" s="88">
        <f>'1q0_data'!AE49</f>
        <v>214.00461222700002</v>
      </c>
      <c r="D49" s="88">
        <f>'1q0_data'!AM49</f>
        <v>63.337480639499994</v>
      </c>
      <c r="E49" s="88">
        <f>'1q0_data'!AR49</f>
        <v>25.997769043750001</v>
      </c>
      <c r="F49" s="52"/>
      <c r="G49" s="53"/>
      <c r="H49" s="81">
        <f t="shared" si="0"/>
        <v>-1.8669855797874995</v>
      </c>
      <c r="I49" s="81">
        <f t="shared" si="1"/>
        <v>-2.9476789429214625</v>
      </c>
      <c r="J49" s="53"/>
      <c r="K49" s="88">
        <f>'1q0_data'!K49</f>
        <v>66.692574973000006</v>
      </c>
      <c r="L49" s="88">
        <f>'1q0_data'!P49</f>
        <v>27.854360434</v>
      </c>
      <c r="M49" s="91"/>
      <c r="N49" s="88">
        <f>'1q0_data'!Y49</f>
        <v>59.803699347250003</v>
      </c>
      <c r="O49" s="88">
        <f>'1q0_data'!AD49</f>
        <v>24.03959904325</v>
      </c>
    </row>
    <row r="50" spans="1:15" x14ac:dyDescent="0.2">
      <c r="A50" s="62">
        <v>12</v>
      </c>
      <c r="B50" s="45" t="s">
        <v>311</v>
      </c>
      <c r="C50" s="89">
        <f>'1q0_data'!AE50</f>
        <v>166.484162</v>
      </c>
      <c r="D50" s="89">
        <f>'1q0_data'!AM50</f>
        <v>50.391113250000004</v>
      </c>
      <c r="E50" s="89">
        <f>'1q0_data'!AR50</f>
        <v>25.548701250000001</v>
      </c>
      <c r="F50" s="10"/>
      <c r="G50" s="47"/>
      <c r="H50" s="83">
        <f t="shared" si="0"/>
        <v>-1.2421206000000002</v>
      </c>
      <c r="I50" s="83">
        <f t="shared" si="1"/>
        <v>-2.4649596325399701</v>
      </c>
      <c r="J50" s="47"/>
      <c r="K50" s="89">
        <f>'1q0_data'!K50</f>
        <v>53.567642499999998</v>
      </c>
      <c r="L50" s="89">
        <f>'1q0_data'!P50</f>
        <v>28.678167500000001</v>
      </c>
      <c r="M50" s="92"/>
      <c r="N50" s="89">
        <f>'1q0_data'!Y50</f>
        <v>47.056527500000001</v>
      </c>
      <c r="O50" s="89">
        <f>'1q0_data'!AD50</f>
        <v>22.262159999999998</v>
      </c>
    </row>
    <row r="51" spans="1:15" x14ac:dyDescent="0.2">
      <c r="A51" s="62">
        <v>818</v>
      </c>
      <c r="B51" s="45" t="s">
        <v>312</v>
      </c>
      <c r="C51" s="89">
        <f>'1q0_data'!AE51</f>
        <v>272.43781299999995</v>
      </c>
      <c r="D51" s="89">
        <f>'1q0_data'!AM51</f>
        <v>66.151899</v>
      </c>
      <c r="E51" s="89">
        <f>'1q0_data'!AR51</f>
        <v>17.067630000000001</v>
      </c>
      <c r="F51" s="10"/>
      <c r="G51" s="47"/>
      <c r="H51" s="83">
        <f t="shared" si="0"/>
        <v>-2.4542134500000001</v>
      </c>
      <c r="I51" s="83">
        <f t="shared" si="1"/>
        <v>-3.7099667388233253</v>
      </c>
      <c r="J51" s="47"/>
      <c r="K51" s="89">
        <f>'1q0_data'!K51</f>
        <v>68.30145499999999</v>
      </c>
      <c r="L51" s="89">
        <f>'1q0_data'!P51</f>
        <v>17.842457499999998</v>
      </c>
      <c r="M51" s="92"/>
      <c r="N51" s="89">
        <f>'1q0_data'!Y51</f>
        <v>63.873507499999995</v>
      </c>
      <c r="O51" s="89">
        <f>'1q0_data'!AD51</f>
        <v>16.24436</v>
      </c>
    </row>
    <row r="52" spans="1:15" x14ac:dyDescent="0.2">
      <c r="A52" s="62">
        <v>434</v>
      </c>
      <c r="B52" s="45" t="s">
        <v>313</v>
      </c>
      <c r="C52" s="89">
        <f>'1q0_data'!AE52</f>
        <v>252.071755</v>
      </c>
      <c r="D52" s="89">
        <f>'1q0_data'!AM52</f>
        <v>36.539485500000005</v>
      </c>
      <c r="E52" s="89">
        <f>'1q0_data'!AR52</f>
        <v>22.738713000000001</v>
      </c>
      <c r="F52" s="10"/>
      <c r="G52" s="47"/>
      <c r="H52" s="83">
        <f t="shared" si="0"/>
        <v>-0.69003862500000024</v>
      </c>
      <c r="I52" s="83">
        <f t="shared" si="1"/>
        <v>-1.8884738401694248</v>
      </c>
      <c r="J52" s="47"/>
      <c r="K52" s="89">
        <f>'1q0_data'!K52</f>
        <v>39.534107499999998</v>
      </c>
      <c r="L52" s="89">
        <f>'1q0_data'!P52</f>
        <v>26.482505</v>
      </c>
      <c r="M52" s="92"/>
      <c r="N52" s="89">
        <f>'1q0_data'!Y52</f>
        <v>33.378072500000002</v>
      </c>
      <c r="O52" s="89">
        <f>'1q0_data'!AD52</f>
        <v>18.770412499999999</v>
      </c>
    </row>
    <row r="53" spans="1:15" x14ac:dyDescent="0.2">
      <c r="A53" s="62">
        <v>504</v>
      </c>
      <c r="B53" s="45" t="s">
        <v>314</v>
      </c>
      <c r="C53" s="89">
        <f>'1q0_data'!AE53</f>
        <v>153.914772</v>
      </c>
      <c r="D53" s="89">
        <f>'1q0_data'!AM53</f>
        <v>59.138845500000002</v>
      </c>
      <c r="E53" s="89">
        <f>'1q0_data'!AR53</f>
        <v>24.991104249999999</v>
      </c>
      <c r="F53" s="10"/>
      <c r="G53" s="47"/>
      <c r="H53" s="83">
        <f t="shared" si="0"/>
        <v>-1.7073870625000001</v>
      </c>
      <c r="I53" s="83">
        <f t="shared" si="1"/>
        <v>-2.8870821675069731</v>
      </c>
      <c r="J53" s="47"/>
      <c r="K53" s="89">
        <f>'1q0_data'!K53</f>
        <v>63.13228999999999</v>
      </c>
      <c r="L53" s="89">
        <f>'1q0_data'!P53</f>
        <v>27.211432500000001</v>
      </c>
      <c r="M53" s="92"/>
      <c r="N53" s="89">
        <f>'1q0_data'!Y53</f>
        <v>54.920660000000005</v>
      </c>
      <c r="O53" s="89">
        <f>'1q0_data'!AD53</f>
        <v>22.637207499999999</v>
      </c>
    </row>
    <row r="54" spans="1:15" x14ac:dyDescent="0.2">
      <c r="A54" s="62">
        <v>729</v>
      </c>
      <c r="B54" s="45" t="s">
        <v>315</v>
      </c>
      <c r="C54" s="89">
        <f>'1q0_data'!AE54</f>
        <v>140.60060799999999</v>
      </c>
      <c r="D54" s="89">
        <f>'1q0_data'!AM54</f>
        <v>82.547208999999995</v>
      </c>
      <c r="E54" s="89">
        <f>'1q0_data'!AR54</f>
        <v>46.223540499999999</v>
      </c>
      <c r="F54" s="10"/>
      <c r="G54" s="47"/>
      <c r="H54" s="83">
        <f t="shared" si="0"/>
        <v>-1.8161834249999997</v>
      </c>
      <c r="I54" s="83">
        <f t="shared" si="1"/>
        <v>-2.2001754474824216</v>
      </c>
      <c r="J54" s="47"/>
      <c r="K54" s="89">
        <f>'1q0_data'!K54</f>
        <v>88.191870000000009</v>
      </c>
      <c r="L54" s="89">
        <f>'1q0_data'!P54</f>
        <v>49.244842499999997</v>
      </c>
      <c r="M54" s="92"/>
      <c r="N54" s="89">
        <f>'1q0_data'!Y54</f>
        <v>76.677319999999995</v>
      </c>
      <c r="O54" s="89">
        <f>'1q0_data'!AD54</f>
        <v>43.081707499999993</v>
      </c>
    </row>
    <row r="55" spans="1:15" x14ac:dyDescent="0.2">
      <c r="A55" s="62">
        <v>788</v>
      </c>
      <c r="B55" s="45" t="s">
        <v>316</v>
      </c>
      <c r="C55" s="89">
        <f>'1q0_data'!AE55</f>
        <v>235.72491400000001</v>
      </c>
      <c r="D55" s="89">
        <f>'1q0_data'!AM55</f>
        <v>41.122815250000002</v>
      </c>
      <c r="E55" s="89">
        <f>'1q0_data'!AR55</f>
        <v>17.210684499999999</v>
      </c>
      <c r="F55" s="10"/>
      <c r="G55" s="47"/>
      <c r="H55" s="83">
        <f t="shared" si="0"/>
        <v>-1.1956065375000002</v>
      </c>
      <c r="I55" s="83">
        <f t="shared" si="1"/>
        <v>-2.9074043939635192</v>
      </c>
      <c r="J55" s="47"/>
      <c r="K55" s="89">
        <f>'1q0_data'!K55</f>
        <v>45.238569999999996</v>
      </c>
      <c r="L55" s="89">
        <f>'1q0_data'!P55</f>
        <v>18.177692499999999</v>
      </c>
      <c r="M55" s="92"/>
      <c r="N55" s="89">
        <f>'1q0_data'!Y55</f>
        <v>36.800495000000005</v>
      </c>
      <c r="O55" s="89">
        <f>'1q0_data'!AD55</f>
        <v>16.196127499999999</v>
      </c>
    </row>
    <row r="56" spans="1:15" x14ac:dyDescent="0.2">
      <c r="A56" s="62">
        <v>732</v>
      </c>
      <c r="B56" s="45" t="s">
        <v>317</v>
      </c>
      <c r="C56" s="89">
        <f>'1q0_data'!AE56</f>
        <v>223.16333299999999</v>
      </c>
      <c r="D56" s="89">
        <f>'1q0_data'!AM56</f>
        <v>81.101968999999997</v>
      </c>
      <c r="E56" s="89">
        <f>'1q0_data'!AR56</f>
        <v>31.085525749999999</v>
      </c>
      <c r="F56" s="10"/>
      <c r="G56" s="47"/>
      <c r="H56" s="83">
        <f t="shared" si="0"/>
        <v>-2.5008221624999996</v>
      </c>
      <c r="I56" s="83">
        <f t="shared" si="1"/>
        <v>-3.0835529560324235</v>
      </c>
      <c r="J56" s="47"/>
      <c r="K56" s="89">
        <f>'1q0_data'!K56</f>
        <v>88.224639999999994</v>
      </c>
      <c r="L56" s="89">
        <f>'1q0_data'!P56</f>
        <v>34.656784999999999</v>
      </c>
      <c r="M56" s="92"/>
      <c r="N56" s="89">
        <f>'1q0_data'!Y56</f>
        <v>73.766652500000006</v>
      </c>
      <c r="O56" s="89">
        <f>'1q0_data'!AD56</f>
        <v>27.407667499999999</v>
      </c>
    </row>
    <row r="57" spans="1:15" x14ac:dyDescent="0.2">
      <c r="A57" s="61">
        <v>913</v>
      </c>
      <c r="B57" s="56" t="s">
        <v>318</v>
      </c>
      <c r="C57" s="88">
        <f>'1q0_data'!AE57</f>
        <v>141.41341565900001</v>
      </c>
      <c r="D57" s="88">
        <f>'1q0_data'!AM57</f>
        <v>52.061493809250003</v>
      </c>
      <c r="E57" s="88">
        <f>'1q0_data'!AR57</f>
        <v>33.834438847999998</v>
      </c>
      <c r="F57" s="52"/>
      <c r="G57" s="53"/>
      <c r="H57" s="81">
        <f t="shared" si="0"/>
        <v>-0.91135274806250022</v>
      </c>
      <c r="I57" s="81">
        <f t="shared" si="1"/>
        <v>-1.7505313070762791</v>
      </c>
      <c r="J57" s="53"/>
      <c r="K57" s="88">
        <f>'1q0_data'!K57</f>
        <v>58.010787544500005</v>
      </c>
      <c r="L57" s="88">
        <f>'1q0_data'!P57</f>
        <v>37.722385113000001</v>
      </c>
      <c r="M57" s="91"/>
      <c r="N57" s="88">
        <f>'1q0_data'!Y57</f>
        <v>45.933913436250002</v>
      </c>
      <c r="O57" s="88">
        <f>'1q0_data'!AD57</f>
        <v>29.829977306750003</v>
      </c>
    </row>
    <row r="58" spans="1:15" x14ac:dyDescent="0.2">
      <c r="A58" s="62">
        <v>72</v>
      </c>
      <c r="B58" s="45" t="s">
        <v>319</v>
      </c>
      <c r="C58" s="89">
        <f>'1q0_data'!AE58</f>
        <v>139.79329300000001</v>
      </c>
      <c r="D58" s="89">
        <f>'1q0_data'!AM58</f>
        <v>59.038637999999999</v>
      </c>
      <c r="E58" s="89">
        <f>'1q0_data'!AR58</f>
        <v>30.9696845</v>
      </c>
      <c r="F58" s="10"/>
      <c r="G58" s="47"/>
      <c r="H58" s="83">
        <f t="shared" si="0"/>
        <v>-1.403447675</v>
      </c>
      <c r="I58" s="83">
        <f t="shared" si="1"/>
        <v>-2.3771681098063269</v>
      </c>
      <c r="J58" s="47"/>
      <c r="K58" s="89">
        <f>'1q0_data'!K58</f>
        <v>65.572197500000001</v>
      </c>
      <c r="L58" s="89">
        <f>'1q0_data'!P58</f>
        <v>34.811242499999999</v>
      </c>
      <c r="M58" s="92"/>
      <c r="N58" s="89">
        <f>'1q0_data'!Y58</f>
        <v>52.309630000000006</v>
      </c>
      <c r="O58" s="89">
        <f>'1q0_data'!AD58</f>
        <v>27.012409999999999</v>
      </c>
    </row>
    <row r="59" spans="1:15" x14ac:dyDescent="0.2">
      <c r="A59" s="62">
        <v>426</v>
      </c>
      <c r="B59" s="45" t="s">
        <v>320</v>
      </c>
      <c r="C59" s="89">
        <f>'1q0_data'!AE59</f>
        <v>177.11454800000001</v>
      </c>
      <c r="D59" s="89">
        <f>'1q0_data'!AM59</f>
        <v>75.647104000000013</v>
      </c>
      <c r="E59" s="89">
        <f>'1q0_data'!AR59</f>
        <v>54.109419500000001</v>
      </c>
      <c r="F59" s="10"/>
      <c r="G59" s="47"/>
      <c r="H59" s="83">
        <f t="shared" si="0"/>
        <v>-1.0768842250000006</v>
      </c>
      <c r="I59" s="83">
        <f t="shared" si="1"/>
        <v>-1.4235630553682537</v>
      </c>
      <c r="J59" s="47"/>
      <c r="K59" s="89">
        <f>'1q0_data'!K59</f>
        <v>82.881569999999996</v>
      </c>
      <c r="L59" s="89">
        <f>'1q0_data'!P59</f>
        <v>60.937467500000004</v>
      </c>
      <c r="M59" s="92"/>
      <c r="N59" s="89">
        <f>'1q0_data'!Y59</f>
        <v>68.195937499999999</v>
      </c>
      <c r="O59" s="89">
        <f>'1q0_data'!AD59</f>
        <v>47.076565000000002</v>
      </c>
    </row>
    <row r="60" spans="1:15" x14ac:dyDescent="0.2">
      <c r="A60" s="62">
        <v>516</v>
      </c>
      <c r="B60" s="45" t="s">
        <v>321</v>
      </c>
      <c r="C60" s="89">
        <f>'1q0_data'!AE60</f>
        <v>181.66618800000001</v>
      </c>
      <c r="D60" s="89">
        <f>'1q0_data'!AM60</f>
        <v>63.641017750000003</v>
      </c>
      <c r="E60" s="89">
        <f>'1q0_data'!AR60</f>
        <v>33.086517750000006</v>
      </c>
      <c r="F60" s="10"/>
      <c r="G60" s="47"/>
      <c r="H60" s="83">
        <f t="shared" si="0"/>
        <v>-1.5277249999999998</v>
      </c>
      <c r="I60" s="83">
        <f t="shared" si="1"/>
        <v>-2.4005351485756208</v>
      </c>
      <c r="J60" s="47"/>
      <c r="K60" s="89">
        <f>'1q0_data'!K60</f>
        <v>74.622447499999993</v>
      </c>
      <c r="L60" s="89">
        <f>'1q0_data'!P60</f>
        <v>40.153585</v>
      </c>
      <c r="M60" s="92"/>
      <c r="N60" s="89">
        <f>'1q0_data'!Y60</f>
        <v>52.3296475</v>
      </c>
      <c r="O60" s="89">
        <f>'1q0_data'!AD60</f>
        <v>25.807525000000002</v>
      </c>
    </row>
    <row r="61" spans="1:15" x14ac:dyDescent="0.2">
      <c r="A61" s="62">
        <v>710</v>
      </c>
      <c r="B61" s="45" t="s">
        <v>322</v>
      </c>
      <c r="C61" s="89">
        <f>'1q0_data'!AE61</f>
        <v>137.20029700000001</v>
      </c>
      <c r="D61" s="89">
        <f>'1q0_data'!AM61</f>
        <v>49.379375000000003</v>
      </c>
      <c r="E61" s="89">
        <f>'1q0_data'!AR61</f>
        <v>32.463362000000004</v>
      </c>
      <c r="F61" s="10"/>
      <c r="G61" s="47"/>
      <c r="H61" s="83">
        <f t="shared" si="0"/>
        <v>-0.84580064999999993</v>
      </c>
      <c r="I61" s="83">
        <f t="shared" si="1"/>
        <v>-1.7128622020833595</v>
      </c>
      <c r="J61" s="47"/>
      <c r="K61" s="89">
        <f>'1q0_data'!K61</f>
        <v>54.9182025</v>
      </c>
      <c r="L61" s="89">
        <f>'1q0_data'!P61</f>
        <v>35.893664999999999</v>
      </c>
      <c r="M61" s="92"/>
      <c r="N61" s="89">
        <f>'1q0_data'!Y61</f>
        <v>43.674579999999999</v>
      </c>
      <c r="O61" s="89">
        <f>'1q0_data'!AD61</f>
        <v>28.930285000000001</v>
      </c>
    </row>
    <row r="62" spans="1:15" x14ac:dyDescent="0.2">
      <c r="A62" s="62">
        <v>748</v>
      </c>
      <c r="B62" s="45" t="s">
        <v>323</v>
      </c>
      <c r="C62" s="89">
        <f>'1q0_data'!AE62</f>
        <v>179.99033299999999</v>
      </c>
      <c r="D62" s="89">
        <f>'1q0_data'!AM62</f>
        <v>70.003982750000006</v>
      </c>
      <c r="E62" s="89">
        <f>'1q0_data'!AR62</f>
        <v>48.91192625</v>
      </c>
      <c r="F62" s="10"/>
      <c r="G62" s="47"/>
      <c r="H62" s="83">
        <f t="shared" si="0"/>
        <v>-1.0546028250000004</v>
      </c>
      <c r="I62" s="83">
        <f t="shared" si="1"/>
        <v>-1.5064897503992374</v>
      </c>
      <c r="J62" s="47"/>
      <c r="K62" s="89">
        <f>'1q0_data'!K62</f>
        <v>78.12473</v>
      </c>
      <c r="L62" s="89">
        <f>'1q0_data'!P62</f>
        <v>56.209947500000006</v>
      </c>
      <c r="M62" s="92"/>
      <c r="N62" s="89">
        <f>'1q0_data'!Y62</f>
        <v>61.639982500000002</v>
      </c>
      <c r="O62" s="89">
        <f>'1q0_data'!AD62</f>
        <v>41.3958175</v>
      </c>
    </row>
    <row r="63" spans="1:15" ht="12.75" x14ac:dyDescent="0.2">
      <c r="A63" s="61">
        <v>914</v>
      </c>
      <c r="B63" s="56" t="s">
        <v>485</v>
      </c>
      <c r="C63" s="88">
        <f>'1q0_data'!AE63</f>
        <v>206.46648466100001</v>
      </c>
      <c r="D63" s="88">
        <f>'1q0_data'!AM63</f>
        <v>118.52277684625</v>
      </c>
      <c r="E63" s="88">
        <f>'1q0_data'!AR63</f>
        <v>64.390571345499993</v>
      </c>
      <c r="F63" s="52"/>
      <c r="G63" s="53"/>
      <c r="H63" s="81">
        <f t="shared" si="0"/>
        <v>-2.7066102750375003</v>
      </c>
      <c r="I63" s="81">
        <f t="shared" si="1"/>
        <v>-2.2836203699045683</v>
      </c>
      <c r="J63" s="53"/>
      <c r="K63" s="88">
        <f>'1q0_data'!K63</f>
        <v>125.86654452500001</v>
      </c>
      <c r="L63" s="88">
        <f>'1q0_data'!P63</f>
        <v>68.326216889999998</v>
      </c>
      <c r="M63" s="91"/>
      <c r="N63" s="88">
        <f>'1q0_data'!Y63</f>
        <v>110.81344238425001</v>
      </c>
      <c r="O63" s="88">
        <f>'1q0_data'!AD63</f>
        <v>60.257363699750002</v>
      </c>
    </row>
    <row r="64" spans="1:15" x14ac:dyDescent="0.2">
      <c r="A64" s="62">
        <v>204</v>
      </c>
      <c r="B64" s="45" t="s">
        <v>324</v>
      </c>
      <c r="C64" s="89">
        <f>'1q0_data'!AE64</f>
        <v>216.645285</v>
      </c>
      <c r="D64" s="89">
        <f>'1q0_data'!AM64</f>
        <v>107.81142075</v>
      </c>
      <c r="E64" s="89">
        <f>'1q0_data'!AR64</f>
        <v>64.36559625000001</v>
      </c>
      <c r="F64" s="10"/>
      <c r="G64" s="47"/>
      <c r="H64" s="83">
        <f t="shared" si="0"/>
        <v>-2.1722912249999995</v>
      </c>
      <c r="I64" s="83">
        <f t="shared" si="1"/>
        <v>-2.0148989874062111</v>
      </c>
      <c r="J64" s="47"/>
      <c r="K64" s="89">
        <f>'1q0_data'!K64</f>
        <v>114.98607249999999</v>
      </c>
      <c r="L64" s="89">
        <f>'1q0_data'!P64</f>
        <v>69.335184999999996</v>
      </c>
      <c r="M64" s="92"/>
      <c r="N64" s="89">
        <f>'1q0_data'!Y64</f>
        <v>100.34049</v>
      </c>
      <c r="O64" s="89">
        <f>'1q0_data'!AD64</f>
        <v>59.190807499999998</v>
      </c>
    </row>
    <row r="65" spans="1:15" x14ac:dyDescent="0.2">
      <c r="A65" s="62">
        <v>854</v>
      </c>
      <c r="B65" s="45" t="s">
        <v>325</v>
      </c>
      <c r="C65" s="89">
        <f>'1q0_data'!AE65</f>
        <v>236.42631900000001</v>
      </c>
      <c r="D65" s="89">
        <f>'1q0_data'!AM65</f>
        <v>106.460534</v>
      </c>
      <c r="E65" s="89">
        <f>'1q0_data'!AR65</f>
        <v>59.169288250000001</v>
      </c>
      <c r="F65" s="10"/>
      <c r="G65" s="47"/>
      <c r="H65" s="83">
        <f t="shared" si="0"/>
        <v>-2.3645622874999996</v>
      </c>
      <c r="I65" s="83">
        <f t="shared" si="1"/>
        <v>-2.2210693471629588</v>
      </c>
      <c r="J65" s="47"/>
      <c r="K65" s="89">
        <f>'1q0_data'!K65</f>
        <v>111.42442</v>
      </c>
      <c r="L65" s="89">
        <f>'1q0_data'!P65</f>
        <v>64.167677500000011</v>
      </c>
      <c r="M65" s="92"/>
      <c r="N65" s="89">
        <f>'1q0_data'!Y65</f>
        <v>101.2685625</v>
      </c>
      <c r="O65" s="89">
        <f>'1q0_data'!AD65</f>
        <v>53.941717500000003</v>
      </c>
    </row>
    <row r="66" spans="1:15" x14ac:dyDescent="0.2">
      <c r="A66" s="62">
        <v>132</v>
      </c>
      <c r="B66" s="45" t="s">
        <v>326</v>
      </c>
      <c r="C66" s="89">
        <f>'1q0_data'!AE66</f>
        <v>134.38616100000002</v>
      </c>
      <c r="D66" s="89">
        <f>'1q0_data'!AM66</f>
        <v>49.787682250000003</v>
      </c>
      <c r="E66" s="89">
        <f>'1q0_data'!AR66</f>
        <v>21.212336500000003</v>
      </c>
      <c r="F66" s="10"/>
      <c r="G66" s="47"/>
      <c r="H66" s="83">
        <f t="shared" si="0"/>
        <v>-1.4287672874999999</v>
      </c>
      <c r="I66" s="83">
        <f t="shared" si="1"/>
        <v>-2.8697204266824445</v>
      </c>
      <c r="J66" s="47"/>
      <c r="K66" s="89">
        <f>'1q0_data'!K66</f>
        <v>54.259707499999998</v>
      </c>
      <c r="L66" s="89">
        <f>'1q0_data'!P66</f>
        <v>24.073130000000003</v>
      </c>
      <c r="M66" s="92"/>
      <c r="N66" s="89">
        <f>'1q0_data'!Y66</f>
        <v>45.181317499999999</v>
      </c>
      <c r="O66" s="89">
        <f>'1q0_data'!AD66</f>
        <v>18.265739999999997</v>
      </c>
    </row>
    <row r="67" spans="1:15" x14ac:dyDescent="0.2">
      <c r="A67" s="62">
        <v>384</v>
      </c>
      <c r="B67" s="45" t="s">
        <v>327</v>
      </c>
      <c r="C67" s="89">
        <f>'1q0_data'!AE67</f>
        <v>278.566348</v>
      </c>
      <c r="D67" s="89">
        <f>'1q0_data'!AM67</f>
        <v>104.71141874999999</v>
      </c>
      <c r="E67" s="89">
        <f>'1q0_data'!AR67</f>
        <v>64.059021250000001</v>
      </c>
      <c r="F67" s="10"/>
      <c r="G67" s="47"/>
      <c r="H67" s="83">
        <f t="shared" si="0"/>
        <v>-2.0326198749999995</v>
      </c>
      <c r="I67" s="83">
        <f t="shared" si="1"/>
        <v>-1.941163532367858</v>
      </c>
      <c r="J67" s="47"/>
      <c r="K67" s="89">
        <f>'1q0_data'!K67</f>
        <v>115.0253625</v>
      </c>
      <c r="L67" s="89">
        <f>'1q0_data'!P67</f>
        <v>70.722300000000004</v>
      </c>
      <c r="M67" s="92"/>
      <c r="N67" s="89">
        <f>'1q0_data'!Y67</f>
        <v>94.087795</v>
      </c>
      <c r="O67" s="89">
        <f>'1q0_data'!AD67</f>
        <v>57.195610000000002</v>
      </c>
    </row>
    <row r="68" spans="1:15" x14ac:dyDescent="0.2">
      <c r="A68" s="62">
        <v>270</v>
      </c>
      <c r="B68" s="45" t="s">
        <v>328</v>
      </c>
      <c r="C68" s="89">
        <f>'1q0_data'!AE68</f>
        <v>159.242503</v>
      </c>
      <c r="D68" s="89">
        <f>'1q0_data'!AM68</f>
        <v>78.854081249999993</v>
      </c>
      <c r="E68" s="89">
        <f>'1q0_data'!AR68</f>
        <v>47.421267500000006</v>
      </c>
      <c r="F68" s="10"/>
      <c r="G68" s="47"/>
      <c r="H68" s="83">
        <f t="shared" si="0"/>
        <v>-1.5716406874999993</v>
      </c>
      <c r="I68" s="83">
        <f t="shared" si="1"/>
        <v>-1.9930999925257507</v>
      </c>
      <c r="J68" s="47"/>
      <c r="K68" s="89">
        <f>'1q0_data'!K68</f>
        <v>83.590572500000007</v>
      </c>
      <c r="L68" s="89">
        <f>'1q0_data'!P68</f>
        <v>52.116534999999999</v>
      </c>
      <c r="M68" s="92"/>
      <c r="N68" s="89">
        <f>'1q0_data'!Y68</f>
        <v>73.974855000000005</v>
      </c>
      <c r="O68" s="89">
        <f>'1q0_data'!AD68</f>
        <v>42.585192499999998</v>
      </c>
    </row>
    <row r="69" spans="1:15" x14ac:dyDescent="0.2">
      <c r="A69" s="62">
        <v>288</v>
      </c>
      <c r="B69" s="45" t="s">
        <v>329</v>
      </c>
      <c r="C69" s="89">
        <f>'1q0_data'!AE69</f>
        <v>153.581727</v>
      </c>
      <c r="D69" s="89">
        <f>'1q0_data'!AM69</f>
        <v>77.306996999999996</v>
      </c>
      <c r="E69" s="89">
        <f>'1q0_data'!AR69</f>
        <v>43.135317000000001</v>
      </c>
      <c r="F69" s="10"/>
      <c r="G69" s="47"/>
      <c r="H69" s="83">
        <f t="shared" si="0"/>
        <v>-1.7085839999999997</v>
      </c>
      <c r="I69" s="83">
        <f t="shared" si="1"/>
        <v>-2.2101285346784323</v>
      </c>
      <c r="J69" s="47"/>
      <c r="K69" s="89">
        <f>'1q0_data'!K69</f>
        <v>80.364820000000009</v>
      </c>
      <c r="L69" s="89">
        <f>'1q0_data'!P69</f>
        <v>47.8075075</v>
      </c>
      <c r="M69" s="92"/>
      <c r="N69" s="89">
        <f>'1q0_data'!Y69</f>
        <v>74.086839999999995</v>
      </c>
      <c r="O69" s="89">
        <f>'1q0_data'!AD69</f>
        <v>38.215107499999995</v>
      </c>
    </row>
    <row r="70" spans="1:15" x14ac:dyDescent="0.2">
      <c r="A70" s="62">
        <v>324</v>
      </c>
      <c r="B70" s="45" t="s">
        <v>330</v>
      </c>
      <c r="C70" s="89">
        <f>'1q0_data'!AE70</f>
        <v>210.01533000000001</v>
      </c>
      <c r="D70" s="89">
        <f>'1q0_data'!AM70</f>
        <v>135.49636724999999</v>
      </c>
      <c r="E70" s="89">
        <f>'1q0_data'!AR70</f>
        <v>58.628615750000002</v>
      </c>
      <c r="F70" s="10"/>
      <c r="G70" s="47"/>
      <c r="H70" s="83">
        <f t="shared" ref="H70:H133" si="2">(E70-D70)/20</f>
        <v>-3.8433875749999999</v>
      </c>
      <c r="I70" s="83">
        <f t="shared" ref="I70:I133" si="3">100*H70/D70</f>
        <v>-2.8365244419495683</v>
      </c>
      <c r="J70" s="47"/>
      <c r="K70" s="89">
        <f>'1q0_data'!K70</f>
        <v>144.07459499999999</v>
      </c>
      <c r="L70" s="89">
        <f>'1q0_data'!P70</f>
        <v>63.900847499999998</v>
      </c>
      <c r="M70" s="92"/>
      <c r="N70" s="89">
        <f>'1q0_data'!Y70</f>
        <v>126.71495999999999</v>
      </c>
      <c r="O70" s="89">
        <f>'1q0_data'!AD70</f>
        <v>53.232152499999998</v>
      </c>
    </row>
    <row r="71" spans="1:15" x14ac:dyDescent="0.2">
      <c r="A71" s="62">
        <v>624</v>
      </c>
      <c r="B71" s="45" t="s">
        <v>331</v>
      </c>
      <c r="C71" s="89">
        <f>'1q0_data'!AE71</f>
        <v>182.43220199999999</v>
      </c>
      <c r="D71" s="89">
        <f>'1q0_data'!AM71</f>
        <v>125.39844950000001</v>
      </c>
      <c r="E71" s="89">
        <f>'1q0_data'!AR71</f>
        <v>74.996917499999995</v>
      </c>
      <c r="F71" s="10"/>
      <c r="G71" s="47"/>
      <c r="H71" s="83">
        <f t="shared" si="2"/>
        <v>-2.5200766000000008</v>
      </c>
      <c r="I71" s="83">
        <f t="shared" si="3"/>
        <v>-2.009655310770011</v>
      </c>
      <c r="J71" s="47"/>
      <c r="K71" s="89">
        <f>'1q0_data'!K71</f>
        <v>134.595485</v>
      </c>
      <c r="L71" s="89">
        <f>'1q0_data'!P71</f>
        <v>82.228742499999996</v>
      </c>
      <c r="M71" s="92"/>
      <c r="N71" s="89">
        <f>'1q0_data'!Y71</f>
        <v>115.92600999999999</v>
      </c>
      <c r="O71" s="89">
        <f>'1q0_data'!AD71</f>
        <v>67.548124999999999</v>
      </c>
    </row>
    <row r="72" spans="1:15" x14ac:dyDescent="0.2">
      <c r="A72" s="62">
        <v>430</v>
      </c>
      <c r="B72" s="45" t="s">
        <v>332</v>
      </c>
      <c r="C72" s="89">
        <f>'1q0_data'!AE72</f>
        <v>226.384378</v>
      </c>
      <c r="D72" s="89">
        <f>'1q0_data'!AM72</f>
        <v>158.23252725</v>
      </c>
      <c r="E72" s="89">
        <f>'1q0_data'!AR72</f>
        <v>52.621342750000004</v>
      </c>
      <c r="F72" s="10"/>
      <c r="G72" s="47"/>
      <c r="H72" s="83">
        <f t="shared" si="2"/>
        <v>-5.2805592250000002</v>
      </c>
      <c r="I72" s="83">
        <f t="shared" si="3"/>
        <v>-3.3372147413514819</v>
      </c>
      <c r="J72" s="47"/>
      <c r="K72" s="89">
        <f>'1q0_data'!K72</f>
        <v>171.46986000000001</v>
      </c>
      <c r="L72" s="89">
        <f>'1q0_data'!P72</f>
        <v>57.06015</v>
      </c>
      <c r="M72" s="92"/>
      <c r="N72" s="89">
        <f>'1q0_data'!Y72</f>
        <v>144.27291500000001</v>
      </c>
      <c r="O72" s="89">
        <f>'1q0_data'!AD72</f>
        <v>47.940542499999999</v>
      </c>
    </row>
    <row r="73" spans="1:15" x14ac:dyDescent="0.2">
      <c r="A73" s="62">
        <v>466</v>
      </c>
      <c r="B73" s="45" t="s">
        <v>333</v>
      </c>
      <c r="C73" s="89">
        <f>'1q0_data'!AE73</f>
        <v>249.99247599999998</v>
      </c>
      <c r="D73" s="89">
        <f>'1q0_data'!AM73</f>
        <v>132.59182525</v>
      </c>
      <c r="E73" s="89">
        <f>'1q0_data'!AR73</f>
        <v>72.109525250000004</v>
      </c>
      <c r="F73" s="10"/>
      <c r="G73" s="47"/>
      <c r="H73" s="83">
        <f t="shared" si="2"/>
        <v>-3.0241149999999997</v>
      </c>
      <c r="I73" s="83">
        <f t="shared" si="3"/>
        <v>-2.2807703222261813</v>
      </c>
      <c r="J73" s="47"/>
      <c r="K73" s="89">
        <f>'1q0_data'!K73</f>
        <v>140.345765</v>
      </c>
      <c r="L73" s="89">
        <f>'1q0_data'!P73</f>
        <v>78.524765000000002</v>
      </c>
      <c r="M73" s="92"/>
      <c r="N73" s="89">
        <f>'1q0_data'!Y73</f>
        <v>124.45016000000001</v>
      </c>
      <c r="O73" s="89">
        <f>'1q0_data'!AD73</f>
        <v>65.374530000000007</v>
      </c>
    </row>
    <row r="74" spans="1:15" x14ac:dyDescent="0.2">
      <c r="A74" s="62">
        <v>478</v>
      </c>
      <c r="B74" s="45" t="s">
        <v>334</v>
      </c>
      <c r="C74" s="89">
        <f>'1q0_data'!AE74</f>
        <v>152.803383</v>
      </c>
      <c r="D74" s="89">
        <f>'1q0_data'!AM74</f>
        <v>80.985656500000005</v>
      </c>
      <c r="E74" s="89">
        <f>'1q0_data'!AR74</f>
        <v>65.67045474999999</v>
      </c>
      <c r="F74" s="10"/>
      <c r="G74" s="47"/>
      <c r="H74" s="83">
        <f t="shared" si="2"/>
        <v>-0.76576008750000069</v>
      </c>
      <c r="I74" s="83">
        <f t="shared" si="3"/>
        <v>-0.94555026234800066</v>
      </c>
      <c r="J74" s="47"/>
      <c r="K74" s="89">
        <f>'1q0_data'!K74</f>
        <v>86.163737500000011</v>
      </c>
      <c r="L74" s="89">
        <f>'1q0_data'!P74</f>
        <v>69.268082499999991</v>
      </c>
      <c r="M74" s="92"/>
      <c r="N74" s="89">
        <f>'1q0_data'!Y74</f>
        <v>75.549329999999998</v>
      </c>
      <c r="O74" s="89">
        <f>'1q0_data'!AD74</f>
        <v>61.892494999999997</v>
      </c>
    </row>
    <row r="75" spans="1:15" x14ac:dyDescent="0.2">
      <c r="A75" s="62">
        <v>562</v>
      </c>
      <c r="B75" s="45" t="s">
        <v>335</v>
      </c>
      <c r="C75" s="89">
        <f>'1q0_data'!AE75</f>
        <v>162.542877</v>
      </c>
      <c r="D75" s="89">
        <f>'1q0_data'!AM75</f>
        <v>136.6987345</v>
      </c>
      <c r="E75" s="89">
        <f>'1q0_data'!AR75</f>
        <v>61.224342</v>
      </c>
      <c r="F75" s="10"/>
      <c r="G75" s="47"/>
      <c r="H75" s="83">
        <f t="shared" si="2"/>
        <v>-3.7737196249999996</v>
      </c>
      <c r="I75" s="83">
        <f t="shared" si="3"/>
        <v>-2.7606105051396796</v>
      </c>
      <c r="J75" s="47"/>
      <c r="K75" s="89">
        <f>'1q0_data'!K75</f>
        <v>141.5325775</v>
      </c>
      <c r="L75" s="89">
        <f>'1q0_data'!P75</f>
        <v>63.704805</v>
      </c>
      <c r="M75" s="92"/>
      <c r="N75" s="89">
        <f>'1q0_data'!Y75</f>
        <v>131.6236025</v>
      </c>
      <c r="O75" s="89">
        <f>'1q0_data'!AD75</f>
        <v>58.619257500000003</v>
      </c>
    </row>
    <row r="76" spans="1:15" x14ac:dyDescent="0.2">
      <c r="A76" s="62">
        <v>566</v>
      </c>
      <c r="B76" s="45" t="s">
        <v>336</v>
      </c>
      <c r="C76" s="89">
        <f>'1q0_data'!AE76</f>
        <v>206.10131900000002</v>
      </c>
      <c r="D76" s="89">
        <f>'1q0_data'!AM76</f>
        <v>126.55412974999999</v>
      </c>
      <c r="E76" s="89">
        <f>'1q0_data'!AR76</f>
        <v>69.484781999999996</v>
      </c>
      <c r="F76" s="10"/>
      <c r="G76" s="47"/>
      <c r="H76" s="83">
        <f t="shared" si="2"/>
        <v>-2.8534673874999994</v>
      </c>
      <c r="I76" s="83">
        <f t="shared" si="3"/>
        <v>-2.2547406340171205</v>
      </c>
      <c r="J76" s="47"/>
      <c r="K76" s="89">
        <f>'1q0_data'!K76</f>
        <v>134.1943425</v>
      </c>
      <c r="L76" s="89">
        <f>'1q0_data'!P76</f>
        <v>72.553375000000003</v>
      </c>
      <c r="M76" s="92"/>
      <c r="N76" s="89">
        <f>'1q0_data'!Y76</f>
        <v>118.46579749999999</v>
      </c>
      <c r="O76" s="89">
        <f>'1q0_data'!AD76</f>
        <v>66.235870000000006</v>
      </c>
    </row>
    <row r="77" spans="1:15" x14ac:dyDescent="0.2">
      <c r="A77" s="62">
        <v>686</v>
      </c>
      <c r="B77" s="45" t="s">
        <v>337</v>
      </c>
      <c r="C77" s="89">
        <f>'1q0_data'!AE77</f>
        <v>129.507677</v>
      </c>
      <c r="D77" s="89">
        <f>'1q0_data'!AM77</f>
        <v>72.950435499999998</v>
      </c>
      <c r="E77" s="89">
        <f>'1q0_data'!AR77</f>
        <v>38.859823750000004</v>
      </c>
      <c r="F77" s="10"/>
      <c r="G77" s="47"/>
      <c r="H77" s="83">
        <f t="shared" si="2"/>
        <v>-1.7045305874999996</v>
      </c>
      <c r="I77" s="83">
        <f t="shared" si="3"/>
        <v>-2.3365598516543464</v>
      </c>
      <c r="J77" s="47"/>
      <c r="K77" s="89">
        <f>'1q0_data'!K77</f>
        <v>77.422977500000002</v>
      </c>
      <c r="L77" s="89">
        <f>'1q0_data'!P77</f>
        <v>42.4641625</v>
      </c>
      <c r="M77" s="92"/>
      <c r="N77" s="89">
        <f>'1q0_data'!Y77</f>
        <v>68.314954999999998</v>
      </c>
      <c r="O77" s="89">
        <f>'1q0_data'!AD77</f>
        <v>35.1239475</v>
      </c>
    </row>
    <row r="78" spans="1:15" x14ac:dyDescent="0.2">
      <c r="A78" s="62">
        <v>694</v>
      </c>
      <c r="B78" s="45" t="s">
        <v>338</v>
      </c>
      <c r="C78" s="89">
        <f>'1q0_data'!AE78</f>
        <v>238.613607</v>
      </c>
      <c r="D78" s="89">
        <f>'1q0_data'!AM78</f>
        <v>156.71123175000002</v>
      </c>
      <c r="E78" s="89">
        <f>'1q0_data'!AR78</f>
        <v>86.256009250000005</v>
      </c>
      <c r="F78" s="10"/>
      <c r="G78" s="47"/>
      <c r="H78" s="83">
        <f t="shared" si="2"/>
        <v>-3.522761125000001</v>
      </c>
      <c r="I78" s="83">
        <f t="shared" si="3"/>
        <v>-2.2479314888034505</v>
      </c>
      <c r="J78" s="47"/>
      <c r="K78" s="89">
        <f>'1q0_data'!K78</f>
        <v>173.05854000000002</v>
      </c>
      <c r="L78" s="89">
        <f>'1q0_data'!P78</f>
        <v>91.203469999999996</v>
      </c>
      <c r="M78" s="92"/>
      <c r="N78" s="89">
        <f>'1q0_data'!Y78</f>
        <v>140.07021</v>
      </c>
      <c r="O78" s="89">
        <f>'1q0_data'!AD78</f>
        <v>81.219547500000004</v>
      </c>
    </row>
    <row r="79" spans="1:15" x14ac:dyDescent="0.2">
      <c r="A79" s="62">
        <v>768</v>
      </c>
      <c r="B79" s="45" t="s">
        <v>339</v>
      </c>
      <c r="C79" s="89">
        <f>'1q0_data'!AE79</f>
        <v>195.70370300000002</v>
      </c>
      <c r="D79" s="89">
        <f>'1q0_data'!AM79</f>
        <v>85.147115749999998</v>
      </c>
      <c r="E79" s="89">
        <f>'1q0_data'!AR79</f>
        <v>52.464975499999994</v>
      </c>
      <c r="F79" s="10"/>
      <c r="G79" s="47"/>
      <c r="H79" s="83">
        <f t="shared" si="2"/>
        <v>-1.6341070125000001</v>
      </c>
      <c r="I79" s="83">
        <f t="shared" si="3"/>
        <v>-1.9191572117344446</v>
      </c>
      <c r="J79" s="47"/>
      <c r="K79" s="89">
        <f>'1q0_data'!K79</f>
        <v>91.872227499999994</v>
      </c>
      <c r="L79" s="89">
        <f>'1q0_data'!P79</f>
        <v>58.142857499999998</v>
      </c>
      <c r="M79" s="92"/>
      <c r="N79" s="89">
        <f>'1q0_data'!Y79</f>
        <v>78.30058249999999</v>
      </c>
      <c r="O79" s="89">
        <f>'1q0_data'!AD79</f>
        <v>46.685802500000001</v>
      </c>
    </row>
    <row r="80" spans="1:15" x14ac:dyDescent="0.2">
      <c r="A80" s="60">
        <v>935</v>
      </c>
      <c r="B80" s="57" t="s">
        <v>340</v>
      </c>
      <c r="C80" s="87">
        <f>'1q0_data'!AE80</f>
        <v>161.66997215399999</v>
      </c>
      <c r="D80" s="87">
        <f>'1q0_data'!AM80</f>
        <v>64.401594425249996</v>
      </c>
      <c r="E80" s="87">
        <f>'1q0_data'!AR80</f>
        <v>28.22456664025</v>
      </c>
      <c r="F80" s="58"/>
      <c r="G80" s="59"/>
      <c r="H80" s="79">
        <f t="shared" si="2"/>
        <v>-1.8088513892499996</v>
      </c>
      <c r="I80" s="79">
        <f t="shared" si="3"/>
        <v>-2.8087059107667081</v>
      </c>
      <c r="J80" s="59"/>
      <c r="K80" s="87">
        <f>'1q0_data'!K80</f>
        <v>67.392177102749997</v>
      </c>
      <c r="L80" s="87">
        <f>'1q0_data'!P80</f>
        <v>29.378461883749999</v>
      </c>
      <c r="M80" s="90"/>
      <c r="N80" s="87">
        <f>'1q0_data'!Y80</f>
        <v>61.185158363499994</v>
      </c>
      <c r="O80" s="87">
        <f>'1q0_data'!AD80</f>
        <v>26.957988602750003</v>
      </c>
    </row>
    <row r="81" spans="1:15" x14ac:dyDescent="0.2">
      <c r="A81" s="61">
        <v>906</v>
      </c>
      <c r="B81" s="56" t="s">
        <v>341</v>
      </c>
      <c r="C81" s="88">
        <f>'1q0_data'!AE81</f>
        <v>125.008386055</v>
      </c>
      <c r="D81" s="88">
        <f>'1q0_data'!AM81</f>
        <v>38.716553555499999</v>
      </c>
      <c r="E81" s="88">
        <f>'1q0_data'!AR81</f>
        <v>9.9187235850000004</v>
      </c>
      <c r="F81" s="52"/>
      <c r="G81" s="53"/>
      <c r="H81" s="81">
        <f t="shared" si="2"/>
        <v>-1.4398914985249998</v>
      </c>
      <c r="I81" s="81">
        <f t="shared" si="3"/>
        <v>-3.7190590749791865</v>
      </c>
      <c r="J81" s="53"/>
      <c r="K81" s="88">
        <f>'1q0_data'!K81</f>
        <v>40.7350475215</v>
      </c>
      <c r="L81" s="88">
        <f>'1q0_data'!P81</f>
        <v>10.65809381</v>
      </c>
      <c r="M81" s="91"/>
      <c r="N81" s="88">
        <f>'1q0_data'!Y81</f>
        <v>36.501590113750005</v>
      </c>
      <c r="O81" s="88">
        <f>'1q0_data'!AD81</f>
        <v>9.0733396852499997</v>
      </c>
    </row>
    <row r="82" spans="1:15" ht="12.75" x14ac:dyDescent="0.2">
      <c r="A82" s="62">
        <v>156</v>
      </c>
      <c r="B82" s="45" t="s">
        <v>486</v>
      </c>
      <c r="C82" s="89">
        <f>'1q0_data'!AE82</f>
        <v>130.396987</v>
      </c>
      <c r="D82" s="89">
        <f>'1q0_data'!AM82</f>
        <v>41.644848750000001</v>
      </c>
      <c r="E82" s="89">
        <f>'1q0_data'!AR82</f>
        <v>10.542036750000001</v>
      </c>
      <c r="F82" s="10"/>
      <c r="G82" s="47"/>
      <c r="H82" s="83">
        <f t="shared" si="2"/>
        <v>-1.5551406000000001</v>
      </c>
      <c r="I82" s="83">
        <f t="shared" si="3"/>
        <v>-3.7342928277533964</v>
      </c>
      <c r="J82" s="47"/>
      <c r="K82" s="89">
        <f>'1q0_data'!K82</f>
        <v>43.778602499999998</v>
      </c>
      <c r="L82" s="89">
        <f>'1q0_data'!P82</f>
        <v>11.3216675</v>
      </c>
      <c r="M82" s="92"/>
      <c r="N82" s="89">
        <f>'1q0_data'!Y82</f>
        <v>39.298967499999996</v>
      </c>
      <c r="O82" s="89">
        <f>'1q0_data'!AD82</f>
        <v>9.641824999999999</v>
      </c>
    </row>
    <row r="83" spans="1:15" ht="12.75" x14ac:dyDescent="0.2">
      <c r="A83" s="62">
        <v>344</v>
      </c>
      <c r="B83" s="45" t="s">
        <v>487</v>
      </c>
      <c r="C83" s="89">
        <f>'1q0_data'!AE83</f>
        <v>68.696012999999994</v>
      </c>
      <c r="D83" s="89">
        <f>'1q0_data'!AM83</f>
        <v>6.1668782499999999</v>
      </c>
      <c r="E83" s="89">
        <f>'1q0_data'!AR83</f>
        <v>1.4725362500000001</v>
      </c>
      <c r="F83" s="10"/>
      <c r="G83" s="47"/>
      <c r="H83" s="83">
        <f t="shared" si="2"/>
        <v>-0.23471709999999998</v>
      </c>
      <c r="I83" s="83">
        <f t="shared" si="3"/>
        <v>-3.8060926531182933</v>
      </c>
      <c r="J83" s="47"/>
      <c r="K83" s="89">
        <f>'1q0_data'!K83</f>
        <v>6.4992124999999996</v>
      </c>
      <c r="L83" s="89">
        <f>'1q0_data'!P83</f>
        <v>1.58562</v>
      </c>
      <c r="M83" s="92"/>
      <c r="N83" s="89">
        <f>'1q0_data'!Y83</f>
        <v>5.8115625</v>
      </c>
      <c r="O83" s="89">
        <f>'1q0_data'!AD83</f>
        <v>1.3514524999999999</v>
      </c>
    </row>
    <row r="84" spans="1:15" ht="12.75" x14ac:dyDescent="0.2">
      <c r="A84" s="62">
        <v>446</v>
      </c>
      <c r="B84" s="45" t="s">
        <v>488</v>
      </c>
      <c r="C84" s="89">
        <f>'1q0_data'!AE84</f>
        <v>69.277844000000002</v>
      </c>
      <c r="D84" s="89">
        <f>'1q0_data'!AM84</f>
        <v>9.9553960000000004</v>
      </c>
      <c r="E84" s="89">
        <f>'1q0_data'!AR84</f>
        <v>2.7933292500000002</v>
      </c>
      <c r="F84" s="10"/>
      <c r="G84" s="47"/>
      <c r="H84" s="83">
        <f t="shared" si="2"/>
        <v>-0.35810333750000001</v>
      </c>
      <c r="I84" s="83">
        <f t="shared" si="3"/>
        <v>-3.5970777807331822</v>
      </c>
      <c r="J84" s="47"/>
      <c r="K84" s="89">
        <f>'1q0_data'!K84</f>
        <v>10.898579999999999</v>
      </c>
      <c r="L84" s="89">
        <f>'1q0_data'!P84</f>
        <v>3.8093125000000003</v>
      </c>
      <c r="M84" s="92"/>
      <c r="N84" s="89">
        <f>'1q0_data'!Y84</f>
        <v>8.9655450000000005</v>
      </c>
      <c r="O84" s="89">
        <f>'1q0_data'!AD84</f>
        <v>1.7264349999999999</v>
      </c>
    </row>
    <row r="85" spans="1:15" x14ac:dyDescent="0.2">
      <c r="A85" s="62">
        <v>158</v>
      </c>
      <c r="B85" s="45" t="s">
        <v>268</v>
      </c>
      <c r="C85" s="89">
        <f>'1q0_data'!AE85</f>
        <v>90.598045999999997</v>
      </c>
      <c r="D85" s="89">
        <f>'1q0_data'!AM85</f>
        <v>5.3666847499999992</v>
      </c>
      <c r="E85" s="89">
        <f>'1q0_data'!AR85</f>
        <v>3.92933025</v>
      </c>
      <c r="F85" s="10"/>
      <c r="G85" s="47"/>
      <c r="H85" s="83">
        <f t="shared" si="2"/>
        <v>-7.1867724999999966E-2</v>
      </c>
      <c r="I85" s="83">
        <f t="shared" si="3"/>
        <v>-1.3391456429409232</v>
      </c>
      <c r="J85" s="47"/>
      <c r="K85" s="89">
        <f>'1q0_data'!K85</f>
        <v>5.6998224999999998</v>
      </c>
      <c r="L85" s="89">
        <f>'1q0_data'!P85</f>
        <v>4.1315675000000001</v>
      </c>
      <c r="M85" s="92"/>
      <c r="N85" s="89">
        <f>'1q0_data'!Y85</f>
        <v>5.0020300000000004</v>
      </c>
      <c r="O85" s="89">
        <f>'1q0_data'!AD85</f>
        <v>3.709975</v>
      </c>
    </row>
    <row r="86" spans="1:15" x14ac:dyDescent="0.2">
      <c r="A86" s="62">
        <v>408</v>
      </c>
      <c r="B86" s="45" t="s">
        <v>591</v>
      </c>
      <c r="C86" s="89">
        <f>'1q0_data'!AE86</f>
        <v>148.15109800000002</v>
      </c>
      <c r="D86" s="89">
        <f>'1q0_data'!AM86</f>
        <v>33.39801525</v>
      </c>
      <c r="E86" s="89">
        <f>'1q0_data'!AR86</f>
        <v>15.959394750000001</v>
      </c>
      <c r="F86" s="10"/>
      <c r="G86" s="47"/>
      <c r="H86" s="83">
        <f t="shared" si="2"/>
        <v>-0.87193102499999997</v>
      </c>
      <c r="I86" s="83">
        <f t="shared" si="3"/>
        <v>-2.6107270700764169</v>
      </c>
      <c r="J86" s="47"/>
      <c r="K86" s="89">
        <f>'1q0_data'!K86</f>
        <v>35.122579999999999</v>
      </c>
      <c r="L86" s="89">
        <f>'1q0_data'!P86</f>
        <v>16.539185</v>
      </c>
      <c r="M86" s="92"/>
      <c r="N86" s="89">
        <f>'1q0_data'!Y86</f>
        <v>31.587122500000003</v>
      </c>
      <c r="O86" s="89">
        <f>'1q0_data'!AD86</f>
        <v>15.3504725</v>
      </c>
    </row>
    <row r="87" spans="1:15" x14ac:dyDescent="0.2">
      <c r="A87" s="62">
        <v>392</v>
      </c>
      <c r="B87" s="45" t="s">
        <v>76</v>
      </c>
      <c r="C87" s="89">
        <f>'1q0_data'!AE87</f>
        <v>52.272851000000003</v>
      </c>
      <c r="D87" s="89">
        <f>'1q0_data'!AM87</f>
        <v>4.5620197500000002</v>
      </c>
      <c r="E87" s="89">
        <f>'1q0_data'!AR87</f>
        <v>2.04148475</v>
      </c>
      <c r="F87" s="10"/>
      <c r="G87" s="47"/>
      <c r="H87" s="83">
        <f t="shared" si="2"/>
        <v>-0.12602675000000002</v>
      </c>
      <c r="I87" s="83">
        <f t="shared" si="3"/>
        <v>-2.7625209206952692</v>
      </c>
      <c r="J87" s="47"/>
      <c r="K87" s="89">
        <f>'1q0_data'!K87</f>
        <v>4.9097324999999996</v>
      </c>
      <c r="L87" s="89">
        <f>'1q0_data'!P87</f>
        <v>2.1344225000000003</v>
      </c>
      <c r="M87" s="92"/>
      <c r="N87" s="89">
        <f>'1q0_data'!Y87</f>
        <v>4.1950874999999996</v>
      </c>
      <c r="O87" s="89">
        <f>'1q0_data'!AD87</f>
        <v>1.9428475000000001</v>
      </c>
    </row>
    <row r="88" spans="1:15" x14ac:dyDescent="0.2">
      <c r="A88" s="62">
        <v>496</v>
      </c>
      <c r="B88" s="45" t="s">
        <v>77</v>
      </c>
      <c r="C88" s="89">
        <f>'1q0_data'!AE88</f>
        <v>186.35481300000001</v>
      </c>
      <c r="D88" s="89">
        <f>'1q0_data'!AM88</f>
        <v>79.896970999999994</v>
      </c>
      <c r="E88" s="89">
        <f>'1q0_data'!AR88</f>
        <v>20.348376250000001</v>
      </c>
      <c r="F88" s="10"/>
      <c r="G88" s="47"/>
      <c r="H88" s="83">
        <f t="shared" si="2"/>
        <v>-2.9774297374999996</v>
      </c>
      <c r="I88" s="83">
        <f t="shared" si="3"/>
        <v>-3.726586502885072</v>
      </c>
      <c r="J88" s="47"/>
      <c r="K88" s="89">
        <f>'1q0_data'!K88</f>
        <v>86.475427499999995</v>
      </c>
      <c r="L88" s="89">
        <f>'1q0_data'!P88</f>
        <v>21.676042499999998</v>
      </c>
      <c r="M88" s="92"/>
      <c r="N88" s="89">
        <f>'1q0_data'!Y88</f>
        <v>73.121762500000003</v>
      </c>
      <c r="O88" s="89">
        <f>'1q0_data'!AD88</f>
        <v>18.9815325</v>
      </c>
    </row>
    <row r="89" spans="1:15" x14ac:dyDescent="0.2">
      <c r="A89" s="62">
        <v>410</v>
      </c>
      <c r="B89" s="45" t="s">
        <v>78</v>
      </c>
      <c r="C89" s="89">
        <f>'1q0_data'!AE89</f>
        <v>147.19572099999999</v>
      </c>
      <c r="D89" s="89">
        <f>'1q0_data'!AM89</f>
        <v>12.500680000000001</v>
      </c>
      <c r="E89" s="89">
        <f>'1q0_data'!AR89</f>
        <v>2.6464455</v>
      </c>
      <c r="F89" s="10"/>
      <c r="G89" s="47"/>
      <c r="H89" s="83">
        <f t="shared" si="2"/>
        <v>-0.49271172500000004</v>
      </c>
      <c r="I89" s="83">
        <f t="shared" si="3"/>
        <v>-3.9414793835215365</v>
      </c>
      <c r="J89" s="47"/>
      <c r="K89" s="89">
        <f>'1q0_data'!K89</f>
        <v>13.1476975</v>
      </c>
      <c r="L89" s="89">
        <f>'1q0_data'!P89</f>
        <v>2.8088850000000001</v>
      </c>
      <c r="M89" s="92"/>
      <c r="N89" s="89">
        <f>'1q0_data'!Y89</f>
        <v>11.7613</v>
      </c>
      <c r="O89" s="89">
        <f>'1q0_data'!AD89</f>
        <v>2.4727575000000002</v>
      </c>
    </row>
    <row r="90" spans="1:15" ht="12.75" x14ac:dyDescent="0.2">
      <c r="A90" s="61">
        <v>921</v>
      </c>
      <c r="B90" s="56" t="s">
        <v>489</v>
      </c>
      <c r="C90" s="88">
        <f>'1q0_data'!AE90</f>
        <v>203.10943327299998</v>
      </c>
      <c r="D90" s="88">
        <f>'1q0_data'!AM90</f>
        <v>87.830583941249998</v>
      </c>
      <c r="E90" s="88">
        <f>'1q0_data'!AR90</f>
        <v>40.14389758275</v>
      </c>
      <c r="F90" s="52"/>
      <c r="G90" s="53"/>
      <c r="H90" s="81">
        <f t="shared" si="2"/>
        <v>-2.3843343179250001</v>
      </c>
      <c r="I90" s="81">
        <f t="shared" si="3"/>
        <v>-2.7146971031410709</v>
      </c>
      <c r="J90" s="53"/>
      <c r="K90" s="88">
        <f>'1q0_data'!K90</f>
        <v>90.822118105000001</v>
      </c>
      <c r="L90" s="88">
        <f>'1q0_data'!P90</f>
        <v>41.114874230250003</v>
      </c>
      <c r="M90" s="91"/>
      <c r="N90" s="88">
        <f>'1q0_data'!Y90</f>
        <v>84.625249371999999</v>
      </c>
      <c r="O90" s="88">
        <f>'1q0_data'!AD90</f>
        <v>39.082480026500001</v>
      </c>
    </row>
    <row r="91" spans="1:15" x14ac:dyDescent="0.2">
      <c r="A91" s="61">
        <v>5500</v>
      </c>
      <c r="B91" s="56" t="s">
        <v>342</v>
      </c>
      <c r="C91" s="88">
        <f>'1q0_data'!AE91</f>
        <v>129.95914605999999</v>
      </c>
      <c r="D91" s="88">
        <f>'1q0_data'!AM91</f>
        <v>65.268335653999998</v>
      </c>
      <c r="E91" s="88">
        <f>'1q0_data'!AR91</f>
        <v>26.465867762249999</v>
      </c>
      <c r="F91" s="52"/>
      <c r="G91" s="53"/>
      <c r="H91" s="81">
        <f t="shared" si="2"/>
        <v>-1.9401233945874998</v>
      </c>
      <c r="I91" s="81">
        <f t="shared" si="3"/>
        <v>-2.972533886680468</v>
      </c>
      <c r="J91" s="53"/>
      <c r="K91" s="88">
        <f>'1q0_data'!K91</f>
        <v>71.64714264749999</v>
      </c>
      <c r="L91" s="88">
        <f>'1q0_data'!P91</f>
        <v>29.876618466</v>
      </c>
      <c r="M91" s="91"/>
      <c r="N91" s="88">
        <f>'1q0_data'!Y91</f>
        <v>58.52698715975</v>
      </c>
      <c r="O91" s="88">
        <f>'1q0_data'!AD91</f>
        <v>22.821331428000001</v>
      </c>
    </row>
    <row r="92" spans="1:15" x14ac:dyDescent="0.2">
      <c r="A92" s="62">
        <v>398</v>
      </c>
      <c r="B92" s="45" t="s">
        <v>343</v>
      </c>
      <c r="C92" s="89">
        <f>'1q0_data'!AE92</f>
        <v>113.328498</v>
      </c>
      <c r="D92" s="89">
        <f>'1q0_data'!AM92</f>
        <v>51.466866500000002</v>
      </c>
      <c r="E92" s="89">
        <f>'1q0_data'!AR92</f>
        <v>12.281990749999999</v>
      </c>
      <c r="F92" s="10"/>
      <c r="G92" s="47"/>
      <c r="H92" s="83">
        <f t="shared" si="2"/>
        <v>-1.9592437875000002</v>
      </c>
      <c r="I92" s="83">
        <f t="shared" si="3"/>
        <v>-3.8068060496746972</v>
      </c>
      <c r="J92" s="47"/>
      <c r="K92" s="89">
        <f>'1q0_data'!K92</f>
        <v>57.283329999999999</v>
      </c>
      <c r="L92" s="89">
        <f>'1q0_data'!P92</f>
        <v>13.822930000000001</v>
      </c>
      <c r="M92" s="92"/>
      <c r="N92" s="89">
        <f>'1q0_data'!Y92</f>
        <v>45.306255</v>
      </c>
      <c r="O92" s="89">
        <f>'1q0_data'!AD92</f>
        <v>10.647629999999999</v>
      </c>
    </row>
    <row r="93" spans="1:15" x14ac:dyDescent="0.2">
      <c r="A93" s="62">
        <v>417</v>
      </c>
      <c r="B93" s="45" t="s">
        <v>344</v>
      </c>
      <c r="C93" s="89">
        <f>'1q0_data'!AE93</f>
        <v>143.99758500000002</v>
      </c>
      <c r="D93" s="89">
        <f>'1q0_data'!AM93</f>
        <v>65.052774499999998</v>
      </c>
      <c r="E93" s="89">
        <f>'1q0_data'!AR93</f>
        <v>17.468885749999998</v>
      </c>
      <c r="F93" s="10"/>
      <c r="G93" s="47"/>
      <c r="H93" s="83">
        <f t="shared" si="2"/>
        <v>-2.3791944374999998</v>
      </c>
      <c r="I93" s="83">
        <f t="shared" si="3"/>
        <v>-3.6573296923715373</v>
      </c>
      <c r="J93" s="47"/>
      <c r="K93" s="89">
        <f>'1q0_data'!K93</f>
        <v>71.457432499999996</v>
      </c>
      <c r="L93" s="89">
        <f>'1q0_data'!P93</f>
        <v>19.0291</v>
      </c>
      <c r="M93" s="92"/>
      <c r="N93" s="89">
        <f>'1q0_data'!Y93</f>
        <v>58.318860000000001</v>
      </c>
      <c r="O93" s="89">
        <f>'1q0_data'!AD93</f>
        <v>15.819224999999999</v>
      </c>
    </row>
    <row r="94" spans="1:15" x14ac:dyDescent="0.2">
      <c r="A94" s="62">
        <v>762</v>
      </c>
      <c r="B94" s="45" t="s">
        <v>345</v>
      </c>
      <c r="C94" s="89">
        <f>'1q0_data'!AE94</f>
        <v>163.546323</v>
      </c>
      <c r="D94" s="89">
        <f>'1q0_data'!AM94</f>
        <v>93.358810249999991</v>
      </c>
      <c r="E94" s="89">
        <f>'1q0_data'!AR94</f>
        <v>36.036303249999996</v>
      </c>
      <c r="F94" s="10"/>
      <c r="G94" s="47"/>
      <c r="H94" s="83">
        <f t="shared" si="2"/>
        <v>-2.8661253499999999</v>
      </c>
      <c r="I94" s="83">
        <f t="shared" si="3"/>
        <v>-3.0700105778179623</v>
      </c>
      <c r="J94" s="47"/>
      <c r="K94" s="89">
        <f>'1q0_data'!K94</f>
        <v>101.1955</v>
      </c>
      <c r="L94" s="89">
        <f>'1q0_data'!P94</f>
        <v>40.198995000000004</v>
      </c>
      <c r="M94" s="92"/>
      <c r="N94" s="89">
        <f>'1q0_data'!Y94</f>
        <v>85.114497499999999</v>
      </c>
      <c r="O94" s="89">
        <f>'1q0_data'!AD94</f>
        <v>31.604867500000001</v>
      </c>
    </row>
    <row r="95" spans="1:15" x14ac:dyDescent="0.2">
      <c r="A95" s="62">
        <v>795</v>
      </c>
      <c r="B95" s="45" t="s">
        <v>346</v>
      </c>
      <c r="C95" s="89">
        <f>'1q0_data'!AE95</f>
        <v>153.933964</v>
      </c>
      <c r="D95" s="89">
        <f>'1q0_data'!AM95</f>
        <v>78.075610749999996</v>
      </c>
      <c r="E95" s="89">
        <f>'1q0_data'!AR95</f>
        <v>44.8710995</v>
      </c>
      <c r="F95" s="10"/>
      <c r="G95" s="47"/>
      <c r="H95" s="83">
        <f t="shared" si="2"/>
        <v>-1.6602255624999998</v>
      </c>
      <c r="I95" s="83">
        <f t="shared" si="3"/>
        <v>-2.1264330135259297</v>
      </c>
      <c r="J95" s="47"/>
      <c r="K95" s="89">
        <f>'1q0_data'!K95</f>
        <v>85.367000000000004</v>
      </c>
      <c r="L95" s="89">
        <f>'1q0_data'!P95</f>
        <v>51.843852500000004</v>
      </c>
      <c r="M95" s="92"/>
      <c r="N95" s="89">
        <f>'1q0_data'!Y95</f>
        <v>70.448399999999992</v>
      </c>
      <c r="O95" s="89">
        <f>'1q0_data'!AD95</f>
        <v>37.577962499999998</v>
      </c>
    </row>
    <row r="96" spans="1:15" x14ac:dyDescent="0.2">
      <c r="A96" s="62">
        <v>860</v>
      </c>
      <c r="B96" s="45" t="s">
        <v>347</v>
      </c>
      <c r="C96" s="89">
        <f>'1q0_data'!AE96</f>
        <v>129.06562799999998</v>
      </c>
      <c r="D96" s="89">
        <f>'1q0_data'!AM96</f>
        <v>62.083889750000004</v>
      </c>
      <c r="E96" s="89">
        <f>'1q0_data'!AR96</f>
        <v>29.1447</v>
      </c>
      <c r="F96" s="10"/>
      <c r="G96" s="47"/>
      <c r="H96" s="83">
        <f t="shared" si="2"/>
        <v>-1.6469594875000002</v>
      </c>
      <c r="I96" s="83">
        <f t="shared" si="3"/>
        <v>-2.6527968755372644</v>
      </c>
      <c r="J96" s="47"/>
      <c r="K96" s="89">
        <f>'1q0_data'!K96</f>
        <v>68.244654999999995</v>
      </c>
      <c r="L96" s="89">
        <f>'1q0_data'!P96</f>
        <v>32.998842500000002</v>
      </c>
      <c r="M96" s="92"/>
      <c r="N96" s="89">
        <f>'1q0_data'!Y96</f>
        <v>55.557875000000003</v>
      </c>
      <c r="O96" s="89">
        <f>'1q0_data'!AD96</f>
        <v>24.973749999999999</v>
      </c>
    </row>
    <row r="97" spans="1:15" x14ac:dyDescent="0.2">
      <c r="A97" s="61">
        <v>5501</v>
      </c>
      <c r="B97" s="56" t="s">
        <v>348</v>
      </c>
      <c r="C97" s="88">
        <f>'1q0_data'!AE97</f>
        <v>205.19736427699999</v>
      </c>
      <c r="D97" s="88">
        <f>'1q0_data'!AM97</f>
        <v>88.741391377500008</v>
      </c>
      <c r="E97" s="88">
        <f>'1q0_data'!AR97</f>
        <v>40.72973492925</v>
      </c>
      <c r="F97" s="52"/>
      <c r="G97" s="53"/>
      <c r="H97" s="81">
        <f t="shared" si="2"/>
        <v>-2.4005828224125003</v>
      </c>
      <c r="I97" s="81">
        <f t="shared" si="3"/>
        <v>-2.7051444485477805</v>
      </c>
      <c r="J97" s="53"/>
      <c r="K97" s="88">
        <f>'1q0_data'!K97</f>
        <v>91.590584841750001</v>
      </c>
      <c r="L97" s="88">
        <f>'1q0_data'!P97</f>
        <v>41.589678881250002</v>
      </c>
      <c r="M97" s="91"/>
      <c r="N97" s="88">
        <f>'1q0_data'!Y97</f>
        <v>85.686849568750006</v>
      </c>
      <c r="O97" s="88">
        <f>'1q0_data'!AD97</f>
        <v>39.788828907750002</v>
      </c>
    </row>
    <row r="98" spans="1:15" x14ac:dyDescent="0.2">
      <c r="A98" s="62">
        <v>4</v>
      </c>
      <c r="B98" s="45" t="s">
        <v>349</v>
      </c>
      <c r="C98" s="89">
        <f>'1q0_data'!AE98</f>
        <v>290.441576</v>
      </c>
      <c r="D98" s="89">
        <f>'1q0_data'!AM98</f>
        <v>121.60037375</v>
      </c>
      <c r="E98" s="89">
        <f>'1q0_data'!AR98</f>
        <v>60.089885250000002</v>
      </c>
      <c r="F98" s="10"/>
      <c r="G98" s="47"/>
      <c r="H98" s="83">
        <f t="shared" si="2"/>
        <v>-3.0755244250000002</v>
      </c>
      <c r="I98" s="83">
        <f t="shared" si="3"/>
        <v>-2.5292063915222962</v>
      </c>
      <c r="J98" s="47"/>
      <c r="K98" s="89">
        <f>'1q0_data'!K98</f>
        <v>128.0512975</v>
      </c>
      <c r="L98" s="89">
        <f>'1q0_data'!P98</f>
        <v>63.222810000000003</v>
      </c>
      <c r="M98" s="92"/>
      <c r="N98" s="89">
        <f>'1q0_data'!Y98</f>
        <v>114.762815</v>
      </c>
      <c r="O98" s="89">
        <f>'1q0_data'!AD98</f>
        <v>56.769359999999999</v>
      </c>
    </row>
    <row r="99" spans="1:15" x14ac:dyDescent="0.2">
      <c r="A99" s="62">
        <v>50</v>
      </c>
      <c r="B99" s="45" t="s">
        <v>350</v>
      </c>
      <c r="C99" s="89">
        <f>'1q0_data'!AE99</f>
        <v>235.2474</v>
      </c>
      <c r="D99" s="89">
        <f>'1q0_data'!AM99</f>
        <v>99.607431750000003</v>
      </c>
      <c r="E99" s="89">
        <f>'1q0_data'!AR99</f>
        <v>29.504043250000002</v>
      </c>
      <c r="F99" s="10"/>
      <c r="G99" s="47"/>
      <c r="H99" s="83">
        <f t="shared" si="2"/>
        <v>-3.5051694249999996</v>
      </c>
      <c r="I99" s="83">
        <f t="shared" si="3"/>
        <v>-3.5189838382716854</v>
      </c>
      <c r="J99" s="47"/>
      <c r="K99" s="89">
        <f>'1q0_data'!K99</f>
        <v>106.2402</v>
      </c>
      <c r="L99" s="89">
        <f>'1q0_data'!P99</f>
        <v>31.876967499999999</v>
      </c>
      <c r="M99" s="92"/>
      <c r="N99" s="89">
        <f>'1q0_data'!Y99</f>
        <v>92.648105000000001</v>
      </c>
      <c r="O99" s="89">
        <f>'1q0_data'!AD99</f>
        <v>27.014167499999999</v>
      </c>
    </row>
    <row r="100" spans="1:15" x14ac:dyDescent="0.2">
      <c r="A100" s="62">
        <v>64</v>
      </c>
      <c r="B100" s="45" t="s">
        <v>351</v>
      </c>
      <c r="C100" s="89">
        <f>'1q0_data'!AE100</f>
        <v>253.94221099999999</v>
      </c>
      <c r="D100" s="89">
        <f>'1q0_data'!AM100</f>
        <v>83.48841075</v>
      </c>
      <c r="E100" s="89">
        <f>'1q0_data'!AR100</f>
        <v>26.919407249999999</v>
      </c>
      <c r="F100" s="10"/>
      <c r="G100" s="47"/>
      <c r="H100" s="83">
        <f t="shared" si="2"/>
        <v>-2.828450175</v>
      </c>
      <c r="I100" s="83">
        <f t="shared" si="3"/>
        <v>-3.3878356883203695</v>
      </c>
      <c r="J100" s="47"/>
      <c r="K100" s="89">
        <f>'1q0_data'!K100</f>
        <v>89.636250000000004</v>
      </c>
      <c r="L100" s="89">
        <f>'1q0_data'!P100</f>
        <v>29.728607499999999</v>
      </c>
      <c r="M100" s="92"/>
      <c r="N100" s="89">
        <f>'1q0_data'!Y100</f>
        <v>77.095207500000001</v>
      </c>
      <c r="O100" s="89">
        <f>'1q0_data'!AD100</f>
        <v>23.997307499999998</v>
      </c>
    </row>
    <row r="101" spans="1:15" x14ac:dyDescent="0.2">
      <c r="A101" s="62">
        <v>356</v>
      </c>
      <c r="B101" s="45" t="s">
        <v>352</v>
      </c>
      <c r="C101" s="89">
        <f>'1q0_data'!AE101</f>
        <v>193.05720100000002</v>
      </c>
      <c r="D101" s="89">
        <f>'1q0_data'!AM101</f>
        <v>87.401197499999995</v>
      </c>
      <c r="E101" s="89">
        <f>'1q0_data'!AR101</f>
        <v>37.812429000000002</v>
      </c>
      <c r="F101" s="10"/>
      <c r="G101" s="47"/>
      <c r="H101" s="83">
        <f t="shared" si="2"/>
        <v>-2.4794384249999997</v>
      </c>
      <c r="I101" s="83">
        <f t="shared" si="3"/>
        <v>-2.8368472010924104</v>
      </c>
      <c r="J101" s="47"/>
      <c r="K101" s="89">
        <f>'1q0_data'!K101</f>
        <v>89.236869999999996</v>
      </c>
      <c r="L101" s="89">
        <f>'1q0_data'!P101</f>
        <v>37.522492499999998</v>
      </c>
      <c r="M101" s="92"/>
      <c r="N101" s="89">
        <f>'1q0_data'!Y101</f>
        <v>85.419854999999998</v>
      </c>
      <c r="O101" s="89">
        <f>'1q0_data'!AD101</f>
        <v>38.134092500000001</v>
      </c>
    </row>
    <row r="102" spans="1:15" x14ac:dyDescent="0.2">
      <c r="A102" s="62">
        <v>364</v>
      </c>
      <c r="B102" s="45" t="s">
        <v>353</v>
      </c>
      <c r="C102" s="89">
        <f>'1q0_data'!AE102</f>
        <v>229.05180300000001</v>
      </c>
      <c r="D102" s="89">
        <f>'1q0_data'!AM102</f>
        <v>43.73004375</v>
      </c>
      <c r="E102" s="89">
        <f>'1q0_data'!AR102</f>
        <v>13.215589749999999</v>
      </c>
      <c r="F102" s="10"/>
      <c r="G102" s="47"/>
      <c r="H102" s="83">
        <f t="shared" si="2"/>
        <v>-1.5257227</v>
      </c>
      <c r="I102" s="83">
        <f t="shared" si="3"/>
        <v>-3.4889576345324373</v>
      </c>
      <c r="J102" s="47"/>
      <c r="K102" s="89">
        <f>'1q0_data'!K102</f>
        <v>45.349134999999997</v>
      </c>
      <c r="L102" s="89">
        <f>'1q0_data'!P102</f>
        <v>14.215870000000001</v>
      </c>
      <c r="M102" s="92"/>
      <c r="N102" s="89">
        <f>'1q0_data'!Y102</f>
        <v>42.028540000000007</v>
      </c>
      <c r="O102" s="89">
        <f>'1q0_data'!AD102</f>
        <v>12.163345000000001</v>
      </c>
    </row>
    <row r="103" spans="1:15" x14ac:dyDescent="0.2">
      <c r="A103" s="62">
        <v>462</v>
      </c>
      <c r="B103" s="45" t="s">
        <v>354</v>
      </c>
      <c r="C103" s="89">
        <f>'1q0_data'!AE103</f>
        <v>276.08093500000001</v>
      </c>
      <c r="D103" s="89">
        <f>'1q0_data'!AM103</f>
        <v>67.950945500000003</v>
      </c>
      <c r="E103" s="89">
        <f>'1q0_data'!AR103</f>
        <v>7.4331464999999994</v>
      </c>
      <c r="F103" s="10"/>
      <c r="G103" s="47"/>
      <c r="H103" s="83">
        <f t="shared" si="2"/>
        <v>-3.0258899500000003</v>
      </c>
      <c r="I103" s="83">
        <f t="shared" si="3"/>
        <v>-4.4530505465887886</v>
      </c>
      <c r="J103" s="47"/>
      <c r="K103" s="89">
        <f>'1q0_data'!K103</f>
        <v>73.536690000000007</v>
      </c>
      <c r="L103" s="89">
        <f>'1q0_data'!P103</f>
        <v>8.3258025</v>
      </c>
      <c r="M103" s="92"/>
      <c r="N103" s="89">
        <f>'1q0_data'!Y103</f>
        <v>61.986850000000004</v>
      </c>
      <c r="O103" s="89">
        <f>'1q0_data'!AD103</f>
        <v>6.4712149999999999</v>
      </c>
    </row>
    <row r="104" spans="1:15" x14ac:dyDescent="0.2">
      <c r="A104" s="62">
        <v>524</v>
      </c>
      <c r="B104" s="45" t="s">
        <v>355</v>
      </c>
      <c r="C104" s="89">
        <f>'1q0_data'!AE104</f>
        <v>228.44921000000002</v>
      </c>
      <c r="D104" s="89">
        <f>'1q0_data'!AM104</f>
        <v>98.435409249999992</v>
      </c>
      <c r="E104" s="89">
        <f>'1q0_data'!AR104</f>
        <v>29.21846575</v>
      </c>
      <c r="F104" s="10"/>
      <c r="G104" s="47"/>
      <c r="H104" s="83">
        <f t="shared" si="2"/>
        <v>-3.4608471749999992</v>
      </c>
      <c r="I104" s="83">
        <f t="shared" si="3"/>
        <v>-3.515855931690556</v>
      </c>
      <c r="J104" s="47"/>
      <c r="K104" s="89">
        <f>'1q0_data'!K104</f>
        <v>101.88235499999999</v>
      </c>
      <c r="L104" s="89">
        <f>'1q0_data'!P104</f>
        <v>31.980399999999999</v>
      </c>
      <c r="M104" s="92"/>
      <c r="N104" s="89">
        <f>'1q0_data'!Y104</f>
        <v>94.824605000000005</v>
      </c>
      <c r="O104" s="89">
        <f>'1q0_data'!AD104</f>
        <v>26.274532499999999</v>
      </c>
    </row>
    <row r="105" spans="1:15" x14ac:dyDescent="0.2">
      <c r="A105" s="62">
        <v>586</v>
      </c>
      <c r="B105" s="45" t="s">
        <v>356</v>
      </c>
      <c r="C105" s="89">
        <f>'1q0_data'!AE105</f>
        <v>279.32876800000003</v>
      </c>
      <c r="D105" s="89">
        <f>'1q0_data'!AM105</f>
        <v>106.08181949999999</v>
      </c>
      <c r="E105" s="89">
        <f>'1q0_data'!AR105</f>
        <v>66.806298999999996</v>
      </c>
      <c r="F105" s="10"/>
      <c r="G105" s="47"/>
      <c r="H105" s="83">
        <f t="shared" si="2"/>
        <v>-1.963776025</v>
      </c>
      <c r="I105" s="83">
        <f t="shared" si="3"/>
        <v>-1.8511899911369827</v>
      </c>
      <c r="J105" s="47"/>
      <c r="K105" s="89">
        <f>'1q0_data'!K105</f>
        <v>112.05341750000001</v>
      </c>
      <c r="L105" s="89">
        <f>'1q0_data'!P105</f>
        <v>71.390344999999996</v>
      </c>
      <c r="M105" s="92"/>
      <c r="N105" s="89">
        <f>'1q0_data'!Y105</f>
        <v>99.730902499999999</v>
      </c>
      <c r="O105" s="89">
        <f>'1q0_data'!AD105</f>
        <v>61.821712500000004</v>
      </c>
    </row>
    <row r="106" spans="1:15" x14ac:dyDescent="0.2">
      <c r="A106" s="62">
        <v>144</v>
      </c>
      <c r="B106" s="45" t="s">
        <v>357</v>
      </c>
      <c r="C106" s="89">
        <f>'1q0_data'!AE106</f>
        <v>95.901553000000007</v>
      </c>
      <c r="D106" s="89">
        <f>'1q0_data'!AM106</f>
        <v>22.013917250000002</v>
      </c>
      <c r="E106" s="89">
        <f>'1q0_data'!AR106</f>
        <v>7.4445110000000003</v>
      </c>
      <c r="F106" s="10"/>
      <c r="G106" s="47"/>
      <c r="H106" s="83">
        <f t="shared" si="2"/>
        <v>-0.72847031250000005</v>
      </c>
      <c r="I106" s="83">
        <f t="shared" si="3"/>
        <v>-3.3091353266534149</v>
      </c>
      <c r="J106" s="47"/>
      <c r="K106" s="89">
        <f>'1q0_data'!K106</f>
        <v>24.032957500000002</v>
      </c>
      <c r="L106" s="89">
        <f>'1q0_data'!P106</f>
        <v>8.1120000000000001</v>
      </c>
      <c r="M106" s="92"/>
      <c r="N106" s="89">
        <f>'1q0_data'!Y106</f>
        <v>19.909017500000001</v>
      </c>
      <c r="O106" s="89">
        <f>'1q0_data'!AD106</f>
        <v>6.7495150000000006</v>
      </c>
    </row>
    <row r="107" spans="1:15" x14ac:dyDescent="0.2">
      <c r="A107" s="61">
        <v>920</v>
      </c>
      <c r="B107" s="56" t="s">
        <v>358</v>
      </c>
      <c r="C107" s="88">
        <f>'1q0_data'!AE107</f>
        <v>166.94319830500001</v>
      </c>
      <c r="D107" s="88">
        <f>'1q0_data'!AM107</f>
        <v>51.037397476750002</v>
      </c>
      <c r="E107" s="88">
        <f>'1q0_data'!AR107</f>
        <v>22.247659076249999</v>
      </c>
      <c r="F107" s="52"/>
      <c r="G107" s="53"/>
      <c r="H107" s="81">
        <f t="shared" si="2"/>
        <v>-1.4394869200250002</v>
      </c>
      <c r="I107" s="81">
        <f t="shared" si="3"/>
        <v>-2.8204551783439897</v>
      </c>
      <c r="J107" s="53"/>
      <c r="K107" s="88">
        <f>'1q0_data'!K107</f>
        <v>56.173216875999998</v>
      </c>
      <c r="L107" s="88">
        <f>'1q0_data'!P107</f>
        <v>24.819191963000002</v>
      </c>
      <c r="M107" s="91"/>
      <c r="N107" s="88">
        <f>'1q0_data'!Y107</f>
        <v>45.641087493249998</v>
      </c>
      <c r="O107" s="88">
        <f>'1q0_data'!AD107</f>
        <v>19.522329099499999</v>
      </c>
    </row>
    <row r="108" spans="1:15" x14ac:dyDescent="0.2">
      <c r="A108" s="62">
        <v>96</v>
      </c>
      <c r="B108" s="45" t="s">
        <v>359</v>
      </c>
      <c r="C108" s="89">
        <f>'1q0_data'!AE108</f>
        <v>86.315511000000001</v>
      </c>
      <c r="D108" s="89">
        <f>'1q0_data'!AM108</f>
        <v>14.324199500000001</v>
      </c>
      <c r="E108" s="89">
        <f>'1q0_data'!AR108</f>
        <v>6.0690989999999996</v>
      </c>
      <c r="F108" s="10"/>
      <c r="G108" s="47"/>
      <c r="H108" s="83">
        <f t="shared" si="2"/>
        <v>-0.41275502500000005</v>
      </c>
      <c r="I108" s="83">
        <f t="shared" si="3"/>
        <v>-2.8815224543612366</v>
      </c>
      <c r="J108" s="47"/>
      <c r="K108" s="89">
        <f>'1q0_data'!K108</f>
        <v>15.0741075</v>
      </c>
      <c r="L108" s="89">
        <f>'1q0_data'!P108</f>
        <v>6.3752000000000004</v>
      </c>
      <c r="M108" s="92"/>
      <c r="N108" s="89">
        <f>'1q0_data'!Y108</f>
        <v>13.5326375</v>
      </c>
      <c r="O108" s="89">
        <f>'1q0_data'!AD108</f>
        <v>5.7461450000000003</v>
      </c>
    </row>
    <row r="109" spans="1:15" x14ac:dyDescent="0.2">
      <c r="A109" s="62">
        <v>116</v>
      </c>
      <c r="B109" s="45" t="s">
        <v>360</v>
      </c>
      <c r="C109" s="89">
        <f>'1q0_data'!AE109</f>
        <v>146.888105</v>
      </c>
      <c r="D109" s="89">
        <f>'1q0_data'!AM109</f>
        <v>80.592724750000002</v>
      </c>
      <c r="E109" s="89">
        <f>'1q0_data'!AR109</f>
        <v>25.301385749999998</v>
      </c>
      <c r="F109" s="10"/>
      <c r="G109" s="47"/>
      <c r="H109" s="83">
        <f t="shared" si="2"/>
        <v>-2.7645669500000003</v>
      </c>
      <c r="I109" s="83">
        <f t="shared" si="3"/>
        <v>-3.4302934397313578</v>
      </c>
      <c r="J109" s="47"/>
      <c r="K109" s="89">
        <f>'1q0_data'!K109</f>
        <v>88.328977500000008</v>
      </c>
      <c r="L109" s="89">
        <f>'1q0_data'!P109</f>
        <v>28.0217025</v>
      </c>
      <c r="M109" s="92"/>
      <c r="N109" s="89">
        <f>'1q0_data'!Y109</f>
        <v>72.596040000000002</v>
      </c>
      <c r="O109" s="89">
        <f>'1q0_data'!AD109</f>
        <v>22.454310000000003</v>
      </c>
    </row>
    <row r="110" spans="1:15" x14ac:dyDescent="0.2">
      <c r="A110" s="62">
        <v>360</v>
      </c>
      <c r="B110" s="45" t="s">
        <v>361</v>
      </c>
      <c r="C110" s="89">
        <f>'1q0_data'!AE110</f>
        <v>203.30474000000001</v>
      </c>
      <c r="D110" s="89">
        <f>'1q0_data'!AM110</f>
        <v>62.167376750000003</v>
      </c>
      <c r="E110" s="89">
        <f>'1q0_data'!AR110</f>
        <v>22.987764500000001</v>
      </c>
      <c r="F110" s="10"/>
      <c r="G110" s="47"/>
      <c r="H110" s="83">
        <f t="shared" si="2"/>
        <v>-1.9589806125000002</v>
      </c>
      <c r="I110" s="83">
        <f t="shared" si="3"/>
        <v>-3.1511392548825858</v>
      </c>
      <c r="J110" s="47"/>
      <c r="K110" s="89">
        <f>'1q0_data'!K110</f>
        <v>67.982285000000005</v>
      </c>
      <c r="L110" s="89">
        <f>'1q0_data'!P110</f>
        <v>25.606714999999998</v>
      </c>
      <c r="M110" s="92"/>
      <c r="N110" s="89">
        <f>'1q0_data'!Y110</f>
        <v>56.062339999999999</v>
      </c>
      <c r="O110" s="89">
        <f>'1q0_data'!AD110</f>
        <v>20.237287500000001</v>
      </c>
    </row>
    <row r="111" spans="1:15" x14ac:dyDescent="0.2">
      <c r="A111" s="62">
        <v>418</v>
      </c>
      <c r="B111" s="45" t="s">
        <v>362</v>
      </c>
      <c r="C111" s="89">
        <f>'1q0_data'!AE111</f>
        <v>180.82066999999998</v>
      </c>
      <c r="D111" s="89">
        <f>'1q0_data'!AM111</f>
        <v>102.04236125</v>
      </c>
      <c r="E111" s="89">
        <f>'1q0_data'!AR111</f>
        <v>43.351546499999998</v>
      </c>
      <c r="F111" s="10"/>
      <c r="G111" s="47"/>
      <c r="H111" s="83">
        <f t="shared" si="2"/>
        <v>-2.9345407374999999</v>
      </c>
      <c r="I111" s="83">
        <f t="shared" si="3"/>
        <v>-2.8758063823224198</v>
      </c>
      <c r="J111" s="47"/>
      <c r="K111" s="89">
        <f>'1q0_data'!K111</f>
        <v>109.0278325</v>
      </c>
      <c r="L111" s="89">
        <f>'1q0_data'!P111</f>
        <v>47.004154999999997</v>
      </c>
      <c r="M111" s="92"/>
      <c r="N111" s="89">
        <f>'1q0_data'!Y111</f>
        <v>94.708007499999994</v>
      </c>
      <c r="O111" s="89">
        <f>'1q0_data'!AD111</f>
        <v>39.516822499999996</v>
      </c>
    </row>
    <row r="112" spans="1:15" ht="12.75" x14ac:dyDescent="0.2">
      <c r="A112" s="62">
        <v>458</v>
      </c>
      <c r="B112" s="45" t="s">
        <v>490</v>
      </c>
      <c r="C112" s="89">
        <f>'1q0_data'!AE112</f>
        <v>111.825785</v>
      </c>
      <c r="D112" s="89">
        <f>'1q0_data'!AM112</f>
        <v>13.692043250000001</v>
      </c>
      <c r="E112" s="89">
        <f>'1q0_data'!AR112</f>
        <v>6.0538889999999999</v>
      </c>
      <c r="F112" s="10"/>
      <c r="G112" s="47"/>
      <c r="H112" s="83">
        <f t="shared" si="2"/>
        <v>-0.38190771250000005</v>
      </c>
      <c r="I112" s="83">
        <f t="shared" si="3"/>
        <v>-2.7892675003053324</v>
      </c>
      <c r="J112" s="47"/>
      <c r="K112" s="89">
        <f>'1q0_data'!K112</f>
        <v>14.37208</v>
      </c>
      <c r="L112" s="89">
        <f>'1q0_data'!P112</f>
        <v>6.7364525000000004</v>
      </c>
      <c r="M112" s="92"/>
      <c r="N112" s="89">
        <f>'1q0_data'!Y112</f>
        <v>12.97148</v>
      </c>
      <c r="O112" s="89">
        <f>'1q0_data'!AD112</f>
        <v>5.3306724999999995</v>
      </c>
    </row>
    <row r="113" spans="1:15" x14ac:dyDescent="0.2">
      <c r="A113" s="62">
        <v>104</v>
      </c>
      <c r="B113" s="45" t="s">
        <v>363</v>
      </c>
      <c r="C113" s="89">
        <f>'1q0_data'!AE113</f>
        <v>233.681288</v>
      </c>
      <c r="D113" s="89">
        <f>'1q0_data'!AM113</f>
        <v>76.875899500000003</v>
      </c>
      <c r="E113" s="89">
        <f>'1q0_data'!AR113</f>
        <v>43.127699499999999</v>
      </c>
      <c r="F113" s="10"/>
      <c r="G113" s="47"/>
      <c r="H113" s="83">
        <f t="shared" si="2"/>
        <v>-1.6874100000000003</v>
      </c>
      <c r="I113" s="83">
        <f t="shared" si="3"/>
        <v>-2.1949791950076634</v>
      </c>
      <c r="J113" s="47"/>
      <c r="K113" s="89">
        <f>'1q0_data'!K113</f>
        <v>86.408474999999996</v>
      </c>
      <c r="L113" s="89">
        <f>'1q0_data'!P113</f>
        <v>50.088285000000006</v>
      </c>
      <c r="M113" s="92"/>
      <c r="N113" s="89">
        <f>'1q0_data'!Y113</f>
        <v>67.057797500000007</v>
      </c>
      <c r="O113" s="89">
        <f>'1q0_data'!AD113</f>
        <v>35.958565</v>
      </c>
    </row>
    <row r="114" spans="1:15" x14ac:dyDescent="0.2">
      <c r="A114" s="62">
        <v>608</v>
      </c>
      <c r="B114" s="45" t="s">
        <v>364</v>
      </c>
      <c r="C114" s="89">
        <f>'1q0_data'!AE114</f>
        <v>101.14269100000001</v>
      </c>
      <c r="D114" s="89">
        <f>'1q0_data'!AM114</f>
        <v>36.992186000000004</v>
      </c>
      <c r="E114" s="89">
        <f>'1q0_data'!AR114</f>
        <v>20.807749999999999</v>
      </c>
      <c r="F114" s="10"/>
      <c r="G114" s="47"/>
      <c r="H114" s="83">
        <f t="shared" si="2"/>
        <v>-0.80922180000000021</v>
      </c>
      <c r="I114" s="83">
        <f t="shared" si="3"/>
        <v>-2.1875479324201068</v>
      </c>
      <c r="J114" s="47"/>
      <c r="K114" s="89">
        <f>'1q0_data'!K114</f>
        <v>40.964935000000004</v>
      </c>
      <c r="L114" s="89">
        <f>'1q0_data'!P114</f>
        <v>22.909769999999998</v>
      </c>
      <c r="M114" s="92"/>
      <c r="N114" s="89">
        <f>'1q0_data'!Y114</f>
        <v>32.781804999999999</v>
      </c>
      <c r="O114" s="89">
        <f>'1q0_data'!AD114</f>
        <v>18.579625</v>
      </c>
    </row>
    <row r="115" spans="1:15" x14ac:dyDescent="0.2">
      <c r="A115" s="62">
        <v>702</v>
      </c>
      <c r="B115" s="45" t="s">
        <v>365</v>
      </c>
      <c r="C115" s="89">
        <f>'1q0_data'!AE115</f>
        <v>68.597549000000001</v>
      </c>
      <c r="D115" s="89">
        <f>'1q0_data'!AM115</f>
        <v>4.8498964999999998</v>
      </c>
      <c r="E115" s="89">
        <f>'1q0_data'!AR115</f>
        <v>1.9584367500000002</v>
      </c>
      <c r="F115" s="10"/>
      <c r="G115" s="47"/>
      <c r="H115" s="83">
        <f t="shared" si="2"/>
        <v>-0.14457298749999997</v>
      </c>
      <c r="I115" s="83">
        <f t="shared" si="3"/>
        <v>-2.9809499542928388</v>
      </c>
      <c r="J115" s="47"/>
      <c r="K115" s="89">
        <f>'1q0_data'!K115</f>
        <v>5.03043</v>
      </c>
      <c r="L115" s="89">
        <f>'1q0_data'!P115</f>
        <v>2.0020200000000004</v>
      </c>
      <c r="M115" s="92"/>
      <c r="N115" s="89">
        <f>'1q0_data'!Y115</f>
        <v>4.6559775000000005</v>
      </c>
      <c r="O115" s="89">
        <f>'1q0_data'!AD115</f>
        <v>1.9118724999999999</v>
      </c>
    </row>
    <row r="116" spans="1:15" x14ac:dyDescent="0.2">
      <c r="A116" s="62">
        <v>764</v>
      </c>
      <c r="B116" s="45" t="s">
        <v>366</v>
      </c>
      <c r="C116" s="89">
        <f>'1q0_data'!AE116</f>
        <v>135.42317700000001</v>
      </c>
      <c r="D116" s="89">
        <f>'1q0_data'!AM116</f>
        <v>29.513559000000001</v>
      </c>
      <c r="E116" s="89">
        <f>'1q0_data'!AR116</f>
        <v>10.2402955</v>
      </c>
      <c r="F116" s="10"/>
      <c r="G116" s="47"/>
      <c r="H116" s="83">
        <f t="shared" si="2"/>
        <v>-0.96366317499999998</v>
      </c>
      <c r="I116" s="83">
        <f t="shared" si="3"/>
        <v>-3.2651540771480656</v>
      </c>
      <c r="J116" s="47"/>
      <c r="K116" s="89">
        <f>'1q0_data'!K116</f>
        <v>33.270027499999998</v>
      </c>
      <c r="L116" s="89">
        <f>'1q0_data'!P116</f>
        <v>11.6147375</v>
      </c>
      <c r="M116" s="92"/>
      <c r="N116" s="89">
        <f>'1q0_data'!Y116</f>
        <v>25.560639999999999</v>
      </c>
      <c r="O116" s="89">
        <f>'1q0_data'!AD116</f>
        <v>8.7809200000000001</v>
      </c>
    </row>
    <row r="117" spans="1:15" x14ac:dyDescent="0.2">
      <c r="A117" s="62">
        <v>626</v>
      </c>
      <c r="B117" s="45" t="s">
        <v>367</v>
      </c>
      <c r="C117" s="89">
        <f>'1q0_data'!AE117</f>
        <v>273.98123600000002</v>
      </c>
      <c r="D117" s="89">
        <f>'1q0_data'!AM117</f>
        <v>129.23774349999999</v>
      </c>
      <c r="E117" s="89">
        <f>'1q0_data'!AR117</f>
        <v>39.115840249999998</v>
      </c>
      <c r="F117" s="10"/>
      <c r="G117" s="47"/>
      <c r="H117" s="83">
        <f t="shared" si="2"/>
        <v>-4.5060951625000003</v>
      </c>
      <c r="I117" s="83">
        <f t="shared" si="3"/>
        <v>-3.4866711847998184</v>
      </c>
      <c r="J117" s="47"/>
      <c r="K117" s="89">
        <f>'1q0_data'!K117</f>
        <v>140.0004375</v>
      </c>
      <c r="L117" s="89">
        <f>'1q0_data'!P117</f>
        <v>42.659774999999996</v>
      </c>
      <c r="M117" s="92"/>
      <c r="N117" s="89">
        <f>'1q0_data'!Y117</f>
        <v>117.936865</v>
      </c>
      <c r="O117" s="89">
        <f>'1q0_data'!AD117</f>
        <v>35.393975000000005</v>
      </c>
    </row>
    <row r="118" spans="1:15" x14ac:dyDescent="0.2">
      <c r="A118" s="62">
        <v>704</v>
      </c>
      <c r="B118" s="45" t="s">
        <v>368</v>
      </c>
      <c r="C118" s="89">
        <f>'1q0_data'!AE118</f>
        <v>114.29943800000001</v>
      </c>
      <c r="D118" s="89">
        <f>'1q0_data'!AM118</f>
        <v>35.483955999999999</v>
      </c>
      <c r="E118" s="89">
        <f>'1q0_data'!AR118</f>
        <v>17.870108249999998</v>
      </c>
      <c r="F118" s="10"/>
      <c r="G118" s="47"/>
      <c r="H118" s="83">
        <f t="shared" si="2"/>
        <v>-0.88069238750000012</v>
      </c>
      <c r="I118" s="83">
        <f t="shared" si="3"/>
        <v>-2.4819453262201097</v>
      </c>
      <c r="J118" s="47"/>
      <c r="K118" s="89">
        <f>'1q0_data'!K118</f>
        <v>39.414539999999995</v>
      </c>
      <c r="L118" s="89">
        <f>'1q0_data'!P118</f>
        <v>19.8273525</v>
      </c>
      <c r="M118" s="92"/>
      <c r="N118" s="89">
        <f>'1q0_data'!Y118</f>
        <v>31.336145000000002</v>
      </c>
      <c r="O118" s="89">
        <f>'1q0_data'!AD118</f>
        <v>15.690570000000001</v>
      </c>
    </row>
    <row r="119" spans="1:15" x14ac:dyDescent="0.2">
      <c r="A119" s="61">
        <v>922</v>
      </c>
      <c r="B119" s="56" t="s">
        <v>369</v>
      </c>
      <c r="C119" s="88">
        <f>'1q0_data'!AE119</f>
        <v>200.45539721700001</v>
      </c>
      <c r="D119" s="88">
        <f>'1q0_data'!AM119</f>
        <v>52.212024675750001</v>
      </c>
      <c r="E119" s="88">
        <f>'1q0_data'!AR119</f>
        <v>21.323531057250001</v>
      </c>
      <c r="F119" s="52"/>
      <c r="G119" s="53"/>
      <c r="H119" s="81">
        <f t="shared" si="2"/>
        <v>-1.544424680925</v>
      </c>
      <c r="I119" s="81">
        <f t="shared" si="3"/>
        <v>-2.9579865759205308</v>
      </c>
      <c r="J119" s="53"/>
      <c r="K119" s="88">
        <f>'1q0_data'!K119</f>
        <v>57.04694667975</v>
      </c>
      <c r="L119" s="88">
        <f>'1q0_data'!P119</f>
        <v>23.302252744</v>
      </c>
      <c r="M119" s="91"/>
      <c r="N119" s="88">
        <f>'1q0_data'!Y119</f>
        <v>47.129495717749997</v>
      </c>
      <c r="O119" s="88">
        <f>'1q0_data'!AD119</f>
        <v>19.236271153499999</v>
      </c>
    </row>
    <row r="120" spans="1:15" x14ac:dyDescent="0.2">
      <c r="A120" s="62">
        <v>51</v>
      </c>
      <c r="B120" s="45" t="s">
        <v>370</v>
      </c>
      <c r="C120" s="89">
        <f>'1q0_data'!AE120</f>
        <v>84.989753000000007</v>
      </c>
      <c r="D120" s="89">
        <f>'1q0_data'!AM120</f>
        <v>46.354872499999999</v>
      </c>
      <c r="E120" s="89">
        <f>'1q0_data'!AR120</f>
        <v>11.745989249999999</v>
      </c>
      <c r="F120" s="10"/>
      <c r="G120" s="47"/>
      <c r="H120" s="83">
        <f t="shared" si="2"/>
        <v>-1.7304441625</v>
      </c>
      <c r="I120" s="83">
        <f t="shared" si="3"/>
        <v>-3.7330361819029925</v>
      </c>
      <c r="J120" s="47"/>
      <c r="K120" s="89">
        <f>'1q0_data'!K120</f>
        <v>50.144210000000001</v>
      </c>
      <c r="L120" s="89">
        <f>'1q0_data'!P120</f>
        <v>13.237567500000001</v>
      </c>
      <c r="M120" s="92"/>
      <c r="N120" s="89">
        <f>'1q0_data'!Y120</f>
        <v>42.320372500000005</v>
      </c>
      <c r="O120" s="89">
        <f>'1q0_data'!AD120</f>
        <v>10.055462500000001</v>
      </c>
    </row>
    <row r="121" spans="1:15" ht="12.75" x14ac:dyDescent="0.2">
      <c r="A121" s="62">
        <v>31</v>
      </c>
      <c r="B121" s="45" t="s">
        <v>491</v>
      </c>
      <c r="C121" s="89">
        <f>'1q0_data'!AE121</f>
        <v>122.000017</v>
      </c>
      <c r="D121" s="89">
        <f>'1q0_data'!AM121</f>
        <v>84.331161249999994</v>
      </c>
      <c r="E121" s="89">
        <f>'1q0_data'!AR121</f>
        <v>29.349152249999999</v>
      </c>
      <c r="F121" s="10"/>
      <c r="G121" s="47"/>
      <c r="H121" s="83">
        <f t="shared" si="2"/>
        <v>-2.7491004499999994</v>
      </c>
      <c r="I121" s="83">
        <f t="shared" si="3"/>
        <v>-3.2598868665525451</v>
      </c>
      <c r="J121" s="47"/>
      <c r="K121" s="89">
        <f>'1q0_data'!K121</f>
        <v>90.3659325</v>
      </c>
      <c r="L121" s="89">
        <f>'1q0_data'!P121</f>
        <v>31.545627499999998</v>
      </c>
      <c r="M121" s="92"/>
      <c r="N121" s="89">
        <f>'1q0_data'!Y121</f>
        <v>77.8778875</v>
      </c>
      <c r="O121" s="89">
        <f>'1q0_data'!AD121</f>
        <v>26.842207500000001</v>
      </c>
    </row>
    <row r="122" spans="1:15" x14ac:dyDescent="0.2">
      <c r="A122" s="62">
        <v>48</v>
      </c>
      <c r="B122" s="45" t="s">
        <v>371</v>
      </c>
      <c r="C122" s="89">
        <f>'1q0_data'!AE122</f>
        <v>178.17101499999998</v>
      </c>
      <c r="D122" s="89">
        <f>'1q0_data'!AM122</f>
        <v>16.441263500000002</v>
      </c>
      <c r="E122" s="89">
        <f>'1q0_data'!AR122</f>
        <v>6.4098362500000006</v>
      </c>
      <c r="F122" s="10"/>
      <c r="G122" s="47"/>
      <c r="H122" s="83">
        <f t="shared" si="2"/>
        <v>-0.50157136250000001</v>
      </c>
      <c r="I122" s="83">
        <f t="shared" si="3"/>
        <v>-3.0506862352762605</v>
      </c>
      <c r="J122" s="47"/>
      <c r="K122" s="89">
        <f>'1q0_data'!K122</f>
        <v>16.678037499999999</v>
      </c>
      <c r="L122" s="89">
        <f>'1q0_data'!P122</f>
        <v>7.1318999999999999</v>
      </c>
      <c r="M122" s="92"/>
      <c r="N122" s="89">
        <f>'1q0_data'!Y122</f>
        <v>16.192837500000003</v>
      </c>
      <c r="O122" s="89">
        <f>'1q0_data'!AD122</f>
        <v>5.6615799999999998</v>
      </c>
    </row>
    <row r="123" spans="1:15" ht="12.75" x14ac:dyDescent="0.2">
      <c r="A123" s="62">
        <v>196</v>
      </c>
      <c r="B123" s="45" t="s">
        <v>492</v>
      </c>
      <c r="C123" s="89">
        <f>'1q0_data'!AE123</f>
        <v>71.148091999999991</v>
      </c>
      <c r="D123" s="89">
        <f>'1q0_data'!AM123</f>
        <v>10.383147000000001</v>
      </c>
      <c r="E123" s="89">
        <f>'1q0_data'!AR123</f>
        <v>3.8855992499999998</v>
      </c>
      <c r="F123" s="10"/>
      <c r="G123" s="47"/>
      <c r="H123" s="83">
        <f t="shared" si="2"/>
        <v>-0.32487738750000006</v>
      </c>
      <c r="I123" s="83">
        <f t="shared" si="3"/>
        <v>-3.128891341902412</v>
      </c>
      <c r="J123" s="47"/>
      <c r="K123" s="89">
        <f>'1q0_data'!K123</f>
        <v>11.320805</v>
      </c>
      <c r="L123" s="89">
        <f>'1q0_data'!P123</f>
        <v>4.3403675000000002</v>
      </c>
      <c r="M123" s="92"/>
      <c r="N123" s="89">
        <f>'1q0_data'!Y123</f>
        <v>9.379642500000001</v>
      </c>
      <c r="O123" s="89">
        <f>'1q0_data'!AD123</f>
        <v>3.3982625</v>
      </c>
    </row>
    <row r="124" spans="1:15" ht="12.75" x14ac:dyDescent="0.2">
      <c r="A124" s="62">
        <v>268</v>
      </c>
      <c r="B124" s="45" t="s">
        <v>493</v>
      </c>
      <c r="C124" s="89">
        <f>'1q0_data'!AE124</f>
        <v>82.735958999999994</v>
      </c>
      <c r="D124" s="89">
        <f>'1q0_data'!AM124</f>
        <v>44.875806249999997</v>
      </c>
      <c r="E124" s="89">
        <f>'1q0_data'!AR124</f>
        <v>9.7042862499999991</v>
      </c>
      <c r="F124" s="10"/>
      <c r="G124" s="47"/>
      <c r="H124" s="83">
        <f t="shared" si="2"/>
        <v>-1.7585760000000001</v>
      </c>
      <c r="I124" s="83">
        <f t="shared" si="3"/>
        <v>-3.9187619052526781</v>
      </c>
      <c r="J124" s="47"/>
      <c r="K124" s="89">
        <f>'1q0_data'!K124</f>
        <v>48.883904999999999</v>
      </c>
      <c r="L124" s="89">
        <f>'1q0_data'!P124</f>
        <v>10.488265</v>
      </c>
      <c r="M124" s="92"/>
      <c r="N124" s="89">
        <f>'1q0_data'!Y124</f>
        <v>40.565502500000001</v>
      </c>
      <c r="O124" s="89">
        <f>'1q0_data'!AD124</f>
        <v>8.8588299999999993</v>
      </c>
    </row>
    <row r="125" spans="1:15" x14ac:dyDescent="0.2">
      <c r="A125" s="62">
        <v>368</v>
      </c>
      <c r="B125" s="45" t="s">
        <v>372</v>
      </c>
      <c r="C125" s="89">
        <f>'1q0_data'!AE125</f>
        <v>251.22382900000002</v>
      </c>
      <c r="D125" s="89">
        <f>'1q0_data'!AM125</f>
        <v>38.016855750000005</v>
      </c>
      <c r="E125" s="89">
        <f>'1q0_data'!AR125</f>
        <v>29.966896500000001</v>
      </c>
      <c r="F125" s="10"/>
      <c r="G125" s="47"/>
      <c r="H125" s="83">
        <f t="shared" si="2"/>
        <v>-0.40249796250000019</v>
      </c>
      <c r="I125" s="83">
        <f t="shared" si="3"/>
        <v>-1.0587355386432771</v>
      </c>
      <c r="J125" s="47"/>
      <c r="K125" s="89">
        <f>'1q0_data'!K125</f>
        <v>40.523867499999994</v>
      </c>
      <c r="L125" s="89">
        <f>'1q0_data'!P125</f>
        <v>32.825159999999997</v>
      </c>
      <c r="M125" s="92"/>
      <c r="N125" s="89">
        <f>'1q0_data'!Y125</f>
        <v>35.346447500000004</v>
      </c>
      <c r="O125" s="89">
        <f>'1q0_data'!AD125</f>
        <v>26.922335</v>
      </c>
    </row>
    <row r="126" spans="1:15" x14ac:dyDescent="0.2">
      <c r="A126" s="62">
        <v>376</v>
      </c>
      <c r="B126" s="45" t="s">
        <v>373</v>
      </c>
      <c r="C126" s="89">
        <f>'1q0_data'!AE126</f>
        <v>41.536803999999997</v>
      </c>
      <c r="D126" s="89">
        <f>'1q0_data'!AM126</f>
        <v>9.5483445000000007</v>
      </c>
      <c r="E126" s="89">
        <f>'1q0_data'!AR126</f>
        <v>3.0680460000000003</v>
      </c>
      <c r="F126" s="10"/>
      <c r="G126" s="47"/>
      <c r="H126" s="83">
        <f t="shared" si="2"/>
        <v>-0.32401492500000001</v>
      </c>
      <c r="I126" s="83">
        <f t="shared" si="3"/>
        <v>-3.3934146908922274</v>
      </c>
      <c r="J126" s="47"/>
      <c r="K126" s="89">
        <f>'1q0_data'!K126</f>
        <v>10.136324999999999</v>
      </c>
      <c r="L126" s="89">
        <f>'1q0_data'!P126</f>
        <v>3.4093274999999998</v>
      </c>
      <c r="M126" s="92"/>
      <c r="N126" s="89">
        <f>'1q0_data'!Y126</f>
        <v>8.9292525000000005</v>
      </c>
      <c r="O126" s="89">
        <f>'1q0_data'!AD126</f>
        <v>2.7085849999999998</v>
      </c>
    </row>
    <row r="127" spans="1:15" x14ac:dyDescent="0.2">
      <c r="A127" s="62">
        <v>400</v>
      </c>
      <c r="B127" s="45" t="s">
        <v>374</v>
      </c>
      <c r="C127" s="89">
        <f>'1q0_data'!AE127</f>
        <v>159.215228</v>
      </c>
      <c r="D127" s="89">
        <f>'1q0_data'!AM127</f>
        <v>31.09712275</v>
      </c>
      <c r="E127" s="89">
        <f>'1q0_data'!AR127</f>
        <v>15.906881250000001</v>
      </c>
      <c r="F127" s="10"/>
      <c r="G127" s="47"/>
      <c r="H127" s="83">
        <f t="shared" si="2"/>
        <v>-0.75951207499999995</v>
      </c>
      <c r="I127" s="83">
        <f t="shared" si="3"/>
        <v>-2.4423869729234031</v>
      </c>
      <c r="J127" s="47"/>
      <c r="K127" s="89">
        <f>'1q0_data'!K127</f>
        <v>32.812309999999997</v>
      </c>
      <c r="L127" s="89">
        <f>'1q0_data'!P127</f>
        <v>18.196645</v>
      </c>
      <c r="M127" s="92"/>
      <c r="N127" s="89">
        <f>'1q0_data'!Y127</f>
        <v>29.290090000000003</v>
      </c>
      <c r="O127" s="89">
        <f>'1q0_data'!AD127</f>
        <v>13.494477499999999</v>
      </c>
    </row>
    <row r="128" spans="1:15" x14ac:dyDescent="0.2">
      <c r="A128" s="62">
        <v>414</v>
      </c>
      <c r="B128" s="45" t="s">
        <v>375</v>
      </c>
      <c r="C128" s="89">
        <f>'1q0_data'!AE128</f>
        <v>137.383816</v>
      </c>
      <c r="D128" s="89">
        <f>'1q0_data'!AM128</f>
        <v>14.0224715</v>
      </c>
      <c r="E128" s="89">
        <f>'1q0_data'!AR128</f>
        <v>7.7404262499999996</v>
      </c>
      <c r="F128" s="10"/>
      <c r="G128" s="47"/>
      <c r="H128" s="83">
        <f t="shared" si="2"/>
        <v>-0.31410226250000001</v>
      </c>
      <c r="I128" s="83">
        <f t="shared" si="3"/>
        <v>-2.2399921618667582</v>
      </c>
      <c r="J128" s="47"/>
      <c r="K128" s="89">
        <f>'1q0_data'!K128</f>
        <v>14.9239525</v>
      </c>
      <c r="L128" s="89">
        <f>'1q0_data'!P128</f>
        <v>8.5748274999999996</v>
      </c>
      <c r="M128" s="92"/>
      <c r="N128" s="89">
        <f>'1q0_data'!Y128</f>
        <v>13.085225000000001</v>
      </c>
      <c r="O128" s="89">
        <f>'1q0_data'!AD128</f>
        <v>6.8687374999999999</v>
      </c>
    </row>
    <row r="129" spans="1:15" x14ac:dyDescent="0.2">
      <c r="A129" s="62">
        <v>422</v>
      </c>
      <c r="B129" s="45" t="s">
        <v>376</v>
      </c>
      <c r="C129" s="89">
        <f>'1q0_data'!AE129</f>
        <v>72.369230999999999</v>
      </c>
      <c r="D129" s="89">
        <f>'1q0_data'!AM129</f>
        <v>27.909049</v>
      </c>
      <c r="E129" s="89">
        <f>'1q0_data'!AR129</f>
        <v>8.7235455000000002</v>
      </c>
      <c r="F129" s="10"/>
      <c r="G129" s="47"/>
      <c r="H129" s="83">
        <f t="shared" si="2"/>
        <v>-0.95927517499999992</v>
      </c>
      <c r="I129" s="83">
        <f t="shared" si="3"/>
        <v>-3.4371474821660888</v>
      </c>
      <c r="J129" s="47"/>
      <c r="K129" s="89">
        <f>'1q0_data'!K129</f>
        <v>30.467772499999999</v>
      </c>
      <c r="L129" s="89">
        <f>'1q0_data'!P129</f>
        <v>8.6585424999999994</v>
      </c>
      <c r="M129" s="92"/>
      <c r="N129" s="89">
        <f>'1q0_data'!Y129</f>
        <v>25.222185</v>
      </c>
      <c r="O129" s="89">
        <f>'1q0_data'!AD129</f>
        <v>8.7923550000000006</v>
      </c>
    </row>
    <row r="130" spans="1:15" x14ac:dyDescent="0.2">
      <c r="A130" s="62">
        <v>512</v>
      </c>
      <c r="B130" s="45" t="s">
        <v>377</v>
      </c>
      <c r="C130" s="89">
        <f>'1q0_data'!AE130</f>
        <v>224.08901800000001</v>
      </c>
      <c r="D130" s="89">
        <f>'1q0_data'!AM130</f>
        <v>35.840098500000003</v>
      </c>
      <c r="E130" s="89">
        <f>'1q0_data'!AR130</f>
        <v>8.7820737499999986</v>
      </c>
      <c r="F130" s="10"/>
      <c r="G130" s="47"/>
      <c r="H130" s="83">
        <f t="shared" si="2"/>
        <v>-1.3529012375000002</v>
      </c>
      <c r="I130" s="83">
        <f t="shared" si="3"/>
        <v>-3.7748256676805729</v>
      </c>
      <c r="J130" s="47"/>
      <c r="K130" s="89">
        <f>'1q0_data'!K130</f>
        <v>37.411882499999997</v>
      </c>
      <c r="L130" s="89">
        <f>'1q0_data'!P130</f>
        <v>9.3646925000000003</v>
      </c>
      <c r="M130" s="92"/>
      <c r="N130" s="89">
        <f>'1q0_data'!Y130</f>
        <v>34.190255000000001</v>
      </c>
      <c r="O130" s="89">
        <f>'1q0_data'!AD130</f>
        <v>8.1697199999999999</v>
      </c>
    </row>
    <row r="131" spans="1:15" x14ac:dyDescent="0.2">
      <c r="A131" s="62">
        <v>634</v>
      </c>
      <c r="B131" s="45" t="s">
        <v>378</v>
      </c>
      <c r="C131" s="89">
        <f>'1q0_data'!AE131</f>
        <v>113.56280600000001</v>
      </c>
      <c r="D131" s="89">
        <f>'1q0_data'!AM131</f>
        <v>16.419222999999999</v>
      </c>
      <c r="E131" s="89">
        <f>'1q0_data'!AR131</f>
        <v>6.7184645000000005</v>
      </c>
      <c r="F131" s="10"/>
      <c r="G131" s="47"/>
      <c r="H131" s="83">
        <f t="shared" si="2"/>
        <v>-0.48503792499999998</v>
      </c>
      <c r="I131" s="83">
        <f t="shared" si="3"/>
        <v>-2.9540857384055261</v>
      </c>
      <c r="J131" s="47"/>
      <c r="K131" s="89">
        <f>'1q0_data'!K131</f>
        <v>17.167697499999999</v>
      </c>
      <c r="L131" s="89">
        <f>'1q0_data'!P131</f>
        <v>6.8454949999999997</v>
      </c>
      <c r="M131" s="92"/>
      <c r="N131" s="89">
        <f>'1q0_data'!Y131</f>
        <v>15.631394999999999</v>
      </c>
      <c r="O131" s="89">
        <f>'1q0_data'!AD131</f>
        <v>6.5865875000000003</v>
      </c>
    </row>
    <row r="132" spans="1:15" x14ac:dyDescent="0.2">
      <c r="A132" s="62">
        <v>682</v>
      </c>
      <c r="B132" s="45" t="s">
        <v>379</v>
      </c>
      <c r="C132" s="89">
        <f>'1q0_data'!AE132</f>
        <v>210.17672999999999</v>
      </c>
      <c r="D132" s="89">
        <f>'1q0_data'!AM132</f>
        <v>35.145680249999998</v>
      </c>
      <c r="E132" s="89">
        <f>'1q0_data'!AR132</f>
        <v>11.943951</v>
      </c>
      <c r="F132" s="10"/>
      <c r="G132" s="47"/>
      <c r="H132" s="83">
        <f t="shared" si="2"/>
        <v>-1.1600864625</v>
      </c>
      <c r="I132" s="83">
        <f t="shared" si="3"/>
        <v>-3.3007938792136482</v>
      </c>
      <c r="J132" s="47"/>
      <c r="K132" s="89">
        <f>'1q0_data'!K132</f>
        <v>37.638089999999998</v>
      </c>
      <c r="L132" s="89">
        <f>'1q0_data'!P132</f>
        <v>12.679040000000001</v>
      </c>
      <c r="M132" s="92"/>
      <c r="N132" s="89">
        <f>'1q0_data'!Y132</f>
        <v>32.578857500000005</v>
      </c>
      <c r="O132" s="89">
        <f>'1q0_data'!AD132</f>
        <v>11.186035</v>
      </c>
    </row>
    <row r="133" spans="1:15" ht="12.75" x14ac:dyDescent="0.2">
      <c r="A133" s="62">
        <v>275</v>
      </c>
      <c r="B133" s="45" t="s">
        <v>494</v>
      </c>
      <c r="C133" s="89">
        <f>'1q0_data'!AE133</f>
        <v>142.61715100000001</v>
      </c>
      <c r="D133" s="89">
        <f>'1q0_data'!AM133</f>
        <v>36.111791249999996</v>
      </c>
      <c r="E133" s="89">
        <f>'1q0_data'!AR133</f>
        <v>18.858174500000001</v>
      </c>
      <c r="F133" s="10"/>
      <c r="G133" s="47"/>
      <c r="H133" s="83">
        <f t="shared" si="2"/>
        <v>-0.8626808374999998</v>
      </c>
      <c r="I133" s="83">
        <f t="shared" si="3"/>
        <v>-2.3889173248917688</v>
      </c>
      <c r="J133" s="47"/>
      <c r="K133" s="89">
        <f>'1q0_data'!K133</f>
        <v>39.307275000000004</v>
      </c>
      <c r="L133" s="89">
        <f>'1q0_data'!P133</f>
        <v>20.975519999999999</v>
      </c>
      <c r="M133" s="92"/>
      <c r="N133" s="89">
        <f>'1q0_data'!Y133</f>
        <v>32.755922499999997</v>
      </c>
      <c r="O133" s="89">
        <f>'1q0_data'!AD133</f>
        <v>16.635950000000001</v>
      </c>
    </row>
    <row r="134" spans="1:15" x14ac:dyDescent="0.2">
      <c r="A134" s="62">
        <v>760</v>
      </c>
      <c r="B134" s="45" t="s">
        <v>380</v>
      </c>
      <c r="C134" s="89">
        <f>'1q0_data'!AE134</f>
        <v>148.56571199999999</v>
      </c>
      <c r="D134" s="89">
        <f>'1q0_data'!AM134</f>
        <v>29.5118875</v>
      </c>
      <c r="E134" s="89">
        <f>'1q0_data'!AR134</f>
        <v>17.13954575</v>
      </c>
      <c r="F134" s="10"/>
      <c r="G134" s="47"/>
      <c r="H134" s="83">
        <f t="shared" ref="H134:H197" si="4">(E134-D134)/20</f>
        <v>-0.6186170875</v>
      </c>
      <c r="I134" s="83">
        <f t="shared" ref="I134:I197" si="5">100*H134/D134</f>
        <v>-2.0961623938828038</v>
      </c>
      <c r="J134" s="47"/>
      <c r="K134" s="89">
        <f>'1q0_data'!K134</f>
        <v>32.4830325</v>
      </c>
      <c r="L134" s="89">
        <f>'1q0_data'!P134</f>
        <v>19.423232499999997</v>
      </c>
      <c r="M134" s="92"/>
      <c r="N134" s="89">
        <f>'1q0_data'!Y134</f>
        <v>26.391502500000001</v>
      </c>
      <c r="O134" s="89">
        <f>'1q0_data'!AD134</f>
        <v>14.741375</v>
      </c>
    </row>
    <row r="135" spans="1:15" x14ac:dyDescent="0.2">
      <c r="A135" s="62">
        <v>792</v>
      </c>
      <c r="B135" s="45" t="s">
        <v>381</v>
      </c>
      <c r="C135" s="89">
        <f>'1q0_data'!AE135</f>
        <v>221.393203</v>
      </c>
      <c r="D135" s="89">
        <f>'1q0_data'!AM135</f>
        <v>64.470553750000008</v>
      </c>
      <c r="E135" s="89">
        <f>'1q0_data'!AR135</f>
        <v>11.04104175</v>
      </c>
      <c r="F135" s="10"/>
      <c r="G135" s="47"/>
      <c r="H135" s="83">
        <f t="shared" si="4"/>
        <v>-2.6714756000000004</v>
      </c>
      <c r="I135" s="83">
        <f t="shared" si="5"/>
        <v>-4.1437143697559762</v>
      </c>
      <c r="J135" s="47"/>
      <c r="K135" s="89">
        <f>'1q0_data'!K135</f>
        <v>72.884427500000001</v>
      </c>
      <c r="L135" s="89">
        <f>'1q0_data'!P135</f>
        <v>12.71688</v>
      </c>
      <c r="M135" s="92"/>
      <c r="N135" s="89">
        <f>'1q0_data'!Y135</f>
        <v>55.636392499999999</v>
      </c>
      <c r="O135" s="89">
        <f>'1q0_data'!AD135</f>
        <v>9.2809600000000003</v>
      </c>
    </row>
    <row r="136" spans="1:15" x14ac:dyDescent="0.2">
      <c r="A136" s="62">
        <v>784</v>
      </c>
      <c r="B136" s="45" t="s">
        <v>382</v>
      </c>
      <c r="C136" s="89">
        <f>'1q0_data'!AE136</f>
        <v>197.09954499999998</v>
      </c>
      <c r="D136" s="89">
        <f>'1q0_data'!AM136</f>
        <v>18.772489</v>
      </c>
      <c r="E136" s="89">
        <f>'1q0_data'!AR136</f>
        <v>5.7691192500000001</v>
      </c>
      <c r="F136" s="10"/>
      <c r="G136" s="47"/>
      <c r="H136" s="83">
        <f t="shared" si="4"/>
        <v>-0.6501684875</v>
      </c>
      <c r="I136" s="83">
        <f t="shared" si="5"/>
        <v>-3.4634112050884673</v>
      </c>
      <c r="J136" s="47"/>
      <c r="K136" s="89">
        <f>'1q0_data'!K136</f>
        <v>20.626809999999999</v>
      </c>
      <c r="L136" s="89">
        <f>'1q0_data'!P136</f>
        <v>6.5095925000000001</v>
      </c>
      <c r="M136" s="92"/>
      <c r="N136" s="89">
        <f>'1q0_data'!Y136</f>
        <v>16.8346275</v>
      </c>
      <c r="O136" s="89">
        <f>'1q0_data'!AD136</f>
        <v>4.9956525000000003</v>
      </c>
    </row>
    <row r="137" spans="1:15" x14ac:dyDescent="0.2">
      <c r="A137" s="62">
        <v>887</v>
      </c>
      <c r="B137" s="45" t="s">
        <v>383</v>
      </c>
      <c r="C137" s="89">
        <f>'1q0_data'!AE137</f>
        <v>252.51704600000002</v>
      </c>
      <c r="D137" s="89">
        <f>'1q0_data'!AM137</f>
        <v>88.635475249999999</v>
      </c>
      <c r="E137" s="89">
        <f>'1q0_data'!AR137</f>
        <v>44.517802000000003</v>
      </c>
      <c r="F137" s="10"/>
      <c r="G137" s="47"/>
      <c r="H137" s="83">
        <f t="shared" si="4"/>
        <v>-2.2058836624999998</v>
      </c>
      <c r="I137" s="83">
        <f t="shared" si="5"/>
        <v>-2.4887142041921866</v>
      </c>
      <c r="J137" s="47"/>
      <c r="K137" s="89">
        <f>'1q0_data'!K137</f>
        <v>94.202397500000004</v>
      </c>
      <c r="L137" s="89">
        <f>'1q0_data'!P137</f>
        <v>47.226307500000004</v>
      </c>
      <c r="M137" s="92"/>
      <c r="N137" s="89">
        <f>'1q0_data'!Y137</f>
        <v>82.790442500000012</v>
      </c>
      <c r="O137" s="89">
        <f>'1q0_data'!AD137</f>
        <v>41.6734875</v>
      </c>
    </row>
    <row r="138" spans="1:15" x14ac:dyDescent="0.2">
      <c r="A138" s="60">
        <v>908</v>
      </c>
      <c r="B138" s="57" t="s">
        <v>384</v>
      </c>
      <c r="C138" s="87">
        <f>'1q0_data'!AE138</f>
        <v>82.366271695999998</v>
      </c>
      <c r="D138" s="87">
        <f>'1q0_data'!AM138</f>
        <v>14.146773661500001</v>
      </c>
      <c r="E138" s="87">
        <f>'1q0_data'!AR138</f>
        <v>4.8106004120000003</v>
      </c>
      <c r="F138" s="58"/>
      <c r="G138" s="59"/>
      <c r="H138" s="79">
        <f t="shared" si="4"/>
        <v>-0.46680866247499997</v>
      </c>
      <c r="I138" s="79">
        <f t="shared" si="5"/>
        <v>-3.2997535243347045</v>
      </c>
      <c r="J138" s="59"/>
      <c r="K138" s="87">
        <f>'1q0_data'!K138</f>
        <v>15.946061719499999</v>
      </c>
      <c r="L138" s="87">
        <f>'1q0_data'!P138</f>
        <v>5.3811714474999999</v>
      </c>
      <c r="M138" s="90"/>
      <c r="N138" s="87">
        <f>'1q0_data'!Y138</f>
        <v>12.245459368500001</v>
      </c>
      <c r="O138" s="87">
        <f>'1q0_data'!AD138</f>
        <v>4.2075371050000001</v>
      </c>
    </row>
    <row r="139" spans="1:15" x14ac:dyDescent="0.2">
      <c r="A139" s="61">
        <v>923</v>
      </c>
      <c r="B139" s="56" t="s">
        <v>385</v>
      </c>
      <c r="C139" s="88">
        <f>'1q0_data'!AE139</f>
        <v>106.004354632</v>
      </c>
      <c r="D139" s="88">
        <f>'1q0_data'!AM139</f>
        <v>20.303092765750002</v>
      </c>
      <c r="E139" s="88">
        <f>'1q0_data'!AR139</f>
        <v>6.8854494797500001</v>
      </c>
      <c r="F139" s="52"/>
      <c r="G139" s="53"/>
      <c r="H139" s="81">
        <f t="shared" si="4"/>
        <v>-0.67088216430000003</v>
      </c>
      <c r="I139" s="81">
        <f t="shared" si="5"/>
        <v>-3.3043348224844573</v>
      </c>
      <c r="J139" s="53"/>
      <c r="K139" s="88">
        <f>'1q0_data'!K139</f>
        <v>23.088780791000001</v>
      </c>
      <c r="L139" s="88">
        <f>'1q0_data'!P139</f>
        <v>7.8218897937499996</v>
      </c>
      <c r="M139" s="91"/>
      <c r="N139" s="88">
        <f>'1q0_data'!Y139</f>
        <v>17.360073500250003</v>
      </c>
      <c r="O139" s="88">
        <f>'1q0_data'!AD139</f>
        <v>5.8947603277499994</v>
      </c>
    </row>
    <row r="140" spans="1:15" x14ac:dyDescent="0.2">
      <c r="A140" s="62">
        <v>112</v>
      </c>
      <c r="B140" s="45" t="s">
        <v>386</v>
      </c>
      <c r="C140" s="89">
        <f>'1q0_data'!AE140</f>
        <v>116.484674</v>
      </c>
      <c r="D140" s="89">
        <f>'1q0_data'!AM140</f>
        <v>15.53558475</v>
      </c>
      <c r="E140" s="89">
        <f>'1q0_data'!AR140</f>
        <v>3.1380662500000001</v>
      </c>
      <c r="F140" s="10"/>
      <c r="G140" s="47"/>
      <c r="H140" s="83">
        <f t="shared" si="4"/>
        <v>-0.61987592499999999</v>
      </c>
      <c r="I140" s="83">
        <f t="shared" si="5"/>
        <v>-3.9900392226948522</v>
      </c>
      <c r="J140" s="47"/>
      <c r="K140" s="89">
        <f>'1q0_data'!K140</f>
        <v>17.755677500000001</v>
      </c>
      <c r="L140" s="89">
        <f>'1q0_data'!P140</f>
        <v>3.5476675000000002</v>
      </c>
      <c r="M140" s="92"/>
      <c r="N140" s="89">
        <f>'1q0_data'!Y140</f>
        <v>13.1753225</v>
      </c>
      <c r="O140" s="89">
        <f>'1q0_data'!AD140</f>
        <v>2.7022875000000002</v>
      </c>
    </row>
    <row r="141" spans="1:15" x14ac:dyDescent="0.2">
      <c r="A141" s="62">
        <v>100</v>
      </c>
      <c r="B141" s="45" t="s">
        <v>387</v>
      </c>
      <c r="C141" s="89">
        <f>'1q0_data'!AE141</f>
        <v>101.85483600000001</v>
      </c>
      <c r="D141" s="89">
        <f>'1q0_data'!AM141</f>
        <v>14.59527675</v>
      </c>
      <c r="E141" s="89">
        <f>'1q0_data'!AR141</f>
        <v>7.7168377500000007</v>
      </c>
      <c r="F141" s="10"/>
      <c r="G141" s="47"/>
      <c r="H141" s="83">
        <f t="shared" si="4"/>
        <v>-0.34392194999999998</v>
      </c>
      <c r="I141" s="83">
        <f t="shared" si="5"/>
        <v>-2.3563921115781516</v>
      </c>
      <c r="J141" s="47"/>
      <c r="K141" s="89">
        <f>'1q0_data'!K141</f>
        <v>16.317899999999998</v>
      </c>
      <c r="L141" s="89">
        <f>'1q0_data'!P141</f>
        <v>8.7698549999999997</v>
      </c>
      <c r="M141" s="92"/>
      <c r="N141" s="89">
        <f>'1q0_data'!Y141</f>
        <v>12.776377500000001</v>
      </c>
      <c r="O141" s="89">
        <f>'1q0_data'!AD141</f>
        <v>6.5997325</v>
      </c>
    </row>
    <row r="142" spans="1:15" x14ac:dyDescent="0.2">
      <c r="A142" s="62">
        <v>203</v>
      </c>
      <c r="B142" s="45" t="s">
        <v>642</v>
      </c>
      <c r="C142" s="89">
        <f>'1q0_data'!AE142</f>
        <v>53.842829000000002</v>
      </c>
      <c r="D142" s="89">
        <f>'1q0_data'!AM142</f>
        <v>10.189357249999999</v>
      </c>
      <c r="E142" s="89">
        <f>'1q0_data'!AR142</f>
        <v>2.3412250000000001</v>
      </c>
      <c r="F142" s="10"/>
      <c r="G142" s="47"/>
      <c r="H142" s="83">
        <f t="shared" si="4"/>
        <v>-0.39240661249999997</v>
      </c>
      <c r="I142" s="83">
        <f t="shared" si="5"/>
        <v>-3.8511419599111614</v>
      </c>
      <c r="J142" s="47"/>
      <c r="K142" s="89">
        <f>'1q0_data'!K142</f>
        <v>11.528145</v>
      </c>
      <c r="L142" s="89">
        <f>'1q0_data'!P142</f>
        <v>2.6323150000000002</v>
      </c>
      <c r="M142" s="92"/>
      <c r="N142" s="89">
        <f>'1q0_data'!Y142</f>
        <v>8.773222500000001</v>
      </c>
      <c r="O142" s="89">
        <f>'1q0_data'!AD142</f>
        <v>2.0335825000000001</v>
      </c>
    </row>
    <row r="143" spans="1:15" x14ac:dyDescent="0.2">
      <c r="A143" s="62">
        <v>348</v>
      </c>
      <c r="B143" s="45" t="s">
        <v>388</v>
      </c>
      <c r="C143" s="89">
        <f>'1q0_data'!AE143</f>
        <v>79.993264999999994</v>
      </c>
      <c r="D143" s="89">
        <f>'1q0_data'!AM143</f>
        <v>15.151392249999999</v>
      </c>
      <c r="E143" s="89">
        <f>'1q0_data'!AR143</f>
        <v>4.5003450000000003</v>
      </c>
      <c r="F143" s="10"/>
      <c r="G143" s="47"/>
      <c r="H143" s="83">
        <f t="shared" si="4"/>
        <v>-0.53255236249999993</v>
      </c>
      <c r="I143" s="83">
        <f t="shared" si="5"/>
        <v>-3.5148741034012896</v>
      </c>
      <c r="J143" s="47"/>
      <c r="K143" s="89">
        <f>'1q0_data'!K143</f>
        <v>16.8172225</v>
      </c>
      <c r="L143" s="89">
        <f>'1q0_data'!P143</f>
        <v>4.8401424999999998</v>
      </c>
      <c r="M143" s="92"/>
      <c r="N143" s="89">
        <f>'1q0_data'!Y143</f>
        <v>13.392054999999999</v>
      </c>
      <c r="O143" s="89">
        <f>'1q0_data'!AD143</f>
        <v>4.1395800000000005</v>
      </c>
    </row>
    <row r="144" spans="1:15" x14ac:dyDescent="0.2">
      <c r="A144" s="62">
        <v>616</v>
      </c>
      <c r="B144" s="45" t="s">
        <v>389</v>
      </c>
      <c r="C144" s="89">
        <f>'1q0_data'!AE144</f>
        <v>89.765093000000007</v>
      </c>
      <c r="D144" s="89">
        <f>'1q0_data'!AM144</f>
        <v>18.536002999999997</v>
      </c>
      <c r="E144" s="89">
        <f>'1q0_data'!AR144</f>
        <v>4.1866312500000005</v>
      </c>
      <c r="F144" s="10"/>
      <c r="G144" s="47"/>
      <c r="H144" s="83">
        <f t="shared" si="4"/>
        <v>-0.71746858749999975</v>
      </c>
      <c r="I144" s="83">
        <f t="shared" si="5"/>
        <v>-3.870675827469384</v>
      </c>
      <c r="J144" s="47"/>
      <c r="K144" s="89">
        <f>'1q0_data'!K144</f>
        <v>20.660497499999998</v>
      </c>
      <c r="L144" s="89">
        <f>'1q0_data'!P144</f>
        <v>4.5041174999999996</v>
      </c>
      <c r="M144" s="92"/>
      <c r="N144" s="89">
        <f>'1q0_data'!Y144</f>
        <v>16.2923975</v>
      </c>
      <c r="O144" s="89">
        <f>'1q0_data'!AD144</f>
        <v>3.8517524999999999</v>
      </c>
    </row>
    <row r="145" spans="1:15" ht="12.75" x14ac:dyDescent="0.2">
      <c r="A145" s="62">
        <v>498</v>
      </c>
      <c r="B145" s="45" t="s">
        <v>495</v>
      </c>
      <c r="C145" s="89">
        <f>'1q0_data'!AE145</f>
        <v>86.819148999999996</v>
      </c>
      <c r="D145" s="89">
        <f>'1q0_data'!AM145</f>
        <v>30.1264675</v>
      </c>
      <c r="E145" s="89">
        <f>'1q0_data'!AR145</f>
        <v>13.342036</v>
      </c>
      <c r="F145" s="10"/>
      <c r="G145" s="47"/>
      <c r="H145" s="83">
        <f t="shared" si="4"/>
        <v>-0.83922157500000005</v>
      </c>
      <c r="I145" s="83">
        <f t="shared" si="5"/>
        <v>-2.7856620594498844</v>
      </c>
      <c r="J145" s="47"/>
      <c r="K145" s="89">
        <f>'1q0_data'!K145</f>
        <v>33.846244999999996</v>
      </c>
      <c r="L145" s="89">
        <f>'1q0_data'!P145</f>
        <v>14.931254999999998</v>
      </c>
      <c r="M145" s="92"/>
      <c r="N145" s="89">
        <f>'1q0_data'!Y145</f>
        <v>26.184127500000002</v>
      </c>
      <c r="O145" s="89">
        <f>'1q0_data'!AD145</f>
        <v>11.66032</v>
      </c>
    </row>
    <row r="146" spans="1:15" x14ac:dyDescent="0.2">
      <c r="A146" s="62">
        <v>642</v>
      </c>
      <c r="B146" s="45" t="s">
        <v>390</v>
      </c>
      <c r="C146" s="89">
        <f>'1q0_data'!AE146</f>
        <v>89.916736999999998</v>
      </c>
      <c r="D146" s="89">
        <f>'1q0_data'!AM146</f>
        <v>24.448019250000002</v>
      </c>
      <c r="E146" s="89">
        <f>'1q0_data'!AR146</f>
        <v>7.9061592499999991</v>
      </c>
      <c r="F146" s="10"/>
      <c r="G146" s="47"/>
      <c r="H146" s="83">
        <f t="shared" si="4"/>
        <v>-0.82709300000000019</v>
      </c>
      <c r="I146" s="83">
        <f t="shared" si="5"/>
        <v>-3.3830675260123582</v>
      </c>
      <c r="J146" s="47"/>
      <c r="K146" s="89">
        <f>'1q0_data'!K146</f>
        <v>27.161275</v>
      </c>
      <c r="L146" s="89">
        <f>'1q0_data'!P146</f>
        <v>9.106792500000001</v>
      </c>
      <c r="M146" s="92"/>
      <c r="N146" s="89">
        <f>'1q0_data'!Y146</f>
        <v>21.578085000000002</v>
      </c>
      <c r="O146" s="89">
        <f>'1q0_data'!AD146</f>
        <v>6.6359899999999996</v>
      </c>
    </row>
    <row r="147" spans="1:15" x14ac:dyDescent="0.2">
      <c r="A147" s="62">
        <v>643</v>
      </c>
      <c r="B147" s="45" t="s">
        <v>391</v>
      </c>
      <c r="C147" s="89">
        <f>'1q0_data'!AE147</f>
        <v>122.173254</v>
      </c>
      <c r="D147" s="89">
        <f>'1q0_data'!AM147</f>
        <v>22.701075500000002</v>
      </c>
      <c r="E147" s="89">
        <f>'1q0_data'!AR147</f>
        <v>7.5610022499999996</v>
      </c>
      <c r="F147" s="10"/>
      <c r="G147" s="47"/>
      <c r="H147" s="83">
        <f t="shared" si="4"/>
        <v>-0.75700366250000006</v>
      </c>
      <c r="I147" s="83">
        <f t="shared" si="5"/>
        <v>-3.3346599041089484</v>
      </c>
      <c r="J147" s="47"/>
      <c r="K147" s="89">
        <f>'1q0_data'!K147</f>
        <v>26.06081</v>
      </c>
      <c r="L147" s="89">
        <f>'1q0_data'!P147</f>
        <v>8.6345399999999994</v>
      </c>
      <c r="M147" s="92"/>
      <c r="N147" s="89">
        <f>'1q0_data'!Y147</f>
        <v>19.1541</v>
      </c>
      <c r="O147" s="89">
        <f>'1q0_data'!AD147</f>
        <v>6.4269275000000006</v>
      </c>
    </row>
    <row r="148" spans="1:15" x14ac:dyDescent="0.2">
      <c r="A148" s="62">
        <v>703</v>
      </c>
      <c r="B148" s="45" t="s">
        <v>392</v>
      </c>
      <c r="C148" s="89">
        <f>'1q0_data'!AE148</f>
        <v>94.612030000000004</v>
      </c>
      <c r="D148" s="89">
        <f>'1q0_data'!AM148</f>
        <v>12.60750575</v>
      </c>
      <c r="E148" s="89">
        <f>'1q0_data'!AR148</f>
        <v>5.374485</v>
      </c>
      <c r="F148" s="10"/>
      <c r="G148" s="47"/>
      <c r="H148" s="83">
        <f t="shared" si="4"/>
        <v>-0.36165103749999999</v>
      </c>
      <c r="I148" s="83">
        <f t="shared" si="5"/>
        <v>-2.8685375574784095</v>
      </c>
      <c r="J148" s="47"/>
      <c r="K148" s="89">
        <f>'1q0_data'!K148</f>
        <v>14.3885375</v>
      </c>
      <c r="L148" s="89">
        <f>'1q0_data'!P148</f>
        <v>5.9404599999999999</v>
      </c>
      <c r="M148" s="92"/>
      <c r="N148" s="89">
        <f>'1q0_data'!Y148</f>
        <v>10.73767</v>
      </c>
      <c r="O148" s="89">
        <f>'1q0_data'!AD148</f>
        <v>4.7800525</v>
      </c>
    </row>
    <row r="149" spans="1:15" ht="12.75" x14ac:dyDescent="0.2">
      <c r="A149" s="62">
        <v>804</v>
      </c>
      <c r="B149" s="45" t="s">
        <v>496</v>
      </c>
      <c r="C149" s="89">
        <f>'1q0_data'!AE149</f>
        <v>95.898537000000005</v>
      </c>
      <c r="D149" s="89">
        <f>'1q0_data'!AM149</f>
        <v>17.276601999999997</v>
      </c>
      <c r="E149" s="89">
        <f>'1q0_data'!AR149</f>
        <v>7.7655492500000003</v>
      </c>
      <c r="F149" s="10"/>
      <c r="G149" s="47"/>
      <c r="H149" s="83">
        <f t="shared" si="4"/>
        <v>-0.47555263749999988</v>
      </c>
      <c r="I149" s="83">
        <f t="shared" si="5"/>
        <v>-2.7525820036833628</v>
      </c>
      <c r="J149" s="47"/>
      <c r="K149" s="89">
        <f>'1q0_data'!K149</f>
        <v>19.7417725</v>
      </c>
      <c r="L149" s="89">
        <f>'1q0_data'!P149</f>
        <v>8.8854174999999991</v>
      </c>
      <c r="M149" s="92"/>
      <c r="N149" s="89">
        <f>'1q0_data'!Y149</f>
        <v>14.668502499999999</v>
      </c>
      <c r="O149" s="89">
        <f>'1q0_data'!AD149</f>
        <v>6.5733924999999997</v>
      </c>
    </row>
    <row r="150" spans="1:15" ht="12.75" x14ac:dyDescent="0.2">
      <c r="A150" s="61">
        <v>924</v>
      </c>
      <c r="B150" s="56" t="s">
        <v>498</v>
      </c>
      <c r="C150" s="88">
        <f>'1q0_data'!AE150</f>
        <v>37.763410110000002</v>
      </c>
      <c r="D150" s="88">
        <f>'1q0_data'!AM150</f>
        <v>8.1145691124999999</v>
      </c>
      <c r="E150" s="88">
        <f>'1q0_data'!AR150</f>
        <v>3.38597945775</v>
      </c>
      <c r="F150" s="52"/>
      <c r="G150" s="53"/>
      <c r="H150" s="81">
        <f t="shared" si="4"/>
        <v>-0.23642948273749997</v>
      </c>
      <c r="I150" s="81">
        <f t="shared" si="5"/>
        <v>-2.9136418639074102</v>
      </c>
      <c r="J150" s="53"/>
      <c r="K150" s="88">
        <f>'1q0_data'!K150</f>
        <v>9.1205909087499997</v>
      </c>
      <c r="L150" s="88">
        <f>'1q0_data'!P150</f>
        <v>3.7253616779999996</v>
      </c>
      <c r="M150" s="91"/>
      <c r="N150" s="88">
        <f>'1q0_data'!Y150</f>
        <v>7.0546549655000002</v>
      </c>
      <c r="O150" s="88">
        <f>'1q0_data'!AD150</f>
        <v>3.0283969012499998</v>
      </c>
    </row>
    <row r="151" spans="1:15" ht="12.75" x14ac:dyDescent="0.2">
      <c r="A151" s="62">
        <v>830</v>
      </c>
      <c r="B151" s="45" t="s">
        <v>497</v>
      </c>
      <c r="C151" s="89">
        <f>'1q0_data'!AE151</f>
        <v>34.947724999999998</v>
      </c>
      <c r="D151" s="89">
        <f>'1q0_data'!AM151</f>
        <v>14.749518499999999</v>
      </c>
      <c r="E151" s="89">
        <f>'1q0_data'!AR151</f>
        <v>7.5286237500000004</v>
      </c>
      <c r="F151" s="10"/>
      <c r="G151" s="47"/>
      <c r="H151" s="83">
        <f t="shared" si="4"/>
        <v>-0.36104473749999993</v>
      </c>
      <c r="I151" s="83">
        <f t="shared" si="5"/>
        <v>-2.4478408396857159</v>
      </c>
      <c r="J151" s="47"/>
      <c r="K151" s="89">
        <f>'1q0_data'!K151</f>
        <v>17.428372500000002</v>
      </c>
      <c r="L151" s="89">
        <f>'1q0_data'!P151</f>
        <v>7.4831899999999996</v>
      </c>
      <c r="M151" s="92"/>
      <c r="N151" s="89">
        <f>'1q0_data'!Y151</f>
        <v>11.9176375</v>
      </c>
      <c r="O151" s="89">
        <f>'1q0_data'!AD151</f>
        <v>7.5755699999999999</v>
      </c>
    </row>
    <row r="152" spans="1:15" x14ac:dyDescent="0.2">
      <c r="A152" s="62">
        <v>208</v>
      </c>
      <c r="B152" s="45" t="s">
        <v>393</v>
      </c>
      <c r="C152" s="89">
        <f>'1q0_data'!AE152</f>
        <v>29.989713999999999</v>
      </c>
      <c r="D152" s="89">
        <f>'1q0_data'!AM152</f>
        <v>7.2451955000000003</v>
      </c>
      <c r="E152" s="89">
        <f>'1q0_data'!AR152</f>
        <v>3.2472464999999997</v>
      </c>
      <c r="F152" s="10"/>
      <c r="G152" s="47"/>
      <c r="H152" s="83">
        <f t="shared" si="4"/>
        <v>-0.19989745000000003</v>
      </c>
      <c r="I152" s="83">
        <f t="shared" si="5"/>
        <v>-2.7590345905779907</v>
      </c>
      <c r="J152" s="47"/>
      <c r="K152" s="89">
        <f>'1q0_data'!K152</f>
        <v>8.1424350000000008</v>
      </c>
      <c r="L152" s="89">
        <f>'1q0_data'!P152</f>
        <v>3.3266400000000003</v>
      </c>
      <c r="M152" s="92"/>
      <c r="N152" s="89">
        <f>'1q0_data'!Y152</f>
        <v>6.2955575000000001</v>
      </c>
      <c r="O152" s="89">
        <f>'1q0_data'!AD152</f>
        <v>3.1635750000000002</v>
      </c>
    </row>
    <row r="153" spans="1:15" x14ac:dyDescent="0.2">
      <c r="A153" s="62">
        <v>233</v>
      </c>
      <c r="B153" s="45" t="s">
        <v>394</v>
      </c>
      <c r="C153" s="89">
        <f>'1q0_data'!AE153</f>
        <v>103.453866</v>
      </c>
      <c r="D153" s="89">
        <f>'1q0_data'!AM153</f>
        <v>17.474478000000001</v>
      </c>
      <c r="E153" s="89">
        <f>'1q0_data'!AR153</f>
        <v>2.88040575</v>
      </c>
      <c r="F153" s="10"/>
      <c r="G153" s="47"/>
      <c r="H153" s="83">
        <f t="shared" si="4"/>
        <v>-0.72970361250000004</v>
      </c>
      <c r="I153" s="83">
        <f t="shared" si="5"/>
        <v>-4.1758249516809602</v>
      </c>
      <c r="J153" s="47"/>
      <c r="K153" s="89">
        <f>'1q0_data'!K153</f>
        <v>19.607620000000001</v>
      </c>
      <c r="L153" s="89">
        <f>'1q0_data'!P153</f>
        <v>3.2454175000000003</v>
      </c>
      <c r="M153" s="92"/>
      <c r="N153" s="89">
        <f>'1q0_data'!Y153</f>
        <v>15.216344999999999</v>
      </c>
      <c r="O153" s="89">
        <f>'1q0_data'!AD153</f>
        <v>2.4966349999999999</v>
      </c>
    </row>
    <row r="154" spans="1:15" ht="12.75" x14ac:dyDescent="0.2">
      <c r="A154" s="62">
        <v>246</v>
      </c>
      <c r="B154" s="45" t="s">
        <v>499</v>
      </c>
      <c r="C154" s="89">
        <f>'1q0_data'!AE154</f>
        <v>36.765047000000003</v>
      </c>
      <c r="D154" s="89">
        <f>'1q0_data'!AM154</f>
        <v>5.4944225000000007</v>
      </c>
      <c r="E154" s="89">
        <f>'1q0_data'!AR154</f>
        <v>1.8949755000000001</v>
      </c>
      <c r="F154" s="10"/>
      <c r="G154" s="47"/>
      <c r="H154" s="83">
        <f t="shared" si="4"/>
        <v>-0.17997235000000003</v>
      </c>
      <c r="I154" s="83">
        <f t="shared" si="5"/>
        <v>-3.275546247126063</v>
      </c>
      <c r="J154" s="47"/>
      <c r="K154" s="89">
        <f>'1q0_data'!K154</f>
        <v>6.044505</v>
      </c>
      <c r="L154" s="89">
        <f>'1q0_data'!P154</f>
        <v>2.0276500000000004</v>
      </c>
      <c r="M154" s="92"/>
      <c r="N154" s="89">
        <f>'1q0_data'!Y154</f>
        <v>4.9212774999999995</v>
      </c>
      <c r="O154" s="89">
        <f>'1q0_data'!AD154</f>
        <v>1.7556275000000001</v>
      </c>
    </row>
    <row r="155" spans="1:15" x14ac:dyDescent="0.2">
      <c r="A155" s="62">
        <v>352</v>
      </c>
      <c r="B155" s="45" t="s">
        <v>395</v>
      </c>
      <c r="C155" s="89">
        <f>'1q0_data'!AE155</f>
        <v>24.172988</v>
      </c>
      <c r="D155" s="89">
        <f>'1q0_data'!AM155</f>
        <v>5.2446679999999999</v>
      </c>
      <c r="E155" s="89">
        <f>'1q0_data'!AR155</f>
        <v>1.52085575</v>
      </c>
      <c r="F155" s="10"/>
      <c r="G155" s="47"/>
      <c r="H155" s="83">
        <f t="shared" si="4"/>
        <v>-0.18619061249999999</v>
      </c>
      <c r="I155" s="83">
        <f t="shared" si="5"/>
        <v>-3.5500933996203381</v>
      </c>
      <c r="J155" s="47"/>
      <c r="K155" s="89">
        <f>'1q0_data'!K155</f>
        <v>5.5976699999999999</v>
      </c>
      <c r="L155" s="89">
        <f>'1q0_data'!P155</f>
        <v>1.6665350000000001</v>
      </c>
      <c r="M155" s="92"/>
      <c r="N155" s="89">
        <f>'1q0_data'!Y155</f>
        <v>4.8704925000000001</v>
      </c>
      <c r="O155" s="89">
        <f>'1q0_data'!AD155</f>
        <v>1.3673299999999999</v>
      </c>
    </row>
    <row r="156" spans="1:15" x14ac:dyDescent="0.2">
      <c r="A156" s="62">
        <v>372</v>
      </c>
      <c r="B156" s="45" t="s">
        <v>396</v>
      </c>
      <c r="C156" s="89">
        <f>'1q0_data'!AE156</f>
        <v>43.795839000000001</v>
      </c>
      <c r="D156" s="89">
        <f>'1q0_data'!AM156</f>
        <v>7.3468167500000003</v>
      </c>
      <c r="E156" s="89">
        <f>'1q0_data'!AR156</f>
        <v>2.6934657500000001</v>
      </c>
      <c r="F156" s="10"/>
      <c r="G156" s="47"/>
      <c r="H156" s="83">
        <f t="shared" si="4"/>
        <v>-0.23266755000000003</v>
      </c>
      <c r="I156" s="83">
        <f t="shared" si="5"/>
        <v>-3.1669164744036937</v>
      </c>
      <c r="J156" s="47"/>
      <c r="K156" s="89">
        <f>'1q0_data'!K156</f>
        <v>8.1851525000000009</v>
      </c>
      <c r="L156" s="89">
        <f>'1q0_data'!P156</f>
        <v>2.9265275000000002</v>
      </c>
      <c r="M156" s="92"/>
      <c r="N156" s="89">
        <f>'1q0_data'!Y156</f>
        <v>6.4495300000000002</v>
      </c>
      <c r="O156" s="89">
        <f>'1q0_data'!AD156</f>
        <v>2.4465574999999999</v>
      </c>
    </row>
    <row r="157" spans="1:15" x14ac:dyDescent="0.2">
      <c r="A157" s="62">
        <v>428</v>
      </c>
      <c r="B157" s="45" t="s">
        <v>397</v>
      </c>
      <c r="C157" s="89">
        <f>'1q0_data'!AE157</f>
        <v>93.664343000000002</v>
      </c>
      <c r="D157" s="89">
        <f>'1q0_data'!AM157</f>
        <v>15.907578249999998</v>
      </c>
      <c r="E157" s="89">
        <f>'1q0_data'!AR157</f>
        <v>5.7929189999999995</v>
      </c>
      <c r="F157" s="10"/>
      <c r="G157" s="47"/>
      <c r="H157" s="83">
        <f t="shared" si="4"/>
        <v>-0.50573296249999999</v>
      </c>
      <c r="I157" s="83">
        <f t="shared" si="5"/>
        <v>-3.1791951895631883</v>
      </c>
      <c r="J157" s="47"/>
      <c r="K157" s="89">
        <f>'1q0_data'!K157</f>
        <v>17.942730000000001</v>
      </c>
      <c r="L157" s="89">
        <f>'1q0_data'!P157</f>
        <v>6.4015699999999995</v>
      </c>
      <c r="M157" s="92"/>
      <c r="N157" s="89">
        <f>'1q0_data'!Y157</f>
        <v>13.76806</v>
      </c>
      <c r="O157" s="89">
        <f>'1q0_data'!AD157</f>
        <v>5.1479875000000002</v>
      </c>
    </row>
    <row r="158" spans="1:15" x14ac:dyDescent="0.2">
      <c r="A158" s="62">
        <v>440</v>
      </c>
      <c r="B158" s="45" t="s">
        <v>398</v>
      </c>
      <c r="C158" s="89">
        <f>'1q0_data'!AE158</f>
        <v>131.25636700000001</v>
      </c>
      <c r="D158" s="89">
        <f>'1q0_data'!AM158</f>
        <v>15.84143575</v>
      </c>
      <c r="E158" s="89">
        <f>'1q0_data'!AR158</f>
        <v>3.9538877500000003</v>
      </c>
      <c r="F158" s="10"/>
      <c r="G158" s="47"/>
      <c r="H158" s="83">
        <f t="shared" si="4"/>
        <v>-0.59437740000000006</v>
      </c>
      <c r="I158" s="83">
        <f t="shared" si="5"/>
        <v>-3.7520424876892871</v>
      </c>
      <c r="J158" s="47"/>
      <c r="K158" s="89">
        <f>'1q0_data'!K158</f>
        <v>17.525539999999999</v>
      </c>
      <c r="L158" s="89">
        <f>'1q0_data'!P158</f>
        <v>4.3267050000000005</v>
      </c>
      <c r="M158" s="92"/>
      <c r="N158" s="89">
        <f>'1q0_data'!Y158</f>
        <v>14.06306</v>
      </c>
      <c r="O158" s="89">
        <f>'1q0_data'!AD158</f>
        <v>3.5611225000000002</v>
      </c>
    </row>
    <row r="159" spans="1:15" ht="12.75" x14ac:dyDescent="0.2">
      <c r="A159" s="62">
        <v>578</v>
      </c>
      <c r="B159" s="45" t="s">
        <v>500</v>
      </c>
      <c r="C159" s="89">
        <f>'1q0_data'!AE159</f>
        <v>23.161608999999999</v>
      </c>
      <c r="D159" s="89">
        <f>'1q0_data'!AM159</f>
        <v>6.8928289999999999</v>
      </c>
      <c r="E159" s="89">
        <f>'1q0_data'!AR159</f>
        <v>2.0774557499999999</v>
      </c>
      <c r="F159" s="10"/>
      <c r="G159" s="47"/>
      <c r="H159" s="83">
        <f t="shared" si="4"/>
        <v>-0.24076866250000001</v>
      </c>
      <c r="I159" s="83">
        <f t="shared" si="5"/>
        <v>-3.4930311269871925</v>
      </c>
      <c r="J159" s="47"/>
      <c r="K159" s="89">
        <f>'1q0_data'!K159</f>
        <v>7.6844599999999996</v>
      </c>
      <c r="L159" s="89">
        <f>'1q0_data'!P159</f>
        <v>2.2391624999999999</v>
      </c>
      <c r="M159" s="92"/>
      <c r="N159" s="89">
        <f>'1q0_data'!Y159</f>
        <v>6.0574500000000002</v>
      </c>
      <c r="O159" s="89">
        <f>'1q0_data'!AD159</f>
        <v>1.9072850000000001</v>
      </c>
    </row>
    <row r="160" spans="1:15" x14ac:dyDescent="0.2">
      <c r="A160" s="62">
        <v>752</v>
      </c>
      <c r="B160" s="45" t="s">
        <v>399</v>
      </c>
      <c r="C160" s="89">
        <f>'1q0_data'!AE160</f>
        <v>20.748943999999998</v>
      </c>
      <c r="D160" s="89">
        <f>'1q0_data'!AM160</f>
        <v>5.6720119999999996</v>
      </c>
      <c r="E160" s="89">
        <f>'1q0_data'!AR160</f>
        <v>2.1520175000000004</v>
      </c>
      <c r="F160" s="10"/>
      <c r="G160" s="47"/>
      <c r="H160" s="83">
        <f t="shared" si="4"/>
        <v>-0.17599972499999997</v>
      </c>
      <c r="I160" s="83">
        <f t="shared" si="5"/>
        <v>-3.1029505050412443</v>
      </c>
      <c r="J160" s="47"/>
      <c r="K160" s="89">
        <f>'1q0_data'!K160</f>
        <v>6.3056374999999996</v>
      </c>
      <c r="L160" s="89">
        <f>'1q0_data'!P160</f>
        <v>2.3571274999999998</v>
      </c>
      <c r="M160" s="92"/>
      <c r="N160" s="89">
        <f>'1q0_data'!Y160</f>
        <v>5.0024224999999998</v>
      </c>
      <c r="O160" s="89">
        <f>'1q0_data'!AD160</f>
        <v>1.9352050000000001</v>
      </c>
    </row>
    <row r="161" spans="1:15" x14ac:dyDescent="0.2">
      <c r="A161" s="62">
        <v>826</v>
      </c>
      <c r="B161" s="45" t="s">
        <v>400</v>
      </c>
      <c r="C161" s="89">
        <f>'1q0_data'!AE161</f>
        <v>30.470222000000003</v>
      </c>
      <c r="D161" s="89">
        <f>'1q0_data'!AM161</f>
        <v>7.7731462499999999</v>
      </c>
      <c r="E161" s="89">
        <f>'1q0_data'!AR161</f>
        <v>3.7617007499999997</v>
      </c>
      <c r="F161" s="10"/>
      <c r="G161" s="47"/>
      <c r="H161" s="83">
        <f t="shared" si="4"/>
        <v>-0.20057227500000002</v>
      </c>
      <c r="I161" s="83">
        <f t="shared" si="5"/>
        <v>-2.5803229290842178</v>
      </c>
      <c r="J161" s="47"/>
      <c r="K161" s="89">
        <f>'1q0_data'!K161</f>
        <v>8.7805125000000004</v>
      </c>
      <c r="L161" s="89">
        <f>'1q0_data'!P161</f>
        <v>4.1717050000000002</v>
      </c>
      <c r="M161" s="92"/>
      <c r="N161" s="89">
        <f>'1q0_data'!Y161</f>
        <v>6.7132375</v>
      </c>
      <c r="O161" s="89">
        <f>'1q0_data'!AD161</f>
        <v>3.3302424999999998</v>
      </c>
    </row>
    <row r="162" spans="1:15" ht="12.75" x14ac:dyDescent="0.2">
      <c r="A162" s="61">
        <v>925</v>
      </c>
      <c r="B162" s="56" t="s">
        <v>501</v>
      </c>
      <c r="C162" s="88">
        <f>'1q0_data'!AE162</f>
        <v>83.549336466999989</v>
      </c>
      <c r="D162" s="88">
        <f>'1q0_data'!AM162</f>
        <v>11.7364251405</v>
      </c>
      <c r="E162" s="88">
        <f>'1q0_data'!AR162</f>
        <v>3.6113803409999998</v>
      </c>
      <c r="F162" s="52"/>
      <c r="G162" s="53"/>
      <c r="H162" s="81">
        <f t="shared" si="4"/>
        <v>-0.40625223997499998</v>
      </c>
      <c r="I162" s="81">
        <f t="shared" si="5"/>
        <v>-3.4614649274514324</v>
      </c>
      <c r="J162" s="53"/>
      <c r="K162" s="88">
        <f>'1q0_data'!K162</f>
        <v>12.614051865</v>
      </c>
      <c r="L162" s="88">
        <f>'1q0_data'!P162</f>
        <v>3.9548408472499994</v>
      </c>
      <c r="M162" s="91"/>
      <c r="N162" s="88">
        <f>'1q0_data'!Y162</f>
        <v>10.804115528250001</v>
      </c>
      <c r="O162" s="88">
        <f>'1q0_data'!AD162</f>
        <v>3.2470229237499999</v>
      </c>
    </row>
    <row r="163" spans="1:15" x14ac:dyDescent="0.2">
      <c r="A163" s="62">
        <v>8</v>
      </c>
      <c r="B163" s="45" t="s">
        <v>401</v>
      </c>
      <c r="C163" s="89">
        <f>'1q0_data'!AE163</f>
        <v>151.09963100000002</v>
      </c>
      <c r="D163" s="89">
        <f>'1q0_data'!AM163</f>
        <v>34.223755000000004</v>
      </c>
      <c r="E163" s="89">
        <f>'1q0_data'!AR163</f>
        <v>13.630111250000001</v>
      </c>
      <c r="F163" s="10"/>
      <c r="G163" s="47"/>
      <c r="H163" s="83">
        <f t="shared" si="4"/>
        <v>-1.0296821875000002</v>
      </c>
      <c r="I163" s="83">
        <f t="shared" si="5"/>
        <v>-3.0086768313412717</v>
      </c>
      <c r="J163" s="47"/>
      <c r="K163" s="89">
        <f>'1q0_data'!K163</f>
        <v>36.965182499999997</v>
      </c>
      <c r="L163" s="89">
        <f>'1q0_data'!P163</f>
        <v>14.4005925</v>
      </c>
      <c r="M163" s="92"/>
      <c r="N163" s="89">
        <f>'1q0_data'!Y163</f>
        <v>31.292257499999998</v>
      </c>
      <c r="O163" s="89">
        <f>'1q0_data'!AD163</f>
        <v>12.7997575</v>
      </c>
    </row>
    <row r="164" spans="1:15" x14ac:dyDescent="0.2">
      <c r="A164" s="62">
        <v>70</v>
      </c>
      <c r="B164" s="45" t="s">
        <v>402</v>
      </c>
      <c r="C164" s="89">
        <f>'1q0_data'!AE164</f>
        <v>213.34806800000001</v>
      </c>
      <c r="D164" s="89">
        <f>'1q0_data'!AM164</f>
        <v>17.909766749999999</v>
      </c>
      <c r="E164" s="89">
        <f>'1q0_data'!AR164</f>
        <v>6.88565425</v>
      </c>
      <c r="F164" s="10"/>
      <c r="G164" s="47"/>
      <c r="H164" s="83">
        <f t="shared" si="4"/>
        <v>-0.55120562499999992</v>
      </c>
      <c r="I164" s="83">
        <f t="shared" si="5"/>
        <v>-3.077681762661705</v>
      </c>
      <c r="J164" s="47"/>
      <c r="K164" s="89">
        <f>'1q0_data'!K164</f>
        <v>19.994072500000001</v>
      </c>
      <c r="L164" s="89">
        <f>'1q0_data'!P164</f>
        <v>7.3763500000000004</v>
      </c>
      <c r="M164" s="92"/>
      <c r="N164" s="89">
        <f>'1q0_data'!Y164</f>
        <v>15.690119999999999</v>
      </c>
      <c r="O164" s="89">
        <f>'1q0_data'!AD164</f>
        <v>6.3640924999999999</v>
      </c>
    </row>
    <row r="165" spans="1:15" x14ac:dyDescent="0.2">
      <c r="A165" s="62">
        <v>191</v>
      </c>
      <c r="B165" s="45" t="s">
        <v>403</v>
      </c>
      <c r="C165" s="89">
        <f>'1q0_data'!AE165</f>
        <v>106.254436</v>
      </c>
      <c r="D165" s="89">
        <f>'1q0_data'!AM165</f>
        <v>11.73361425</v>
      </c>
      <c r="E165" s="89">
        <f>'1q0_data'!AR165</f>
        <v>3.5089042500000001</v>
      </c>
      <c r="F165" s="10"/>
      <c r="G165" s="47"/>
      <c r="H165" s="83">
        <f t="shared" si="4"/>
        <v>-0.41123549999999998</v>
      </c>
      <c r="I165" s="83">
        <f t="shared" si="5"/>
        <v>-3.5047641011378903</v>
      </c>
      <c r="J165" s="47"/>
      <c r="K165" s="89">
        <f>'1q0_data'!K165</f>
        <v>12.149760000000001</v>
      </c>
      <c r="L165" s="89">
        <f>'1q0_data'!P165</f>
        <v>3.8504125</v>
      </c>
      <c r="M165" s="92"/>
      <c r="N165" s="89">
        <f>'1q0_data'!Y165</f>
        <v>11.293009999999999</v>
      </c>
      <c r="O165" s="89">
        <f>'1q0_data'!AD165</f>
        <v>3.1465725</v>
      </c>
    </row>
    <row r="166" spans="1:15" x14ac:dyDescent="0.2">
      <c r="A166" s="62">
        <v>300</v>
      </c>
      <c r="B166" s="45" t="s">
        <v>404</v>
      </c>
      <c r="C166" s="89">
        <f>'1q0_data'!AE166</f>
        <v>48.031301999999997</v>
      </c>
      <c r="D166" s="89">
        <f>'1q0_data'!AM166</f>
        <v>9.8752777500000004</v>
      </c>
      <c r="E166" s="89">
        <f>'1q0_data'!AR166</f>
        <v>3.1606304999999999</v>
      </c>
      <c r="F166" s="10"/>
      <c r="G166" s="47"/>
      <c r="H166" s="83">
        <f t="shared" si="4"/>
        <v>-0.33573236250000005</v>
      </c>
      <c r="I166" s="83">
        <f t="shared" si="5"/>
        <v>-3.3997257697384771</v>
      </c>
      <c r="J166" s="47"/>
      <c r="K166" s="89">
        <f>'1q0_data'!K166</f>
        <v>10.6646775</v>
      </c>
      <c r="L166" s="89">
        <f>'1q0_data'!P166</f>
        <v>3.5890524999999998</v>
      </c>
      <c r="M166" s="92"/>
      <c r="N166" s="89">
        <f>'1q0_data'!Y166</f>
        <v>9.0335199999999993</v>
      </c>
      <c r="O166" s="89">
        <f>'1q0_data'!AD166</f>
        <v>2.7053525</v>
      </c>
    </row>
    <row r="167" spans="1:15" x14ac:dyDescent="0.2">
      <c r="A167" s="62">
        <v>380</v>
      </c>
      <c r="B167" s="45" t="s">
        <v>405</v>
      </c>
      <c r="C167" s="89">
        <f>'1q0_data'!AE167</f>
        <v>64.442290999999997</v>
      </c>
      <c r="D167" s="89">
        <f>'1q0_data'!AM167</f>
        <v>8.2643032500000011</v>
      </c>
      <c r="E167" s="89">
        <f>'1q0_data'!AR167</f>
        <v>2.6682454999999998</v>
      </c>
      <c r="F167" s="10"/>
      <c r="G167" s="47"/>
      <c r="H167" s="83">
        <f t="shared" si="4"/>
        <v>-0.2798028875000001</v>
      </c>
      <c r="I167" s="83">
        <f t="shared" si="5"/>
        <v>-3.385680305233234</v>
      </c>
      <c r="J167" s="47"/>
      <c r="K167" s="89">
        <f>'1q0_data'!K167</f>
        <v>9.1112000000000002</v>
      </c>
      <c r="L167" s="89">
        <f>'1q0_data'!P167</f>
        <v>2.8980524999999999</v>
      </c>
      <c r="M167" s="92"/>
      <c r="N167" s="89">
        <f>'1q0_data'!Y167</f>
        <v>7.3633699999999997</v>
      </c>
      <c r="O167" s="89">
        <f>'1q0_data'!AD167</f>
        <v>2.4247324999999997</v>
      </c>
    </row>
    <row r="168" spans="1:15" x14ac:dyDescent="0.2">
      <c r="A168" s="62">
        <v>470</v>
      </c>
      <c r="B168" s="45" t="s">
        <v>406</v>
      </c>
      <c r="C168" s="89">
        <f>'1q0_data'!AE168</f>
        <v>60.640952999999996</v>
      </c>
      <c r="D168" s="89">
        <f>'1q0_data'!AM168</f>
        <v>10.65060375</v>
      </c>
      <c r="E168" s="89">
        <f>'1q0_data'!AR168</f>
        <v>4.4277755000000001</v>
      </c>
      <c r="F168" s="10"/>
      <c r="G168" s="47"/>
      <c r="H168" s="83">
        <f t="shared" si="4"/>
        <v>-0.31114141249999999</v>
      </c>
      <c r="I168" s="83">
        <f t="shared" si="5"/>
        <v>-2.9213499985857609</v>
      </c>
      <c r="J168" s="47"/>
      <c r="K168" s="89">
        <f>'1q0_data'!K168</f>
        <v>11.928967500000001</v>
      </c>
      <c r="L168" s="89">
        <f>'1q0_data'!P168</f>
        <v>5.0161850000000001</v>
      </c>
      <c r="M168" s="92"/>
      <c r="N168" s="89">
        <f>'1q0_data'!Y168</f>
        <v>9.2954000000000008</v>
      </c>
      <c r="O168" s="89">
        <f>'1q0_data'!AD168</f>
        <v>3.8032124999999999</v>
      </c>
    </row>
    <row r="169" spans="1:15" x14ac:dyDescent="0.2">
      <c r="A169" s="62">
        <v>499</v>
      </c>
      <c r="B169" s="45" t="s">
        <v>407</v>
      </c>
      <c r="C169" s="89">
        <f>'1q0_data'!AE169</f>
        <v>121.72134699999999</v>
      </c>
      <c r="D169" s="89">
        <f>'1q0_data'!AM169</f>
        <v>19.84980375</v>
      </c>
      <c r="E169" s="89">
        <f>'1q0_data'!AR169</f>
        <v>3.1843507499999997</v>
      </c>
      <c r="F169" s="10"/>
      <c r="G169" s="47"/>
      <c r="H169" s="83">
        <f t="shared" si="4"/>
        <v>-0.83327264999999995</v>
      </c>
      <c r="I169" s="83">
        <f t="shared" si="5"/>
        <v>-4.1978886063294203</v>
      </c>
      <c r="J169" s="47"/>
      <c r="K169" s="89">
        <f>'1q0_data'!K169</f>
        <v>20.116712500000002</v>
      </c>
      <c r="L169" s="89">
        <f>'1q0_data'!P169</f>
        <v>3.4787500000000002</v>
      </c>
      <c r="M169" s="92"/>
      <c r="N169" s="89">
        <f>'1q0_data'!Y169</f>
        <v>19.562167500000001</v>
      </c>
      <c r="O169" s="89">
        <f>'1q0_data'!AD169</f>
        <v>2.8709500000000001</v>
      </c>
    </row>
    <row r="170" spans="1:15" x14ac:dyDescent="0.2">
      <c r="A170" s="62">
        <v>620</v>
      </c>
      <c r="B170" s="45" t="s">
        <v>408</v>
      </c>
      <c r="C170" s="89">
        <f>'1q0_data'!AE170</f>
        <v>93.075649999999996</v>
      </c>
      <c r="D170" s="89">
        <f>'1q0_data'!AM170</f>
        <v>11.20684775</v>
      </c>
      <c r="E170" s="89">
        <f>'1q0_data'!AR170</f>
        <v>2.2853110000000001</v>
      </c>
      <c r="F170" s="10"/>
      <c r="G170" s="47"/>
      <c r="H170" s="83">
        <f t="shared" si="4"/>
        <v>-0.44607683749999999</v>
      </c>
      <c r="I170" s="83">
        <f t="shared" si="5"/>
        <v>-3.9803952677058545</v>
      </c>
      <c r="J170" s="47"/>
      <c r="K170" s="89">
        <f>'1q0_data'!K170</f>
        <v>12.362427500000001</v>
      </c>
      <c r="L170" s="89">
        <f>'1q0_data'!P170</f>
        <v>2.57301</v>
      </c>
      <c r="M170" s="92"/>
      <c r="N170" s="89">
        <f>'1q0_data'!Y170</f>
        <v>9.9818250000000006</v>
      </c>
      <c r="O170" s="89">
        <f>'1q0_data'!AD170</f>
        <v>1.979465</v>
      </c>
    </row>
    <row r="171" spans="1:15" ht="12.75" x14ac:dyDescent="0.2">
      <c r="A171" s="62">
        <v>688</v>
      </c>
      <c r="B171" s="45" t="s">
        <v>502</v>
      </c>
      <c r="C171" s="89">
        <f>'1q0_data'!AE171</f>
        <v>123.094523</v>
      </c>
      <c r="D171" s="89">
        <f>'1q0_data'!AM171</f>
        <v>18.912756999999999</v>
      </c>
      <c r="E171" s="89">
        <f>'1q0_data'!AR171</f>
        <v>8.9247792500000003</v>
      </c>
      <c r="F171" s="10"/>
      <c r="G171" s="47"/>
      <c r="H171" s="83">
        <f t="shared" si="4"/>
        <v>-0.49939888749999994</v>
      </c>
      <c r="I171" s="83">
        <f t="shared" si="5"/>
        <v>-2.6405398615336724</v>
      </c>
      <c r="J171" s="47"/>
      <c r="K171" s="89">
        <f>'1q0_data'!K171</f>
        <v>18.50751</v>
      </c>
      <c r="L171" s="89">
        <f>'1q0_data'!P171</f>
        <v>10.441542499999999</v>
      </c>
      <c r="M171" s="92"/>
      <c r="N171" s="89">
        <f>'1q0_data'!Y171</f>
        <v>19.33971</v>
      </c>
      <c r="O171" s="89">
        <f>'1q0_data'!AD171</f>
        <v>7.3288000000000002</v>
      </c>
    </row>
    <row r="172" spans="1:15" x14ac:dyDescent="0.2">
      <c r="A172" s="62">
        <v>705</v>
      </c>
      <c r="B172" s="45" t="s">
        <v>409</v>
      </c>
      <c r="C172" s="89">
        <f>'1q0_data'!AE172</f>
        <v>24.832975999999999</v>
      </c>
      <c r="D172" s="89">
        <f>'1q0_data'!AM172</f>
        <v>8.7370882500000011</v>
      </c>
      <c r="E172" s="89">
        <f>'1q0_data'!AR172</f>
        <v>2.2714145000000001</v>
      </c>
      <c r="F172" s="10"/>
      <c r="G172" s="47"/>
      <c r="H172" s="83">
        <f t="shared" si="4"/>
        <v>-0.32328368750000003</v>
      </c>
      <c r="I172" s="83">
        <f t="shared" si="5"/>
        <v>-3.7001307329132218</v>
      </c>
      <c r="J172" s="47"/>
      <c r="K172" s="89">
        <f>'1q0_data'!K172</f>
        <v>9.7550724999999989</v>
      </c>
      <c r="L172" s="89">
        <f>'1q0_data'!P172</f>
        <v>2.5394475000000001</v>
      </c>
      <c r="M172" s="92"/>
      <c r="N172" s="89">
        <f>'1q0_data'!Y172</f>
        <v>7.6646074999999998</v>
      </c>
      <c r="O172" s="89">
        <f>'1q0_data'!AD172</f>
        <v>1.9889600000000001</v>
      </c>
    </row>
    <row r="173" spans="1:15" ht="12.75" x14ac:dyDescent="0.2">
      <c r="A173" s="62">
        <v>724</v>
      </c>
      <c r="B173" s="45" t="s">
        <v>504</v>
      </c>
      <c r="C173" s="89">
        <f>'1q0_data'!AE173</f>
        <v>68.219052000000005</v>
      </c>
      <c r="D173" s="89">
        <f>'1q0_data'!AM173</f>
        <v>7.4079067500000004</v>
      </c>
      <c r="E173" s="89">
        <f>'1q0_data'!AR173</f>
        <v>2.6005302500000003</v>
      </c>
      <c r="F173" s="10"/>
      <c r="G173" s="47"/>
      <c r="H173" s="83">
        <f t="shared" si="4"/>
        <v>-0.24036882500000001</v>
      </c>
      <c r="I173" s="83">
        <f t="shared" si="5"/>
        <v>-3.2447604041452061</v>
      </c>
      <c r="J173" s="47"/>
      <c r="K173" s="89">
        <f>'1q0_data'!K173</f>
        <v>8.1741850000000014</v>
      </c>
      <c r="L173" s="89">
        <f>'1q0_data'!P173</f>
        <v>2.7429249999999996</v>
      </c>
      <c r="M173" s="92"/>
      <c r="N173" s="89">
        <f>'1q0_data'!Y173</f>
        <v>6.5931799999999994</v>
      </c>
      <c r="O173" s="89">
        <f>'1q0_data'!AD173</f>
        <v>2.4498900000000003</v>
      </c>
    </row>
    <row r="174" spans="1:15" ht="12.75" x14ac:dyDescent="0.2">
      <c r="A174" s="62">
        <v>807</v>
      </c>
      <c r="B174" s="45" t="s">
        <v>503</v>
      </c>
      <c r="C174" s="89">
        <f>'1q0_data'!AE174</f>
        <v>147.21522200000001</v>
      </c>
      <c r="D174" s="89">
        <f>'1q0_data'!AM174</f>
        <v>33.02686825</v>
      </c>
      <c r="E174" s="89">
        <f>'1q0_data'!AR174</f>
        <v>8.4999329999999986</v>
      </c>
      <c r="F174" s="10"/>
      <c r="G174" s="47"/>
      <c r="H174" s="83">
        <f t="shared" si="4"/>
        <v>-1.2263467625</v>
      </c>
      <c r="I174" s="83">
        <f t="shared" si="5"/>
        <v>-3.7131790795816677</v>
      </c>
      <c r="J174" s="47"/>
      <c r="K174" s="89">
        <f>'1q0_data'!K174</f>
        <v>34.724220000000003</v>
      </c>
      <c r="L174" s="89">
        <f>'1q0_data'!P174</f>
        <v>9.2228525000000001</v>
      </c>
      <c r="M174" s="92"/>
      <c r="N174" s="89">
        <f>'1q0_data'!Y174</f>
        <v>31.2379775</v>
      </c>
      <c r="O174" s="89">
        <f>'1q0_data'!AD174</f>
        <v>7.7386200000000001</v>
      </c>
    </row>
    <row r="175" spans="1:15" ht="12.75" x14ac:dyDescent="0.2">
      <c r="A175" s="61">
        <v>926</v>
      </c>
      <c r="B175" s="56" t="s">
        <v>505</v>
      </c>
      <c r="C175" s="88">
        <f>'1q0_data'!AE175</f>
        <v>47.525320635999996</v>
      </c>
      <c r="D175" s="88">
        <f>'1q0_data'!AM175</f>
        <v>7.2591654644999997</v>
      </c>
      <c r="E175" s="88">
        <f>'1q0_data'!AR175</f>
        <v>2.9641761760000001</v>
      </c>
      <c r="F175" s="52"/>
      <c r="G175" s="53"/>
      <c r="H175" s="81">
        <f t="shared" si="4"/>
        <v>-0.21474946442500001</v>
      </c>
      <c r="I175" s="81">
        <f t="shared" si="5"/>
        <v>-2.9583216621139745</v>
      </c>
      <c r="J175" s="53"/>
      <c r="K175" s="88">
        <f>'1q0_data'!K175</f>
        <v>8.2453932292499985</v>
      </c>
      <c r="L175" s="88">
        <f>'1q0_data'!P175</f>
        <v>3.2042115632499999</v>
      </c>
      <c r="M175" s="91"/>
      <c r="N175" s="88">
        <f>'1q0_data'!Y175</f>
        <v>6.2185582795000007</v>
      </c>
      <c r="O175" s="88">
        <f>'1q0_data'!AD175</f>
        <v>2.7109682607500001</v>
      </c>
    </row>
    <row r="176" spans="1:15" x14ac:dyDescent="0.2">
      <c r="A176" s="62">
        <v>40</v>
      </c>
      <c r="B176" s="45" t="s">
        <v>410</v>
      </c>
      <c r="C176" s="89">
        <f>'1q0_data'!AE176</f>
        <v>57.324590000000001</v>
      </c>
      <c r="D176" s="89">
        <f>'1q0_data'!AM176</f>
        <v>7.9353284999999998</v>
      </c>
      <c r="E176" s="89">
        <f>'1q0_data'!AR176</f>
        <v>2.7450887500000003</v>
      </c>
      <c r="F176" s="10"/>
      <c r="G176" s="47"/>
      <c r="H176" s="83">
        <f t="shared" si="4"/>
        <v>-0.25951198749999999</v>
      </c>
      <c r="I176" s="83">
        <f t="shared" si="5"/>
        <v>-3.2703370440177744</v>
      </c>
      <c r="J176" s="47"/>
      <c r="K176" s="89">
        <f>'1q0_data'!K176</f>
        <v>8.8268575000000009</v>
      </c>
      <c r="L176" s="89">
        <f>'1q0_data'!P176</f>
        <v>3.0365825000000002</v>
      </c>
      <c r="M176" s="92"/>
      <c r="N176" s="89">
        <f>'1q0_data'!Y176</f>
        <v>6.9949000000000003</v>
      </c>
      <c r="O176" s="89">
        <f>'1q0_data'!AD176</f>
        <v>2.4377549999999997</v>
      </c>
    </row>
    <row r="177" spans="1:15" x14ac:dyDescent="0.2">
      <c r="A177" s="62">
        <v>56</v>
      </c>
      <c r="B177" s="45" t="s">
        <v>411</v>
      </c>
      <c r="C177" s="89">
        <f>'1q0_data'!AE177</f>
        <v>49.529392000000001</v>
      </c>
      <c r="D177" s="89">
        <f>'1q0_data'!AM177</f>
        <v>8.5123639999999998</v>
      </c>
      <c r="E177" s="89">
        <f>'1q0_data'!AR177</f>
        <v>3.1553052500000001</v>
      </c>
      <c r="F177" s="10"/>
      <c r="G177" s="47"/>
      <c r="H177" s="83">
        <f t="shared" si="4"/>
        <v>-0.2678529375</v>
      </c>
      <c r="I177" s="83">
        <f t="shared" si="5"/>
        <v>-3.1466339726543651</v>
      </c>
      <c r="J177" s="47"/>
      <c r="K177" s="89">
        <f>'1q0_data'!K177</f>
        <v>9.800537499999999</v>
      </c>
      <c r="L177" s="89">
        <f>'1q0_data'!P177</f>
        <v>3.5013000000000001</v>
      </c>
      <c r="M177" s="92"/>
      <c r="N177" s="89">
        <f>'1q0_data'!Y177</f>
        <v>7.1536124999999995</v>
      </c>
      <c r="O177" s="89">
        <f>'1q0_data'!AD177</f>
        <v>2.7920100000000003</v>
      </c>
    </row>
    <row r="178" spans="1:15" x14ac:dyDescent="0.2">
      <c r="A178" s="62">
        <v>250</v>
      </c>
      <c r="B178" s="45" t="s">
        <v>412</v>
      </c>
      <c r="C178" s="89">
        <f>'1q0_data'!AE178</f>
        <v>51.335938999999996</v>
      </c>
      <c r="D178" s="89">
        <f>'1q0_data'!AM178</f>
        <v>7.4420669999999998</v>
      </c>
      <c r="E178" s="89">
        <f>'1q0_data'!AR178</f>
        <v>3.1092935000000002</v>
      </c>
      <c r="F178" s="10"/>
      <c r="G178" s="47"/>
      <c r="H178" s="83">
        <f t="shared" si="4"/>
        <v>-0.216638675</v>
      </c>
      <c r="I178" s="83">
        <f t="shared" si="5"/>
        <v>-2.9110014059266067</v>
      </c>
      <c r="J178" s="47"/>
      <c r="K178" s="89">
        <f>'1q0_data'!K178</f>
        <v>8.5337200000000006</v>
      </c>
      <c r="L178" s="89">
        <f>'1q0_data'!P178</f>
        <v>3.2619724999999997</v>
      </c>
      <c r="M178" s="92"/>
      <c r="N178" s="89">
        <f>'1q0_data'!Y178</f>
        <v>6.2944174999999998</v>
      </c>
      <c r="O178" s="89">
        <f>'1q0_data'!AD178</f>
        <v>2.9483625</v>
      </c>
    </row>
    <row r="179" spans="1:15" x14ac:dyDescent="0.2">
      <c r="A179" s="62">
        <v>276</v>
      </c>
      <c r="B179" s="45" t="s">
        <v>413</v>
      </c>
      <c r="C179" s="89">
        <f>'1q0_data'!AE179</f>
        <v>49.410526000000004</v>
      </c>
      <c r="D179" s="89">
        <f>'1q0_data'!AM179</f>
        <v>7.0066934999999999</v>
      </c>
      <c r="E179" s="89">
        <f>'1q0_data'!AR179</f>
        <v>2.7200292500000001</v>
      </c>
      <c r="F179" s="10"/>
      <c r="G179" s="47"/>
      <c r="H179" s="83">
        <f t="shared" si="4"/>
        <v>-0.21433321249999998</v>
      </c>
      <c r="I179" s="83">
        <f t="shared" si="5"/>
        <v>-3.058977997253626</v>
      </c>
      <c r="J179" s="47"/>
      <c r="K179" s="89">
        <f>'1q0_data'!K179</f>
        <v>7.9044574999999995</v>
      </c>
      <c r="L179" s="89">
        <f>'1q0_data'!P179</f>
        <v>3.0293825000000001</v>
      </c>
      <c r="M179" s="92"/>
      <c r="N179" s="89">
        <f>'1q0_data'!Y179</f>
        <v>6.0563275000000001</v>
      </c>
      <c r="O179" s="89">
        <f>'1q0_data'!AD179</f>
        <v>2.3925225000000001</v>
      </c>
    </row>
    <row r="180" spans="1:15" x14ac:dyDescent="0.2">
      <c r="A180" s="62">
        <v>442</v>
      </c>
      <c r="B180" s="45" t="s">
        <v>414</v>
      </c>
      <c r="C180" s="89">
        <f>'1q0_data'!AE180</f>
        <v>45.740840999999996</v>
      </c>
      <c r="D180" s="89">
        <f>'1q0_data'!AM180</f>
        <v>8.0698195000000013</v>
      </c>
      <c r="E180" s="89">
        <f>'1q0_data'!AR180</f>
        <v>3.2524707500000001</v>
      </c>
      <c r="F180" s="10"/>
      <c r="G180" s="47"/>
      <c r="H180" s="83">
        <f t="shared" si="4"/>
        <v>-0.24086743750000003</v>
      </c>
      <c r="I180" s="83">
        <f t="shared" si="5"/>
        <v>-2.9847933711528492</v>
      </c>
      <c r="J180" s="47"/>
      <c r="K180" s="89">
        <f>'1q0_data'!K180</f>
        <v>8.7233475000000009</v>
      </c>
      <c r="L180" s="89">
        <f>'1q0_data'!P180</f>
        <v>3.6453975000000001</v>
      </c>
      <c r="M180" s="92"/>
      <c r="N180" s="89">
        <f>'1q0_data'!Y180</f>
        <v>7.3821075</v>
      </c>
      <c r="O180" s="89">
        <f>'1q0_data'!AD180</f>
        <v>2.8419625000000002</v>
      </c>
    </row>
    <row r="181" spans="1:15" x14ac:dyDescent="0.2">
      <c r="A181" s="62">
        <v>528</v>
      </c>
      <c r="B181" s="45" t="s">
        <v>415</v>
      </c>
      <c r="C181" s="89">
        <f>'1q0_data'!AE181</f>
        <v>25.455640000000002</v>
      </c>
      <c r="D181" s="89">
        <f>'1q0_data'!AM181</f>
        <v>6.7553117500000006</v>
      </c>
      <c r="E181" s="89">
        <f>'1q0_data'!AR181</f>
        <v>2.9592432500000001</v>
      </c>
      <c r="F181" s="10"/>
      <c r="G181" s="47"/>
      <c r="H181" s="83">
        <f t="shared" si="4"/>
        <v>-0.18980342500000003</v>
      </c>
      <c r="I181" s="83">
        <f t="shared" si="5"/>
        <v>-2.8096915734495895</v>
      </c>
      <c r="J181" s="47"/>
      <c r="K181" s="89">
        <f>'1q0_data'!K181</f>
        <v>7.6659550000000003</v>
      </c>
      <c r="L181" s="89">
        <f>'1q0_data'!P181</f>
        <v>3.20126</v>
      </c>
      <c r="M181" s="92"/>
      <c r="N181" s="89">
        <f>'1q0_data'!Y181</f>
        <v>5.7918124999999998</v>
      </c>
      <c r="O181" s="89">
        <f>'1q0_data'!AD181</f>
        <v>2.70438</v>
      </c>
    </row>
    <row r="182" spans="1:15" x14ac:dyDescent="0.2">
      <c r="A182" s="62">
        <v>756</v>
      </c>
      <c r="B182" s="45" t="s">
        <v>416</v>
      </c>
      <c r="C182" s="89">
        <f>'1q0_data'!AE182</f>
        <v>32.037168999999999</v>
      </c>
      <c r="D182" s="89">
        <f>'1q0_data'!AM182</f>
        <v>6.5766637500000007</v>
      </c>
      <c r="E182" s="89">
        <f>'1q0_data'!AR182</f>
        <v>3.6354805000000003</v>
      </c>
      <c r="F182" s="10"/>
      <c r="G182" s="47"/>
      <c r="H182" s="83">
        <f t="shared" si="4"/>
        <v>-0.14705916250000001</v>
      </c>
      <c r="I182" s="83">
        <f t="shared" si="5"/>
        <v>-2.2360754341439457</v>
      </c>
      <c r="J182" s="47"/>
      <c r="K182" s="89">
        <f>'1q0_data'!K182</f>
        <v>7.3204124999999998</v>
      </c>
      <c r="L182" s="89">
        <f>'1q0_data'!P182</f>
        <v>3.8575499999999998</v>
      </c>
      <c r="M182" s="92"/>
      <c r="N182" s="89">
        <f>'1q0_data'!Y182</f>
        <v>5.7951074999999994</v>
      </c>
      <c r="O182" s="89">
        <f>'1q0_data'!AD182</f>
        <v>3.4025775</v>
      </c>
    </row>
    <row r="183" spans="1:15" x14ac:dyDescent="0.2">
      <c r="A183" s="60">
        <v>904</v>
      </c>
      <c r="B183" s="57" t="s">
        <v>417</v>
      </c>
      <c r="C183" s="87">
        <f>'1q0_data'!AE183</f>
        <v>133.23228645499998</v>
      </c>
      <c r="D183" s="87">
        <f>'1q0_data'!AM183</f>
        <v>43.033373301499999</v>
      </c>
      <c r="E183" s="87">
        <f>'1q0_data'!AR183</f>
        <v>17.320422502499998</v>
      </c>
      <c r="F183" s="58"/>
      <c r="G183" s="59"/>
      <c r="H183" s="79">
        <f t="shared" si="4"/>
        <v>-1.28564753995</v>
      </c>
      <c r="I183" s="79">
        <f t="shared" si="5"/>
        <v>-2.9875592855398732</v>
      </c>
      <c r="J183" s="59"/>
      <c r="K183" s="87">
        <f>'1q0_data'!K183</f>
        <v>47.252692542749998</v>
      </c>
      <c r="L183" s="87">
        <f>'1q0_data'!P183</f>
        <v>19.308897856249999</v>
      </c>
      <c r="M183" s="90"/>
      <c r="N183" s="87">
        <f>'1q0_data'!Y183</f>
        <v>38.606518111749999</v>
      </c>
      <c r="O183" s="87">
        <f>'1q0_data'!AD183</f>
        <v>15.234200918999999</v>
      </c>
    </row>
    <row r="184" spans="1:15" ht="12.75" x14ac:dyDescent="0.2">
      <c r="A184" s="61">
        <v>915</v>
      </c>
      <c r="B184" s="56" t="s">
        <v>506</v>
      </c>
      <c r="C184" s="88">
        <f>'1q0_data'!AE184</f>
        <v>129.84343853999999</v>
      </c>
      <c r="D184" s="88">
        <f>'1q0_data'!AM184</f>
        <v>49.41570345825</v>
      </c>
      <c r="E184" s="88">
        <f>'1q0_data'!AR184</f>
        <v>25.50360478875</v>
      </c>
      <c r="F184" s="52"/>
      <c r="G184" s="53"/>
      <c r="H184" s="81">
        <f t="shared" si="4"/>
        <v>-1.1956049334750001</v>
      </c>
      <c r="I184" s="81">
        <f t="shared" si="5"/>
        <v>-2.4194837871429566</v>
      </c>
      <c r="J184" s="53"/>
      <c r="K184" s="88">
        <f>'1q0_data'!K184</f>
        <v>53.076043993249996</v>
      </c>
      <c r="L184" s="88">
        <f>'1q0_data'!P184</f>
        <v>28.312480098749997</v>
      </c>
      <c r="M184" s="91"/>
      <c r="N184" s="88">
        <f>'1q0_data'!Y184</f>
        <v>45.568980776750003</v>
      </c>
      <c r="O184" s="88">
        <f>'1q0_data'!AD184</f>
        <v>22.552303326499999</v>
      </c>
    </row>
    <row r="185" spans="1:15" x14ac:dyDescent="0.2">
      <c r="A185" s="62">
        <v>28</v>
      </c>
      <c r="B185" s="45" t="s">
        <v>418</v>
      </c>
      <c r="C185" s="89">
        <f>'1q0_data'!AE185</f>
        <v>100.76137799999999</v>
      </c>
      <c r="D185" s="89">
        <f>'1q0_data'!AM185</f>
        <v>20.140242749999999</v>
      </c>
      <c r="E185" s="89">
        <f>'1q0_data'!AR185</f>
        <v>8.4354595000000003</v>
      </c>
      <c r="F185" s="10"/>
      <c r="G185" s="47"/>
      <c r="H185" s="83">
        <f t="shared" si="4"/>
        <v>-0.58523916249999997</v>
      </c>
      <c r="I185" s="83">
        <f t="shared" si="5"/>
        <v>-2.9058198044807582</v>
      </c>
      <c r="J185" s="47"/>
      <c r="K185" s="89">
        <f>'1q0_data'!K185</f>
        <v>25.044540000000001</v>
      </c>
      <c r="L185" s="89">
        <f>'1q0_data'!P185</f>
        <v>11.6219675</v>
      </c>
      <c r="M185" s="92"/>
      <c r="N185" s="89">
        <f>'1q0_data'!Y185</f>
        <v>15.087804999999999</v>
      </c>
      <c r="O185" s="89">
        <f>'1q0_data'!AD185</f>
        <v>5.1536350000000004</v>
      </c>
    </row>
    <row r="186" spans="1:15" x14ac:dyDescent="0.2">
      <c r="A186" s="62">
        <v>533</v>
      </c>
      <c r="B186" s="45" t="s">
        <v>419</v>
      </c>
      <c r="C186" s="89">
        <f>'1q0_data'!AE186</f>
        <v>78.067121999999998</v>
      </c>
      <c r="D186" s="89">
        <f>'1q0_data'!AM186</f>
        <v>19.0498045</v>
      </c>
      <c r="E186" s="89">
        <f>'1q0_data'!AR186</f>
        <v>14.18002575</v>
      </c>
      <c r="F186" s="10"/>
      <c r="G186" s="47"/>
      <c r="H186" s="83">
        <f t="shared" si="4"/>
        <v>-0.2434889375</v>
      </c>
      <c r="I186" s="83">
        <f t="shared" si="5"/>
        <v>-1.2781702694114263</v>
      </c>
      <c r="J186" s="47"/>
      <c r="K186" s="89">
        <f>'1q0_data'!K186</f>
        <v>22.51905</v>
      </c>
      <c r="L186" s="89">
        <f>'1q0_data'!P186</f>
        <v>16.133399999999998</v>
      </c>
      <c r="M186" s="92"/>
      <c r="N186" s="89">
        <f>'1q0_data'!Y186</f>
        <v>15.406685</v>
      </c>
      <c r="O186" s="89">
        <f>'1q0_data'!AD186</f>
        <v>12.128805</v>
      </c>
    </row>
    <row r="187" spans="1:15" x14ac:dyDescent="0.2">
      <c r="A187" s="62">
        <v>44</v>
      </c>
      <c r="B187" s="45" t="s">
        <v>420</v>
      </c>
      <c r="C187" s="89">
        <f>'1q0_data'!AE187</f>
        <v>75.984527999999997</v>
      </c>
      <c r="D187" s="89">
        <f>'1q0_data'!AM187</f>
        <v>16.734979500000001</v>
      </c>
      <c r="E187" s="89">
        <f>'1q0_data'!AR187</f>
        <v>8.5028044999999999</v>
      </c>
      <c r="F187" s="10"/>
      <c r="G187" s="47"/>
      <c r="H187" s="83">
        <f t="shared" si="4"/>
        <v>-0.41160875000000008</v>
      </c>
      <c r="I187" s="83">
        <f t="shared" si="5"/>
        <v>-2.4595712830123277</v>
      </c>
      <c r="J187" s="47"/>
      <c r="K187" s="89">
        <f>'1q0_data'!K187</f>
        <v>19.224987499999997</v>
      </c>
      <c r="L187" s="89">
        <f>'1q0_data'!P187</f>
        <v>9.0789000000000009</v>
      </c>
      <c r="M187" s="92"/>
      <c r="N187" s="89">
        <f>'1q0_data'!Y187</f>
        <v>14.103165000000001</v>
      </c>
      <c r="O187" s="89">
        <f>'1q0_data'!AD187</f>
        <v>7.8944800000000006</v>
      </c>
    </row>
    <row r="188" spans="1:15" x14ac:dyDescent="0.2">
      <c r="A188" s="62">
        <v>52</v>
      </c>
      <c r="B188" s="45" t="s">
        <v>421</v>
      </c>
      <c r="C188" s="89">
        <f>'1q0_data'!AE188</f>
        <v>91.822081999999995</v>
      </c>
      <c r="D188" s="89">
        <f>'1q0_data'!AM188</f>
        <v>18.394685500000001</v>
      </c>
      <c r="E188" s="89">
        <f>'1q0_data'!AR188</f>
        <v>8.7796187500000009</v>
      </c>
      <c r="F188" s="10"/>
      <c r="G188" s="47"/>
      <c r="H188" s="83">
        <f t="shared" si="4"/>
        <v>-0.48075333750000004</v>
      </c>
      <c r="I188" s="83">
        <f t="shared" si="5"/>
        <v>-2.6135447518251946</v>
      </c>
      <c r="J188" s="47"/>
      <c r="K188" s="89">
        <f>'1q0_data'!K188</f>
        <v>20.553579999999997</v>
      </c>
      <c r="L188" s="89">
        <f>'1q0_data'!P188</f>
        <v>9.9519275</v>
      </c>
      <c r="M188" s="92"/>
      <c r="N188" s="89">
        <f>'1q0_data'!Y188</f>
        <v>16.158277499999997</v>
      </c>
      <c r="O188" s="89">
        <f>'1q0_data'!AD188</f>
        <v>7.5648625000000003</v>
      </c>
    </row>
    <row r="189" spans="1:15" x14ac:dyDescent="0.2">
      <c r="A189" s="62">
        <v>192</v>
      </c>
      <c r="B189" s="45" t="s">
        <v>422</v>
      </c>
      <c r="C189" s="89">
        <f>'1q0_data'!AE189</f>
        <v>84.950039000000004</v>
      </c>
      <c r="D189" s="89">
        <f>'1q0_data'!AM189</f>
        <v>11.265651249999999</v>
      </c>
      <c r="E189" s="89">
        <f>'1q0_data'!AR189</f>
        <v>5.1656692500000005</v>
      </c>
      <c r="F189" s="10"/>
      <c r="G189" s="47"/>
      <c r="H189" s="83">
        <f t="shared" si="4"/>
        <v>-0.30499909999999997</v>
      </c>
      <c r="I189" s="83">
        <f t="shared" si="5"/>
        <v>-2.7073366042642228</v>
      </c>
      <c r="J189" s="47"/>
      <c r="K189" s="89">
        <f>'1q0_data'!K189</f>
        <v>12.852515</v>
      </c>
      <c r="L189" s="89">
        <f>'1q0_data'!P189</f>
        <v>5.6779724999999992</v>
      </c>
      <c r="M189" s="92"/>
      <c r="N189" s="89">
        <f>'1q0_data'!Y189</f>
        <v>9.5879575000000017</v>
      </c>
      <c r="O189" s="89">
        <f>'1q0_data'!AD189</f>
        <v>4.624765</v>
      </c>
    </row>
    <row r="190" spans="1:15" x14ac:dyDescent="0.2">
      <c r="A190" s="62">
        <v>531</v>
      </c>
      <c r="B190" s="45" t="s">
        <v>423</v>
      </c>
      <c r="C190" s="89">
        <f>'1q0_data'!AE190</f>
        <v>75.103160000000003</v>
      </c>
      <c r="D190" s="89">
        <f>'1q0_data'!AM190</f>
        <v>15.717285500000001</v>
      </c>
      <c r="E190" s="89">
        <f>'1q0_data'!AR190</f>
        <v>9.5203284999999997</v>
      </c>
      <c r="F190" s="10"/>
      <c r="G190" s="47"/>
      <c r="H190" s="83">
        <f t="shared" si="4"/>
        <v>-0.30984785000000004</v>
      </c>
      <c r="I190" s="83">
        <f t="shared" si="5"/>
        <v>-1.9713827174546139</v>
      </c>
      <c r="J190" s="47"/>
      <c r="K190" s="89">
        <f>'1q0_data'!K190</f>
        <v>17.342380000000002</v>
      </c>
      <c r="L190" s="89">
        <f>'1q0_data'!P190</f>
        <v>10.64345</v>
      </c>
      <c r="M190" s="92"/>
      <c r="N190" s="89">
        <f>'1q0_data'!Y190</f>
        <v>14.010755</v>
      </c>
      <c r="O190" s="89">
        <f>'1q0_data'!AD190</f>
        <v>8.34117</v>
      </c>
    </row>
    <row r="191" spans="1:15" x14ac:dyDescent="0.2">
      <c r="A191" s="62">
        <v>214</v>
      </c>
      <c r="B191" s="45" t="s">
        <v>424</v>
      </c>
      <c r="C191" s="89">
        <f>'1q0_data'!AE191</f>
        <v>158.95384100000001</v>
      </c>
      <c r="D191" s="89">
        <f>'1q0_data'!AM191</f>
        <v>54.81761925</v>
      </c>
      <c r="E191" s="89">
        <f>'1q0_data'!AR191</f>
        <v>23.4479325</v>
      </c>
      <c r="F191" s="10"/>
      <c r="G191" s="47"/>
      <c r="H191" s="83">
        <f t="shared" si="4"/>
        <v>-1.5684843374999999</v>
      </c>
      <c r="I191" s="83">
        <f t="shared" si="5"/>
        <v>-2.8612777405505438</v>
      </c>
      <c r="J191" s="47"/>
      <c r="K191" s="89">
        <f>'1q0_data'!K191</f>
        <v>60.567722499999995</v>
      </c>
      <c r="L191" s="89">
        <f>'1q0_data'!P191</f>
        <v>26.7990475</v>
      </c>
      <c r="M191" s="92"/>
      <c r="N191" s="89">
        <f>'1q0_data'!Y191</f>
        <v>48.779650000000004</v>
      </c>
      <c r="O191" s="89">
        <f>'1q0_data'!AD191</f>
        <v>19.928584999999998</v>
      </c>
    </row>
    <row r="192" spans="1:15" x14ac:dyDescent="0.2">
      <c r="A192" s="62">
        <v>308</v>
      </c>
      <c r="B192" s="45" t="s">
        <v>425</v>
      </c>
      <c r="C192" s="89">
        <f>'1q0_data'!AE192</f>
        <v>117.238691</v>
      </c>
      <c r="D192" s="89">
        <f>'1q0_data'!AM192</f>
        <v>19.651460999999998</v>
      </c>
      <c r="E192" s="89">
        <f>'1q0_data'!AR192</f>
        <v>9.0003162499999991</v>
      </c>
      <c r="F192" s="10"/>
      <c r="G192" s="47"/>
      <c r="H192" s="83">
        <f t="shared" si="4"/>
        <v>-0.53255723749999995</v>
      </c>
      <c r="I192" s="83">
        <f t="shared" si="5"/>
        <v>-2.7100134565058549</v>
      </c>
      <c r="J192" s="47"/>
      <c r="K192" s="89">
        <f>'1q0_data'!K192</f>
        <v>20.225099999999998</v>
      </c>
      <c r="L192" s="89">
        <f>'1q0_data'!P192</f>
        <v>9.4299299999999988</v>
      </c>
      <c r="M192" s="92"/>
      <c r="N192" s="89">
        <f>'1q0_data'!Y192</f>
        <v>19.049155000000003</v>
      </c>
      <c r="O192" s="89">
        <f>'1q0_data'!AD192</f>
        <v>8.5487024999999992</v>
      </c>
    </row>
    <row r="193" spans="1:15" ht="12.75" x14ac:dyDescent="0.2">
      <c r="A193" s="62">
        <v>312</v>
      </c>
      <c r="B193" s="45" t="s">
        <v>507</v>
      </c>
      <c r="C193" s="89">
        <f>'1q0_data'!AE193</f>
        <v>87.590198999999998</v>
      </c>
      <c r="D193" s="89">
        <f>'1q0_data'!AM193</f>
        <v>15.31368325</v>
      </c>
      <c r="E193" s="89">
        <f>'1q0_data'!AR193</f>
        <v>5.274775</v>
      </c>
      <c r="F193" s="10"/>
      <c r="G193" s="47"/>
      <c r="H193" s="83">
        <f t="shared" si="4"/>
        <v>-0.50194541250000002</v>
      </c>
      <c r="I193" s="83">
        <f t="shared" si="5"/>
        <v>-3.2777575734433451</v>
      </c>
      <c r="J193" s="47"/>
      <c r="K193" s="89">
        <f>'1q0_data'!K193</f>
        <v>16.998637500000001</v>
      </c>
      <c r="L193" s="89">
        <f>'1q0_data'!P193</f>
        <v>5.9136175</v>
      </c>
      <c r="M193" s="92"/>
      <c r="N193" s="89">
        <f>'1q0_data'!Y193</f>
        <v>13.561042500000001</v>
      </c>
      <c r="O193" s="89">
        <f>'1q0_data'!AD193</f>
        <v>4.610805</v>
      </c>
    </row>
    <row r="194" spans="1:15" x14ac:dyDescent="0.2">
      <c r="A194" s="62">
        <v>332</v>
      </c>
      <c r="B194" s="45" t="s">
        <v>426</v>
      </c>
      <c r="C194" s="89">
        <f>'1q0_data'!AE194</f>
        <v>232.868471</v>
      </c>
      <c r="D194" s="89">
        <f>'1q0_data'!AM194</f>
        <v>92.894902000000002</v>
      </c>
      <c r="E194" s="89">
        <f>'1q0_data'!AR194</f>
        <v>44.340646249999999</v>
      </c>
      <c r="F194" s="10"/>
      <c r="G194" s="47"/>
      <c r="H194" s="83">
        <f t="shared" si="4"/>
        <v>-2.4277127875</v>
      </c>
      <c r="I194" s="83">
        <f t="shared" si="5"/>
        <v>-2.6133972211951955</v>
      </c>
      <c r="J194" s="47"/>
      <c r="K194" s="89">
        <f>'1q0_data'!K194</f>
        <v>97.674277500000002</v>
      </c>
      <c r="L194" s="89">
        <f>'1q0_data'!P194</f>
        <v>48.840904999999999</v>
      </c>
      <c r="M194" s="92"/>
      <c r="N194" s="89">
        <f>'1q0_data'!Y194</f>
        <v>87.876942499999998</v>
      </c>
      <c r="O194" s="89">
        <f>'1q0_data'!AD194</f>
        <v>39.615282499999999</v>
      </c>
    </row>
    <row r="195" spans="1:15" x14ac:dyDescent="0.2">
      <c r="A195" s="62">
        <v>388</v>
      </c>
      <c r="B195" s="45" t="s">
        <v>427</v>
      </c>
      <c r="C195" s="89">
        <f>'1q0_data'!AE195</f>
        <v>94.667341000000008</v>
      </c>
      <c r="D195" s="89">
        <f>'1q0_data'!AM195</f>
        <v>24.027006749999998</v>
      </c>
      <c r="E195" s="89">
        <f>'1q0_data'!AR195</f>
        <v>14.067594250000001</v>
      </c>
      <c r="F195" s="10"/>
      <c r="G195" s="47"/>
      <c r="H195" s="83">
        <f t="shared" si="4"/>
        <v>-0.49797062499999989</v>
      </c>
      <c r="I195" s="83">
        <f t="shared" si="5"/>
        <v>-2.0725454076796308</v>
      </c>
      <c r="J195" s="47"/>
      <c r="K195" s="89">
        <f>'1q0_data'!K195</f>
        <v>25.364840000000001</v>
      </c>
      <c r="L195" s="89">
        <f>'1q0_data'!P195</f>
        <v>14.99001</v>
      </c>
      <c r="M195" s="92"/>
      <c r="N195" s="89">
        <f>'1q0_data'!Y195</f>
        <v>22.621849999999998</v>
      </c>
      <c r="O195" s="89">
        <f>'1q0_data'!AD195</f>
        <v>13.0992175</v>
      </c>
    </row>
    <row r="196" spans="1:15" x14ac:dyDescent="0.2">
      <c r="A196" s="62">
        <v>474</v>
      </c>
      <c r="B196" s="45" t="s">
        <v>428</v>
      </c>
      <c r="C196" s="89">
        <f>'1q0_data'!AE196</f>
        <v>87.122188000000008</v>
      </c>
      <c r="D196" s="89">
        <f>'1q0_data'!AM196</f>
        <v>15.395385249999999</v>
      </c>
      <c r="E196" s="89">
        <f>'1q0_data'!AR196</f>
        <v>5.7715512499999999</v>
      </c>
      <c r="F196" s="10"/>
      <c r="G196" s="47"/>
      <c r="H196" s="83">
        <f t="shared" si="4"/>
        <v>-0.48119169999999994</v>
      </c>
      <c r="I196" s="83">
        <f t="shared" si="5"/>
        <v>-3.1255580304494166</v>
      </c>
      <c r="J196" s="47"/>
      <c r="K196" s="89">
        <f>'1q0_data'!K196</f>
        <v>16.904707500000001</v>
      </c>
      <c r="L196" s="89">
        <f>'1q0_data'!P196</f>
        <v>6.4088149999999997</v>
      </c>
      <c r="M196" s="92"/>
      <c r="N196" s="89">
        <f>'1q0_data'!Y196</f>
        <v>13.82621</v>
      </c>
      <c r="O196" s="89">
        <f>'1q0_data'!AD196</f>
        <v>5.1094474999999999</v>
      </c>
    </row>
    <row r="197" spans="1:15" x14ac:dyDescent="0.2">
      <c r="A197" s="62">
        <v>630</v>
      </c>
      <c r="B197" s="45" t="s">
        <v>429</v>
      </c>
      <c r="C197" s="89">
        <f>'1q0_data'!AE197</f>
        <v>69.833134999999999</v>
      </c>
      <c r="D197" s="89">
        <f>'1q0_data'!AM197</f>
        <v>12.505419250000001</v>
      </c>
      <c r="E197" s="89">
        <f>'1q0_data'!AR197</f>
        <v>5.7981517499999997</v>
      </c>
      <c r="F197" s="10"/>
      <c r="G197" s="47"/>
      <c r="H197" s="83">
        <f t="shared" si="4"/>
        <v>-0.33536337500000007</v>
      </c>
      <c r="I197" s="83">
        <f t="shared" si="5"/>
        <v>-2.6817443565516612</v>
      </c>
      <c r="J197" s="47"/>
      <c r="K197" s="89">
        <f>'1q0_data'!K197</f>
        <v>13.924445</v>
      </c>
      <c r="L197" s="89">
        <f>'1q0_data'!P197</f>
        <v>6.1176199999999996</v>
      </c>
      <c r="M197" s="92"/>
      <c r="N197" s="89">
        <f>'1q0_data'!Y197</f>
        <v>11.011877499999999</v>
      </c>
      <c r="O197" s="89">
        <f>'1q0_data'!AD197</f>
        <v>5.4626674999999993</v>
      </c>
    </row>
    <row r="198" spans="1:15" x14ac:dyDescent="0.2">
      <c r="A198" s="62">
        <v>662</v>
      </c>
      <c r="B198" s="45" t="s">
        <v>430</v>
      </c>
      <c r="C198" s="89">
        <f>'1q0_data'!AE198</f>
        <v>149.524889</v>
      </c>
      <c r="D198" s="89">
        <f>'1q0_data'!AM198</f>
        <v>18.743951500000001</v>
      </c>
      <c r="E198" s="89">
        <f>'1q0_data'!AR198</f>
        <v>10.07423</v>
      </c>
      <c r="F198" s="10"/>
      <c r="G198" s="47"/>
      <c r="H198" s="83">
        <f t="shared" ref="H198:H245" si="6">(E198-D198)/20</f>
        <v>-0.43348607500000008</v>
      </c>
      <c r="I198" s="83">
        <f t="shared" ref="I198:I245" si="7">100*H198/D198</f>
        <v>-2.3126717704108444</v>
      </c>
      <c r="J198" s="47"/>
      <c r="K198" s="89">
        <f>'1q0_data'!K198</f>
        <v>22.506362500000002</v>
      </c>
      <c r="L198" s="89">
        <f>'1q0_data'!P198</f>
        <v>11.548792499999999</v>
      </c>
      <c r="M198" s="92"/>
      <c r="N198" s="89">
        <f>'1q0_data'!Y198</f>
        <v>14.8691525</v>
      </c>
      <c r="O198" s="89">
        <f>'1q0_data'!AD198</f>
        <v>8.5551549999999992</v>
      </c>
    </row>
    <row r="199" spans="1:15" x14ac:dyDescent="0.2">
      <c r="A199" s="62">
        <v>670</v>
      </c>
      <c r="B199" s="45" t="s">
        <v>431</v>
      </c>
      <c r="C199" s="89">
        <f>'1q0_data'!AE199</f>
        <v>98.732866999999999</v>
      </c>
      <c r="D199" s="89">
        <f>'1q0_data'!AM199</f>
        <v>24.891344999999998</v>
      </c>
      <c r="E199" s="89">
        <f>'1q0_data'!AR199</f>
        <v>15.668033250000001</v>
      </c>
      <c r="F199" s="10"/>
      <c r="G199" s="47"/>
      <c r="H199" s="83">
        <f t="shared" si="6"/>
        <v>-0.46116558749999986</v>
      </c>
      <c r="I199" s="83">
        <f t="shared" si="7"/>
        <v>-1.852714618273942</v>
      </c>
      <c r="J199" s="47"/>
      <c r="K199" s="89">
        <f>'1q0_data'!K199</f>
        <v>30.681382500000002</v>
      </c>
      <c r="L199" s="89">
        <f>'1q0_data'!P199</f>
        <v>18.623915</v>
      </c>
      <c r="M199" s="92"/>
      <c r="N199" s="89">
        <f>'1q0_data'!Y199</f>
        <v>18.92811</v>
      </c>
      <c r="O199" s="89">
        <f>'1q0_data'!AD199</f>
        <v>12.623435000000001</v>
      </c>
    </row>
    <row r="200" spans="1:15" x14ac:dyDescent="0.2">
      <c r="A200" s="62">
        <v>780</v>
      </c>
      <c r="B200" s="45" t="s">
        <v>432</v>
      </c>
      <c r="C200" s="89">
        <f>'1q0_data'!AE200</f>
        <v>88.516581000000002</v>
      </c>
      <c r="D200" s="89">
        <f>'1q0_data'!AM200</f>
        <v>28.365650499999997</v>
      </c>
      <c r="E200" s="89">
        <f>'1q0_data'!AR200</f>
        <v>23.779157249999997</v>
      </c>
      <c r="F200" s="10"/>
      <c r="G200" s="47"/>
      <c r="H200" s="83">
        <f t="shared" si="6"/>
        <v>-0.2293246625</v>
      </c>
      <c r="I200" s="83">
        <f t="shared" si="7"/>
        <v>-0.80845902864099672</v>
      </c>
      <c r="J200" s="47"/>
      <c r="K200" s="89">
        <f>'1q0_data'!K200</f>
        <v>31.586555000000001</v>
      </c>
      <c r="L200" s="89">
        <f>'1q0_data'!P200</f>
        <v>25.9030925</v>
      </c>
      <c r="M200" s="92"/>
      <c r="N200" s="89">
        <f>'1q0_data'!Y200</f>
        <v>25.022089999999999</v>
      </c>
      <c r="O200" s="89">
        <f>'1q0_data'!AD200</f>
        <v>21.574417500000003</v>
      </c>
    </row>
    <row r="201" spans="1:15" x14ac:dyDescent="0.2">
      <c r="A201" s="62">
        <v>850</v>
      </c>
      <c r="B201" s="45" t="s">
        <v>433</v>
      </c>
      <c r="C201" s="89">
        <f>'1q0_data'!AE201</f>
        <v>64.092460000000003</v>
      </c>
      <c r="D201" s="89">
        <f>'1q0_data'!AM201</f>
        <v>16.57915225</v>
      </c>
      <c r="E201" s="89">
        <f>'1q0_data'!AR201</f>
        <v>8.7957977500000002</v>
      </c>
      <c r="F201" s="10"/>
      <c r="G201" s="47"/>
      <c r="H201" s="83">
        <f t="shared" si="6"/>
        <v>-0.38916772499999996</v>
      </c>
      <c r="I201" s="83">
        <f t="shared" si="7"/>
        <v>-2.3473318727741339</v>
      </c>
      <c r="J201" s="47"/>
      <c r="K201" s="89">
        <f>'1q0_data'!K201</f>
        <v>18.02619</v>
      </c>
      <c r="L201" s="89">
        <f>'1q0_data'!P201</f>
        <v>9.3248949999999997</v>
      </c>
      <c r="M201" s="92"/>
      <c r="N201" s="89">
        <f>'1q0_data'!Y201</f>
        <v>15.045734999999999</v>
      </c>
      <c r="O201" s="89">
        <f>'1q0_data'!AD201</f>
        <v>8.2351349999999996</v>
      </c>
    </row>
    <row r="202" spans="1:15" x14ac:dyDescent="0.2">
      <c r="A202" s="61">
        <v>916</v>
      </c>
      <c r="B202" s="56" t="s">
        <v>434</v>
      </c>
      <c r="C202" s="88">
        <f>'1q0_data'!AE202</f>
        <v>138.32415026700002</v>
      </c>
      <c r="D202" s="88">
        <f>'1q0_data'!AM202</f>
        <v>40.308083691250005</v>
      </c>
      <c r="E202" s="88">
        <f>'1q0_data'!AR202</f>
        <v>18.703903695250002</v>
      </c>
      <c r="F202" s="52"/>
      <c r="G202" s="53"/>
      <c r="H202" s="81">
        <f t="shared" si="6"/>
        <v>-1.0802089998000002</v>
      </c>
      <c r="I202" s="81">
        <f t="shared" si="7"/>
        <v>-2.6798818025538877</v>
      </c>
      <c r="J202" s="53"/>
      <c r="K202" s="88">
        <f>'1q0_data'!K202</f>
        <v>43.582276800749995</v>
      </c>
      <c r="L202" s="88">
        <f>'1q0_data'!P202</f>
        <v>21.0273754125</v>
      </c>
      <c r="M202" s="91"/>
      <c r="N202" s="88">
        <f>'1q0_data'!Y202</f>
        <v>36.870958428999998</v>
      </c>
      <c r="O202" s="88">
        <f>'1q0_data'!AD202</f>
        <v>16.264282792749999</v>
      </c>
    </row>
    <row r="203" spans="1:15" x14ac:dyDescent="0.2">
      <c r="A203" s="62">
        <v>84</v>
      </c>
      <c r="B203" s="45" t="s">
        <v>435</v>
      </c>
      <c r="C203" s="89">
        <f>'1q0_data'!AE203</f>
        <v>105.10139100000001</v>
      </c>
      <c r="D203" s="89">
        <f>'1q0_data'!AM203</f>
        <v>32.577158000000004</v>
      </c>
      <c r="E203" s="89">
        <f>'1q0_data'!AR203</f>
        <v>12.92200875</v>
      </c>
      <c r="F203" s="10"/>
      <c r="G203" s="47"/>
      <c r="H203" s="83">
        <f t="shared" si="6"/>
        <v>-0.98275746250000018</v>
      </c>
      <c r="I203" s="83">
        <f t="shared" si="7"/>
        <v>-3.0167071740880527</v>
      </c>
      <c r="J203" s="47"/>
      <c r="K203" s="89">
        <f>'1q0_data'!K203</f>
        <v>34.065275</v>
      </c>
      <c r="L203" s="89">
        <f>'1q0_data'!P203</f>
        <v>14.266634999999999</v>
      </c>
      <c r="M203" s="92"/>
      <c r="N203" s="89">
        <f>'1q0_data'!Y203</f>
        <v>31.043657499999998</v>
      </c>
      <c r="O203" s="89">
        <f>'1q0_data'!AD203</f>
        <v>11.536542499999999</v>
      </c>
    </row>
    <row r="204" spans="1:15" x14ac:dyDescent="0.2">
      <c r="A204" s="62">
        <v>188</v>
      </c>
      <c r="B204" s="45" t="s">
        <v>436</v>
      </c>
      <c r="C204" s="89">
        <f>'1q0_data'!AE204</f>
        <v>107.549409</v>
      </c>
      <c r="D204" s="89">
        <f>'1q0_data'!AM204</f>
        <v>15.704894749999999</v>
      </c>
      <c r="E204" s="89">
        <f>'1q0_data'!AR204</f>
        <v>8.6779319999999984</v>
      </c>
      <c r="F204" s="10"/>
      <c r="G204" s="47"/>
      <c r="H204" s="83">
        <f t="shared" si="6"/>
        <v>-0.35134813750000005</v>
      </c>
      <c r="I204" s="83">
        <f t="shared" si="7"/>
        <v>-2.2371887433374877</v>
      </c>
      <c r="J204" s="47"/>
      <c r="K204" s="89">
        <f>'1q0_data'!K204</f>
        <v>17.646040000000003</v>
      </c>
      <c r="L204" s="89">
        <f>'1q0_data'!P204</f>
        <v>9.319447499999999</v>
      </c>
      <c r="M204" s="92"/>
      <c r="N204" s="89">
        <f>'1q0_data'!Y204</f>
        <v>13.6662675</v>
      </c>
      <c r="O204" s="89">
        <f>'1q0_data'!AD204</f>
        <v>8.0052824999999999</v>
      </c>
    </row>
    <row r="205" spans="1:15" x14ac:dyDescent="0.2">
      <c r="A205" s="62">
        <v>222</v>
      </c>
      <c r="B205" s="45" t="s">
        <v>437</v>
      </c>
      <c r="C205" s="89">
        <f>'1q0_data'!AE205</f>
        <v>156.807277</v>
      </c>
      <c r="D205" s="89">
        <f>'1q0_data'!AM205</f>
        <v>50.290330250000004</v>
      </c>
      <c r="E205" s="89">
        <f>'1q0_data'!AR205</f>
        <v>15.54109425</v>
      </c>
      <c r="F205" s="10"/>
      <c r="G205" s="47"/>
      <c r="H205" s="83">
        <f t="shared" si="6"/>
        <v>-1.7374618000000002</v>
      </c>
      <c r="I205" s="83">
        <f t="shared" si="7"/>
        <v>-3.454862577682118</v>
      </c>
      <c r="J205" s="47"/>
      <c r="K205" s="89">
        <f>'1q0_data'!K205</f>
        <v>55.374832499999997</v>
      </c>
      <c r="L205" s="89">
        <f>'1q0_data'!P205</f>
        <v>17.076852500000001</v>
      </c>
      <c r="M205" s="92"/>
      <c r="N205" s="89">
        <f>'1q0_data'!Y205</f>
        <v>44.950957500000001</v>
      </c>
      <c r="O205" s="89">
        <f>'1q0_data'!AD205</f>
        <v>13.927397500000001</v>
      </c>
    </row>
    <row r="206" spans="1:15" x14ac:dyDescent="0.2">
      <c r="A206" s="62">
        <v>320</v>
      </c>
      <c r="B206" s="45" t="s">
        <v>438</v>
      </c>
      <c r="C206" s="89">
        <f>'1q0_data'!AE206</f>
        <v>174.01376800000003</v>
      </c>
      <c r="D206" s="89">
        <f>'1q0_data'!AM206</f>
        <v>61.464102249999996</v>
      </c>
      <c r="E206" s="89">
        <f>'1q0_data'!AR206</f>
        <v>24.5316385</v>
      </c>
      <c r="F206" s="10"/>
      <c r="G206" s="47"/>
      <c r="H206" s="83">
        <f t="shared" si="6"/>
        <v>-1.8466231874999999</v>
      </c>
      <c r="I206" s="83">
        <f t="shared" si="7"/>
        <v>-3.0043930032346648</v>
      </c>
      <c r="J206" s="47"/>
      <c r="K206" s="89">
        <f>'1q0_data'!K206</f>
        <v>65.221435</v>
      </c>
      <c r="L206" s="89">
        <f>'1q0_data'!P206</f>
        <v>26.833824999999997</v>
      </c>
      <c r="M206" s="92"/>
      <c r="N206" s="89">
        <f>'1q0_data'!Y206</f>
        <v>57.519565</v>
      </c>
      <c r="O206" s="89">
        <f>'1q0_data'!AD206</f>
        <v>22.114592499999997</v>
      </c>
    </row>
    <row r="207" spans="1:15" x14ac:dyDescent="0.2">
      <c r="A207" s="62">
        <v>340</v>
      </c>
      <c r="B207" s="45" t="s">
        <v>439</v>
      </c>
      <c r="C207" s="89">
        <f>'1q0_data'!AE207</f>
        <v>174.54153399999998</v>
      </c>
      <c r="D207" s="89">
        <f>'1q0_data'!AM207</f>
        <v>47.660329750000002</v>
      </c>
      <c r="E207" s="89">
        <f>'1q0_data'!AR207</f>
        <v>26.162175250000001</v>
      </c>
      <c r="F207" s="10"/>
      <c r="G207" s="47"/>
      <c r="H207" s="83">
        <f t="shared" si="6"/>
        <v>-1.0749077250000001</v>
      </c>
      <c r="I207" s="83">
        <f t="shared" si="7"/>
        <v>-2.2553510028956523</v>
      </c>
      <c r="J207" s="47"/>
      <c r="K207" s="89">
        <f>'1q0_data'!K207</f>
        <v>53.177005000000001</v>
      </c>
      <c r="L207" s="89">
        <f>'1q0_data'!P207</f>
        <v>30.188422499999998</v>
      </c>
      <c r="M207" s="92"/>
      <c r="N207" s="89">
        <f>'1q0_data'!Y207</f>
        <v>41.867755000000002</v>
      </c>
      <c r="O207" s="89">
        <f>'1q0_data'!AD207</f>
        <v>21.934987499999998</v>
      </c>
    </row>
    <row r="208" spans="1:15" x14ac:dyDescent="0.2">
      <c r="A208" s="62">
        <v>484</v>
      </c>
      <c r="B208" s="45" t="s">
        <v>440</v>
      </c>
      <c r="C208" s="89">
        <f>'1q0_data'!AE208</f>
        <v>130.52165199999999</v>
      </c>
      <c r="D208" s="89">
        <f>'1q0_data'!AM208</f>
        <v>36.129286500000006</v>
      </c>
      <c r="E208" s="89">
        <f>'1q0_data'!AR208</f>
        <v>17.685872</v>
      </c>
      <c r="F208" s="10"/>
      <c r="G208" s="47"/>
      <c r="H208" s="83">
        <f t="shared" si="6"/>
        <v>-0.9221707250000003</v>
      </c>
      <c r="I208" s="83">
        <f t="shared" si="7"/>
        <v>-2.5524188666166991</v>
      </c>
      <c r="J208" s="47"/>
      <c r="K208" s="89">
        <f>'1q0_data'!K208</f>
        <v>38.867842500000002</v>
      </c>
      <c r="L208" s="89">
        <f>'1q0_data'!P208</f>
        <v>19.9663775</v>
      </c>
      <c r="M208" s="92"/>
      <c r="N208" s="89">
        <f>'1q0_data'!Y208</f>
        <v>33.254660000000001</v>
      </c>
      <c r="O208" s="89">
        <f>'1q0_data'!AD208</f>
        <v>15.291145</v>
      </c>
    </row>
    <row r="209" spans="1:15" x14ac:dyDescent="0.2">
      <c r="A209" s="62">
        <v>558</v>
      </c>
      <c r="B209" s="45" t="s">
        <v>441</v>
      </c>
      <c r="C209" s="89">
        <f>'1q0_data'!AE209</f>
        <v>181.525679</v>
      </c>
      <c r="D209" s="89">
        <f>'1q0_data'!AM209</f>
        <v>56.455358249999996</v>
      </c>
      <c r="E209" s="89">
        <f>'1q0_data'!AR209</f>
        <v>18.223256249999999</v>
      </c>
      <c r="F209" s="10"/>
      <c r="G209" s="47"/>
      <c r="H209" s="83">
        <f t="shared" si="6"/>
        <v>-1.9116050999999998</v>
      </c>
      <c r="I209" s="83">
        <f t="shared" si="7"/>
        <v>-3.3860472402546486</v>
      </c>
      <c r="J209" s="47"/>
      <c r="K209" s="89">
        <f>'1q0_data'!K209</f>
        <v>62.860634999999995</v>
      </c>
      <c r="L209" s="89">
        <f>'1q0_data'!P209</f>
        <v>20.4411825</v>
      </c>
      <c r="M209" s="92"/>
      <c r="N209" s="89">
        <f>'1q0_data'!Y209</f>
        <v>49.730419999999995</v>
      </c>
      <c r="O209" s="89">
        <f>'1q0_data'!AD209</f>
        <v>15.894820000000001</v>
      </c>
    </row>
    <row r="210" spans="1:15" x14ac:dyDescent="0.2">
      <c r="A210" s="62">
        <v>591</v>
      </c>
      <c r="B210" s="45" t="s">
        <v>442</v>
      </c>
      <c r="C210" s="89">
        <f>'1q0_data'!AE210</f>
        <v>90.503917999999999</v>
      </c>
      <c r="D210" s="89">
        <f>'1q0_data'!AM210</f>
        <v>27.949612499999997</v>
      </c>
      <c r="E210" s="89">
        <f>'1q0_data'!AR210</f>
        <v>14.261406000000001</v>
      </c>
      <c r="F210" s="10"/>
      <c r="G210" s="47"/>
      <c r="H210" s="83">
        <f t="shared" si="6"/>
        <v>-0.68441032499999976</v>
      </c>
      <c r="I210" s="83">
        <f t="shared" si="7"/>
        <v>-2.4487292086786527</v>
      </c>
      <c r="J210" s="47"/>
      <c r="K210" s="89">
        <f>'1q0_data'!K210</f>
        <v>32.1772475</v>
      </c>
      <c r="L210" s="89">
        <f>'1q0_data'!P210</f>
        <v>16.644909999999999</v>
      </c>
      <c r="M210" s="92"/>
      <c r="N210" s="89">
        <f>'1q0_data'!Y210</f>
        <v>23.510280000000002</v>
      </c>
      <c r="O210" s="89">
        <f>'1q0_data'!AD210</f>
        <v>11.7588925</v>
      </c>
    </row>
    <row r="211" spans="1:15" ht="12.75" x14ac:dyDescent="0.2">
      <c r="A211" s="61">
        <v>931</v>
      </c>
      <c r="B211" s="56" t="s">
        <v>508</v>
      </c>
      <c r="C211" s="88">
        <f>'1q0_data'!AE211</f>
        <v>131.692252776</v>
      </c>
      <c r="D211" s="88">
        <f>'1q0_data'!AM211</f>
        <v>43.555009899999995</v>
      </c>
      <c r="E211" s="88">
        <f>'1q0_data'!AR211</f>
        <v>15.726003536750001</v>
      </c>
      <c r="F211" s="52"/>
      <c r="G211" s="53"/>
      <c r="H211" s="81">
        <f t="shared" si="6"/>
        <v>-1.3914503181624998</v>
      </c>
      <c r="I211" s="81">
        <f t="shared" si="7"/>
        <v>-3.1946963652567093</v>
      </c>
      <c r="J211" s="53"/>
      <c r="K211" s="88">
        <f>'1q0_data'!K211</f>
        <v>48.264132189249999</v>
      </c>
      <c r="L211" s="88">
        <f>'1q0_data'!P211</f>
        <v>17.45573347925</v>
      </c>
      <c r="M211" s="91"/>
      <c r="N211" s="88">
        <f>'1q0_data'!Y211</f>
        <v>38.616478923999999</v>
      </c>
      <c r="O211" s="88">
        <f>'1q0_data'!AD211</f>
        <v>13.912261320500001</v>
      </c>
    </row>
    <row r="212" spans="1:15" x14ac:dyDescent="0.2">
      <c r="A212" s="62">
        <v>32</v>
      </c>
      <c r="B212" s="45" t="s">
        <v>443</v>
      </c>
      <c r="C212" s="89">
        <f>'1q0_data'!AE212</f>
        <v>69.411399000000003</v>
      </c>
      <c r="D212" s="89">
        <f>'1q0_data'!AM212</f>
        <v>25.55233625</v>
      </c>
      <c r="E212" s="89">
        <f>'1q0_data'!AR212</f>
        <v>12.83422975</v>
      </c>
      <c r="F212" s="10"/>
      <c r="G212" s="47"/>
      <c r="H212" s="83">
        <f t="shared" si="6"/>
        <v>-0.63590532499999997</v>
      </c>
      <c r="I212" s="83">
        <f t="shared" si="7"/>
        <v>-2.4886386856309466</v>
      </c>
      <c r="J212" s="47"/>
      <c r="K212" s="89">
        <f>'1q0_data'!K212</f>
        <v>28.3186575</v>
      </c>
      <c r="L212" s="89">
        <f>'1q0_data'!P212</f>
        <v>14.505297499999999</v>
      </c>
      <c r="M212" s="92"/>
      <c r="N212" s="89">
        <f>'1q0_data'!Y212</f>
        <v>22.675302500000001</v>
      </c>
      <c r="O212" s="89">
        <f>'1q0_data'!AD212</f>
        <v>11.0967675</v>
      </c>
    </row>
    <row r="213" spans="1:15" x14ac:dyDescent="0.2">
      <c r="A213" s="62">
        <v>68</v>
      </c>
      <c r="B213" s="45" t="s">
        <v>444</v>
      </c>
      <c r="C213" s="89">
        <f>'1q0_data'!AE213</f>
        <v>175.52539400000001</v>
      </c>
      <c r="D213" s="89">
        <f>'1q0_data'!AM213</f>
        <v>91.297303249999999</v>
      </c>
      <c r="E213" s="89">
        <f>'1q0_data'!AR213</f>
        <v>38.784728250000001</v>
      </c>
      <c r="F213" s="10"/>
      <c r="G213" s="47"/>
      <c r="H213" s="83">
        <f t="shared" si="6"/>
        <v>-2.6256287499999997</v>
      </c>
      <c r="I213" s="83">
        <f t="shared" si="7"/>
        <v>-2.8759105214862957</v>
      </c>
      <c r="J213" s="47"/>
      <c r="K213" s="89">
        <f>'1q0_data'!K213</f>
        <v>98.672322500000007</v>
      </c>
      <c r="L213" s="89">
        <f>'1q0_data'!P213</f>
        <v>41.496364999999997</v>
      </c>
      <c r="M213" s="92"/>
      <c r="N213" s="89">
        <f>'1q0_data'!Y213</f>
        <v>83.553862500000008</v>
      </c>
      <c r="O213" s="89">
        <f>'1q0_data'!AD213</f>
        <v>35.937309999999997</v>
      </c>
    </row>
    <row r="214" spans="1:15" x14ac:dyDescent="0.2">
      <c r="A214" s="62">
        <v>76</v>
      </c>
      <c r="B214" s="45" t="s">
        <v>445</v>
      </c>
      <c r="C214" s="89">
        <f>'1q0_data'!AE214</f>
        <v>141.49663100000001</v>
      </c>
      <c r="D214" s="89">
        <f>'1q0_data'!AM214</f>
        <v>48.565125999999999</v>
      </c>
      <c r="E214" s="89">
        <f>'1q0_data'!AR214</f>
        <v>14.175251749999999</v>
      </c>
      <c r="F214" s="10"/>
      <c r="G214" s="47"/>
      <c r="H214" s="83">
        <f t="shared" si="6"/>
        <v>-1.7194937124999998</v>
      </c>
      <c r="I214" s="83">
        <f t="shared" si="7"/>
        <v>-3.5405935372225739</v>
      </c>
      <c r="J214" s="47"/>
      <c r="K214" s="89">
        <f>'1q0_data'!K214</f>
        <v>53.805615000000003</v>
      </c>
      <c r="L214" s="89">
        <f>'1q0_data'!P214</f>
        <v>15.413767500000001</v>
      </c>
      <c r="M214" s="92"/>
      <c r="N214" s="89">
        <f>'1q0_data'!Y214</f>
        <v>43.062802499999997</v>
      </c>
      <c r="O214" s="89">
        <f>'1q0_data'!AD214</f>
        <v>12.873984999999999</v>
      </c>
    </row>
    <row r="215" spans="1:15" x14ac:dyDescent="0.2">
      <c r="A215" s="62">
        <v>152</v>
      </c>
      <c r="B215" s="45" t="s">
        <v>446</v>
      </c>
      <c r="C215" s="89">
        <f>'1q0_data'!AE215</f>
        <v>122.940473</v>
      </c>
      <c r="D215" s="89">
        <f>'1q0_data'!AM215</f>
        <v>15.398698749999999</v>
      </c>
      <c r="E215" s="89">
        <f>'1q0_data'!AR215</f>
        <v>6.8376299999999999</v>
      </c>
      <c r="F215" s="10"/>
      <c r="G215" s="47"/>
      <c r="H215" s="83">
        <f t="shared" si="6"/>
        <v>-0.42805343750000002</v>
      </c>
      <c r="I215" s="83">
        <f t="shared" si="7"/>
        <v>-2.7798026602734862</v>
      </c>
      <c r="J215" s="47"/>
      <c r="K215" s="89">
        <f>'1q0_data'!K215</f>
        <v>16.698382500000001</v>
      </c>
      <c r="L215" s="89">
        <f>'1q0_data'!P215</f>
        <v>7.3561249999999996</v>
      </c>
      <c r="M215" s="92"/>
      <c r="N215" s="89">
        <f>'1q0_data'!Y215</f>
        <v>14.04752</v>
      </c>
      <c r="O215" s="89">
        <f>'1q0_data'!AD215</f>
        <v>6.2989750000000004</v>
      </c>
    </row>
    <row r="216" spans="1:15" x14ac:dyDescent="0.2">
      <c r="A216" s="62">
        <v>170</v>
      </c>
      <c r="B216" s="45" t="s">
        <v>447</v>
      </c>
      <c r="C216" s="89">
        <f>'1q0_data'!AE216</f>
        <v>131.40480399999998</v>
      </c>
      <c r="D216" s="89">
        <f>'1q0_data'!AM216</f>
        <v>31.161604499999999</v>
      </c>
      <c r="E216" s="89">
        <f>'1q0_data'!AR216</f>
        <v>16.764303250000001</v>
      </c>
      <c r="F216" s="10"/>
      <c r="G216" s="47"/>
      <c r="H216" s="83">
        <f t="shared" si="6"/>
        <v>-0.71986506249999993</v>
      </c>
      <c r="I216" s="83">
        <f t="shared" si="7"/>
        <v>-2.3101026858228688</v>
      </c>
      <c r="J216" s="47"/>
      <c r="K216" s="89">
        <f>'1q0_data'!K216</f>
        <v>34.567500000000003</v>
      </c>
      <c r="L216" s="89">
        <f>'1q0_data'!P216</f>
        <v>19.344175</v>
      </c>
      <c r="M216" s="92"/>
      <c r="N216" s="89">
        <f>'1q0_data'!Y216</f>
        <v>27.585550000000001</v>
      </c>
      <c r="O216" s="89">
        <f>'1q0_data'!AD216</f>
        <v>14.0562325</v>
      </c>
    </row>
    <row r="217" spans="1:15" x14ac:dyDescent="0.2">
      <c r="A217" s="62">
        <v>218</v>
      </c>
      <c r="B217" s="45" t="s">
        <v>448</v>
      </c>
      <c r="C217" s="89">
        <f>'1q0_data'!AE217</f>
        <v>142.57896600000001</v>
      </c>
      <c r="D217" s="89">
        <f>'1q0_data'!AM217</f>
        <v>48.776820999999998</v>
      </c>
      <c r="E217" s="89">
        <f>'1q0_data'!AR217</f>
        <v>19.928416000000002</v>
      </c>
      <c r="F217" s="10"/>
      <c r="G217" s="47"/>
      <c r="H217" s="83">
        <f t="shared" si="6"/>
        <v>-1.4424202499999998</v>
      </c>
      <c r="I217" s="83">
        <f t="shared" si="7"/>
        <v>-2.9571838025278439</v>
      </c>
      <c r="J217" s="47"/>
      <c r="K217" s="89">
        <f>'1q0_data'!K217</f>
        <v>54.703082500000001</v>
      </c>
      <c r="L217" s="89">
        <f>'1q0_data'!P217</f>
        <v>21.401742500000001</v>
      </c>
      <c r="M217" s="92"/>
      <c r="N217" s="89">
        <f>'1q0_data'!Y217</f>
        <v>42.553474999999999</v>
      </c>
      <c r="O217" s="89">
        <f>'1q0_data'!AD217</f>
        <v>18.381319999999999</v>
      </c>
    </row>
    <row r="218" spans="1:15" x14ac:dyDescent="0.2">
      <c r="A218" s="62">
        <v>254</v>
      </c>
      <c r="B218" s="45" t="s">
        <v>449</v>
      </c>
      <c r="C218" s="89">
        <f>'1q0_data'!AE218</f>
        <v>108.82408000000001</v>
      </c>
      <c r="D218" s="89">
        <f>'1q0_data'!AM218</f>
        <v>22.856610749999998</v>
      </c>
      <c r="E218" s="89">
        <f>'1q0_data'!AR218</f>
        <v>9.1963484999999991</v>
      </c>
      <c r="F218" s="10"/>
      <c r="G218" s="47"/>
      <c r="H218" s="83">
        <f t="shared" si="6"/>
        <v>-0.68301311249999996</v>
      </c>
      <c r="I218" s="83">
        <f t="shared" si="7"/>
        <v>-2.9882519327586659</v>
      </c>
      <c r="J218" s="47"/>
      <c r="K218" s="89">
        <f>'1q0_data'!K218</f>
        <v>28.772925000000001</v>
      </c>
      <c r="L218" s="89">
        <f>'1q0_data'!P218</f>
        <v>10.9793</v>
      </c>
      <c r="M218" s="92"/>
      <c r="N218" s="89">
        <f>'1q0_data'!Y218</f>
        <v>16.644079999999999</v>
      </c>
      <c r="O218" s="89">
        <f>'1q0_data'!AD218</f>
        <v>7.3234225000000004</v>
      </c>
    </row>
    <row r="219" spans="1:15" x14ac:dyDescent="0.2">
      <c r="A219" s="62">
        <v>328</v>
      </c>
      <c r="B219" s="45" t="s">
        <v>450</v>
      </c>
      <c r="C219" s="89">
        <f>'1q0_data'!AE219</f>
        <v>74.613403999999989</v>
      </c>
      <c r="D219" s="89">
        <f>'1q0_data'!AM219</f>
        <v>47.5349565</v>
      </c>
      <c r="E219" s="89">
        <f>'1q0_data'!AR219</f>
        <v>32.066938500000006</v>
      </c>
      <c r="F219" s="10"/>
      <c r="G219" s="47"/>
      <c r="H219" s="83">
        <f t="shared" si="6"/>
        <v>-0.77340089999999972</v>
      </c>
      <c r="I219" s="83">
        <f t="shared" si="7"/>
        <v>-1.6270150578553695</v>
      </c>
      <c r="J219" s="47"/>
      <c r="K219" s="89">
        <f>'1q0_data'!K219</f>
        <v>53.320745000000002</v>
      </c>
      <c r="L219" s="89">
        <f>'1q0_data'!P219</f>
        <v>36.698799999999999</v>
      </c>
      <c r="M219" s="92"/>
      <c r="N219" s="89">
        <f>'1q0_data'!Y219</f>
        <v>41.459567500000006</v>
      </c>
      <c r="O219" s="89">
        <f>'1q0_data'!AD219</f>
        <v>27.204107500000003</v>
      </c>
    </row>
    <row r="220" spans="1:15" x14ac:dyDescent="0.2">
      <c r="A220" s="62">
        <v>600</v>
      </c>
      <c r="B220" s="45" t="s">
        <v>451</v>
      </c>
      <c r="C220" s="89">
        <f>'1q0_data'!AE220</f>
        <v>73.775555000000011</v>
      </c>
      <c r="D220" s="89">
        <f>'1q0_data'!AM220</f>
        <v>44.922138000000004</v>
      </c>
      <c r="E220" s="89">
        <f>'1q0_data'!AR220</f>
        <v>28.075108750000002</v>
      </c>
      <c r="F220" s="10"/>
      <c r="G220" s="47"/>
      <c r="H220" s="83">
        <f t="shared" si="6"/>
        <v>-0.84235146250000015</v>
      </c>
      <c r="I220" s="83">
        <f t="shared" si="7"/>
        <v>-1.8751366252870691</v>
      </c>
      <c r="J220" s="47"/>
      <c r="K220" s="89">
        <f>'1q0_data'!K220</f>
        <v>50.470869999999998</v>
      </c>
      <c r="L220" s="89">
        <f>'1q0_data'!P220</f>
        <v>32.730582500000004</v>
      </c>
      <c r="M220" s="92"/>
      <c r="N220" s="89">
        <f>'1q0_data'!Y220</f>
        <v>39.096092499999997</v>
      </c>
      <c r="O220" s="89">
        <f>'1q0_data'!AD220</f>
        <v>23.187137499999999</v>
      </c>
    </row>
    <row r="221" spans="1:15" x14ac:dyDescent="0.2">
      <c r="A221" s="62">
        <v>604</v>
      </c>
      <c r="B221" s="45" t="s">
        <v>452</v>
      </c>
      <c r="C221" s="89">
        <f>'1q0_data'!AE221</f>
        <v>162.17911400000003</v>
      </c>
      <c r="D221" s="89">
        <f>'1q0_data'!AM221</f>
        <v>61.805327749999996</v>
      </c>
      <c r="E221" s="89">
        <f>'1q0_data'!AR221</f>
        <v>17.062004249999998</v>
      </c>
      <c r="F221" s="10"/>
      <c r="G221" s="47"/>
      <c r="H221" s="83">
        <f t="shared" si="6"/>
        <v>-2.237166175</v>
      </c>
      <c r="I221" s="83">
        <f t="shared" si="7"/>
        <v>-3.6196979393900235</v>
      </c>
      <c r="J221" s="47"/>
      <c r="K221" s="89">
        <f>'1q0_data'!K221</f>
        <v>68.446865000000003</v>
      </c>
      <c r="L221" s="89">
        <f>'1q0_data'!P221</f>
        <v>19.774315000000001</v>
      </c>
      <c r="M221" s="92"/>
      <c r="N221" s="89">
        <f>'1q0_data'!Y221</f>
        <v>54.830997500000002</v>
      </c>
      <c r="O221" s="89">
        <f>'1q0_data'!AD221</f>
        <v>14.214964999999999</v>
      </c>
    </row>
    <row r="222" spans="1:15" x14ac:dyDescent="0.2">
      <c r="A222" s="62">
        <v>740</v>
      </c>
      <c r="B222" s="45" t="s">
        <v>453</v>
      </c>
      <c r="C222" s="89">
        <f>'1q0_data'!AE222</f>
        <v>80.979896999999994</v>
      </c>
      <c r="D222" s="89">
        <f>'1q0_data'!AM222</f>
        <v>37.782156749999999</v>
      </c>
      <c r="E222" s="89">
        <f>'1q0_data'!AR222</f>
        <v>16.09302675</v>
      </c>
      <c r="F222" s="10"/>
      <c r="G222" s="47"/>
      <c r="H222" s="83">
        <f t="shared" si="6"/>
        <v>-1.0844564999999999</v>
      </c>
      <c r="I222" s="83">
        <f t="shared" si="7"/>
        <v>-2.8702874406448489</v>
      </c>
      <c r="J222" s="47"/>
      <c r="K222" s="89">
        <f>'1q0_data'!K222</f>
        <v>43.027822499999999</v>
      </c>
      <c r="L222" s="89">
        <f>'1q0_data'!P222</f>
        <v>17.241307500000001</v>
      </c>
      <c r="M222" s="92"/>
      <c r="N222" s="89">
        <f>'1q0_data'!Y222</f>
        <v>32.116972500000003</v>
      </c>
      <c r="O222" s="89">
        <f>'1q0_data'!AD222</f>
        <v>14.8618925</v>
      </c>
    </row>
    <row r="223" spans="1:15" x14ac:dyDescent="0.2">
      <c r="A223" s="62">
        <v>858</v>
      </c>
      <c r="B223" s="45" t="s">
        <v>454</v>
      </c>
      <c r="C223" s="89">
        <f>'1q0_data'!AE223</f>
        <v>58.794919999999998</v>
      </c>
      <c r="D223" s="89">
        <f>'1q0_data'!AM223</f>
        <v>20.8115345</v>
      </c>
      <c r="E223" s="89">
        <f>'1q0_data'!AR223</f>
        <v>11.888042</v>
      </c>
      <c r="F223" s="10"/>
      <c r="G223" s="47"/>
      <c r="H223" s="83">
        <f t="shared" si="6"/>
        <v>-0.44617462499999999</v>
      </c>
      <c r="I223" s="83">
        <f t="shared" si="7"/>
        <v>-2.1438814374788175</v>
      </c>
      <c r="J223" s="47"/>
      <c r="K223" s="89">
        <f>'1q0_data'!K223</f>
        <v>23.2208325</v>
      </c>
      <c r="L223" s="89">
        <f>'1q0_data'!P223</f>
        <v>12.980517499999999</v>
      </c>
      <c r="M223" s="92"/>
      <c r="N223" s="89">
        <f>'1q0_data'!Y223</f>
        <v>18.281735000000001</v>
      </c>
      <c r="O223" s="89">
        <f>'1q0_data'!AD223</f>
        <v>10.740825000000001</v>
      </c>
    </row>
    <row r="224" spans="1:15" x14ac:dyDescent="0.2">
      <c r="A224" s="62">
        <v>862</v>
      </c>
      <c r="B224" s="45" t="s">
        <v>455</v>
      </c>
      <c r="C224" s="89">
        <f>'1q0_data'!AE224</f>
        <v>114.721115</v>
      </c>
      <c r="D224" s="89">
        <f>'1q0_data'!AM224</f>
        <v>25.295232250000002</v>
      </c>
      <c r="E224" s="89">
        <f>'1q0_data'!AR224</f>
        <v>12.939358499999999</v>
      </c>
      <c r="F224" s="10"/>
      <c r="G224" s="47"/>
      <c r="H224" s="83">
        <f t="shared" si="6"/>
        <v>-0.61779368750000008</v>
      </c>
      <c r="I224" s="83">
        <f t="shared" si="7"/>
        <v>-2.4423325367965343</v>
      </c>
      <c r="J224" s="47"/>
      <c r="K224" s="89">
        <f>'1q0_data'!K224</f>
        <v>28.538867499999999</v>
      </c>
      <c r="L224" s="89">
        <f>'1q0_data'!P224</f>
        <v>14.581827499999999</v>
      </c>
      <c r="M224" s="92"/>
      <c r="N224" s="89">
        <f>'1q0_data'!Y224</f>
        <v>21.889492499999999</v>
      </c>
      <c r="O224" s="89">
        <f>'1q0_data'!AD224</f>
        <v>11.215869999999999</v>
      </c>
    </row>
    <row r="225" spans="1:15" ht="12.75" x14ac:dyDescent="0.2">
      <c r="A225" s="60">
        <v>905</v>
      </c>
      <c r="B225" s="57" t="s">
        <v>509</v>
      </c>
      <c r="C225" s="87">
        <f>'1q0_data'!AE225</f>
        <v>32.351948036000003</v>
      </c>
      <c r="D225" s="87">
        <f>'1q0_data'!AM225</f>
        <v>9.2449458679999985</v>
      </c>
      <c r="E225" s="87">
        <f>'1q0_data'!AR225</f>
        <v>5.4762173337500002</v>
      </c>
      <c r="F225" s="58"/>
      <c r="G225" s="59"/>
      <c r="H225" s="79">
        <f t="shared" si="6"/>
        <v>-0.18843642671249991</v>
      </c>
      <c r="I225" s="79">
        <f t="shared" si="7"/>
        <v>-2.0382642516571621</v>
      </c>
      <c r="J225" s="59"/>
      <c r="K225" s="87">
        <f>'1q0_data'!K225</f>
        <v>10.244878907499999</v>
      </c>
      <c r="L225" s="87">
        <f>'1q0_data'!P225</f>
        <v>5.9293090882500001</v>
      </c>
      <c r="M225" s="90"/>
      <c r="N225" s="87">
        <f>'1q0_data'!Y225</f>
        <v>8.1954479287500011</v>
      </c>
      <c r="O225" s="87">
        <f>'1q0_data'!AD225</f>
        <v>5.0004252595000001</v>
      </c>
    </row>
    <row r="226" spans="1:15" x14ac:dyDescent="0.2">
      <c r="A226" s="62">
        <v>124</v>
      </c>
      <c r="B226" s="45" t="s">
        <v>456</v>
      </c>
      <c r="C226" s="89">
        <f>'1q0_data'!AE226</f>
        <v>40.097412999999996</v>
      </c>
      <c r="D226" s="89">
        <f>'1q0_data'!AM226</f>
        <v>6.7610935000000003</v>
      </c>
      <c r="E226" s="89">
        <f>'1q0_data'!AR226</f>
        <v>4.4050314999999998</v>
      </c>
      <c r="F226" s="10"/>
      <c r="G226" s="47"/>
      <c r="H226" s="83">
        <f t="shared" si="6"/>
        <v>-0.11780310000000002</v>
      </c>
      <c r="I226" s="83">
        <f t="shared" si="7"/>
        <v>-1.7423675622885559</v>
      </c>
      <c r="J226" s="47"/>
      <c r="K226" s="89">
        <f>'1q0_data'!K226</f>
        <v>7.5073375000000002</v>
      </c>
      <c r="L226" s="89">
        <f>'1q0_data'!P226</f>
        <v>4.7265700000000006</v>
      </c>
      <c r="M226" s="92"/>
      <c r="N226" s="89">
        <f>'1q0_data'!Y226</f>
        <v>5.9750550000000002</v>
      </c>
      <c r="O226" s="89">
        <f>'1q0_data'!AD226</f>
        <v>4.0646174999999998</v>
      </c>
    </row>
    <row r="227" spans="1:15" x14ac:dyDescent="0.2">
      <c r="A227" s="62">
        <v>840</v>
      </c>
      <c r="B227" s="45" t="s">
        <v>457</v>
      </c>
      <c r="C227" s="89">
        <f>'1q0_data'!AE227</f>
        <v>31.570216999999996</v>
      </c>
      <c r="D227" s="89">
        <f>'1q0_data'!AM227</f>
        <v>9.4761717500000007</v>
      </c>
      <c r="E227" s="89">
        <f>'1q0_data'!AR227</f>
        <v>5.5760507500000003</v>
      </c>
      <c r="F227" s="10"/>
      <c r="G227" s="47"/>
      <c r="H227" s="83">
        <f t="shared" si="6"/>
        <v>-0.19500605000000001</v>
      </c>
      <c r="I227" s="83">
        <f t="shared" si="7"/>
        <v>-2.0578568555387355</v>
      </c>
      <c r="J227" s="47"/>
      <c r="K227" s="89">
        <f>'1q0_data'!K227</f>
        <v>10.500120000000001</v>
      </c>
      <c r="L227" s="89">
        <f>'1q0_data'!P227</f>
        <v>6.0425449999999996</v>
      </c>
      <c r="M227" s="92"/>
      <c r="N227" s="89">
        <f>'1q0_data'!Y227</f>
        <v>8.4018475000000006</v>
      </c>
      <c r="O227" s="89">
        <f>'1q0_data'!AD227</f>
        <v>5.0865499999999999</v>
      </c>
    </row>
    <row r="228" spans="1:15" x14ac:dyDescent="0.2">
      <c r="A228" s="60">
        <v>909</v>
      </c>
      <c r="B228" s="57" t="s">
        <v>458</v>
      </c>
      <c r="C228" s="87">
        <f>'1q0_data'!AE228</f>
        <v>61.159269270999999</v>
      </c>
      <c r="D228" s="87">
        <f>'1q0_data'!AM228</f>
        <v>28.176460016249997</v>
      </c>
      <c r="E228" s="87">
        <f>'1q0_data'!AR228</f>
        <v>19.830275406249999</v>
      </c>
      <c r="F228" s="58"/>
      <c r="G228" s="59"/>
      <c r="H228" s="79">
        <f t="shared" si="6"/>
        <v>-0.41730923049999991</v>
      </c>
      <c r="I228" s="79">
        <f t="shared" si="7"/>
        <v>-1.481056279814172</v>
      </c>
      <c r="J228" s="59"/>
      <c r="K228" s="87">
        <f>'1q0_data'!K228</f>
        <v>31.214748463999999</v>
      </c>
      <c r="L228" s="87">
        <f>'1q0_data'!P228</f>
        <v>21.68108475975</v>
      </c>
      <c r="M228" s="90"/>
      <c r="N228" s="87">
        <f>'1q0_data'!Y228</f>
        <v>24.946837919249997</v>
      </c>
      <c r="O228" s="87">
        <f>'1q0_data'!AD228</f>
        <v>17.86020547475</v>
      </c>
    </row>
    <row r="229" spans="1:15" x14ac:dyDescent="0.2">
      <c r="A229" s="61">
        <v>927</v>
      </c>
      <c r="B229" s="56" t="s">
        <v>459</v>
      </c>
      <c r="C229" s="88">
        <f>'1q0_data'!AE229</f>
        <v>25.254327763999999</v>
      </c>
      <c r="D229" s="88">
        <f>'1q0_data'!AM229</f>
        <v>7.8082597789999992</v>
      </c>
      <c r="E229" s="88">
        <f>'1q0_data'!AR229</f>
        <v>3.5938387112500001</v>
      </c>
      <c r="F229" s="52"/>
      <c r="G229" s="53"/>
      <c r="H229" s="81">
        <f t="shared" si="6"/>
        <v>-0.21072105338749997</v>
      </c>
      <c r="I229" s="81">
        <f t="shared" si="7"/>
        <v>-2.6986941950141792</v>
      </c>
      <c r="J229" s="53"/>
      <c r="K229" s="88">
        <f>'1q0_data'!K229</f>
        <v>8.7322539697499995</v>
      </c>
      <c r="L229" s="88">
        <f>'1q0_data'!P229</f>
        <v>3.93088119475</v>
      </c>
      <c r="M229" s="91"/>
      <c r="N229" s="88">
        <f>'1q0_data'!Y229</f>
        <v>6.8336886029999997</v>
      </c>
      <c r="O229" s="88">
        <f>'1q0_data'!AD229</f>
        <v>3.2379110342500002</v>
      </c>
    </row>
    <row r="230" spans="1:15" ht="12.75" x14ac:dyDescent="0.2">
      <c r="A230" s="62">
        <v>36</v>
      </c>
      <c r="B230" s="45" t="s">
        <v>510</v>
      </c>
      <c r="C230" s="89">
        <f>'1q0_data'!AE230</f>
        <v>24.704388999999999</v>
      </c>
      <c r="D230" s="89">
        <f>'1q0_data'!AM230</f>
        <v>7.5605592500000007</v>
      </c>
      <c r="E230" s="89">
        <f>'1q0_data'!AR230</f>
        <v>3.4965420000000003</v>
      </c>
      <c r="F230" s="10"/>
      <c r="G230" s="47"/>
      <c r="H230" s="83">
        <f t="shared" si="6"/>
        <v>-0.20320086250000005</v>
      </c>
      <c r="I230" s="83">
        <f t="shared" si="7"/>
        <v>-2.6876432785048281</v>
      </c>
      <c r="J230" s="47"/>
      <c r="K230" s="89">
        <f>'1q0_data'!K230</f>
        <v>8.4689125000000001</v>
      </c>
      <c r="L230" s="89">
        <f>'1q0_data'!P230</f>
        <v>3.8211349999999999</v>
      </c>
      <c r="M230" s="92"/>
      <c r="N230" s="89">
        <f>'1q0_data'!Y230</f>
        <v>6.6026699999999998</v>
      </c>
      <c r="O230" s="89">
        <f>'1q0_data'!AD230</f>
        <v>3.1536550000000001</v>
      </c>
    </row>
    <row r="231" spans="1:15" x14ac:dyDescent="0.2">
      <c r="A231" s="62">
        <v>554</v>
      </c>
      <c r="B231" s="45" t="s">
        <v>460</v>
      </c>
      <c r="C231" s="89">
        <f>'1q0_data'!AE231</f>
        <v>27.443944000000002</v>
      </c>
      <c r="D231" s="89">
        <f>'1q0_data'!AM231</f>
        <v>8.9086142500000012</v>
      </c>
      <c r="E231" s="89">
        <f>'1q0_data'!AR231</f>
        <v>4.0857025</v>
      </c>
      <c r="F231" s="10"/>
      <c r="G231" s="47"/>
      <c r="H231" s="83">
        <f t="shared" si="6"/>
        <v>-0.24114558750000006</v>
      </c>
      <c r="I231" s="83">
        <f t="shared" si="7"/>
        <v>-2.7068810112639015</v>
      </c>
      <c r="J231" s="47"/>
      <c r="K231" s="89">
        <f>'1q0_data'!K231</f>
        <v>9.9023374999999998</v>
      </c>
      <c r="L231" s="89">
        <f>'1q0_data'!P231</f>
        <v>4.4867974999999998</v>
      </c>
      <c r="M231" s="92"/>
      <c r="N231" s="89">
        <f>'1q0_data'!Y231</f>
        <v>7.8599625</v>
      </c>
      <c r="O231" s="89">
        <f>'1q0_data'!AD231</f>
        <v>3.6627025</v>
      </c>
    </row>
    <row r="232" spans="1:15" x14ac:dyDescent="0.2">
      <c r="A232" s="61">
        <v>928</v>
      </c>
      <c r="B232" s="56" t="s">
        <v>461</v>
      </c>
      <c r="C232" s="88">
        <f>'1q0_data'!AE232</f>
        <v>142.8755362</v>
      </c>
      <c r="D232" s="88">
        <f>'1q0_data'!AM232</f>
        <v>59.882741040749998</v>
      </c>
      <c r="E232" s="88">
        <f>'1q0_data'!AR232</f>
        <v>42.429954473999999</v>
      </c>
      <c r="F232" s="52"/>
      <c r="G232" s="53"/>
      <c r="H232" s="81">
        <f t="shared" si="6"/>
        <v>-0.87263932833750002</v>
      </c>
      <c r="I232" s="81">
        <f t="shared" si="7"/>
        <v>-1.4572468012839825</v>
      </c>
      <c r="J232" s="53"/>
      <c r="K232" s="88">
        <f>'1q0_data'!K232</f>
        <v>65.971591112999988</v>
      </c>
      <c r="L232" s="88">
        <f>'1q0_data'!P232</f>
        <v>46.119705283249999</v>
      </c>
      <c r="M232" s="91"/>
      <c r="N232" s="88">
        <f>'1q0_data'!Y232</f>
        <v>53.329865022</v>
      </c>
      <c r="O232" s="88">
        <f>'1q0_data'!AD232</f>
        <v>38.456206362250001</v>
      </c>
    </row>
    <row r="233" spans="1:15" x14ac:dyDescent="0.2">
      <c r="A233" s="62">
        <v>242</v>
      </c>
      <c r="B233" s="45" t="s">
        <v>462</v>
      </c>
      <c r="C233" s="89">
        <f>'1q0_data'!AE233</f>
        <v>67.010232000000002</v>
      </c>
      <c r="D233" s="89">
        <f>'1q0_data'!AM233</f>
        <v>27.001730250000001</v>
      </c>
      <c r="E233" s="89">
        <f>'1q0_data'!AR233</f>
        <v>14.7934065</v>
      </c>
      <c r="F233" s="10"/>
      <c r="G233" s="47"/>
      <c r="H233" s="83">
        <f t="shared" si="6"/>
        <v>-0.61041618750000004</v>
      </c>
      <c r="I233" s="83">
        <f t="shared" si="7"/>
        <v>-2.260655824083718</v>
      </c>
      <c r="J233" s="47"/>
      <c r="K233" s="89">
        <f>'1q0_data'!K233</f>
        <v>29.467734999999998</v>
      </c>
      <c r="L233" s="89">
        <f>'1q0_data'!P233</f>
        <v>16.225597500000003</v>
      </c>
      <c r="M233" s="92"/>
      <c r="N233" s="89">
        <f>'1q0_data'!Y233</f>
        <v>24.386865</v>
      </c>
      <c r="O233" s="89">
        <f>'1q0_data'!AD233</f>
        <v>13.275347499999999</v>
      </c>
    </row>
    <row r="234" spans="1:15" x14ac:dyDescent="0.2">
      <c r="A234" s="62">
        <v>540</v>
      </c>
      <c r="B234" s="45" t="s">
        <v>463</v>
      </c>
      <c r="C234" s="89">
        <f>'1q0_data'!AE234</f>
        <v>125.63145300000001</v>
      </c>
      <c r="D234" s="89">
        <f>'1q0_data'!AM234</f>
        <v>26.570699749999999</v>
      </c>
      <c r="E234" s="89">
        <f>'1q0_data'!AR234</f>
        <v>12.202351</v>
      </c>
      <c r="F234" s="10"/>
      <c r="G234" s="47"/>
      <c r="H234" s="83">
        <f t="shared" si="6"/>
        <v>-0.71841743749999998</v>
      </c>
      <c r="I234" s="83">
        <f t="shared" si="7"/>
        <v>-2.7037957007511628</v>
      </c>
      <c r="J234" s="47"/>
      <c r="K234" s="89">
        <f>'1q0_data'!K234</f>
        <v>33.042425000000001</v>
      </c>
      <c r="L234" s="89">
        <f>'1q0_data'!P234</f>
        <v>14.0149075</v>
      </c>
      <c r="M234" s="92"/>
      <c r="N234" s="89">
        <f>'1q0_data'!Y234</f>
        <v>19.775834999999997</v>
      </c>
      <c r="O234" s="89">
        <f>'1q0_data'!AD234</f>
        <v>10.298502500000001</v>
      </c>
    </row>
    <row r="235" spans="1:15" x14ac:dyDescent="0.2">
      <c r="A235" s="62">
        <v>598</v>
      </c>
      <c r="B235" s="45" t="s">
        <v>464</v>
      </c>
      <c r="C235" s="89">
        <f>'1q0_data'!AE235</f>
        <v>155.47548499999999</v>
      </c>
      <c r="D235" s="89">
        <f>'1q0_data'!AM235</f>
        <v>63.412964500000001</v>
      </c>
      <c r="E235" s="89">
        <f>'1q0_data'!AR235</f>
        <v>47.026391000000004</v>
      </c>
      <c r="F235" s="10"/>
      <c r="G235" s="47"/>
      <c r="H235" s="83">
        <f t="shared" si="6"/>
        <v>-0.81932867499999984</v>
      </c>
      <c r="I235" s="83">
        <f t="shared" si="7"/>
        <v>-1.2920523136873689</v>
      </c>
      <c r="J235" s="47"/>
      <c r="K235" s="89">
        <f>'1q0_data'!K235</f>
        <v>70.407645000000002</v>
      </c>
      <c r="L235" s="89">
        <f>'1q0_data'!P235</f>
        <v>51.0080375</v>
      </c>
      <c r="M235" s="92"/>
      <c r="N235" s="89">
        <f>'1q0_data'!Y235</f>
        <v>55.858900000000006</v>
      </c>
      <c r="O235" s="89">
        <f>'1q0_data'!AD235</f>
        <v>42.726712499999998</v>
      </c>
    </row>
    <row r="236" spans="1:15" x14ac:dyDescent="0.2">
      <c r="A236" s="62">
        <v>90</v>
      </c>
      <c r="B236" s="45" t="s">
        <v>465</v>
      </c>
      <c r="C236" s="89">
        <f>'1q0_data'!AE236</f>
        <v>151.99829200000002</v>
      </c>
      <c r="D236" s="89">
        <f>'1q0_data'!AM236</f>
        <v>85.984651249999999</v>
      </c>
      <c r="E236" s="89">
        <f>'1q0_data'!AR236</f>
        <v>27.055933249999999</v>
      </c>
      <c r="F236" s="10"/>
      <c r="G236" s="47"/>
      <c r="H236" s="83">
        <f t="shared" si="6"/>
        <v>-2.9464359</v>
      </c>
      <c r="I236" s="83">
        <f t="shared" si="7"/>
        <v>-3.4266998320819497</v>
      </c>
      <c r="J236" s="47"/>
      <c r="K236" s="89">
        <f>'1q0_data'!K236</f>
        <v>87.420207500000004</v>
      </c>
      <c r="L236" s="89">
        <f>'1q0_data'!P236</f>
        <v>29.275790000000001</v>
      </c>
      <c r="M236" s="92"/>
      <c r="N236" s="89">
        <f>'1q0_data'!Y236</f>
        <v>84.448745000000002</v>
      </c>
      <c r="O236" s="89">
        <f>'1q0_data'!AD236</f>
        <v>24.686102500000001</v>
      </c>
    </row>
    <row r="237" spans="1:15" x14ac:dyDescent="0.2">
      <c r="A237" s="62">
        <v>548</v>
      </c>
      <c r="B237" s="45" t="s">
        <v>466</v>
      </c>
      <c r="C237" s="89">
        <f>'1q0_data'!AE237</f>
        <v>177.77839800000001</v>
      </c>
      <c r="D237" s="89">
        <f>'1q0_data'!AM237</f>
        <v>56.384849500000001</v>
      </c>
      <c r="E237" s="89">
        <f>'1q0_data'!AR237</f>
        <v>22.66013925</v>
      </c>
      <c r="F237" s="10"/>
      <c r="G237" s="47"/>
      <c r="H237" s="83">
        <f t="shared" si="6"/>
        <v>-1.6862355125000001</v>
      </c>
      <c r="I237" s="83">
        <f t="shared" si="7"/>
        <v>-2.9905826253912413</v>
      </c>
      <c r="J237" s="47"/>
      <c r="K237" s="89">
        <f>'1q0_data'!K237</f>
        <v>60.588112500000001</v>
      </c>
      <c r="L237" s="89">
        <f>'1q0_data'!P237</f>
        <v>26.257480000000001</v>
      </c>
      <c r="M237" s="92"/>
      <c r="N237" s="89">
        <f>'1q0_data'!Y237</f>
        <v>51.887055000000004</v>
      </c>
      <c r="O237" s="89">
        <f>'1q0_data'!AD237</f>
        <v>18.8183425</v>
      </c>
    </row>
    <row r="238" spans="1:15" ht="12.75" x14ac:dyDescent="0.2">
      <c r="A238" s="61">
        <v>954</v>
      </c>
      <c r="B238" s="56" t="s">
        <v>511</v>
      </c>
      <c r="C238" s="88">
        <f>'1q0_data'!AE238</f>
        <v>106.01395154800001</v>
      </c>
      <c r="D238" s="88">
        <f>'1q0_data'!AM238</f>
        <v>44.441579112250004</v>
      </c>
      <c r="E238" s="88">
        <f>'1q0_data'!AR238</f>
        <v>27.017236641999997</v>
      </c>
      <c r="F238" s="52"/>
      <c r="G238" s="53"/>
      <c r="H238" s="81">
        <f t="shared" si="6"/>
        <v>-0.87121712351250036</v>
      </c>
      <c r="I238" s="81">
        <f t="shared" si="7"/>
        <v>-1.9603649125788054</v>
      </c>
      <c r="J238" s="53"/>
      <c r="K238" s="88">
        <f>'1q0_data'!K238</f>
        <v>49.350802645499996</v>
      </c>
      <c r="L238" s="88">
        <f>'1q0_data'!P238</f>
        <v>31.31180156425</v>
      </c>
      <c r="M238" s="91"/>
      <c r="N238" s="88">
        <f>'1q0_data'!Y238</f>
        <v>39.220254148499997</v>
      </c>
      <c r="O238" s="88">
        <f>'1q0_data'!AD238</f>
        <v>22.457119312</v>
      </c>
    </row>
    <row r="239" spans="1:15" x14ac:dyDescent="0.2">
      <c r="A239" s="62">
        <v>316</v>
      </c>
      <c r="B239" s="45" t="s">
        <v>467</v>
      </c>
      <c r="C239" s="89">
        <f>'1q0_data'!AE239</f>
        <v>87.73692299999999</v>
      </c>
      <c r="D239" s="89">
        <f>'1q0_data'!AM239</f>
        <v>22.537856249999997</v>
      </c>
      <c r="E239" s="89">
        <f>'1q0_data'!AR239</f>
        <v>8.9290502500000013</v>
      </c>
      <c r="F239" s="10"/>
      <c r="G239" s="47"/>
      <c r="H239" s="83">
        <f t="shared" si="6"/>
        <v>-0.68044029999999978</v>
      </c>
      <c r="I239" s="83">
        <f t="shared" si="7"/>
        <v>-3.0190994762423329</v>
      </c>
      <c r="J239" s="47"/>
      <c r="K239" s="89">
        <f>'1q0_data'!K239</f>
        <v>26.504835</v>
      </c>
      <c r="L239" s="89">
        <f>'1q0_data'!P239</f>
        <v>9.5678824999999996</v>
      </c>
      <c r="M239" s="92"/>
      <c r="N239" s="89">
        <f>'1q0_data'!Y239</f>
        <v>18.341270000000002</v>
      </c>
      <c r="O239" s="89">
        <f>'1q0_data'!AD239</f>
        <v>8.2525700000000004</v>
      </c>
    </row>
    <row r="240" spans="1:15" x14ac:dyDescent="0.2">
      <c r="A240" s="62">
        <v>296</v>
      </c>
      <c r="B240" s="45" t="s">
        <v>468</v>
      </c>
      <c r="C240" s="89">
        <f>'1q0_data'!AE240</f>
        <v>144.67319000000001</v>
      </c>
      <c r="D240" s="89">
        <f>'1q0_data'!AM240</f>
        <v>69.657767250000006</v>
      </c>
      <c r="E240" s="89">
        <f>'1q0_data'!AR240</f>
        <v>45.004182750000005</v>
      </c>
      <c r="F240" s="10"/>
      <c r="G240" s="47"/>
      <c r="H240" s="83">
        <f t="shared" si="6"/>
        <v>-1.232679225</v>
      </c>
      <c r="I240" s="83">
        <f t="shared" si="7"/>
        <v>-1.769622073265634</v>
      </c>
      <c r="J240" s="47"/>
      <c r="K240" s="89">
        <f>'1q0_data'!K240</f>
        <v>80.731485000000006</v>
      </c>
      <c r="L240" s="89">
        <f>'1q0_data'!P240</f>
        <v>55.801515000000002</v>
      </c>
      <c r="M240" s="92"/>
      <c r="N240" s="89">
        <f>'1q0_data'!Y240</f>
        <v>57.808549999999997</v>
      </c>
      <c r="O240" s="89">
        <f>'1q0_data'!AD240</f>
        <v>33.496459999999999</v>
      </c>
    </row>
    <row r="241" spans="1:15" x14ac:dyDescent="0.2">
      <c r="A241" s="62">
        <v>583</v>
      </c>
      <c r="B241" s="45" t="s">
        <v>469</v>
      </c>
      <c r="C241" s="89">
        <f>'1q0_data'!AE241</f>
        <v>100.588966</v>
      </c>
      <c r="D241" s="89">
        <f>'1q0_data'!AM241</f>
        <v>43.450126749999995</v>
      </c>
      <c r="E241" s="89">
        <f>'1q0_data'!AR241</f>
        <v>32.143659999999997</v>
      </c>
      <c r="F241" s="10"/>
      <c r="G241" s="47"/>
      <c r="H241" s="83">
        <f t="shared" si="6"/>
        <v>-0.56532333749999997</v>
      </c>
      <c r="I241" s="83">
        <f t="shared" si="7"/>
        <v>-1.3010855888930175</v>
      </c>
      <c r="J241" s="47"/>
      <c r="K241" s="89">
        <f>'1q0_data'!K241</f>
        <v>43.220537500000006</v>
      </c>
      <c r="L241" s="89">
        <f>'1q0_data'!P241</f>
        <v>33.555562499999994</v>
      </c>
      <c r="M241" s="92"/>
      <c r="N241" s="89">
        <f>'1q0_data'!Y241</f>
        <v>43.695947499999996</v>
      </c>
      <c r="O241" s="89">
        <f>'1q0_data'!AD241</f>
        <v>30.638579999999997</v>
      </c>
    </row>
    <row r="242" spans="1:15" ht="12.75" x14ac:dyDescent="0.2">
      <c r="A242" s="61">
        <v>957</v>
      </c>
      <c r="B242" s="56" t="s">
        <v>512</v>
      </c>
      <c r="C242" s="88">
        <f>'1q0_data'!AE242</f>
        <v>105.969369652</v>
      </c>
      <c r="D242" s="88">
        <f>'1q0_data'!AM242</f>
        <v>28.610591707499999</v>
      </c>
      <c r="E242" s="88">
        <f>'1q0_data'!AR242</f>
        <v>14.315214406999999</v>
      </c>
      <c r="F242" s="52"/>
      <c r="G242" s="53"/>
      <c r="H242" s="81">
        <f t="shared" si="6"/>
        <v>-0.71476886502500003</v>
      </c>
      <c r="I242" s="81">
        <f t="shared" si="7"/>
        <v>-2.4982666291296245</v>
      </c>
      <c r="J242" s="53"/>
      <c r="K242" s="88">
        <f>'1q0_data'!K242</f>
        <v>30.393822619749997</v>
      </c>
      <c r="L242" s="88">
        <f>'1q0_data'!P242</f>
        <v>14.880749561749999</v>
      </c>
      <c r="M242" s="91"/>
      <c r="N242" s="88">
        <f>'1q0_data'!Y242</f>
        <v>26.71890713725</v>
      </c>
      <c r="O242" s="88">
        <f>'1q0_data'!AD242</f>
        <v>13.714874147</v>
      </c>
    </row>
    <row r="243" spans="1:15" x14ac:dyDescent="0.2">
      <c r="A243" s="62">
        <v>258</v>
      </c>
      <c r="B243" s="45" t="s">
        <v>470</v>
      </c>
      <c r="C243" s="89">
        <f>'1q0_data'!AE243</f>
        <v>146.519499</v>
      </c>
      <c r="D243" s="89">
        <f>'1q0_data'!AM243</f>
        <v>18.2526875</v>
      </c>
      <c r="E243" s="89">
        <f>'1q0_data'!AR243</f>
        <v>6.1774742500000004</v>
      </c>
      <c r="F243" s="10"/>
      <c r="G243" s="47"/>
      <c r="H243" s="83">
        <f t="shared" si="6"/>
        <v>-0.60376066250000004</v>
      </c>
      <c r="I243" s="83">
        <f t="shared" si="7"/>
        <v>-3.3077904966049525</v>
      </c>
      <c r="J243" s="47"/>
      <c r="K243" s="89">
        <f>'1q0_data'!K243</f>
        <v>19.23753</v>
      </c>
      <c r="L243" s="89">
        <f>'1q0_data'!P243</f>
        <v>6.506265</v>
      </c>
      <c r="M243" s="92"/>
      <c r="N243" s="89">
        <f>'1q0_data'!Y243</f>
        <v>17.219114999999999</v>
      </c>
      <c r="O243" s="89">
        <f>'1q0_data'!AD243</f>
        <v>5.8329775000000001</v>
      </c>
    </row>
    <row r="244" spans="1:15" x14ac:dyDescent="0.2">
      <c r="A244" s="62">
        <v>882</v>
      </c>
      <c r="B244" s="45" t="s">
        <v>471</v>
      </c>
      <c r="C244" s="89">
        <f>'1q0_data'!AE244</f>
        <v>111.49693400000001</v>
      </c>
      <c r="D244" s="89">
        <f>'1q0_data'!AM244</f>
        <v>39.786944249999998</v>
      </c>
      <c r="E244" s="89">
        <f>'1q0_data'!AR244</f>
        <v>16.957608</v>
      </c>
      <c r="F244" s="10"/>
      <c r="G244" s="47"/>
      <c r="H244" s="83">
        <f t="shared" si="6"/>
        <v>-1.1414668124999998</v>
      </c>
      <c r="I244" s="83">
        <f t="shared" si="7"/>
        <v>-2.8689481788991622</v>
      </c>
      <c r="J244" s="47"/>
      <c r="K244" s="89">
        <f>'1q0_data'!K244</f>
        <v>42.766199999999998</v>
      </c>
      <c r="L244" s="89">
        <f>'1q0_data'!P244</f>
        <v>17.324745</v>
      </c>
      <c r="M244" s="92"/>
      <c r="N244" s="89">
        <f>'1q0_data'!Y244</f>
        <v>36.570007500000003</v>
      </c>
      <c r="O244" s="89">
        <f>'1q0_data'!AD244</f>
        <v>16.561064999999999</v>
      </c>
    </row>
    <row r="245" spans="1:15" x14ac:dyDescent="0.2">
      <c r="A245" s="62">
        <v>776</v>
      </c>
      <c r="B245" s="45" t="s">
        <v>472</v>
      </c>
      <c r="C245" s="89">
        <f>'1q0_data'!AE245</f>
        <v>61.352182999999997</v>
      </c>
      <c r="D245" s="89">
        <f>'1q0_data'!AM245</f>
        <v>26.972971750000003</v>
      </c>
      <c r="E245" s="89">
        <f>'1q0_data'!AR245</f>
        <v>19.905041750000002</v>
      </c>
      <c r="F245" s="10"/>
      <c r="G245" s="47"/>
      <c r="H245" s="83">
        <f t="shared" si="6"/>
        <v>-0.3533965</v>
      </c>
      <c r="I245" s="83">
        <f t="shared" si="7"/>
        <v>-1.3101874842544925</v>
      </c>
      <c r="J245" s="47"/>
      <c r="K245" s="89">
        <f>'1q0_data'!K245</f>
        <v>24.173195</v>
      </c>
      <c r="L245" s="89">
        <f>'1q0_data'!P245</f>
        <v>19.835289999999997</v>
      </c>
      <c r="M245" s="92"/>
      <c r="N245" s="89">
        <f>'1q0_data'!Y245</f>
        <v>29.913045</v>
      </c>
      <c r="O245" s="89">
        <f>'1q0_data'!AD245</f>
        <v>19.978742499999999</v>
      </c>
    </row>
    <row r="246" spans="1:15" x14ac:dyDescent="0.2">
      <c r="B246" s="5"/>
      <c r="C246" s="63"/>
      <c r="D246" s="63"/>
    </row>
    <row r="247" spans="1:15" x14ac:dyDescent="0.2">
      <c r="B247" s="114" t="s">
        <v>529</v>
      </c>
      <c r="C247" s="64" t="s">
        <v>546</v>
      </c>
      <c r="D247" s="64"/>
      <c r="F247" s="64" t="s">
        <v>547</v>
      </c>
      <c r="K247" s="64" t="s">
        <v>564</v>
      </c>
    </row>
    <row r="248" spans="1:15" ht="6" customHeight="1" x14ac:dyDescent="0.2">
      <c r="B248" s="114"/>
      <c r="C248" s="64"/>
      <c r="D248" s="64"/>
      <c r="F248" s="64"/>
      <c r="K248" s="64"/>
    </row>
    <row r="249" spans="1:15" x14ac:dyDescent="0.2">
      <c r="B249" s="5"/>
      <c r="C249" s="65" t="s">
        <v>533</v>
      </c>
      <c r="D249" s="65"/>
      <c r="F249" s="65" t="s">
        <v>536</v>
      </c>
      <c r="K249" s="63" t="s">
        <v>563</v>
      </c>
    </row>
    <row r="250" spans="1:15" x14ac:dyDescent="0.2">
      <c r="B250" s="5"/>
      <c r="C250" s="5" t="s">
        <v>541</v>
      </c>
      <c r="D250" s="5"/>
      <c r="E250" s="5"/>
      <c r="F250" s="5" t="s">
        <v>534</v>
      </c>
      <c r="G250" s="48"/>
      <c r="I250" s="5"/>
      <c r="J250" s="48"/>
      <c r="K250" s="5" t="s">
        <v>561</v>
      </c>
      <c r="L250" s="5"/>
      <c r="M250" s="48"/>
      <c r="N250" s="5"/>
      <c r="O250" s="5"/>
    </row>
    <row r="251" spans="1:15" x14ac:dyDescent="0.2">
      <c r="B251" s="5"/>
      <c r="C251" s="5" t="s">
        <v>542</v>
      </c>
      <c r="D251" s="5"/>
      <c r="E251" s="5"/>
      <c r="F251" s="5" t="s">
        <v>535</v>
      </c>
      <c r="G251" s="48"/>
      <c r="I251" s="5"/>
      <c r="J251" s="48"/>
      <c r="K251" s="5" t="s">
        <v>562</v>
      </c>
      <c r="L251" s="5"/>
      <c r="M251" s="48"/>
      <c r="N251" s="5"/>
      <c r="O251" s="5"/>
    </row>
    <row r="252" spans="1:15" x14ac:dyDescent="0.2">
      <c r="B252" s="5"/>
      <c r="C252" s="5" t="s">
        <v>543</v>
      </c>
      <c r="D252" s="5"/>
      <c r="E252" s="5"/>
      <c r="F252" s="5"/>
      <c r="G252" s="48"/>
      <c r="H252" s="5"/>
      <c r="I252" s="5"/>
      <c r="J252" s="48"/>
      <c r="K252" s="5"/>
      <c r="L252" s="5"/>
      <c r="M252" s="48"/>
      <c r="N252" s="5"/>
      <c r="O252" s="5"/>
    </row>
    <row r="253" spans="1:15" x14ac:dyDescent="0.2">
      <c r="B253" s="5"/>
      <c r="C253" s="5" t="s">
        <v>544</v>
      </c>
      <c r="D253" s="5"/>
      <c r="E253" s="5"/>
      <c r="F253" s="5"/>
      <c r="G253" s="48"/>
      <c r="H253" s="5"/>
      <c r="I253" s="5"/>
      <c r="J253" s="48"/>
      <c r="K253" s="5"/>
      <c r="L253" s="5"/>
      <c r="M253" s="48"/>
      <c r="N253" s="5"/>
      <c r="O253" s="5"/>
    </row>
    <row r="254" spans="1:15" ht="6" customHeight="1" x14ac:dyDescent="0.2">
      <c r="B254" s="5"/>
      <c r="C254" s="5"/>
      <c r="D254" s="5"/>
      <c r="E254" s="5"/>
      <c r="F254" s="5"/>
      <c r="G254" s="48"/>
      <c r="H254" s="5"/>
      <c r="I254" s="5"/>
      <c r="J254" s="48"/>
      <c r="K254" s="5"/>
      <c r="L254" s="5"/>
      <c r="M254" s="48"/>
      <c r="N254" s="5"/>
      <c r="O254" s="5"/>
    </row>
    <row r="255" spans="1:15" x14ac:dyDescent="0.2">
      <c r="B255" s="5"/>
      <c r="C255" s="65" t="s">
        <v>550</v>
      </c>
      <c r="D255" s="5"/>
      <c r="E255" s="5"/>
      <c r="F255" s="5"/>
      <c r="G255" s="48"/>
      <c r="H255" s="5"/>
      <c r="I255" s="5"/>
      <c r="J255" s="48"/>
      <c r="K255" s="5"/>
      <c r="L255" s="5"/>
      <c r="M255" s="48"/>
      <c r="N255" s="5"/>
      <c r="O255" s="5"/>
    </row>
    <row r="256" spans="1:15" x14ac:dyDescent="0.2">
      <c r="B256" s="5"/>
      <c r="C256" s="5" t="s">
        <v>548</v>
      </c>
      <c r="D256" s="5"/>
      <c r="E256" s="5"/>
      <c r="F256" s="5"/>
      <c r="G256" s="48"/>
      <c r="H256" s="5"/>
      <c r="I256" s="5"/>
      <c r="J256" s="48"/>
      <c r="K256" s="5"/>
      <c r="L256" s="5"/>
      <c r="M256" s="48"/>
      <c r="N256" s="5"/>
      <c r="O256" s="5"/>
    </row>
    <row r="257" spans="2:15" x14ac:dyDescent="0.2">
      <c r="B257" s="5"/>
      <c r="C257" s="5" t="s">
        <v>549</v>
      </c>
      <c r="D257" s="5"/>
      <c r="E257" s="5"/>
      <c r="F257" s="5"/>
      <c r="G257" s="48"/>
      <c r="H257" s="5"/>
      <c r="I257" s="5"/>
      <c r="J257" s="48"/>
      <c r="K257" s="5"/>
      <c r="L257" s="5"/>
      <c r="M257" s="48"/>
      <c r="N257" s="5"/>
      <c r="O257" s="5"/>
    </row>
    <row r="258" spans="2:15" x14ac:dyDescent="0.2">
      <c r="B258" s="5"/>
      <c r="C258" s="5"/>
      <c r="D258" s="5"/>
      <c r="E258" s="5"/>
      <c r="F258" s="5"/>
      <c r="G258" s="48"/>
      <c r="H258" s="5"/>
      <c r="I258" s="5"/>
      <c r="J258" s="48"/>
      <c r="K258" s="5"/>
      <c r="L258" s="5"/>
      <c r="M258" s="48"/>
      <c r="N258" s="5"/>
      <c r="O258" s="5"/>
    </row>
    <row r="259" spans="2:15" ht="21.75" customHeight="1" x14ac:dyDescent="0.2">
      <c r="B259" s="121" t="s">
        <v>610</v>
      </c>
      <c r="C259" s="122"/>
      <c r="D259" s="122"/>
      <c r="E259" s="122"/>
      <c r="F259" s="122"/>
      <c r="G259" s="122"/>
      <c r="H259" s="122"/>
      <c r="I259" s="122"/>
      <c r="J259" s="122"/>
      <c r="K259" s="122"/>
      <c r="L259" s="122"/>
      <c r="M259" s="122"/>
      <c r="N259" s="122"/>
      <c r="O259" s="122"/>
    </row>
    <row r="260" spans="2:15" x14ac:dyDescent="0.2">
      <c r="C260" s="5"/>
      <c r="D260" s="5"/>
      <c r="E260" s="5"/>
      <c r="F260" s="48"/>
      <c r="G260" s="5"/>
      <c r="H260" s="5"/>
      <c r="I260" s="48"/>
      <c r="J260" s="5"/>
      <c r="K260" s="5"/>
      <c r="L260" s="48"/>
      <c r="M260" s="5"/>
      <c r="N260" s="5"/>
      <c r="O260" s="5"/>
    </row>
    <row r="261" spans="2:15" x14ac:dyDescent="0.2">
      <c r="B261" s="42" t="s">
        <v>612</v>
      </c>
      <c r="C261" s="5"/>
      <c r="D261" s="5"/>
      <c r="E261" s="5"/>
      <c r="F261" s="48"/>
      <c r="G261" s="5"/>
      <c r="H261" s="5"/>
      <c r="I261" s="48"/>
      <c r="J261" s="5"/>
      <c r="K261" s="5"/>
      <c r="L261" s="48"/>
      <c r="M261" s="5"/>
      <c r="N261" s="5"/>
      <c r="O261" s="5"/>
    </row>
    <row r="262" spans="2:15" x14ac:dyDescent="0.2">
      <c r="B262" s="42" t="s">
        <v>613</v>
      </c>
      <c r="C262" s="5"/>
      <c r="D262" s="5"/>
      <c r="E262" s="5"/>
      <c r="F262" s="48"/>
      <c r="G262" s="5"/>
      <c r="H262" s="5"/>
      <c r="I262" s="48"/>
      <c r="J262" s="5"/>
      <c r="K262" s="5"/>
      <c r="L262" s="48"/>
      <c r="M262" s="5"/>
      <c r="N262" s="5"/>
      <c r="O262" s="5"/>
    </row>
    <row r="263" spans="2:15" x14ac:dyDescent="0.2">
      <c r="B263" s="109" t="s">
        <v>611</v>
      </c>
      <c r="C263" s="5"/>
      <c r="D263" s="5"/>
      <c r="E263" s="5"/>
      <c r="F263" s="48"/>
      <c r="G263" s="5"/>
      <c r="H263" s="5"/>
      <c r="I263" s="48"/>
      <c r="J263" s="5"/>
      <c r="K263" s="5"/>
      <c r="L263" s="48"/>
      <c r="M263" s="5"/>
      <c r="N263" s="5"/>
      <c r="O263" s="5"/>
    </row>
    <row r="264" spans="2:15" x14ac:dyDescent="0.2">
      <c r="C264" s="5"/>
      <c r="D264" s="5"/>
      <c r="E264" s="5"/>
      <c r="F264" s="48"/>
      <c r="G264" s="5"/>
      <c r="H264" s="5"/>
      <c r="I264" s="48"/>
      <c r="J264" s="5"/>
      <c r="K264" s="5"/>
      <c r="L264" s="48"/>
      <c r="M264" s="5"/>
      <c r="N264" s="5"/>
      <c r="O264" s="5"/>
    </row>
  </sheetData>
  <mergeCells count="4">
    <mergeCell ref="C2:F2"/>
    <mergeCell ref="H2:I2"/>
    <mergeCell ref="N2:O2"/>
    <mergeCell ref="B259:O259"/>
  </mergeCells>
  <conditionalFormatting sqref="C5:E245">
    <cfRule type="colorScale" priority="3">
      <colorScale>
        <cfvo type="min"/>
        <cfvo type="percentile" val="50"/>
        <cfvo type="max"/>
        <color rgb="FF63BE7B"/>
        <color rgb="FFFFEB84"/>
        <color rgb="FFF8696B"/>
      </colorScale>
    </cfRule>
    <cfRule type="iconSet" priority="4">
      <iconSet iconSet="4RedToBlack">
        <cfvo type="percent" val="0"/>
        <cfvo type="num" val="25"/>
        <cfvo type="num" val="50"/>
        <cfvo type="num" val="100"/>
      </iconSet>
    </cfRule>
  </conditionalFormatting>
  <conditionalFormatting sqref="H5:H245">
    <cfRule type="colorScale" priority="2">
      <colorScale>
        <cfvo type="min"/>
        <cfvo type="max"/>
        <color rgb="FF3399FF"/>
        <color rgb="FFFCFCFF"/>
      </colorScale>
    </cfRule>
  </conditionalFormatting>
  <conditionalFormatting sqref="I5:I245">
    <cfRule type="colorScale" priority="1">
      <colorScale>
        <cfvo type="min"/>
        <cfvo type="max"/>
        <color rgb="FF3399FF"/>
        <color rgb="FFFCFCFF"/>
      </colorScale>
    </cfRule>
  </conditionalFormatting>
  <hyperlinks>
    <hyperlink ref="B263" r:id="rId1"/>
  </hyperlinks>
  <pageMargins left="0.75" right="0.5" top="1" bottom="1" header="0.5" footer="0.5"/>
  <pageSetup firstPageNumber="93" fitToHeight="0" orientation="portrait" r:id="rId2"/>
  <headerFooter>
    <oddFooter>&amp;LUnited Nations Department of Economic and Social Affairs/Population Division
World Mortality Report 2015&amp;R&amp;P</oddFooter>
  </headerFooter>
  <rowBreaks count="3" manualBreakCount="3">
    <brk id="56" min="1" max="14" man="1"/>
    <brk id="106" min="1" max="14" man="1"/>
    <brk id="210" min="1" max="14" man="1"/>
  </rowBreaks>
  <extLst>
    <ext xmlns:x14="http://schemas.microsoft.com/office/spreadsheetml/2009/9/main" uri="{05C60535-1F16-4fd2-B633-F4F36F0B64E0}">
      <x14:sparklineGroups xmlns:xm="http://schemas.microsoft.com/office/excel/2006/main">
        <x14:sparklineGroup displayEmptyCellsAs="gap" high="1" low="1">
          <x14:colorSeries rgb="FF00B050"/>
          <x14:colorNegative rgb="FFFF0000"/>
          <x14:colorAxis rgb="FF000000"/>
          <x14:colorMarkers rgb="FF0070C0"/>
          <x14:colorFirst rgb="FFFFC000"/>
          <x14:colorLast rgb="FFFFC000"/>
          <x14:colorHigh rgb="FFFF0000"/>
          <x14:colorLow rgb="FF3399FF"/>
          <x14:sparklines>
            <x14:sparkline>
              <xm:f>'1q0_data'!AE5:AR5</xm:f>
              <xm:sqref>F5</xm:sqref>
            </x14:sparkline>
            <x14:sparkline>
              <xm:f>'1q0_data'!AE6:AR6</xm:f>
              <xm:sqref>F6</xm:sqref>
            </x14:sparkline>
            <x14:sparkline>
              <xm:f>'1q0_data'!AE7:AR7</xm:f>
              <xm:sqref>F7</xm:sqref>
            </x14:sparkline>
            <x14:sparkline>
              <xm:f>'1q0_data'!AE8:AR8</xm:f>
              <xm:sqref>F8</xm:sqref>
            </x14:sparkline>
            <x14:sparkline>
              <xm:f>'1q0_data'!AE9:AR9</xm:f>
              <xm:sqref>F9</xm:sqref>
            </x14:sparkline>
            <x14:sparkline>
              <xm:f>'1q0_data'!AE10:AR10</xm:f>
              <xm:sqref>F10</xm:sqref>
            </x14:sparkline>
            <x14:sparkline>
              <xm:f>'1q0_data'!AE11:AR11</xm:f>
              <xm:sqref>F11</xm:sqref>
            </x14:sparkline>
            <x14:sparkline>
              <xm:f>'1q0_data'!AE12:AR12</xm:f>
              <xm:sqref>F12</xm:sqref>
            </x14:sparkline>
            <x14:sparkline>
              <xm:f>'1q0_data'!AE13:AR13</xm:f>
              <xm:sqref>F13</xm:sqref>
            </x14:sparkline>
            <x14:sparkline>
              <xm:f>'1q0_data'!AE14:AR14</xm:f>
              <xm:sqref>F14</xm:sqref>
            </x14:sparkline>
            <x14:sparkline>
              <xm:f>'1q0_data'!AE15:AR15</xm:f>
              <xm:sqref>F15</xm:sqref>
            </x14:sparkline>
            <x14:sparkline>
              <xm:f>'1q0_data'!AE16:AR16</xm:f>
              <xm:sqref>F16</xm:sqref>
            </x14:sparkline>
            <x14:sparkline>
              <xm:f>'1q0_data'!AE17:AR17</xm:f>
              <xm:sqref>F17</xm:sqref>
            </x14:sparkline>
            <x14:sparkline>
              <xm:f>'1q0_data'!AE18:AR18</xm:f>
              <xm:sqref>F18</xm:sqref>
            </x14:sparkline>
            <x14:sparkline>
              <xm:f>'1q0_data'!AE19:AR19</xm:f>
              <xm:sqref>F19</xm:sqref>
            </x14:sparkline>
            <x14:sparkline>
              <xm:f>'1q0_data'!AE20:AR20</xm:f>
              <xm:sqref>F20</xm:sqref>
            </x14:sparkline>
            <x14:sparkline>
              <xm:f>'1q0_data'!AE21:AR21</xm:f>
              <xm:sqref>F21</xm:sqref>
            </x14:sparkline>
            <x14:sparkline>
              <xm:f>'1q0_data'!AE22:AR22</xm:f>
              <xm:sqref>F22</xm:sqref>
            </x14:sparkline>
            <x14:sparkline>
              <xm:f>'1q0_data'!AE23:AR23</xm:f>
              <xm:sqref>F23</xm:sqref>
            </x14:sparkline>
            <x14:sparkline>
              <xm:f>'1q0_data'!AE24:AR24</xm:f>
              <xm:sqref>F24</xm:sqref>
            </x14:sparkline>
            <x14:sparkline>
              <xm:f>'1q0_data'!AE25:AR25</xm:f>
              <xm:sqref>F25</xm:sqref>
            </x14:sparkline>
            <x14:sparkline>
              <xm:f>'1q0_data'!AE26:AR26</xm:f>
              <xm:sqref>F26</xm:sqref>
            </x14:sparkline>
            <x14:sparkline>
              <xm:f>'1q0_data'!AE27:AR27</xm:f>
              <xm:sqref>F27</xm:sqref>
            </x14:sparkline>
            <x14:sparkline>
              <xm:f>'1q0_data'!AE28:AR28</xm:f>
              <xm:sqref>F28</xm:sqref>
            </x14:sparkline>
            <x14:sparkline>
              <xm:f>'1q0_data'!AE29:AR29</xm:f>
              <xm:sqref>F29</xm:sqref>
            </x14:sparkline>
            <x14:sparkline>
              <xm:f>'1q0_data'!AE30:AR30</xm:f>
              <xm:sqref>F30</xm:sqref>
            </x14:sparkline>
            <x14:sparkline>
              <xm:f>'1q0_data'!AE31:AR31</xm:f>
              <xm:sqref>F31</xm:sqref>
            </x14:sparkline>
            <x14:sparkline>
              <xm:f>'1q0_data'!AE32:AR32</xm:f>
              <xm:sqref>F32</xm:sqref>
            </x14:sparkline>
            <x14:sparkline>
              <xm:f>'1q0_data'!AE33:AR33</xm:f>
              <xm:sqref>F33</xm:sqref>
            </x14:sparkline>
            <x14:sparkline>
              <xm:f>'1q0_data'!AE34:AR34</xm:f>
              <xm:sqref>F34</xm:sqref>
            </x14:sparkline>
            <x14:sparkline>
              <xm:f>'1q0_data'!AE35:AR35</xm:f>
              <xm:sqref>F35</xm:sqref>
            </x14:sparkline>
            <x14:sparkline>
              <xm:f>'1q0_data'!AE36:AR36</xm:f>
              <xm:sqref>F36</xm:sqref>
            </x14:sparkline>
            <x14:sparkline>
              <xm:f>'1q0_data'!AE37:AR37</xm:f>
              <xm:sqref>F37</xm:sqref>
            </x14:sparkline>
            <x14:sparkline>
              <xm:f>'1q0_data'!AE38:AR38</xm:f>
              <xm:sqref>F38</xm:sqref>
            </x14:sparkline>
            <x14:sparkline>
              <xm:f>'1q0_data'!AE39:AR39</xm:f>
              <xm:sqref>F39</xm:sqref>
            </x14:sparkline>
            <x14:sparkline>
              <xm:f>'1q0_data'!AE40:AR40</xm:f>
              <xm:sqref>F40</xm:sqref>
            </x14:sparkline>
            <x14:sparkline>
              <xm:f>'1q0_data'!AE41:AR41</xm:f>
              <xm:sqref>F41</xm:sqref>
            </x14:sparkline>
            <x14:sparkline>
              <xm:f>'1q0_data'!AE42:AR42</xm:f>
              <xm:sqref>F42</xm:sqref>
            </x14:sparkline>
            <x14:sparkline>
              <xm:f>'1q0_data'!AE43:AR43</xm:f>
              <xm:sqref>F43</xm:sqref>
            </x14:sparkline>
            <x14:sparkline>
              <xm:f>'1q0_data'!AE44:AR44</xm:f>
              <xm:sqref>F44</xm:sqref>
            </x14:sparkline>
            <x14:sparkline>
              <xm:f>'1q0_data'!AE45:AR45</xm:f>
              <xm:sqref>F45</xm:sqref>
            </x14:sparkline>
            <x14:sparkline>
              <xm:f>'1q0_data'!AE46:AR46</xm:f>
              <xm:sqref>F46</xm:sqref>
            </x14:sparkline>
            <x14:sparkline>
              <xm:f>'1q0_data'!AE47:AR47</xm:f>
              <xm:sqref>F47</xm:sqref>
            </x14:sparkline>
            <x14:sparkline>
              <xm:f>'1q0_data'!AE48:AR48</xm:f>
              <xm:sqref>F48</xm:sqref>
            </x14:sparkline>
            <x14:sparkline>
              <xm:f>'1q0_data'!AE49:AR49</xm:f>
              <xm:sqref>F49</xm:sqref>
            </x14:sparkline>
            <x14:sparkline>
              <xm:f>'1q0_data'!AE50:AR50</xm:f>
              <xm:sqref>F50</xm:sqref>
            </x14:sparkline>
            <x14:sparkline>
              <xm:f>'1q0_data'!AE51:AR51</xm:f>
              <xm:sqref>F51</xm:sqref>
            </x14:sparkline>
            <x14:sparkline>
              <xm:f>'1q0_data'!AE52:AR52</xm:f>
              <xm:sqref>F52</xm:sqref>
            </x14:sparkline>
            <x14:sparkline>
              <xm:f>'1q0_data'!AE53:AR53</xm:f>
              <xm:sqref>F53</xm:sqref>
            </x14:sparkline>
            <x14:sparkline>
              <xm:f>'1q0_data'!AE54:AR54</xm:f>
              <xm:sqref>F54</xm:sqref>
            </x14:sparkline>
            <x14:sparkline>
              <xm:f>'1q0_data'!AE55:AR55</xm:f>
              <xm:sqref>F55</xm:sqref>
            </x14:sparkline>
            <x14:sparkline>
              <xm:f>'1q0_data'!AE56:AR56</xm:f>
              <xm:sqref>F56</xm:sqref>
            </x14:sparkline>
            <x14:sparkline>
              <xm:f>'1q0_data'!AE57:AR57</xm:f>
              <xm:sqref>F57</xm:sqref>
            </x14:sparkline>
            <x14:sparkline>
              <xm:f>'1q0_data'!AE58:AR58</xm:f>
              <xm:sqref>F58</xm:sqref>
            </x14:sparkline>
            <x14:sparkline>
              <xm:f>'1q0_data'!AE59:AR59</xm:f>
              <xm:sqref>F59</xm:sqref>
            </x14:sparkline>
            <x14:sparkline>
              <xm:f>'1q0_data'!AE60:AR60</xm:f>
              <xm:sqref>F60</xm:sqref>
            </x14:sparkline>
            <x14:sparkline>
              <xm:f>'1q0_data'!AE61:AR61</xm:f>
              <xm:sqref>F61</xm:sqref>
            </x14:sparkline>
            <x14:sparkline>
              <xm:f>'1q0_data'!AE62:AR62</xm:f>
              <xm:sqref>F62</xm:sqref>
            </x14:sparkline>
            <x14:sparkline>
              <xm:f>'1q0_data'!AE63:AR63</xm:f>
              <xm:sqref>F63</xm:sqref>
            </x14:sparkline>
            <x14:sparkline>
              <xm:f>'1q0_data'!AE64:AR64</xm:f>
              <xm:sqref>F64</xm:sqref>
            </x14:sparkline>
            <x14:sparkline>
              <xm:f>'1q0_data'!AE65:AR65</xm:f>
              <xm:sqref>F65</xm:sqref>
            </x14:sparkline>
            <x14:sparkline>
              <xm:f>'1q0_data'!AE66:AR66</xm:f>
              <xm:sqref>F66</xm:sqref>
            </x14:sparkline>
            <x14:sparkline>
              <xm:f>'1q0_data'!AE67:AR67</xm:f>
              <xm:sqref>F67</xm:sqref>
            </x14:sparkline>
            <x14:sparkline>
              <xm:f>'1q0_data'!AE68:AR68</xm:f>
              <xm:sqref>F68</xm:sqref>
            </x14:sparkline>
            <x14:sparkline>
              <xm:f>'1q0_data'!AE69:AR69</xm:f>
              <xm:sqref>F69</xm:sqref>
            </x14:sparkline>
            <x14:sparkline>
              <xm:f>'1q0_data'!AE70:AR70</xm:f>
              <xm:sqref>F70</xm:sqref>
            </x14:sparkline>
            <x14:sparkline>
              <xm:f>'1q0_data'!AE71:AR71</xm:f>
              <xm:sqref>F71</xm:sqref>
            </x14:sparkline>
            <x14:sparkline>
              <xm:f>'1q0_data'!AE72:AR72</xm:f>
              <xm:sqref>F72</xm:sqref>
            </x14:sparkline>
            <x14:sparkline>
              <xm:f>'1q0_data'!AE73:AR73</xm:f>
              <xm:sqref>F73</xm:sqref>
            </x14:sparkline>
            <x14:sparkline>
              <xm:f>'1q0_data'!AE74:AR74</xm:f>
              <xm:sqref>F74</xm:sqref>
            </x14:sparkline>
            <x14:sparkline>
              <xm:f>'1q0_data'!AE75:AR75</xm:f>
              <xm:sqref>F75</xm:sqref>
            </x14:sparkline>
            <x14:sparkline>
              <xm:f>'1q0_data'!AE76:AR76</xm:f>
              <xm:sqref>F76</xm:sqref>
            </x14:sparkline>
            <x14:sparkline>
              <xm:f>'1q0_data'!AE77:AR77</xm:f>
              <xm:sqref>F77</xm:sqref>
            </x14:sparkline>
            <x14:sparkline>
              <xm:f>'1q0_data'!AE78:AR78</xm:f>
              <xm:sqref>F78</xm:sqref>
            </x14:sparkline>
            <x14:sparkline>
              <xm:f>'1q0_data'!AE79:AR79</xm:f>
              <xm:sqref>F79</xm:sqref>
            </x14:sparkline>
            <x14:sparkline>
              <xm:f>'1q0_data'!AE80:AR80</xm:f>
              <xm:sqref>F80</xm:sqref>
            </x14:sparkline>
            <x14:sparkline>
              <xm:f>'1q0_data'!AE81:AR81</xm:f>
              <xm:sqref>F81</xm:sqref>
            </x14:sparkline>
            <x14:sparkline>
              <xm:f>'1q0_data'!AE82:AR82</xm:f>
              <xm:sqref>F82</xm:sqref>
            </x14:sparkline>
            <x14:sparkline>
              <xm:f>'1q0_data'!AE83:AR83</xm:f>
              <xm:sqref>F83</xm:sqref>
            </x14:sparkline>
            <x14:sparkline>
              <xm:f>'1q0_data'!AE84:AR84</xm:f>
              <xm:sqref>F84</xm:sqref>
            </x14:sparkline>
            <x14:sparkline>
              <xm:f>'1q0_data'!AE85:AR85</xm:f>
              <xm:sqref>F85</xm:sqref>
            </x14:sparkline>
            <x14:sparkline>
              <xm:f>'1q0_data'!AE86:AR86</xm:f>
              <xm:sqref>F86</xm:sqref>
            </x14:sparkline>
            <x14:sparkline>
              <xm:f>'1q0_data'!AE87:AR87</xm:f>
              <xm:sqref>F87</xm:sqref>
            </x14:sparkline>
            <x14:sparkline>
              <xm:f>'1q0_data'!AE88:AR88</xm:f>
              <xm:sqref>F88</xm:sqref>
            </x14:sparkline>
            <x14:sparkline>
              <xm:f>'1q0_data'!AE89:AR89</xm:f>
              <xm:sqref>F89</xm:sqref>
            </x14:sparkline>
            <x14:sparkline>
              <xm:f>'1q0_data'!AE90:AR90</xm:f>
              <xm:sqref>F90</xm:sqref>
            </x14:sparkline>
            <x14:sparkline>
              <xm:f>'1q0_data'!AE91:AR91</xm:f>
              <xm:sqref>F91</xm:sqref>
            </x14:sparkline>
            <x14:sparkline>
              <xm:f>'1q0_data'!AE92:AR92</xm:f>
              <xm:sqref>F92</xm:sqref>
            </x14:sparkline>
            <x14:sparkline>
              <xm:f>'1q0_data'!AE93:AR93</xm:f>
              <xm:sqref>F93</xm:sqref>
            </x14:sparkline>
            <x14:sparkline>
              <xm:f>'1q0_data'!AE94:AR94</xm:f>
              <xm:sqref>F94</xm:sqref>
            </x14:sparkline>
            <x14:sparkline>
              <xm:f>'1q0_data'!AE95:AR95</xm:f>
              <xm:sqref>F95</xm:sqref>
            </x14:sparkline>
            <x14:sparkline>
              <xm:f>'1q0_data'!AE96:AR96</xm:f>
              <xm:sqref>F96</xm:sqref>
            </x14:sparkline>
            <x14:sparkline>
              <xm:f>'1q0_data'!AE97:AR97</xm:f>
              <xm:sqref>F97</xm:sqref>
            </x14:sparkline>
            <x14:sparkline>
              <xm:f>'1q0_data'!AE98:AR98</xm:f>
              <xm:sqref>F98</xm:sqref>
            </x14:sparkline>
            <x14:sparkline>
              <xm:f>'1q0_data'!AE99:AR99</xm:f>
              <xm:sqref>F99</xm:sqref>
            </x14:sparkline>
            <x14:sparkline>
              <xm:f>'1q0_data'!AE100:AR100</xm:f>
              <xm:sqref>F100</xm:sqref>
            </x14:sparkline>
            <x14:sparkline>
              <xm:f>'1q0_data'!AE101:AR101</xm:f>
              <xm:sqref>F101</xm:sqref>
            </x14:sparkline>
            <x14:sparkline>
              <xm:f>'1q0_data'!AE102:AR102</xm:f>
              <xm:sqref>F102</xm:sqref>
            </x14:sparkline>
            <x14:sparkline>
              <xm:f>'1q0_data'!AE103:AR103</xm:f>
              <xm:sqref>F103</xm:sqref>
            </x14:sparkline>
            <x14:sparkline>
              <xm:f>'1q0_data'!AE104:AR104</xm:f>
              <xm:sqref>F104</xm:sqref>
            </x14:sparkline>
            <x14:sparkline>
              <xm:f>'1q0_data'!AE105:AR105</xm:f>
              <xm:sqref>F105</xm:sqref>
            </x14:sparkline>
            <x14:sparkline>
              <xm:f>'1q0_data'!AE106:AR106</xm:f>
              <xm:sqref>F106</xm:sqref>
            </x14:sparkline>
            <x14:sparkline>
              <xm:f>'1q0_data'!AE107:AR107</xm:f>
              <xm:sqref>F107</xm:sqref>
            </x14:sparkline>
            <x14:sparkline>
              <xm:f>'1q0_data'!AE108:AR108</xm:f>
              <xm:sqref>F108</xm:sqref>
            </x14:sparkline>
            <x14:sparkline>
              <xm:f>'1q0_data'!AE109:AR109</xm:f>
              <xm:sqref>F109</xm:sqref>
            </x14:sparkline>
            <x14:sparkline>
              <xm:f>'1q0_data'!AE110:AR110</xm:f>
              <xm:sqref>F110</xm:sqref>
            </x14:sparkline>
            <x14:sparkline>
              <xm:f>'1q0_data'!AE111:AR111</xm:f>
              <xm:sqref>F111</xm:sqref>
            </x14:sparkline>
            <x14:sparkline>
              <xm:f>'1q0_data'!AE112:AR112</xm:f>
              <xm:sqref>F112</xm:sqref>
            </x14:sparkline>
            <x14:sparkline>
              <xm:f>'1q0_data'!AE113:AR113</xm:f>
              <xm:sqref>F113</xm:sqref>
            </x14:sparkline>
            <x14:sparkline>
              <xm:f>'1q0_data'!AE114:AR114</xm:f>
              <xm:sqref>F114</xm:sqref>
            </x14:sparkline>
            <x14:sparkline>
              <xm:f>'1q0_data'!AE115:AR115</xm:f>
              <xm:sqref>F115</xm:sqref>
            </x14:sparkline>
            <x14:sparkline>
              <xm:f>'1q0_data'!AE116:AR116</xm:f>
              <xm:sqref>F116</xm:sqref>
            </x14:sparkline>
            <x14:sparkline>
              <xm:f>'1q0_data'!AE117:AR117</xm:f>
              <xm:sqref>F117</xm:sqref>
            </x14:sparkline>
            <x14:sparkline>
              <xm:f>'1q0_data'!AE118:AR118</xm:f>
              <xm:sqref>F118</xm:sqref>
            </x14:sparkline>
            <x14:sparkline>
              <xm:f>'1q0_data'!AE119:AR119</xm:f>
              <xm:sqref>F119</xm:sqref>
            </x14:sparkline>
            <x14:sparkline>
              <xm:f>'1q0_data'!AE120:AR120</xm:f>
              <xm:sqref>F120</xm:sqref>
            </x14:sparkline>
            <x14:sparkline>
              <xm:f>'1q0_data'!AE121:AR121</xm:f>
              <xm:sqref>F121</xm:sqref>
            </x14:sparkline>
            <x14:sparkline>
              <xm:f>'1q0_data'!AE122:AR122</xm:f>
              <xm:sqref>F122</xm:sqref>
            </x14:sparkline>
            <x14:sparkline>
              <xm:f>'1q0_data'!AE123:AR123</xm:f>
              <xm:sqref>F123</xm:sqref>
            </x14:sparkline>
            <x14:sparkline>
              <xm:f>'1q0_data'!AE124:AR124</xm:f>
              <xm:sqref>F124</xm:sqref>
            </x14:sparkline>
            <x14:sparkline>
              <xm:f>'1q0_data'!AE125:AR125</xm:f>
              <xm:sqref>F125</xm:sqref>
            </x14:sparkline>
            <x14:sparkline>
              <xm:f>'1q0_data'!AE126:AR126</xm:f>
              <xm:sqref>F126</xm:sqref>
            </x14:sparkline>
            <x14:sparkline>
              <xm:f>'1q0_data'!AE127:AR127</xm:f>
              <xm:sqref>F127</xm:sqref>
            </x14:sparkline>
            <x14:sparkline>
              <xm:f>'1q0_data'!AE128:AR128</xm:f>
              <xm:sqref>F128</xm:sqref>
            </x14:sparkline>
            <x14:sparkline>
              <xm:f>'1q0_data'!AE129:AR129</xm:f>
              <xm:sqref>F129</xm:sqref>
            </x14:sparkline>
            <x14:sparkline>
              <xm:f>'1q0_data'!AE130:AR130</xm:f>
              <xm:sqref>F130</xm:sqref>
            </x14:sparkline>
            <x14:sparkline>
              <xm:f>'1q0_data'!AE131:AR131</xm:f>
              <xm:sqref>F131</xm:sqref>
            </x14:sparkline>
            <x14:sparkline>
              <xm:f>'1q0_data'!AE132:AR132</xm:f>
              <xm:sqref>F132</xm:sqref>
            </x14:sparkline>
            <x14:sparkline>
              <xm:f>'1q0_data'!AE133:AR133</xm:f>
              <xm:sqref>F133</xm:sqref>
            </x14:sparkline>
            <x14:sparkline>
              <xm:f>'1q0_data'!AE134:AR134</xm:f>
              <xm:sqref>F134</xm:sqref>
            </x14:sparkline>
            <x14:sparkline>
              <xm:f>'1q0_data'!AE135:AR135</xm:f>
              <xm:sqref>F135</xm:sqref>
            </x14:sparkline>
            <x14:sparkline>
              <xm:f>'1q0_data'!AE136:AR136</xm:f>
              <xm:sqref>F136</xm:sqref>
            </x14:sparkline>
            <x14:sparkline>
              <xm:f>'1q0_data'!AE137:AR137</xm:f>
              <xm:sqref>F137</xm:sqref>
            </x14:sparkline>
            <x14:sparkline>
              <xm:f>'1q0_data'!AE138:AR138</xm:f>
              <xm:sqref>F138</xm:sqref>
            </x14:sparkline>
            <x14:sparkline>
              <xm:f>'1q0_data'!AE139:AR139</xm:f>
              <xm:sqref>F139</xm:sqref>
            </x14:sparkline>
            <x14:sparkline>
              <xm:f>'1q0_data'!AE140:AR140</xm:f>
              <xm:sqref>F140</xm:sqref>
            </x14:sparkline>
            <x14:sparkline>
              <xm:f>'1q0_data'!AE141:AR141</xm:f>
              <xm:sqref>F141</xm:sqref>
            </x14:sparkline>
            <x14:sparkline>
              <xm:f>'1q0_data'!AE142:AR142</xm:f>
              <xm:sqref>F142</xm:sqref>
            </x14:sparkline>
            <x14:sparkline>
              <xm:f>'1q0_data'!AE143:AR143</xm:f>
              <xm:sqref>F143</xm:sqref>
            </x14:sparkline>
            <x14:sparkline>
              <xm:f>'1q0_data'!AE144:AR144</xm:f>
              <xm:sqref>F144</xm:sqref>
            </x14:sparkline>
            <x14:sparkline>
              <xm:f>'1q0_data'!AE145:AR145</xm:f>
              <xm:sqref>F145</xm:sqref>
            </x14:sparkline>
            <x14:sparkline>
              <xm:f>'1q0_data'!AE146:AR146</xm:f>
              <xm:sqref>F146</xm:sqref>
            </x14:sparkline>
            <x14:sparkline>
              <xm:f>'1q0_data'!AE147:AR147</xm:f>
              <xm:sqref>F147</xm:sqref>
            </x14:sparkline>
            <x14:sparkline>
              <xm:f>'1q0_data'!AE148:AR148</xm:f>
              <xm:sqref>F148</xm:sqref>
            </x14:sparkline>
            <x14:sparkline>
              <xm:f>'1q0_data'!AE149:AR149</xm:f>
              <xm:sqref>F149</xm:sqref>
            </x14:sparkline>
            <x14:sparkline>
              <xm:f>'1q0_data'!AE150:AR150</xm:f>
              <xm:sqref>F150</xm:sqref>
            </x14:sparkline>
            <x14:sparkline>
              <xm:f>'1q0_data'!AE151:AR151</xm:f>
              <xm:sqref>F151</xm:sqref>
            </x14:sparkline>
            <x14:sparkline>
              <xm:f>'1q0_data'!AE152:AR152</xm:f>
              <xm:sqref>F152</xm:sqref>
            </x14:sparkline>
            <x14:sparkline>
              <xm:f>'1q0_data'!AE153:AR153</xm:f>
              <xm:sqref>F153</xm:sqref>
            </x14:sparkline>
            <x14:sparkline>
              <xm:f>'1q0_data'!AE154:AR154</xm:f>
              <xm:sqref>F154</xm:sqref>
            </x14:sparkline>
            <x14:sparkline>
              <xm:f>'1q0_data'!AE155:AR155</xm:f>
              <xm:sqref>F155</xm:sqref>
            </x14:sparkline>
            <x14:sparkline>
              <xm:f>'1q0_data'!AE156:AR156</xm:f>
              <xm:sqref>F156</xm:sqref>
            </x14:sparkline>
            <x14:sparkline>
              <xm:f>'1q0_data'!AE157:AR157</xm:f>
              <xm:sqref>F157</xm:sqref>
            </x14:sparkline>
            <x14:sparkline>
              <xm:f>'1q0_data'!AE158:AR158</xm:f>
              <xm:sqref>F158</xm:sqref>
            </x14:sparkline>
            <x14:sparkline>
              <xm:f>'1q0_data'!AE159:AR159</xm:f>
              <xm:sqref>F159</xm:sqref>
            </x14:sparkline>
            <x14:sparkline>
              <xm:f>'1q0_data'!AE160:AR160</xm:f>
              <xm:sqref>F160</xm:sqref>
            </x14:sparkline>
            <x14:sparkline>
              <xm:f>'1q0_data'!AE161:AR161</xm:f>
              <xm:sqref>F161</xm:sqref>
            </x14:sparkline>
            <x14:sparkline>
              <xm:f>'1q0_data'!AE162:AR162</xm:f>
              <xm:sqref>F162</xm:sqref>
            </x14:sparkline>
            <x14:sparkline>
              <xm:f>'1q0_data'!AE163:AR163</xm:f>
              <xm:sqref>F163</xm:sqref>
            </x14:sparkline>
            <x14:sparkline>
              <xm:f>'1q0_data'!AE164:AR164</xm:f>
              <xm:sqref>F164</xm:sqref>
            </x14:sparkline>
            <x14:sparkline>
              <xm:f>'1q0_data'!AE165:AR165</xm:f>
              <xm:sqref>F165</xm:sqref>
            </x14:sparkline>
            <x14:sparkline>
              <xm:f>'1q0_data'!AE166:AR166</xm:f>
              <xm:sqref>F166</xm:sqref>
            </x14:sparkline>
            <x14:sparkline>
              <xm:f>'1q0_data'!AE167:AR167</xm:f>
              <xm:sqref>F167</xm:sqref>
            </x14:sparkline>
            <x14:sparkline>
              <xm:f>'1q0_data'!AE168:AR168</xm:f>
              <xm:sqref>F168</xm:sqref>
            </x14:sparkline>
            <x14:sparkline>
              <xm:f>'1q0_data'!AE169:AR169</xm:f>
              <xm:sqref>F169</xm:sqref>
            </x14:sparkline>
            <x14:sparkline>
              <xm:f>'1q0_data'!AE170:AR170</xm:f>
              <xm:sqref>F170</xm:sqref>
            </x14:sparkline>
            <x14:sparkline>
              <xm:f>'1q0_data'!AE171:AR171</xm:f>
              <xm:sqref>F171</xm:sqref>
            </x14:sparkline>
            <x14:sparkline>
              <xm:f>'1q0_data'!AE172:AR172</xm:f>
              <xm:sqref>F172</xm:sqref>
            </x14:sparkline>
            <x14:sparkline>
              <xm:f>'1q0_data'!AE173:AR173</xm:f>
              <xm:sqref>F173</xm:sqref>
            </x14:sparkline>
            <x14:sparkline>
              <xm:f>'1q0_data'!AE174:AR174</xm:f>
              <xm:sqref>F174</xm:sqref>
            </x14:sparkline>
            <x14:sparkline>
              <xm:f>'1q0_data'!AE175:AR175</xm:f>
              <xm:sqref>F175</xm:sqref>
            </x14:sparkline>
            <x14:sparkline>
              <xm:f>'1q0_data'!AE176:AR176</xm:f>
              <xm:sqref>F176</xm:sqref>
            </x14:sparkline>
            <x14:sparkline>
              <xm:f>'1q0_data'!AE177:AR177</xm:f>
              <xm:sqref>F177</xm:sqref>
            </x14:sparkline>
            <x14:sparkline>
              <xm:f>'1q0_data'!AE178:AR178</xm:f>
              <xm:sqref>F178</xm:sqref>
            </x14:sparkline>
            <x14:sparkline>
              <xm:f>'1q0_data'!AE179:AR179</xm:f>
              <xm:sqref>F179</xm:sqref>
            </x14:sparkline>
            <x14:sparkline>
              <xm:f>'1q0_data'!AE180:AR180</xm:f>
              <xm:sqref>F180</xm:sqref>
            </x14:sparkline>
            <x14:sparkline>
              <xm:f>'1q0_data'!AE181:AR181</xm:f>
              <xm:sqref>F181</xm:sqref>
            </x14:sparkline>
            <x14:sparkline>
              <xm:f>'1q0_data'!AE182:AR182</xm:f>
              <xm:sqref>F182</xm:sqref>
            </x14:sparkline>
            <x14:sparkline>
              <xm:f>'1q0_data'!AE183:AR183</xm:f>
              <xm:sqref>F183</xm:sqref>
            </x14:sparkline>
            <x14:sparkline>
              <xm:f>'1q0_data'!AE184:AR184</xm:f>
              <xm:sqref>F184</xm:sqref>
            </x14:sparkline>
            <x14:sparkline>
              <xm:f>'1q0_data'!AE185:AR185</xm:f>
              <xm:sqref>F185</xm:sqref>
            </x14:sparkline>
            <x14:sparkline>
              <xm:f>'1q0_data'!AE186:AR186</xm:f>
              <xm:sqref>F186</xm:sqref>
            </x14:sparkline>
            <x14:sparkline>
              <xm:f>'1q0_data'!AE187:AR187</xm:f>
              <xm:sqref>F187</xm:sqref>
            </x14:sparkline>
            <x14:sparkline>
              <xm:f>'1q0_data'!AE188:AR188</xm:f>
              <xm:sqref>F188</xm:sqref>
            </x14:sparkline>
            <x14:sparkline>
              <xm:f>'1q0_data'!AE189:AR189</xm:f>
              <xm:sqref>F189</xm:sqref>
            </x14:sparkline>
            <x14:sparkline>
              <xm:f>'1q0_data'!AE190:AR190</xm:f>
              <xm:sqref>F190</xm:sqref>
            </x14:sparkline>
            <x14:sparkline>
              <xm:f>'1q0_data'!AE191:AR191</xm:f>
              <xm:sqref>F191</xm:sqref>
            </x14:sparkline>
            <x14:sparkline>
              <xm:f>'1q0_data'!AE192:AR192</xm:f>
              <xm:sqref>F192</xm:sqref>
            </x14:sparkline>
            <x14:sparkline>
              <xm:f>'1q0_data'!AE193:AR193</xm:f>
              <xm:sqref>F193</xm:sqref>
            </x14:sparkline>
            <x14:sparkline>
              <xm:f>'1q0_data'!AE194:AR194</xm:f>
              <xm:sqref>F194</xm:sqref>
            </x14:sparkline>
            <x14:sparkline>
              <xm:f>'1q0_data'!AE195:AR195</xm:f>
              <xm:sqref>F195</xm:sqref>
            </x14:sparkline>
            <x14:sparkline>
              <xm:f>'1q0_data'!AE196:AR196</xm:f>
              <xm:sqref>F196</xm:sqref>
            </x14:sparkline>
            <x14:sparkline>
              <xm:f>'1q0_data'!AE197:AR197</xm:f>
              <xm:sqref>F197</xm:sqref>
            </x14:sparkline>
            <x14:sparkline>
              <xm:f>'1q0_data'!AE198:AR198</xm:f>
              <xm:sqref>F198</xm:sqref>
            </x14:sparkline>
            <x14:sparkline>
              <xm:f>'1q0_data'!AE199:AR199</xm:f>
              <xm:sqref>F199</xm:sqref>
            </x14:sparkline>
            <x14:sparkline>
              <xm:f>'1q0_data'!AE200:AR200</xm:f>
              <xm:sqref>F200</xm:sqref>
            </x14:sparkline>
            <x14:sparkline>
              <xm:f>'1q0_data'!AE201:AR201</xm:f>
              <xm:sqref>F201</xm:sqref>
            </x14:sparkline>
            <x14:sparkline>
              <xm:f>'1q0_data'!AE202:AR202</xm:f>
              <xm:sqref>F202</xm:sqref>
            </x14:sparkline>
            <x14:sparkline>
              <xm:f>'1q0_data'!AE203:AR203</xm:f>
              <xm:sqref>F203</xm:sqref>
            </x14:sparkline>
            <x14:sparkline>
              <xm:f>'1q0_data'!AE204:AR204</xm:f>
              <xm:sqref>F204</xm:sqref>
            </x14:sparkline>
            <x14:sparkline>
              <xm:f>'1q0_data'!AE205:AR205</xm:f>
              <xm:sqref>F205</xm:sqref>
            </x14:sparkline>
            <x14:sparkline>
              <xm:f>'1q0_data'!AE206:AR206</xm:f>
              <xm:sqref>F206</xm:sqref>
            </x14:sparkline>
            <x14:sparkline>
              <xm:f>'1q0_data'!AE207:AR207</xm:f>
              <xm:sqref>F207</xm:sqref>
            </x14:sparkline>
            <x14:sparkline>
              <xm:f>'1q0_data'!AE208:AR208</xm:f>
              <xm:sqref>F208</xm:sqref>
            </x14:sparkline>
            <x14:sparkline>
              <xm:f>'1q0_data'!AE209:AR209</xm:f>
              <xm:sqref>F209</xm:sqref>
            </x14:sparkline>
            <x14:sparkline>
              <xm:f>'1q0_data'!AE210:AR210</xm:f>
              <xm:sqref>F210</xm:sqref>
            </x14:sparkline>
            <x14:sparkline>
              <xm:f>'1q0_data'!AE211:AR211</xm:f>
              <xm:sqref>F211</xm:sqref>
            </x14:sparkline>
            <x14:sparkline>
              <xm:f>'1q0_data'!AE212:AR212</xm:f>
              <xm:sqref>F212</xm:sqref>
            </x14:sparkline>
            <x14:sparkline>
              <xm:f>'1q0_data'!AE213:AR213</xm:f>
              <xm:sqref>F213</xm:sqref>
            </x14:sparkline>
            <x14:sparkline>
              <xm:f>'1q0_data'!AE214:AR214</xm:f>
              <xm:sqref>F214</xm:sqref>
            </x14:sparkline>
            <x14:sparkline>
              <xm:f>'1q0_data'!AE215:AR215</xm:f>
              <xm:sqref>F215</xm:sqref>
            </x14:sparkline>
            <x14:sparkline>
              <xm:f>'1q0_data'!AE216:AR216</xm:f>
              <xm:sqref>F216</xm:sqref>
            </x14:sparkline>
            <x14:sparkline>
              <xm:f>'1q0_data'!AE217:AR217</xm:f>
              <xm:sqref>F217</xm:sqref>
            </x14:sparkline>
            <x14:sparkline>
              <xm:f>'1q0_data'!AE218:AR218</xm:f>
              <xm:sqref>F218</xm:sqref>
            </x14:sparkline>
            <x14:sparkline>
              <xm:f>'1q0_data'!AE219:AR219</xm:f>
              <xm:sqref>F219</xm:sqref>
            </x14:sparkline>
            <x14:sparkline>
              <xm:f>'1q0_data'!AE220:AR220</xm:f>
              <xm:sqref>F220</xm:sqref>
            </x14:sparkline>
            <x14:sparkline>
              <xm:f>'1q0_data'!AE221:AR221</xm:f>
              <xm:sqref>F221</xm:sqref>
            </x14:sparkline>
            <x14:sparkline>
              <xm:f>'1q0_data'!AE222:AR222</xm:f>
              <xm:sqref>F222</xm:sqref>
            </x14:sparkline>
            <x14:sparkline>
              <xm:f>'1q0_data'!AE223:AR223</xm:f>
              <xm:sqref>F223</xm:sqref>
            </x14:sparkline>
            <x14:sparkline>
              <xm:f>'1q0_data'!AE224:AR224</xm:f>
              <xm:sqref>F224</xm:sqref>
            </x14:sparkline>
            <x14:sparkline>
              <xm:f>'1q0_data'!AE225:AR225</xm:f>
              <xm:sqref>F225</xm:sqref>
            </x14:sparkline>
            <x14:sparkline>
              <xm:f>'1q0_data'!AE226:AR226</xm:f>
              <xm:sqref>F226</xm:sqref>
            </x14:sparkline>
            <x14:sparkline>
              <xm:f>'1q0_data'!AE227:AR227</xm:f>
              <xm:sqref>F227</xm:sqref>
            </x14:sparkline>
            <x14:sparkline>
              <xm:f>'1q0_data'!AE228:AR228</xm:f>
              <xm:sqref>F228</xm:sqref>
            </x14:sparkline>
            <x14:sparkline>
              <xm:f>'1q0_data'!AE229:AR229</xm:f>
              <xm:sqref>F229</xm:sqref>
            </x14:sparkline>
            <x14:sparkline>
              <xm:f>'1q0_data'!AE230:AR230</xm:f>
              <xm:sqref>F230</xm:sqref>
            </x14:sparkline>
            <x14:sparkline>
              <xm:f>'1q0_data'!AE231:AR231</xm:f>
              <xm:sqref>F231</xm:sqref>
            </x14:sparkline>
            <x14:sparkline>
              <xm:f>'1q0_data'!AE232:AR232</xm:f>
              <xm:sqref>F232</xm:sqref>
            </x14:sparkline>
            <x14:sparkline>
              <xm:f>'1q0_data'!AE233:AR233</xm:f>
              <xm:sqref>F233</xm:sqref>
            </x14:sparkline>
            <x14:sparkline>
              <xm:f>'1q0_data'!AE234:AR234</xm:f>
              <xm:sqref>F234</xm:sqref>
            </x14:sparkline>
            <x14:sparkline>
              <xm:f>'1q0_data'!AE235:AR235</xm:f>
              <xm:sqref>F235</xm:sqref>
            </x14:sparkline>
            <x14:sparkline>
              <xm:f>'1q0_data'!AE236:AR236</xm:f>
              <xm:sqref>F236</xm:sqref>
            </x14:sparkline>
            <x14:sparkline>
              <xm:f>'1q0_data'!AE237:AR237</xm:f>
              <xm:sqref>F237</xm:sqref>
            </x14:sparkline>
            <x14:sparkline>
              <xm:f>'1q0_data'!AE238:AR238</xm:f>
              <xm:sqref>F238</xm:sqref>
            </x14:sparkline>
            <x14:sparkline>
              <xm:f>'1q0_data'!AE239:AR239</xm:f>
              <xm:sqref>F239</xm:sqref>
            </x14:sparkline>
            <x14:sparkline>
              <xm:f>'1q0_data'!AE240:AR240</xm:f>
              <xm:sqref>F240</xm:sqref>
            </x14:sparkline>
            <x14:sparkline>
              <xm:f>'1q0_data'!AE241:AR241</xm:f>
              <xm:sqref>F241</xm:sqref>
            </x14:sparkline>
            <x14:sparkline>
              <xm:f>'1q0_data'!AE242:AR242</xm:f>
              <xm:sqref>F242</xm:sqref>
            </x14:sparkline>
            <x14:sparkline>
              <xm:f>'1q0_data'!AE243:AR243</xm:f>
              <xm:sqref>F243</xm:sqref>
            </x14:sparkline>
            <x14:sparkline>
              <xm:f>'1q0_data'!AE244:AR244</xm:f>
              <xm:sqref>F244</xm:sqref>
            </x14:sparkline>
            <x14:sparkline>
              <xm:f>'1q0_data'!AE245:AR245</xm:f>
              <xm:sqref>F245</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3"/>
  <sheetViews>
    <sheetView workbookViewId="0">
      <pane xSplit="2" ySplit="4" topLeftCell="C194" activePane="bottomRight" state="frozen"/>
      <selection pane="topRight"/>
      <selection pane="bottomLeft"/>
      <selection pane="bottomRight" activeCell="B5" sqref="B5:B245"/>
    </sheetView>
  </sheetViews>
  <sheetFormatPr defaultRowHeight="11.25" x14ac:dyDescent="0.2"/>
  <cols>
    <col min="1" max="1" width="9.1640625" style="6"/>
    <col min="2" max="2" width="33.5" style="42" bestFit="1" customWidth="1"/>
    <col min="3" max="4" width="7.6640625" style="42" customWidth="1"/>
    <col min="5" max="5" width="9.6640625" style="42" customWidth="1"/>
    <col min="6" max="6" width="1" style="49" customWidth="1"/>
    <col min="7" max="8" width="7.6640625" style="42" customWidth="1"/>
    <col min="9" max="9" width="1" style="49" customWidth="1"/>
    <col min="10" max="11" width="7.5" style="42" customWidth="1"/>
    <col min="12" max="12" width="1" style="49" customWidth="1"/>
    <col min="13" max="14" width="7.6640625" style="42" customWidth="1"/>
    <col min="15" max="15" width="9.6640625" style="42" bestFit="1" customWidth="1"/>
  </cols>
  <sheetData>
    <row r="1" spans="1:15" ht="12.75" x14ac:dyDescent="0.2">
      <c r="A1" s="77"/>
      <c r="B1" s="77" t="s">
        <v>565</v>
      </c>
      <c r="C1" s="78" t="s">
        <v>589</v>
      </c>
      <c r="D1" s="78"/>
      <c r="E1" s="78"/>
      <c r="F1" s="78"/>
      <c r="G1" s="78"/>
      <c r="H1" s="78"/>
      <c r="I1" s="78"/>
      <c r="J1" s="78"/>
      <c r="K1" s="78"/>
      <c r="L1" s="78"/>
      <c r="M1" s="78"/>
      <c r="N1" s="78"/>
      <c r="O1" s="78"/>
    </row>
    <row r="2" spans="1:15" ht="27" customHeight="1" x14ac:dyDescent="0.2">
      <c r="A2" s="7"/>
      <c r="B2" s="7"/>
      <c r="C2" s="115" t="s">
        <v>276</v>
      </c>
      <c r="D2" s="116"/>
      <c r="E2" s="116"/>
      <c r="F2" s="8"/>
      <c r="G2" s="74" t="s">
        <v>274</v>
      </c>
      <c r="H2" s="75"/>
      <c r="I2" s="50"/>
      <c r="J2" s="119" t="s">
        <v>275</v>
      </c>
      <c r="K2" s="120"/>
      <c r="L2" s="76"/>
      <c r="M2" s="117" t="s">
        <v>553</v>
      </c>
      <c r="N2" s="118"/>
      <c r="O2" s="118"/>
    </row>
    <row r="3" spans="1:15" x14ac:dyDescent="0.2">
      <c r="A3" s="46" t="s">
        <v>552</v>
      </c>
      <c r="B3" s="46" t="s">
        <v>260</v>
      </c>
      <c r="C3" s="46">
        <v>1950</v>
      </c>
      <c r="D3" s="46">
        <v>2015</v>
      </c>
      <c r="E3" s="46" t="s">
        <v>277</v>
      </c>
      <c r="F3" s="9"/>
      <c r="G3" s="46">
        <v>1950</v>
      </c>
      <c r="H3" s="46">
        <v>2015</v>
      </c>
      <c r="I3" s="9"/>
      <c r="J3" s="46">
        <v>1950</v>
      </c>
      <c r="K3" s="46">
        <v>2015</v>
      </c>
      <c r="L3" s="9"/>
      <c r="M3" s="46">
        <v>1950</v>
      </c>
      <c r="N3" s="46">
        <v>2015</v>
      </c>
      <c r="O3" s="46" t="s">
        <v>277</v>
      </c>
    </row>
    <row r="4" spans="1:15" s="73" customFormat="1" ht="16.5" customHeight="1" x14ac:dyDescent="0.2">
      <c r="A4" s="72"/>
      <c r="B4" s="72" t="s">
        <v>513</v>
      </c>
      <c r="C4" s="72" t="s">
        <v>514</v>
      </c>
      <c r="D4" s="72" t="s">
        <v>515</v>
      </c>
      <c r="E4" s="72" t="s">
        <v>516</v>
      </c>
      <c r="F4" s="72"/>
      <c r="G4" s="72" t="s">
        <v>517</v>
      </c>
      <c r="H4" s="72" t="s">
        <v>518</v>
      </c>
      <c r="I4" s="72"/>
      <c r="J4" s="72" t="s">
        <v>519</v>
      </c>
      <c r="K4" s="72" t="s">
        <v>520</v>
      </c>
      <c r="L4" s="72"/>
      <c r="M4" s="72" t="s">
        <v>521</v>
      </c>
      <c r="N4" s="72" t="s">
        <v>522</v>
      </c>
      <c r="O4" s="72" t="s">
        <v>523</v>
      </c>
    </row>
    <row r="5" spans="1:15" x14ac:dyDescent="0.2">
      <c r="A5" s="60">
        <v>900</v>
      </c>
      <c r="B5" s="57" t="s">
        <v>279</v>
      </c>
      <c r="C5" s="87">
        <f>'45q15_data'!AE5</f>
        <v>390.99708177100001</v>
      </c>
      <c r="D5" s="87">
        <f>'45q15_data'!AR5</f>
        <v>143.9247718595</v>
      </c>
      <c r="E5" s="58"/>
      <c r="F5" s="59"/>
      <c r="G5" s="87">
        <f>'45q15_data'!C5</f>
        <v>425.29071109400002</v>
      </c>
      <c r="H5" s="87">
        <f>'45q15_data'!P5</f>
        <v>173.15057852325</v>
      </c>
      <c r="I5" s="90"/>
      <c r="J5" s="87">
        <f>'45q15_data'!Q5</f>
        <v>356.57549034599998</v>
      </c>
      <c r="K5" s="87">
        <f>'45q15_data'!AD5</f>
        <v>113.40147060199999</v>
      </c>
      <c r="L5" s="59"/>
      <c r="M5" s="106">
        <f t="shared" ref="M5:M68" si="0">G5/J5</f>
        <v>1.1927087604403848</v>
      </c>
      <c r="N5" s="106">
        <f t="shared" ref="N5:N68" si="1">H5/K5</f>
        <v>1.5268812441678887</v>
      </c>
      <c r="O5" s="58"/>
    </row>
    <row r="6" spans="1:15" ht="12.75" x14ac:dyDescent="0.2">
      <c r="A6" s="61">
        <v>901</v>
      </c>
      <c r="B6" s="54" t="s">
        <v>473</v>
      </c>
      <c r="C6" s="88">
        <f>'45q15_data'!AE6</f>
        <v>211.42487737900001</v>
      </c>
      <c r="D6" s="88">
        <f>'45q15_data'!AR6</f>
        <v>105.417508981</v>
      </c>
      <c r="E6" s="52"/>
      <c r="F6" s="53"/>
      <c r="G6" s="88">
        <f>'45q15_data'!C6</f>
        <v>255.55598357300002</v>
      </c>
      <c r="H6" s="88">
        <f>'45q15_data'!P6</f>
        <v>142.14028059374999</v>
      </c>
      <c r="I6" s="91"/>
      <c r="J6" s="88">
        <f>'45q15_data'!Q6</f>
        <v>171.58329709899999</v>
      </c>
      <c r="K6" s="88">
        <f>'45q15_data'!AD6</f>
        <v>68.036897627750008</v>
      </c>
      <c r="L6" s="53"/>
      <c r="M6" s="107">
        <f t="shared" si="0"/>
        <v>1.4893989560391157</v>
      </c>
      <c r="N6" s="107">
        <f t="shared" si="1"/>
        <v>2.0891646378622597</v>
      </c>
      <c r="O6" s="52"/>
    </row>
    <row r="7" spans="1:15" ht="12.75" x14ac:dyDescent="0.2">
      <c r="A7" s="61">
        <v>902</v>
      </c>
      <c r="B7" s="54" t="s">
        <v>474</v>
      </c>
      <c r="C7" s="88">
        <f>'45q15_data'!AE7</f>
        <v>476.51138476699998</v>
      </c>
      <c r="D7" s="88">
        <f>'45q15_data'!AR7</f>
        <v>152.12359129200001</v>
      </c>
      <c r="E7" s="52"/>
      <c r="F7" s="53"/>
      <c r="G7" s="88">
        <f>'45q15_data'!C7</f>
        <v>499.37901911</v>
      </c>
      <c r="H7" s="88">
        <f>'45q15_data'!P7</f>
        <v>179.65373049249999</v>
      </c>
      <c r="I7" s="91"/>
      <c r="J7" s="88">
        <f>'45q15_data'!Q7</f>
        <v>452.00247193199999</v>
      </c>
      <c r="K7" s="88">
        <f>'45q15_data'!AD7</f>
        <v>123.37321161875001</v>
      </c>
      <c r="L7" s="53"/>
      <c r="M7" s="107">
        <f t="shared" si="0"/>
        <v>1.104814796643695</v>
      </c>
      <c r="N7" s="107">
        <f t="shared" si="1"/>
        <v>1.4561810309977907</v>
      </c>
      <c r="O7" s="52"/>
    </row>
    <row r="8" spans="1:15" ht="12.75" x14ac:dyDescent="0.2">
      <c r="A8" s="61">
        <v>941</v>
      </c>
      <c r="B8" s="55" t="s">
        <v>475</v>
      </c>
      <c r="C8" s="88">
        <f>'45q15_data'!AE8</f>
        <v>499.31218357899996</v>
      </c>
      <c r="D8" s="88">
        <f>'45q15_data'!AR8</f>
        <v>222.90938375100001</v>
      </c>
      <c r="E8" s="52"/>
      <c r="F8" s="53"/>
      <c r="G8" s="88">
        <f>'45q15_data'!C8</f>
        <v>525.58574059800003</v>
      </c>
      <c r="H8" s="88">
        <f>'45q15_data'!P8</f>
        <v>248.99653998725</v>
      </c>
      <c r="I8" s="91"/>
      <c r="J8" s="88">
        <f>'45q15_data'!Q8</f>
        <v>473.16718476300002</v>
      </c>
      <c r="K8" s="88">
        <f>'45q15_data'!AD8</f>
        <v>197.240425507</v>
      </c>
      <c r="L8" s="53"/>
      <c r="M8" s="107">
        <f t="shared" si="0"/>
        <v>1.1107823144186455</v>
      </c>
      <c r="N8" s="107">
        <f t="shared" si="1"/>
        <v>1.26240115000367</v>
      </c>
      <c r="O8" s="52"/>
    </row>
    <row r="9" spans="1:15" ht="12.75" x14ac:dyDescent="0.2">
      <c r="A9" s="61">
        <v>934</v>
      </c>
      <c r="B9" s="55" t="s">
        <v>476</v>
      </c>
      <c r="C9" s="88">
        <f>'45q15_data'!AE9</f>
        <v>473.54157765100001</v>
      </c>
      <c r="D9" s="88">
        <f>'45q15_data'!AR9</f>
        <v>142.1986642935</v>
      </c>
      <c r="E9" s="52"/>
      <c r="F9" s="53"/>
      <c r="G9" s="88">
        <f>'45q15_data'!C9</f>
        <v>496.06149675400002</v>
      </c>
      <c r="H9" s="88">
        <f>'45q15_data'!P9</f>
        <v>170.33549277625002</v>
      </c>
      <c r="I9" s="91"/>
      <c r="J9" s="88">
        <f>'45q15_data'!Q9</f>
        <v>449.31625462599999</v>
      </c>
      <c r="K9" s="88">
        <f>'45q15_data'!AD9</f>
        <v>112.6897337395</v>
      </c>
      <c r="L9" s="53"/>
      <c r="M9" s="107">
        <f t="shared" si="0"/>
        <v>1.1040363922887892</v>
      </c>
      <c r="N9" s="107">
        <f t="shared" si="1"/>
        <v>1.5115440166892864</v>
      </c>
      <c r="O9" s="52"/>
    </row>
    <row r="10" spans="1:15" x14ac:dyDescent="0.2">
      <c r="A10" s="61">
        <v>948</v>
      </c>
      <c r="B10" s="54" t="s">
        <v>4</v>
      </c>
      <c r="C10" s="88">
        <f>'45q15_data'!AE10</f>
        <v>479.07847312600001</v>
      </c>
      <c r="D10" s="88">
        <f>'45q15_data'!AR10</f>
        <v>179.34249663175001</v>
      </c>
      <c r="E10" s="52"/>
      <c r="F10" s="53"/>
      <c r="G10" s="88">
        <f>'45q15_data'!C10</f>
        <v>495.65817705000001</v>
      </c>
      <c r="H10" s="88">
        <f>'45q15_data'!P10</f>
        <v>212.91261058124999</v>
      </c>
      <c r="I10" s="91"/>
      <c r="J10" s="88">
        <f>'45q15_data'!Q10</f>
        <v>462.14584349799998</v>
      </c>
      <c r="K10" s="88">
        <f>'45q15_data'!AD10</f>
        <v>144.23392897100001</v>
      </c>
      <c r="L10" s="53"/>
      <c r="M10" s="107">
        <f t="shared" si="0"/>
        <v>1.0725146271972152</v>
      </c>
      <c r="N10" s="107">
        <f t="shared" si="1"/>
        <v>1.4761617609685906</v>
      </c>
      <c r="O10" s="52"/>
    </row>
    <row r="11" spans="1:15" ht="12.75" x14ac:dyDescent="0.2">
      <c r="A11" s="61">
        <v>1503</v>
      </c>
      <c r="B11" s="54" t="s">
        <v>477</v>
      </c>
      <c r="C11" s="88">
        <f>'45q15_data'!AE11</f>
        <v>210.90042079999998</v>
      </c>
      <c r="D11" s="88">
        <f>'45q15_data'!AR11</f>
        <v>79.860178304000002</v>
      </c>
      <c r="E11" s="52"/>
      <c r="F11" s="53"/>
      <c r="G11" s="88">
        <f>'45q15_data'!C11</f>
        <v>248.43529954900001</v>
      </c>
      <c r="H11" s="88">
        <f>'45q15_data'!P11</f>
        <v>102.34979128725</v>
      </c>
      <c r="I11" s="91"/>
      <c r="J11" s="88">
        <f>'45q15_data'!Q11</f>
        <v>174.99218108699998</v>
      </c>
      <c r="K11" s="88">
        <f>'45q15_data'!AD11</f>
        <v>56.083519761750004</v>
      </c>
      <c r="L11" s="53"/>
      <c r="M11" s="107">
        <f t="shared" si="0"/>
        <v>1.4196937143465096</v>
      </c>
      <c r="N11" s="107">
        <f t="shared" si="1"/>
        <v>1.8249530650366643</v>
      </c>
      <c r="O11" s="52"/>
    </row>
    <row r="12" spans="1:15" ht="12.75" x14ac:dyDescent="0.2">
      <c r="A12" s="61">
        <v>1517</v>
      </c>
      <c r="B12" s="54" t="s">
        <v>478</v>
      </c>
      <c r="C12" s="88">
        <f>'45q15_data'!AE12</f>
        <v>449.71099563500002</v>
      </c>
      <c r="D12" s="88">
        <f>'45q15_data'!AR12</f>
        <v>149.09515014300001</v>
      </c>
      <c r="E12" s="52"/>
      <c r="F12" s="53"/>
      <c r="G12" s="88">
        <f>'45q15_data'!C12</f>
        <v>479.663668938</v>
      </c>
      <c r="H12" s="88">
        <f>'45q15_data'!P12</f>
        <v>180.6459099795</v>
      </c>
      <c r="I12" s="91"/>
      <c r="J12" s="88">
        <f>'45q15_data'!Q12</f>
        <v>418.66936614000002</v>
      </c>
      <c r="K12" s="88">
        <f>'45q15_data'!AD12</f>
        <v>116.18440171425</v>
      </c>
      <c r="L12" s="53"/>
      <c r="M12" s="107">
        <f t="shared" si="0"/>
        <v>1.1456860896232945</v>
      </c>
      <c r="N12" s="107">
        <f t="shared" si="1"/>
        <v>1.5548206757030087</v>
      </c>
      <c r="O12" s="52"/>
    </row>
    <row r="13" spans="1:15" ht="12.75" x14ac:dyDescent="0.2">
      <c r="A13" s="61">
        <v>1502</v>
      </c>
      <c r="B13" s="55" t="s">
        <v>479</v>
      </c>
      <c r="C13" s="88">
        <f>'45q15_data'!AE13</f>
        <v>412.682078166</v>
      </c>
      <c r="D13" s="88">
        <f>'45q15_data'!AR13</f>
        <v>112.74365878175</v>
      </c>
      <c r="E13" s="52"/>
      <c r="F13" s="53"/>
      <c r="G13" s="88">
        <f>'45q15_data'!C13</f>
        <v>456.39689368800003</v>
      </c>
      <c r="H13" s="88">
        <f>'45q15_data'!P13</f>
        <v>141.41972086199999</v>
      </c>
      <c r="I13" s="91"/>
      <c r="J13" s="88">
        <f>'45q15_data'!Q13</f>
        <v>367.71766585</v>
      </c>
      <c r="K13" s="88">
        <f>'45q15_data'!AD13</f>
        <v>83.182736212750001</v>
      </c>
      <c r="L13" s="53"/>
      <c r="M13" s="107">
        <f t="shared" si="0"/>
        <v>1.241161184445716</v>
      </c>
      <c r="N13" s="107">
        <f t="shared" si="1"/>
        <v>1.7001090286366849</v>
      </c>
      <c r="O13" s="52"/>
    </row>
    <row r="14" spans="1:15" ht="12.75" x14ac:dyDescent="0.2">
      <c r="A14" s="61">
        <v>1501</v>
      </c>
      <c r="B14" s="55" t="s">
        <v>480</v>
      </c>
      <c r="C14" s="88">
        <f>'45q15_data'!AE14</f>
        <v>493.483616197</v>
      </c>
      <c r="D14" s="88">
        <f>'45q15_data'!AR14</f>
        <v>187.607848886</v>
      </c>
      <c r="E14" s="52"/>
      <c r="F14" s="53"/>
      <c r="G14" s="88">
        <f>'45q15_data'!C14</f>
        <v>506.02202233000003</v>
      </c>
      <c r="H14" s="88">
        <f>'45q15_data'!P14</f>
        <v>222.63241544725</v>
      </c>
      <c r="I14" s="91"/>
      <c r="J14" s="88">
        <f>'45q15_data'!Q14</f>
        <v>480.85467255399999</v>
      </c>
      <c r="K14" s="88">
        <f>'45q15_data'!AD14</f>
        <v>150.46572724175002</v>
      </c>
      <c r="L14" s="53"/>
      <c r="M14" s="107">
        <f t="shared" si="0"/>
        <v>1.0523387859419704</v>
      </c>
      <c r="N14" s="107">
        <f t="shared" si="1"/>
        <v>1.4796221008492607</v>
      </c>
      <c r="O14" s="52"/>
    </row>
    <row r="15" spans="1:15" ht="12.75" x14ac:dyDescent="0.2">
      <c r="A15" s="61">
        <v>1500</v>
      </c>
      <c r="B15" s="54" t="s">
        <v>481</v>
      </c>
      <c r="C15" s="88">
        <f>'45q15_data'!AE15</f>
        <v>548.45909417000007</v>
      </c>
      <c r="D15" s="88">
        <f>'45q15_data'!AR15</f>
        <v>250.51307577550003</v>
      </c>
      <c r="E15" s="52"/>
      <c r="F15" s="53"/>
      <c r="G15" s="88">
        <f>'45q15_data'!C15</f>
        <v>590.56309417599994</v>
      </c>
      <c r="H15" s="88">
        <f>'45q15_data'!P15</f>
        <v>277.22947639624999</v>
      </c>
      <c r="I15" s="91"/>
      <c r="J15" s="88">
        <f>'45q15_data'!Q15</f>
        <v>506.56318761600005</v>
      </c>
      <c r="K15" s="88">
        <f>'45q15_data'!AD15</f>
        <v>224.380919592</v>
      </c>
      <c r="L15" s="53"/>
      <c r="M15" s="107">
        <f t="shared" si="0"/>
        <v>1.1658231561502175</v>
      </c>
      <c r="N15" s="107">
        <f t="shared" si="1"/>
        <v>1.2355305295135899</v>
      </c>
      <c r="O15" s="52"/>
    </row>
    <row r="16" spans="1:15" ht="12.75" x14ac:dyDescent="0.2">
      <c r="A16" s="61">
        <v>947</v>
      </c>
      <c r="B16" s="51" t="s">
        <v>482</v>
      </c>
      <c r="C16" s="88">
        <f>'45q15_data'!AE16</f>
        <v>505.38218600200003</v>
      </c>
      <c r="D16" s="88">
        <f>'45q15_data'!AR16</f>
        <v>294.5323897225</v>
      </c>
      <c r="E16" s="52"/>
      <c r="F16" s="53"/>
      <c r="G16" s="88">
        <f>'45q15_data'!C16</f>
        <v>536.72643168900004</v>
      </c>
      <c r="H16" s="88">
        <f>'45q15_data'!P16</f>
        <v>324.66095956050003</v>
      </c>
      <c r="I16" s="91"/>
      <c r="J16" s="88">
        <f>'45q15_data'!Q16</f>
        <v>474.25066975800002</v>
      </c>
      <c r="K16" s="88">
        <f>'45q15_data'!AD16</f>
        <v>265.23636091974998</v>
      </c>
      <c r="L16" s="53"/>
      <c r="M16" s="107">
        <f t="shared" si="0"/>
        <v>1.1317357379018149</v>
      </c>
      <c r="N16" s="107">
        <f t="shared" si="1"/>
        <v>1.2240439373948793</v>
      </c>
      <c r="O16" s="52"/>
    </row>
    <row r="17" spans="1:15" x14ac:dyDescent="0.2">
      <c r="A17" s="60">
        <v>903</v>
      </c>
      <c r="B17" s="57" t="s">
        <v>280</v>
      </c>
      <c r="C17" s="87">
        <f>'45q15_data'!AE17</f>
        <v>472.42056872199998</v>
      </c>
      <c r="D17" s="87">
        <f>'45q15_data'!AR17</f>
        <v>259.52133225475001</v>
      </c>
      <c r="E17" s="58"/>
      <c r="F17" s="59"/>
      <c r="G17" s="87">
        <f>'45q15_data'!C17</f>
        <v>504.35360272100007</v>
      </c>
      <c r="H17" s="87">
        <f>'45q15_data'!P17</f>
        <v>288.05629449025002</v>
      </c>
      <c r="I17" s="90"/>
      <c r="J17" s="87">
        <f>'45q15_data'!Q17</f>
        <v>440.40018853099997</v>
      </c>
      <c r="K17" s="87">
        <f>'45q15_data'!AD17</f>
        <v>231.32283478725</v>
      </c>
      <c r="L17" s="59"/>
      <c r="M17" s="106">
        <f t="shared" si="0"/>
        <v>1.1452165913082901</v>
      </c>
      <c r="N17" s="106">
        <f t="shared" si="1"/>
        <v>1.245256633462833</v>
      </c>
      <c r="O17" s="58"/>
    </row>
    <row r="18" spans="1:15" x14ac:dyDescent="0.2">
      <c r="A18" s="61">
        <v>910</v>
      </c>
      <c r="B18" s="56" t="s">
        <v>281</v>
      </c>
      <c r="C18" s="88">
        <f>'45q15_data'!AE18</f>
        <v>496.07089300399997</v>
      </c>
      <c r="D18" s="88">
        <f>'45q15_data'!AR18</f>
        <v>258.687091544</v>
      </c>
      <c r="E18" s="52"/>
      <c r="F18" s="53"/>
      <c r="G18" s="88">
        <f>'45q15_data'!C18</f>
        <v>526.14004197700001</v>
      </c>
      <c r="H18" s="88">
        <f>'45q15_data'!P18</f>
        <v>291.73095303625001</v>
      </c>
      <c r="I18" s="91"/>
      <c r="J18" s="88">
        <f>'45q15_data'!Q18</f>
        <v>466.36258083499996</v>
      </c>
      <c r="K18" s="88">
        <f>'45q15_data'!AD18</f>
        <v>226.72026397650001</v>
      </c>
      <c r="L18" s="53"/>
      <c r="M18" s="107">
        <f t="shared" si="0"/>
        <v>1.1281780820300191</v>
      </c>
      <c r="N18" s="107">
        <f t="shared" si="1"/>
        <v>1.2867440603654576</v>
      </c>
      <c r="O18" s="52"/>
    </row>
    <row r="19" spans="1:15" x14ac:dyDescent="0.2">
      <c r="A19" s="62">
        <v>108</v>
      </c>
      <c r="B19" s="45" t="s">
        <v>282</v>
      </c>
      <c r="C19" s="89">
        <f>'45q15_data'!AE19</f>
        <v>470.92394980099999</v>
      </c>
      <c r="D19" s="89">
        <f>'45q15_data'!AR19</f>
        <v>295.15020739925001</v>
      </c>
      <c r="E19" s="10"/>
      <c r="F19" s="47"/>
      <c r="G19" s="89">
        <f>'45q15_data'!C19</f>
        <v>503.69796475200002</v>
      </c>
      <c r="H19" s="89">
        <f>'45q15_data'!P19</f>
        <v>324.61558549850002</v>
      </c>
      <c r="I19" s="92"/>
      <c r="J19" s="89">
        <f>'45q15_data'!Q19</f>
        <v>440.84144087200002</v>
      </c>
      <c r="K19" s="89">
        <f>'45q15_data'!AD19</f>
        <v>265.8334185635</v>
      </c>
      <c r="L19" s="47"/>
      <c r="M19" s="108">
        <f t="shared" si="0"/>
        <v>1.1425830651394016</v>
      </c>
      <c r="N19" s="108">
        <f t="shared" si="1"/>
        <v>1.2211240680447355</v>
      </c>
      <c r="O19" s="10"/>
    </row>
    <row r="20" spans="1:15" x14ac:dyDescent="0.2">
      <c r="A20" s="62">
        <v>174</v>
      </c>
      <c r="B20" s="45" t="s">
        <v>283</v>
      </c>
      <c r="C20" s="89">
        <f>'45q15_data'!AE20</f>
        <v>509.65454203600001</v>
      </c>
      <c r="D20" s="89">
        <f>'45q15_data'!AR20</f>
        <v>228.00565368824999</v>
      </c>
      <c r="E20" s="10"/>
      <c r="F20" s="47"/>
      <c r="G20" s="89">
        <f>'45q15_data'!C20</f>
        <v>538.78865893800003</v>
      </c>
      <c r="H20" s="89">
        <f>'45q15_data'!P20</f>
        <v>252.99002566925</v>
      </c>
      <c r="I20" s="92"/>
      <c r="J20" s="89">
        <f>'45q15_data'!Q20</f>
        <v>480.489343201</v>
      </c>
      <c r="K20" s="89">
        <f>'45q15_data'!AD20</f>
        <v>202.56600534825</v>
      </c>
      <c r="L20" s="47"/>
      <c r="M20" s="108">
        <f t="shared" si="0"/>
        <v>1.1213332128213551</v>
      </c>
      <c r="N20" s="108">
        <f t="shared" si="1"/>
        <v>1.2489263696260948</v>
      </c>
      <c r="O20" s="10"/>
    </row>
    <row r="21" spans="1:15" x14ac:dyDescent="0.2">
      <c r="A21" s="62">
        <v>262</v>
      </c>
      <c r="B21" s="45" t="s">
        <v>284</v>
      </c>
      <c r="C21" s="89">
        <f>'45q15_data'!AE21</f>
        <v>449.75402759499997</v>
      </c>
      <c r="D21" s="89">
        <f>'45q15_data'!AR21</f>
        <v>251.57695994250003</v>
      </c>
      <c r="E21" s="10"/>
      <c r="F21" s="47"/>
      <c r="G21" s="89">
        <f>'45q15_data'!C21</f>
        <v>478.13020819600001</v>
      </c>
      <c r="H21" s="89">
        <f>'45q15_data'!P21</f>
        <v>274.36388890925002</v>
      </c>
      <c r="I21" s="92"/>
      <c r="J21" s="89">
        <f>'45q15_data'!Q21</f>
        <v>421.67720463500001</v>
      </c>
      <c r="K21" s="89">
        <f>'45q15_data'!AD21</f>
        <v>227.76369599374999</v>
      </c>
      <c r="L21" s="47"/>
      <c r="M21" s="108">
        <f t="shared" si="0"/>
        <v>1.1338772950979534</v>
      </c>
      <c r="N21" s="108">
        <f t="shared" si="1"/>
        <v>1.2045988616060164</v>
      </c>
      <c r="O21" s="10"/>
    </row>
    <row r="22" spans="1:15" x14ac:dyDescent="0.2">
      <c r="A22" s="62">
        <v>232</v>
      </c>
      <c r="B22" s="45" t="s">
        <v>285</v>
      </c>
      <c r="C22" s="89">
        <f>'45q15_data'!AE22</f>
        <v>531.51194212300004</v>
      </c>
      <c r="D22" s="89">
        <f>'45q15_data'!AR22</f>
        <v>257.66629892475004</v>
      </c>
      <c r="E22" s="10"/>
      <c r="F22" s="47"/>
      <c r="G22" s="89">
        <f>'45q15_data'!C22</f>
        <v>561.443905309</v>
      </c>
      <c r="H22" s="89">
        <f>'45q15_data'!P22</f>
        <v>294.38692002849996</v>
      </c>
      <c r="I22" s="92"/>
      <c r="J22" s="89">
        <f>'45q15_data'!Q22</f>
        <v>502.85133651799998</v>
      </c>
      <c r="K22" s="89">
        <f>'45q15_data'!AD22</f>
        <v>220.9041758715</v>
      </c>
      <c r="L22" s="47"/>
      <c r="M22" s="108">
        <f t="shared" si="0"/>
        <v>1.1165206583654026</v>
      </c>
      <c r="N22" s="108">
        <f t="shared" si="1"/>
        <v>1.3326453375863065</v>
      </c>
      <c r="O22" s="10"/>
    </row>
    <row r="23" spans="1:15" x14ac:dyDescent="0.2">
      <c r="A23" s="62">
        <v>231</v>
      </c>
      <c r="B23" s="45" t="s">
        <v>286</v>
      </c>
      <c r="C23" s="89">
        <f>'45q15_data'!AE23</f>
        <v>531.34959416899994</v>
      </c>
      <c r="D23" s="89">
        <f>'45q15_data'!AR23</f>
        <v>222.82517296625002</v>
      </c>
      <c r="E23" s="10"/>
      <c r="F23" s="47"/>
      <c r="G23" s="89">
        <f>'45q15_data'!C23</f>
        <v>561.43560496500004</v>
      </c>
      <c r="H23" s="89">
        <f>'45q15_data'!P23</f>
        <v>248.90376851375001</v>
      </c>
      <c r="I23" s="92"/>
      <c r="J23" s="89">
        <f>'45q15_data'!Q23</f>
        <v>502.80644275700001</v>
      </c>
      <c r="K23" s="89">
        <f>'45q15_data'!AD23</f>
        <v>197.46722498599999</v>
      </c>
      <c r="L23" s="47"/>
      <c r="M23" s="108">
        <f t="shared" si="0"/>
        <v>1.1166038404092899</v>
      </c>
      <c r="N23" s="108">
        <f t="shared" si="1"/>
        <v>1.2604814218227696</v>
      </c>
      <c r="O23" s="10"/>
    </row>
    <row r="24" spans="1:15" x14ac:dyDescent="0.2">
      <c r="A24" s="62">
        <v>404</v>
      </c>
      <c r="B24" s="45" t="s">
        <v>287</v>
      </c>
      <c r="C24" s="89">
        <f>'45q15_data'!AE24</f>
        <v>437.76141948600002</v>
      </c>
      <c r="D24" s="89">
        <f>'45q15_data'!AR24</f>
        <v>218.53391137275</v>
      </c>
      <c r="E24" s="10"/>
      <c r="F24" s="47"/>
      <c r="G24" s="89">
        <f>'45q15_data'!C24</f>
        <v>470.99970325000004</v>
      </c>
      <c r="H24" s="89">
        <f>'45q15_data'!P24</f>
        <v>261.16989983774999</v>
      </c>
      <c r="I24" s="92"/>
      <c r="J24" s="89">
        <f>'45q15_data'!Q24</f>
        <v>402.41191789199996</v>
      </c>
      <c r="K24" s="89">
        <f>'45q15_data'!AD24</f>
        <v>176.58213909400001</v>
      </c>
      <c r="L24" s="47"/>
      <c r="M24" s="108">
        <f t="shared" si="0"/>
        <v>1.1704417347212062</v>
      </c>
      <c r="N24" s="108">
        <f t="shared" si="1"/>
        <v>1.4790278404019184</v>
      </c>
      <c r="O24" s="10"/>
    </row>
    <row r="25" spans="1:15" x14ac:dyDescent="0.2">
      <c r="A25" s="62">
        <v>450</v>
      </c>
      <c r="B25" s="45" t="s">
        <v>288</v>
      </c>
      <c r="C25" s="89">
        <f>'45q15_data'!AE25</f>
        <v>504.083199106</v>
      </c>
      <c r="D25" s="89">
        <f>'45q15_data'!AR25</f>
        <v>220.09300905974999</v>
      </c>
      <c r="E25" s="10"/>
      <c r="F25" s="47"/>
      <c r="G25" s="89">
        <f>'45q15_data'!C25</f>
        <v>524.46091032300001</v>
      </c>
      <c r="H25" s="89">
        <f>'45q15_data'!P25</f>
        <v>245.04817984825002</v>
      </c>
      <c r="I25" s="92"/>
      <c r="J25" s="89">
        <f>'45q15_data'!Q25</f>
        <v>482.56365113200002</v>
      </c>
      <c r="K25" s="89">
        <f>'45q15_data'!AD25</f>
        <v>195.39998186225</v>
      </c>
      <c r="L25" s="47"/>
      <c r="M25" s="108">
        <f t="shared" si="0"/>
        <v>1.0868222442629427</v>
      </c>
      <c r="N25" s="108">
        <f t="shared" si="1"/>
        <v>1.2540849672186778</v>
      </c>
      <c r="O25" s="10"/>
    </row>
    <row r="26" spans="1:15" x14ac:dyDescent="0.2">
      <c r="A26" s="62">
        <v>454</v>
      </c>
      <c r="B26" s="45" t="s">
        <v>289</v>
      </c>
      <c r="C26" s="89">
        <f>'45q15_data'!AE26</f>
        <v>446.04671554199996</v>
      </c>
      <c r="D26" s="89">
        <f>'45q15_data'!AR26</f>
        <v>287.30786468074996</v>
      </c>
      <c r="E26" s="10"/>
      <c r="F26" s="47"/>
      <c r="G26" s="89">
        <f>'45q15_data'!C26</f>
        <v>469.10542453300002</v>
      </c>
      <c r="H26" s="89">
        <f>'45q15_data'!P26</f>
        <v>348.11535151424999</v>
      </c>
      <c r="I26" s="92"/>
      <c r="J26" s="89">
        <f>'45q15_data'!Q26</f>
        <v>424.901852088</v>
      </c>
      <c r="K26" s="89">
        <f>'45q15_data'!AD26</f>
        <v>231.81045103400001</v>
      </c>
      <c r="L26" s="47"/>
      <c r="M26" s="108">
        <f t="shared" si="0"/>
        <v>1.104032430613753</v>
      </c>
      <c r="N26" s="108">
        <f t="shared" si="1"/>
        <v>1.5017241455744001</v>
      </c>
      <c r="O26" s="10"/>
    </row>
    <row r="27" spans="1:15" ht="12.75" x14ac:dyDescent="0.2">
      <c r="A27" s="62">
        <v>480</v>
      </c>
      <c r="B27" s="45" t="s">
        <v>483</v>
      </c>
      <c r="C27" s="89">
        <f>'45q15_data'!AE27</f>
        <v>400.76636812600003</v>
      </c>
      <c r="D27" s="89">
        <f>'45q15_data'!AR27</f>
        <v>144.90423132425002</v>
      </c>
      <c r="E27" s="10"/>
      <c r="F27" s="47"/>
      <c r="G27" s="89">
        <f>'45q15_data'!C27</f>
        <v>439.30514670800005</v>
      </c>
      <c r="H27" s="89">
        <f>'45q15_data'!P27</f>
        <v>192.96667344349999</v>
      </c>
      <c r="I27" s="92"/>
      <c r="J27" s="89">
        <f>'45q15_data'!Q27</f>
        <v>362.17325338500001</v>
      </c>
      <c r="K27" s="89">
        <f>'45q15_data'!AD27</f>
        <v>94.133720623749994</v>
      </c>
      <c r="L27" s="47"/>
      <c r="M27" s="108">
        <f t="shared" si="0"/>
        <v>1.2129696011566231</v>
      </c>
      <c r="N27" s="108">
        <f t="shared" si="1"/>
        <v>2.0499208165242155</v>
      </c>
      <c r="O27" s="10"/>
    </row>
    <row r="28" spans="1:15" x14ac:dyDescent="0.2">
      <c r="A28" s="62">
        <v>175</v>
      </c>
      <c r="B28" s="45" t="s">
        <v>290</v>
      </c>
      <c r="C28" s="89">
        <f>'45q15_data'!AE28</f>
        <v>414.39057321000001</v>
      </c>
      <c r="D28" s="89">
        <f>'45q15_data'!AR28</f>
        <v>94.790775339500001</v>
      </c>
      <c r="E28" s="10"/>
      <c r="F28" s="47"/>
      <c r="G28" s="89">
        <f>'45q15_data'!C28</f>
        <v>471.25497185999996</v>
      </c>
      <c r="H28" s="89">
        <f>'45q15_data'!P28</f>
        <v>135.93373563450001</v>
      </c>
      <c r="I28" s="92"/>
      <c r="J28" s="89">
        <f>'45q15_data'!Q28</f>
        <v>336.39355231799999</v>
      </c>
      <c r="K28" s="89">
        <f>'45q15_data'!AD28</f>
        <v>53.44222214725</v>
      </c>
      <c r="L28" s="47"/>
      <c r="M28" s="108">
        <f t="shared" si="0"/>
        <v>1.4009036992912176</v>
      </c>
      <c r="N28" s="108">
        <f t="shared" si="1"/>
        <v>2.54356443599894</v>
      </c>
      <c r="O28" s="10"/>
    </row>
    <row r="29" spans="1:15" x14ac:dyDescent="0.2">
      <c r="A29" s="62">
        <v>508</v>
      </c>
      <c r="B29" s="45" t="s">
        <v>291</v>
      </c>
      <c r="C29" s="89">
        <f>'45q15_data'!AE29</f>
        <v>568.19337671799997</v>
      </c>
      <c r="D29" s="89">
        <f>'45q15_data'!AR29</f>
        <v>335.51031290750001</v>
      </c>
      <c r="E29" s="10"/>
      <c r="F29" s="47"/>
      <c r="G29" s="89">
        <f>'45q15_data'!C29</f>
        <v>597.26162254500002</v>
      </c>
      <c r="H29" s="89">
        <f>'45q15_data'!P29</f>
        <v>374.03277386675001</v>
      </c>
      <c r="I29" s="92"/>
      <c r="J29" s="89">
        <f>'45q15_data'!Q29</f>
        <v>540.00675150699999</v>
      </c>
      <c r="K29" s="89">
        <f>'45q15_data'!AD29</f>
        <v>301.43745393424996</v>
      </c>
      <c r="L29" s="47"/>
      <c r="M29" s="108">
        <f t="shared" si="0"/>
        <v>1.1060262133357011</v>
      </c>
      <c r="N29" s="108">
        <f t="shared" si="1"/>
        <v>1.2408304574796956</v>
      </c>
      <c r="O29" s="10"/>
    </row>
    <row r="30" spans="1:15" x14ac:dyDescent="0.2">
      <c r="A30" s="62">
        <v>638</v>
      </c>
      <c r="B30" s="45" t="s">
        <v>292</v>
      </c>
      <c r="C30" s="89">
        <f>'45q15_data'!AE30</f>
        <v>401.25278355400002</v>
      </c>
      <c r="D30" s="89">
        <f>'45q15_data'!AR30</f>
        <v>94.153178239750005</v>
      </c>
      <c r="E30" s="10"/>
      <c r="F30" s="47"/>
      <c r="G30" s="89">
        <f>'45q15_data'!C30</f>
        <v>471.25497185999996</v>
      </c>
      <c r="H30" s="89">
        <f>'45q15_data'!P30</f>
        <v>135.94693071674999</v>
      </c>
      <c r="I30" s="92"/>
      <c r="J30" s="89">
        <f>'45q15_data'!Q30</f>
        <v>336.39355231799999</v>
      </c>
      <c r="K30" s="89">
        <f>'45q15_data'!AD30</f>
        <v>53.455604485000002</v>
      </c>
      <c r="L30" s="47"/>
      <c r="M30" s="108">
        <f t="shared" si="0"/>
        <v>1.4009036992912176</v>
      </c>
      <c r="N30" s="108">
        <f t="shared" si="1"/>
        <v>2.5431745095109268</v>
      </c>
      <c r="O30" s="10"/>
    </row>
    <row r="31" spans="1:15" x14ac:dyDescent="0.2">
      <c r="A31" s="62">
        <v>646</v>
      </c>
      <c r="B31" s="45" t="s">
        <v>293</v>
      </c>
      <c r="C31" s="89">
        <f>'45q15_data'!AE31</f>
        <v>459.60616065799996</v>
      </c>
      <c r="D31" s="89">
        <f>'45q15_data'!AR31</f>
        <v>202.23147179924999</v>
      </c>
      <c r="E31" s="10"/>
      <c r="F31" s="47"/>
      <c r="G31" s="89">
        <f>'45q15_data'!C31</f>
        <v>491.64367303500001</v>
      </c>
      <c r="H31" s="89">
        <f>'45q15_data'!P31</f>
        <v>229.84285034050001</v>
      </c>
      <c r="I31" s="92"/>
      <c r="J31" s="89">
        <f>'45q15_data'!Q31</f>
        <v>429.656335888</v>
      </c>
      <c r="K31" s="89">
        <f>'45q15_data'!AD31</f>
        <v>174.79497753449999</v>
      </c>
      <c r="L31" s="47"/>
      <c r="M31" s="108">
        <f t="shared" si="0"/>
        <v>1.1442719028427373</v>
      </c>
      <c r="N31" s="108">
        <f t="shared" si="1"/>
        <v>1.3149282295318525</v>
      </c>
      <c r="O31" s="10"/>
    </row>
    <row r="32" spans="1:15" x14ac:dyDescent="0.2">
      <c r="A32" s="62">
        <v>690</v>
      </c>
      <c r="B32" s="45" t="s">
        <v>294</v>
      </c>
      <c r="C32" s="89">
        <f>'45q15_data'!AE32</f>
        <v>292.389687455</v>
      </c>
      <c r="D32" s="89">
        <f>'45q15_data'!AR32</f>
        <v>166.21193497125</v>
      </c>
      <c r="E32" s="10"/>
      <c r="F32" s="47"/>
      <c r="G32" s="89">
        <f>'45q15_data'!C32</f>
        <v>335.35143146399997</v>
      </c>
      <c r="H32" s="89">
        <f>'45q15_data'!P32</f>
        <v>236.3686484035</v>
      </c>
      <c r="I32" s="92"/>
      <c r="J32" s="89">
        <f>'45q15_data'!Q32</f>
        <v>251.249340002</v>
      </c>
      <c r="K32" s="89">
        <f>'45q15_data'!AD32</f>
        <v>90.907484465499991</v>
      </c>
      <c r="L32" s="47"/>
      <c r="M32" s="108">
        <f t="shared" si="0"/>
        <v>1.3347355716887874</v>
      </c>
      <c r="N32" s="108">
        <f t="shared" si="1"/>
        <v>2.6001010785113463</v>
      </c>
      <c r="O32" s="10"/>
    </row>
    <row r="33" spans="1:15" x14ac:dyDescent="0.2">
      <c r="A33" s="62">
        <v>706</v>
      </c>
      <c r="B33" s="45" t="s">
        <v>295</v>
      </c>
      <c r="C33" s="89">
        <f>'45q15_data'!AE33</f>
        <v>533.51104775199997</v>
      </c>
      <c r="D33" s="89">
        <f>'45q15_data'!AR33</f>
        <v>311.311350758</v>
      </c>
      <c r="E33" s="10"/>
      <c r="F33" s="47"/>
      <c r="G33" s="89">
        <f>'45q15_data'!C33</f>
        <v>564.96085863500002</v>
      </c>
      <c r="H33" s="89">
        <f>'45q15_data'!P33</f>
        <v>339.71695664149996</v>
      </c>
      <c r="I33" s="92"/>
      <c r="J33" s="89">
        <f>'45q15_data'!Q33</f>
        <v>501.49251713900003</v>
      </c>
      <c r="K33" s="89">
        <f>'45q15_data'!AD33</f>
        <v>282.21089417175</v>
      </c>
      <c r="L33" s="47"/>
      <c r="M33" s="108">
        <f t="shared" si="0"/>
        <v>1.1265589003363101</v>
      </c>
      <c r="N33" s="108">
        <f t="shared" si="1"/>
        <v>1.2037698177404608</v>
      </c>
      <c r="O33" s="10"/>
    </row>
    <row r="34" spans="1:15" x14ac:dyDescent="0.2">
      <c r="A34" s="62">
        <v>728</v>
      </c>
      <c r="B34" s="45" t="s">
        <v>296</v>
      </c>
      <c r="C34" s="89">
        <f>'45q15_data'!AE34</f>
        <v>615.29140191300007</v>
      </c>
      <c r="D34" s="89">
        <f>'45q15_data'!AR34</f>
        <v>329.34547328425003</v>
      </c>
      <c r="E34" s="10"/>
      <c r="F34" s="47"/>
      <c r="G34" s="89">
        <f>'45q15_data'!C34</f>
        <v>644.80531949099998</v>
      </c>
      <c r="H34" s="89">
        <f>'45q15_data'!P34</f>
        <v>342.616054894</v>
      </c>
      <c r="I34" s="92"/>
      <c r="J34" s="89">
        <f>'45q15_data'!Q34</f>
        <v>581.11032754400003</v>
      </c>
      <c r="K34" s="89">
        <f>'45q15_data'!AD34</f>
        <v>316.37405798899999</v>
      </c>
      <c r="L34" s="47"/>
      <c r="M34" s="108">
        <f t="shared" si="0"/>
        <v>1.109609120554095</v>
      </c>
      <c r="N34" s="108">
        <f t="shared" si="1"/>
        <v>1.0829461083876619</v>
      </c>
      <c r="O34" s="10"/>
    </row>
    <row r="35" spans="1:15" x14ac:dyDescent="0.2">
      <c r="A35" s="62">
        <v>800</v>
      </c>
      <c r="B35" s="45" t="s">
        <v>297</v>
      </c>
      <c r="C35" s="89">
        <f>'45q15_data'!AE35</f>
        <v>465.72351799099999</v>
      </c>
      <c r="D35" s="89">
        <f>'45q15_data'!AR35</f>
        <v>309.02842735824998</v>
      </c>
      <c r="E35" s="10"/>
      <c r="F35" s="47"/>
      <c r="G35" s="89">
        <f>'45q15_data'!C35</f>
        <v>496.57297474299997</v>
      </c>
      <c r="H35" s="89">
        <f>'45q15_data'!P35</f>
        <v>351.18237666024999</v>
      </c>
      <c r="I35" s="92"/>
      <c r="J35" s="89">
        <f>'45q15_data'!Q35</f>
        <v>433.96634760899997</v>
      </c>
      <c r="K35" s="89">
        <f>'45q15_data'!AD35</f>
        <v>268.32637494349996</v>
      </c>
      <c r="L35" s="47"/>
      <c r="M35" s="108">
        <f t="shared" si="0"/>
        <v>1.1442660876331545</v>
      </c>
      <c r="N35" s="108">
        <f t="shared" si="1"/>
        <v>1.3087881380807107</v>
      </c>
      <c r="O35" s="10"/>
    </row>
    <row r="36" spans="1:15" ht="12.75" x14ac:dyDescent="0.2">
      <c r="A36" s="62">
        <v>834</v>
      </c>
      <c r="B36" s="45" t="s">
        <v>484</v>
      </c>
      <c r="C36" s="89">
        <f>'45q15_data'!AE36</f>
        <v>449.17783657699999</v>
      </c>
      <c r="D36" s="89">
        <f>'45q15_data'!AR36</f>
        <v>242.71843389475001</v>
      </c>
      <c r="E36" s="10"/>
      <c r="F36" s="47"/>
      <c r="G36" s="89">
        <f>'45q15_data'!C36</f>
        <v>481.75564363500001</v>
      </c>
      <c r="H36" s="89">
        <f>'45q15_data'!P36</f>
        <v>274.41454674799996</v>
      </c>
      <c r="I36" s="92"/>
      <c r="J36" s="89">
        <f>'45q15_data'!Q36</f>
        <v>417.69926183500002</v>
      </c>
      <c r="K36" s="89">
        <f>'45q15_data'!AD36</f>
        <v>211.51391247399999</v>
      </c>
      <c r="L36" s="47"/>
      <c r="M36" s="108">
        <f t="shared" si="0"/>
        <v>1.1533552669415623</v>
      </c>
      <c r="N36" s="108">
        <f t="shared" si="1"/>
        <v>1.2973829642611898</v>
      </c>
      <c r="O36" s="10"/>
    </row>
    <row r="37" spans="1:15" x14ac:dyDescent="0.2">
      <c r="A37" s="62">
        <v>894</v>
      </c>
      <c r="B37" s="45" t="s">
        <v>298</v>
      </c>
      <c r="C37" s="89">
        <f>'45q15_data'!AE37</f>
        <v>440.05340978599997</v>
      </c>
      <c r="D37" s="89">
        <f>'45q15_data'!AR37</f>
        <v>295.65408907099999</v>
      </c>
      <c r="E37" s="10"/>
      <c r="F37" s="47"/>
      <c r="G37" s="89">
        <f>'45q15_data'!C37</f>
        <v>469.36960193200002</v>
      </c>
      <c r="H37" s="89">
        <f>'45q15_data'!P37</f>
        <v>342.84757343874998</v>
      </c>
      <c r="I37" s="92"/>
      <c r="J37" s="89">
        <f>'45q15_data'!Q37</f>
        <v>410.82788257800001</v>
      </c>
      <c r="K37" s="89">
        <f>'45q15_data'!AD37</f>
        <v>249.333741944</v>
      </c>
      <c r="L37" s="47"/>
      <c r="M37" s="108">
        <f t="shared" si="0"/>
        <v>1.1424969478377243</v>
      </c>
      <c r="N37" s="108">
        <f t="shared" si="1"/>
        <v>1.3750548592647081</v>
      </c>
      <c r="O37" s="10"/>
    </row>
    <row r="38" spans="1:15" x14ac:dyDescent="0.2">
      <c r="A38" s="62">
        <v>716</v>
      </c>
      <c r="B38" s="45" t="s">
        <v>299</v>
      </c>
      <c r="C38" s="89">
        <f>'45q15_data'!AE38</f>
        <v>372.06729308800004</v>
      </c>
      <c r="D38" s="89">
        <f>'45q15_data'!AR38</f>
        <v>359.68604289575001</v>
      </c>
      <c r="E38" s="10"/>
      <c r="F38" s="47"/>
      <c r="G38" s="89">
        <f>'45q15_data'!C38</f>
        <v>400.21584363200003</v>
      </c>
      <c r="H38" s="89">
        <f>'45q15_data'!P38</f>
        <v>390.402039468</v>
      </c>
      <c r="I38" s="92"/>
      <c r="J38" s="89">
        <f>'45q15_data'!Q38</f>
        <v>344.21734210400001</v>
      </c>
      <c r="K38" s="89">
        <f>'45q15_data'!AD38</f>
        <v>333.52733496824999</v>
      </c>
      <c r="L38" s="47"/>
      <c r="M38" s="108">
        <f t="shared" si="0"/>
        <v>1.1626835568066205</v>
      </c>
      <c r="N38" s="108">
        <f t="shared" si="1"/>
        <v>1.1705248671901636</v>
      </c>
      <c r="O38" s="10"/>
    </row>
    <row r="39" spans="1:15" x14ac:dyDescent="0.2">
      <c r="A39" s="61">
        <v>911</v>
      </c>
      <c r="B39" s="56" t="s">
        <v>300</v>
      </c>
      <c r="C39" s="88">
        <f>'45q15_data'!AE39</f>
        <v>494.80663398500002</v>
      </c>
      <c r="D39" s="88">
        <f>'45q15_data'!AR39</f>
        <v>286.13333854550001</v>
      </c>
      <c r="E39" s="52"/>
      <c r="F39" s="53"/>
      <c r="G39" s="88">
        <f>'45q15_data'!C39</f>
        <v>528.58199385</v>
      </c>
      <c r="H39" s="88">
        <f>'45q15_data'!P39</f>
        <v>310.65909049649997</v>
      </c>
      <c r="I39" s="91"/>
      <c r="J39" s="88">
        <f>'45q15_data'!Q39</f>
        <v>464.459542451</v>
      </c>
      <c r="K39" s="88">
        <f>'45q15_data'!AD39</f>
        <v>261.6411097825</v>
      </c>
      <c r="L39" s="53"/>
      <c r="M39" s="107">
        <f t="shared" si="0"/>
        <v>1.1380582064491975</v>
      </c>
      <c r="N39" s="107">
        <f t="shared" si="1"/>
        <v>1.1873481608251402</v>
      </c>
      <c r="O39" s="52"/>
    </row>
    <row r="40" spans="1:15" x14ac:dyDescent="0.2">
      <c r="A40" s="62">
        <v>24</v>
      </c>
      <c r="B40" s="45" t="s">
        <v>301</v>
      </c>
      <c r="C40" s="89">
        <f>'45q15_data'!AE40</f>
        <v>559.10109948800005</v>
      </c>
      <c r="D40" s="89">
        <f>'45q15_data'!AR40</f>
        <v>241.61323420975</v>
      </c>
      <c r="E40" s="10"/>
      <c r="F40" s="47"/>
      <c r="G40" s="89">
        <f>'45q15_data'!C40</f>
        <v>590.80765539499998</v>
      </c>
      <c r="H40" s="89">
        <f>'45q15_data'!P40</f>
        <v>278.94254805874999</v>
      </c>
      <c r="I40" s="92"/>
      <c r="J40" s="89">
        <f>'45q15_data'!Q40</f>
        <v>528.41869825700007</v>
      </c>
      <c r="K40" s="89">
        <f>'45q15_data'!AD40</f>
        <v>205.36505159875</v>
      </c>
      <c r="L40" s="47"/>
      <c r="M40" s="108">
        <f t="shared" si="0"/>
        <v>1.1180672776035201</v>
      </c>
      <c r="N40" s="108">
        <f t="shared" si="1"/>
        <v>1.3582766195475093</v>
      </c>
      <c r="O40" s="10"/>
    </row>
    <row r="41" spans="1:15" x14ac:dyDescent="0.2">
      <c r="A41" s="62">
        <v>120</v>
      </c>
      <c r="B41" s="45" t="s">
        <v>302</v>
      </c>
      <c r="C41" s="89">
        <f>'45q15_data'!AE41</f>
        <v>478.11155773300004</v>
      </c>
      <c r="D41" s="89">
        <f>'45q15_data'!AR41</f>
        <v>344.5299624475</v>
      </c>
      <c r="E41" s="10"/>
      <c r="F41" s="47"/>
      <c r="G41" s="89">
        <f>'45q15_data'!C41</f>
        <v>507.40760215799997</v>
      </c>
      <c r="H41" s="89">
        <f>'45q15_data'!P41</f>
        <v>361.41133698275002</v>
      </c>
      <c r="I41" s="92"/>
      <c r="J41" s="89">
        <f>'45q15_data'!Q41</f>
        <v>449.48645716800002</v>
      </c>
      <c r="K41" s="89">
        <f>'45q15_data'!AD41</f>
        <v>327.61000317575002</v>
      </c>
      <c r="L41" s="47"/>
      <c r="M41" s="108">
        <f t="shared" si="0"/>
        <v>1.1288607121890468</v>
      </c>
      <c r="N41" s="108">
        <f t="shared" si="1"/>
        <v>1.1031755241883348</v>
      </c>
      <c r="O41" s="10"/>
    </row>
    <row r="42" spans="1:15" x14ac:dyDescent="0.2">
      <c r="A42" s="62">
        <v>140</v>
      </c>
      <c r="B42" s="45" t="s">
        <v>303</v>
      </c>
      <c r="C42" s="89">
        <f>'45q15_data'!AE42</f>
        <v>540.35433151999996</v>
      </c>
      <c r="D42" s="89">
        <f>'45q15_data'!AR42</f>
        <v>416.93400602500003</v>
      </c>
      <c r="E42" s="10"/>
      <c r="F42" s="47"/>
      <c r="G42" s="89">
        <f>'45q15_data'!C42</f>
        <v>571.19045322600005</v>
      </c>
      <c r="H42" s="89">
        <f>'45q15_data'!P42</f>
        <v>432.00614479674999</v>
      </c>
      <c r="I42" s="92"/>
      <c r="J42" s="89">
        <f>'45q15_data'!Q42</f>
        <v>508.90849669299996</v>
      </c>
      <c r="K42" s="89">
        <f>'45q15_data'!AD42</f>
        <v>402.510219527</v>
      </c>
      <c r="L42" s="47"/>
      <c r="M42" s="108">
        <f t="shared" si="0"/>
        <v>1.1223834086829401</v>
      </c>
      <c r="N42" s="108">
        <f t="shared" si="1"/>
        <v>1.073279941325245</v>
      </c>
      <c r="O42" s="10"/>
    </row>
    <row r="43" spans="1:15" x14ac:dyDescent="0.2">
      <c r="A43" s="62">
        <v>148</v>
      </c>
      <c r="B43" s="45" t="s">
        <v>304</v>
      </c>
      <c r="C43" s="89">
        <f>'45q15_data'!AE43</f>
        <v>504.83429678699997</v>
      </c>
      <c r="D43" s="89">
        <f>'45q15_data'!AR43</f>
        <v>363.55088394274998</v>
      </c>
      <c r="E43" s="10"/>
      <c r="F43" s="47"/>
      <c r="G43" s="89">
        <f>'45q15_data'!C43</f>
        <v>552.593554391</v>
      </c>
      <c r="H43" s="89">
        <f>'45q15_data'!P43</f>
        <v>385.26901601399999</v>
      </c>
      <c r="I43" s="92"/>
      <c r="J43" s="89">
        <f>'45q15_data'!Q43</f>
        <v>456.22358911599997</v>
      </c>
      <c r="K43" s="89">
        <f>'45q15_data'!AD43</f>
        <v>342.12463743025</v>
      </c>
      <c r="L43" s="47"/>
      <c r="M43" s="108">
        <f t="shared" si="0"/>
        <v>1.2112340693775412</v>
      </c>
      <c r="N43" s="108">
        <f t="shared" si="1"/>
        <v>1.1261071956343569</v>
      </c>
      <c r="O43" s="10"/>
    </row>
    <row r="44" spans="1:15" x14ac:dyDescent="0.2">
      <c r="A44" s="62">
        <v>178</v>
      </c>
      <c r="B44" s="45" t="s">
        <v>305</v>
      </c>
      <c r="C44" s="89">
        <f>'45q15_data'!AE44</f>
        <v>436.43507414799996</v>
      </c>
      <c r="D44" s="89">
        <f>'45q15_data'!AR44</f>
        <v>263.79490976800002</v>
      </c>
      <c r="E44" s="10"/>
      <c r="F44" s="47"/>
      <c r="G44" s="89">
        <f>'45q15_data'!C44</f>
        <v>458.16183090800001</v>
      </c>
      <c r="H44" s="89">
        <f>'45q15_data'!P44</f>
        <v>281.82350069099999</v>
      </c>
      <c r="I44" s="92"/>
      <c r="J44" s="89">
        <f>'45q15_data'!Q44</f>
        <v>414.64937325700004</v>
      </c>
      <c r="K44" s="89">
        <f>'45q15_data'!AD44</f>
        <v>245.43949387999999</v>
      </c>
      <c r="L44" s="47"/>
      <c r="M44" s="108">
        <f t="shared" si="0"/>
        <v>1.1049379559149386</v>
      </c>
      <c r="N44" s="108">
        <f t="shared" si="1"/>
        <v>1.1482402291327607</v>
      </c>
      <c r="O44" s="10"/>
    </row>
    <row r="45" spans="1:15" x14ac:dyDescent="0.2">
      <c r="A45" s="62">
        <v>180</v>
      </c>
      <c r="B45" s="45" t="s">
        <v>306</v>
      </c>
      <c r="C45" s="89">
        <f>'45q15_data'!AE45</f>
        <v>470.76502821400004</v>
      </c>
      <c r="D45" s="89">
        <f>'45q15_data'!AR45</f>
        <v>261.601412224</v>
      </c>
      <c r="E45" s="10"/>
      <c r="F45" s="47"/>
      <c r="G45" s="89">
        <f>'45q15_data'!C45</f>
        <v>503.24114318699998</v>
      </c>
      <c r="H45" s="89">
        <f>'45q15_data'!P45</f>
        <v>285.81483328474997</v>
      </c>
      <c r="I45" s="92"/>
      <c r="J45" s="89">
        <f>'45q15_data'!Q45</f>
        <v>443.95880585399999</v>
      </c>
      <c r="K45" s="89">
        <f>'45q15_data'!AD45</f>
        <v>237.36576884975</v>
      </c>
      <c r="L45" s="47"/>
      <c r="M45" s="108">
        <f t="shared" si="0"/>
        <v>1.1335311667463479</v>
      </c>
      <c r="N45" s="108">
        <f t="shared" si="1"/>
        <v>1.2041114212456967</v>
      </c>
      <c r="O45" s="10"/>
    </row>
    <row r="46" spans="1:15" x14ac:dyDescent="0.2">
      <c r="A46" s="62">
        <v>226</v>
      </c>
      <c r="B46" s="45" t="s">
        <v>307</v>
      </c>
      <c r="C46" s="89">
        <f>'45q15_data'!AE46</f>
        <v>525.33342820100006</v>
      </c>
      <c r="D46" s="89">
        <f>'45q15_data'!AR46</f>
        <v>331.46614900674996</v>
      </c>
      <c r="E46" s="10"/>
      <c r="F46" s="47"/>
      <c r="G46" s="89">
        <f>'45q15_data'!C46</f>
        <v>556.48820467500002</v>
      </c>
      <c r="H46" s="89">
        <f>'45q15_data'!P46</f>
        <v>350.02367179475004</v>
      </c>
      <c r="I46" s="92"/>
      <c r="J46" s="89">
        <f>'45q15_data'!Q46</f>
        <v>493.07247503799999</v>
      </c>
      <c r="K46" s="89">
        <f>'45q15_data'!AD46</f>
        <v>307.83137423399995</v>
      </c>
      <c r="L46" s="47"/>
      <c r="M46" s="108">
        <f t="shared" si="0"/>
        <v>1.1286134044130383</v>
      </c>
      <c r="N46" s="108">
        <f t="shared" si="1"/>
        <v>1.1370630192121916</v>
      </c>
      <c r="O46" s="10"/>
    </row>
    <row r="47" spans="1:15" x14ac:dyDescent="0.2">
      <c r="A47" s="62">
        <v>266</v>
      </c>
      <c r="B47" s="45" t="s">
        <v>308</v>
      </c>
      <c r="C47" s="89">
        <f>'45q15_data'!AE47</f>
        <v>500.12668230799994</v>
      </c>
      <c r="D47" s="89">
        <f>'45q15_data'!AR47</f>
        <v>240.31742870325002</v>
      </c>
      <c r="E47" s="10"/>
      <c r="F47" s="47"/>
      <c r="G47" s="89">
        <f>'45q15_data'!C47</f>
        <v>532.09151280800006</v>
      </c>
      <c r="H47" s="89">
        <f>'45q15_data'!P47</f>
        <v>259.48625038950001</v>
      </c>
      <c r="I47" s="92"/>
      <c r="J47" s="89">
        <f>'45q15_data'!Q47</f>
        <v>468.40026281799999</v>
      </c>
      <c r="K47" s="89">
        <f>'45q15_data'!AD47</f>
        <v>219.19930472925</v>
      </c>
      <c r="L47" s="47"/>
      <c r="M47" s="108">
        <f t="shared" si="0"/>
        <v>1.1359761192421614</v>
      </c>
      <c r="N47" s="108">
        <f t="shared" si="1"/>
        <v>1.183791393453604</v>
      </c>
      <c r="O47" s="10"/>
    </row>
    <row r="48" spans="1:15" x14ac:dyDescent="0.2">
      <c r="A48" s="62">
        <v>678</v>
      </c>
      <c r="B48" s="45" t="s">
        <v>309</v>
      </c>
      <c r="C48" s="89">
        <f>'45q15_data'!AE48</f>
        <v>394.267053739</v>
      </c>
      <c r="D48" s="89">
        <f>'45q15_data'!AR48</f>
        <v>191.66929380325001</v>
      </c>
      <c r="E48" s="10"/>
      <c r="F48" s="47"/>
      <c r="G48" s="89">
        <f>'45q15_data'!C48</f>
        <v>418.44091117400001</v>
      </c>
      <c r="H48" s="89">
        <f>'45q15_data'!P48</f>
        <v>220.12749389749999</v>
      </c>
      <c r="I48" s="92"/>
      <c r="J48" s="89">
        <f>'45q15_data'!Q48</f>
        <v>364.16704640800003</v>
      </c>
      <c r="K48" s="89">
        <f>'45q15_data'!AD48</f>
        <v>164.2908051565</v>
      </c>
      <c r="L48" s="47"/>
      <c r="M48" s="108">
        <f t="shared" si="0"/>
        <v>1.1490356288448831</v>
      </c>
      <c r="N48" s="108">
        <f t="shared" si="1"/>
        <v>1.3398649649796963</v>
      </c>
      <c r="O48" s="10"/>
    </row>
    <row r="49" spans="1:15" x14ac:dyDescent="0.2">
      <c r="A49" s="61">
        <v>912</v>
      </c>
      <c r="B49" s="56" t="s">
        <v>310</v>
      </c>
      <c r="C49" s="88">
        <f>'45q15_data'!AE49</f>
        <v>339.939478329</v>
      </c>
      <c r="D49" s="88">
        <f>'45q15_data'!AR49</f>
        <v>133.72287822574998</v>
      </c>
      <c r="E49" s="52"/>
      <c r="F49" s="53"/>
      <c r="G49" s="88">
        <f>'45q15_data'!C49</f>
        <v>376.41594823199995</v>
      </c>
      <c r="H49" s="88">
        <f>'45q15_data'!P49</f>
        <v>158.76715452824999</v>
      </c>
      <c r="I49" s="91"/>
      <c r="J49" s="88">
        <f>'45q15_data'!Q49</f>
        <v>301.56037869699998</v>
      </c>
      <c r="K49" s="88">
        <f>'45q15_data'!AD49</f>
        <v>108.05570911325</v>
      </c>
      <c r="L49" s="53"/>
      <c r="M49" s="107">
        <f t="shared" si="0"/>
        <v>1.2482274689348791</v>
      </c>
      <c r="N49" s="107">
        <f t="shared" si="1"/>
        <v>1.4693083394774709</v>
      </c>
      <c r="O49" s="52"/>
    </row>
    <row r="50" spans="1:15" x14ac:dyDescent="0.2">
      <c r="A50" s="62">
        <v>12</v>
      </c>
      <c r="B50" s="45" t="s">
        <v>311</v>
      </c>
      <c r="C50" s="89">
        <f>'45q15_data'!AE50</f>
        <v>379.98090640700002</v>
      </c>
      <c r="D50" s="89">
        <f>'45q15_data'!AR50</f>
        <v>96.489833055250003</v>
      </c>
      <c r="E50" s="10"/>
      <c r="F50" s="47"/>
      <c r="G50" s="89">
        <f>'45q15_data'!C50</f>
        <v>403.245909015</v>
      </c>
      <c r="H50" s="89">
        <f>'45q15_data'!P50</f>
        <v>107.71493030025</v>
      </c>
      <c r="I50" s="92"/>
      <c r="J50" s="89">
        <f>'45q15_data'!Q50</f>
        <v>354.87585472400002</v>
      </c>
      <c r="K50" s="89">
        <f>'45q15_data'!AD50</f>
        <v>84.90452524425001</v>
      </c>
      <c r="L50" s="47"/>
      <c r="M50" s="108">
        <f t="shared" si="0"/>
        <v>1.1363013393194055</v>
      </c>
      <c r="N50" s="108">
        <f t="shared" si="1"/>
        <v>1.2686594735719905</v>
      </c>
      <c r="O50" s="10"/>
    </row>
    <row r="51" spans="1:15" x14ac:dyDescent="0.2">
      <c r="A51" s="62">
        <v>818</v>
      </c>
      <c r="B51" s="45" t="s">
        <v>312</v>
      </c>
      <c r="C51" s="89">
        <f>'45q15_data'!AE51</f>
        <v>255.91705352600002</v>
      </c>
      <c r="D51" s="89">
        <f>'45q15_data'!AR51</f>
        <v>151.3616961045</v>
      </c>
      <c r="E51" s="10"/>
      <c r="F51" s="47"/>
      <c r="G51" s="89">
        <f>'45q15_data'!C51</f>
        <v>308.79927359999999</v>
      </c>
      <c r="H51" s="89">
        <f>'45q15_data'!P51</f>
        <v>188.72558086200002</v>
      </c>
      <c r="I51" s="92"/>
      <c r="J51" s="89">
        <f>'45q15_data'!Q51</f>
        <v>201.09794576000002</v>
      </c>
      <c r="K51" s="89">
        <f>'45q15_data'!AD51</f>
        <v>111.70801024024999</v>
      </c>
      <c r="L51" s="47"/>
      <c r="M51" s="108">
        <f t="shared" si="0"/>
        <v>1.5355665242276315</v>
      </c>
      <c r="N51" s="108">
        <f t="shared" si="1"/>
        <v>1.6894543234286299</v>
      </c>
      <c r="O51" s="10"/>
    </row>
    <row r="52" spans="1:15" x14ac:dyDescent="0.2">
      <c r="A52" s="62">
        <v>434</v>
      </c>
      <c r="B52" s="45" t="s">
        <v>313</v>
      </c>
      <c r="C52" s="89">
        <f>'45q15_data'!AE52</f>
        <v>448.27705172999998</v>
      </c>
      <c r="D52" s="89">
        <f>'45q15_data'!AR52</f>
        <v>137.1645902775</v>
      </c>
      <c r="E52" s="10"/>
      <c r="F52" s="47"/>
      <c r="G52" s="89">
        <f>'45q15_data'!C52</f>
        <v>467.04048635800001</v>
      </c>
      <c r="H52" s="89">
        <f>'45q15_data'!P52</f>
        <v>174.50860138300001</v>
      </c>
      <c r="I52" s="92"/>
      <c r="J52" s="89">
        <f>'45q15_data'!Q52</f>
        <v>425.56380577000004</v>
      </c>
      <c r="K52" s="89">
        <f>'45q15_data'!AD52</f>
        <v>98.196430890999991</v>
      </c>
      <c r="L52" s="47"/>
      <c r="M52" s="108">
        <f t="shared" si="0"/>
        <v>1.097462895165517</v>
      </c>
      <c r="N52" s="108">
        <f t="shared" si="1"/>
        <v>1.7771379244598824</v>
      </c>
      <c r="O52" s="10"/>
    </row>
    <row r="53" spans="1:15" x14ac:dyDescent="0.2">
      <c r="A53" s="62">
        <v>504</v>
      </c>
      <c r="B53" s="45" t="s">
        <v>314</v>
      </c>
      <c r="C53" s="89">
        <f>'45q15_data'!AE53</f>
        <v>349.48818395300003</v>
      </c>
      <c r="D53" s="89">
        <f>'45q15_data'!AR53</f>
        <v>70.20266165324999</v>
      </c>
      <c r="E53" s="10"/>
      <c r="F53" s="47"/>
      <c r="G53" s="89">
        <f>'45q15_data'!C53</f>
        <v>382.24723329299997</v>
      </c>
      <c r="H53" s="89">
        <f>'45q15_data'!P53</f>
        <v>74.607262783499991</v>
      </c>
      <c r="I53" s="92"/>
      <c r="J53" s="89">
        <f>'45q15_data'!Q53</f>
        <v>316.20611872900002</v>
      </c>
      <c r="K53" s="89">
        <f>'45q15_data'!AD53</f>
        <v>65.918959438749994</v>
      </c>
      <c r="L53" s="47"/>
      <c r="M53" s="108">
        <f t="shared" si="0"/>
        <v>1.2088546383272221</v>
      </c>
      <c r="N53" s="108">
        <f t="shared" si="1"/>
        <v>1.1318027987505312</v>
      </c>
      <c r="O53" s="10"/>
    </row>
    <row r="54" spans="1:15" x14ac:dyDescent="0.2">
      <c r="A54" s="62">
        <v>729</v>
      </c>
      <c r="B54" s="45" t="s">
        <v>315</v>
      </c>
      <c r="C54" s="89">
        <f>'45q15_data'!AE54</f>
        <v>416.26521872400002</v>
      </c>
      <c r="D54" s="89">
        <f>'45q15_data'!AR54</f>
        <v>223.14571122925</v>
      </c>
      <c r="E54" s="10"/>
      <c r="F54" s="47"/>
      <c r="G54" s="89">
        <f>'45q15_data'!C54</f>
        <v>444.44822105600002</v>
      </c>
      <c r="H54" s="89">
        <f>'45q15_data'!P54</f>
        <v>251.51194095599999</v>
      </c>
      <c r="I54" s="92"/>
      <c r="J54" s="89">
        <f>'45q15_data'!Q54</f>
        <v>387.53398399599996</v>
      </c>
      <c r="K54" s="89">
        <f>'45q15_data'!AD54</f>
        <v>194.91325356774999</v>
      </c>
      <c r="L54" s="47"/>
      <c r="M54" s="108">
        <f t="shared" si="0"/>
        <v>1.1468625705367494</v>
      </c>
      <c r="N54" s="108">
        <f t="shared" si="1"/>
        <v>1.290378854963687</v>
      </c>
      <c r="O54" s="10"/>
    </row>
    <row r="55" spans="1:15" x14ac:dyDescent="0.2">
      <c r="A55" s="62">
        <v>788</v>
      </c>
      <c r="B55" s="45" t="s">
        <v>316</v>
      </c>
      <c r="C55" s="89">
        <f>'45q15_data'!AE55</f>
        <v>499.29771790299998</v>
      </c>
      <c r="D55" s="89">
        <f>'45q15_data'!AR55</f>
        <v>92.103320403250009</v>
      </c>
      <c r="E55" s="10"/>
      <c r="F55" s="47"/>
      <c r="G55" s="89">
        <f>'45q15_data'!C55</f>
        <v>514.34497745600004</v>
      </c>
      <c r="H55" s="89">
        <f>'45q15_data'!P55</f>
        <v>112.66606015400001</v>
      </c>
      <c r="I55" s="92"/>
      <c r="J55" s="89">
        <f>'45q15_data'!Q55</f>
        <v>483.97823186700003</v>
      </c>
      <c r="K55" s="89">
        <f>'45q15_data'!AD55</f>
        <v>71.499902640500011</v>
      </c>
      <c r="L55" s="47"/>
      <c r="M55" s="108">
        <f t="shared" si="0"/>
        <v>1.0627440318376653</v>
      </c>
      <c r="N55" s="108">
        <f t="shared" si="1"/>
        <v>1.5757512387182198</v>
      </c>
      <c r="O55" s="10"/>
    </row>
    <row r="56" spans="1:15" x14ac:dyDescent="0.2">
      <c r="A56" s="62">
        <v>732</v>
      </c>
      <c r="B56" s="45" t="s">
        <v>317</v>
      </c>
      <c r="C56" s="89">
        <f>'45q15_data'!AE56</f>
        <v>551.92958632199998</v>
      </c>
      <c r="D56" s="89">
        <f>'45q15_data'!AR56</f>
        <v>164.87569443475002</v>
      </c>
      <c r="E56" s="10"/>
      <c r="F56" s="47"/>
      <c r="G56" s="89">
        <f>'45q15_data'!C56</f>
        <v>586.34403431700002</v>
      </c>
      <c r="H56" s="89">
        <f>'45q15_data'!P56</f>
        <v>185.25498771125001</v>
      </c>
      <c r="I56" s="92"/>
      <c r="J56" s="89">
        <f>'45q15_data'!Q56</f>
        <v>515.43728321699996</v>
      </c>
      <c r="K56" s="89">
        <f>'45q15_data'!AD56</f>
        <v>139.19528961700001</v>
      </c>
      <c r="L56" s="47"/>
      <c r="M56" s="108">
        <f t="shared" si="0"/>
        <v>1.1375662052567279</v>
      </c>
      <c r="N56" s="108">
        <f t="shared" si="1"/>
        <v>1.3308998330402173</v>
      </c>
      <c r="O56" s="10"/>
    </row>
    <row r="57" spans="1:15" x14ac:dyDescent="0.2">
      <c r="A57" s="61">
        <v>913</v>
      </c>
      <c r="B57" s="56" t="s">
        <v>318</v>
      </c>
      <c r="C57" s="88">
        <f>'45q15_data'!AE57</f>
        <v>411.82696117799998</v>
      </c>
      <c r="D57" s="88">
        <f>'45q15_data'!AR57</f>
        <v>352.14297022049999</v>
      </c>
      <c r="E57" s="52"/>
      <c r="F57" s="53"/>
      <c r="G57" s="88">
        <f>'45q15_data'!C57</f>
        <v>451.04771001</v>
      </c>
      <c r="H57" s="88">
        <f>'45q15_data'!P57</f>
        <v>417.42504666974997</v>
      </c>
      <c r="I57" s="91"/>
      <c r="J57" s="88">
        <f>'45q15_data'!Q57</f>
        <v>370.74880681099995</v>
      </c>
      <c r="K57" s="88">
        <f>'45q15_data'!AD57</f>
        <v>290.2509943805</v>
      </c>
      <c r="L57" s="53"/>
      <c r="M57" s="107">
        <f t="shared" si="0"/>
        <v>1.216585736012725</v>
      </c>
      <c r="N57" s="107">
        <f t="shared" si="1"/>
        <v>1.4381519951746768</v>
      </c>
      <c r="O57" s="52"/>
    </row>
    <row r="58" spans="1:15" x14ac:dyDescent="0.2">
      <c r="A58" s="62">
        <v>72</v>
      </c>
      <c r="B58" s="45" t="s">
        <v>319</v>
      </c>
      <c r="C58" s="89">
        <f>'45q15_data'!AE58</f>
        <v>404.535947814</v>
      </c>
      <c r="D58" s="89">
        <f>'45q15_data'!AR58</f>
        <v>250.35758638849998</v>
      </c>
      <c r="E58" s="10"/>
      <c r="F58" s="47"/>
      <c r="G58" s="89">
        <f>'45q15_data'!C58</f>
        <v>444.09895447100001</v>
      </c>
      <c r="H58" s="89">
        <f>'45q15_data'!P58</f>
        <v>309.54251509574999</v>
      </c>
      <c r="I58" s="92"/>
      <c r="J58" s="89">
        <f>'45q15_data'!Q58</f>
        <v>370.85925805900001</v>
      </c>
      <c r="K58" s="89">
        <f>'45q15_data'!AD58</f>
        <v>192.84000625075001</v>
      </c>
      <c r="L58" s="47"/>
      <c r="M58" s="108">
        <f t="shared" si="0"/>
        <v>1.1974864987740128</v>
      </c>
      <c r="N58" s="108">
        <f t="shared" si="1"/>
        <v>1.605177893913007</v>
      </c>
      <c r="O58" s="10"/>
    </row>
    <row r="59" spans="1:15" x14ac:dyDescent="0.2">
      <c r="A59" s="62">
        <v>426</v>
      </c>
      <c r="B59" s="45" t="s">
        <v>320</v>
      </c>
      <c r="C59" s="89">
        <f>'45q15_data'!AE59</f>
        <v>472.03985368000002</v>
      </c>
      <c r="D59" s="89">
        <f>'45q15_data'!AR59</f>
        <v>507.56578962599997</v>
      </c>
      <c r="E59" s="10"/>
      <c r="F59" s="47"/>
      <c r="G59" s="89">
        <f>'45q15_data'!C59</f>
        <v>512.34688706400004</v>
      </c>
      <c r="H59" s="89">
        <f>'45q15_data'!P59</f>
        <v>563.88450612249994</v>
      </c>
      <c r="I59" s="92"/>
      <c r="J59" s="89">
        <f>'45q15_data'!Q59</f>
        <v>440.41673458100001</v>
      </c>
      <c r="K59" s="89">
        <f>'45q15_data'!AD59</f>
        <v>463.23553560824996</v>
      </c>
      <c r="L59" s="47"/>
      <c r="M59" s="108">
        <f t="shared" si="0"/>
        <v>1.1633229322029108</v>
      </c>
      <c r="N59" s="108">
        <f t="shared" si="1"/>
        <v>1.2172738548265585</v>
      </c>
      <c r="O59" s="10"/>
    </row>
    <row r="60" spans="1:15" x14ac:dyDescent="0.2">
      <c r="A60" s="62">
        <v>516</v>
      </c>
      <c r="B60" s="45" t="s">
        <v>321</v>
      </c>
      <c r="C60" s="89">
        <f>'45q15_data'!AE60</f>
        <v>483.66171791899995</v>
      </c>
      <c r="D60" s="89">
        <f>'45q15_data'!AR60</f>
        <v>309.91456811625</v>
      </c>
      <c r="E60" s="10"/>
      <c r="F60" s="47"/>
      <c r="G60" s="89">
        <f>'45q15_data'!C60</f>
        <v>527.69483105299992</v>
      </c>
      <c r="H60" s="89">
        <f>'45q15_data'!P60</f>
        <v>358.88174893750005</v>
      </c>
      <c r="I60" s="92"/>
      <c r="J60" s="89">
        <f>'45q15_data'!Q60</f>
        <v>440.23786648000004</v>
      </c>
      <c r="K60" s="89">
        <f>'45q15_data'!AD60</f>
        <v>265.827806813</v>
      </c>
      <c r="L60" s="47"/>
      <c r="M60" s="108">
        <f t="shared" si="0"/>
        <v>1.1986584327065675</v>
      </c>
      <c r="N60" s="108">
        <f t="shared" si="1"/>
        <v>1.3500534546785019</v>
      </c>
      <c r="O60" s="10"/>
    </row>
    <row r="61" spans="1:15" x14ac:dyDescent="0.2">
      <c r="A61" s="62">
        <v>710</v>
      </c>
      <c r="B61" s="45" t="s">
        <v>322</v>
      </c>
      <c r="C61" s="89">
        <f>'45q15_data'!AE61</f>
        <v>404.48552368500003</v>
      </c>
      <c r="D61" s="89">
        <f>'45q15_data'!AR61</f>
        <v>350.52778753625</v>
      </c>
      <c r="E61" s="10"/>
      <c r="F61" s="47"/>
      <c r="G61" s="89">
        <f>'45q15_data'!C61</f>
        <v>444.17210361899998</v>
      </c>
      <c r="H61" s="89">
        <f>'45q15_data'!P61</f>
        <v>415.81911727675003</v>
      </c>
      <c r="I61" s="92"/>
      <c r="J61" s="89">
        <f>'45q15_data'!Q61</f>
        <v>362.00002285600004</v>
      </c>
      <c r="K61" s="89">
        <f>'45q15_data'!AD61</f>
        <v>287.36865152875004</v>
      </c>
      <c r="L61" s="47"/>
      <c r="M61" s="108">
        <f t="shared" si="0"/>
        <v>1.2269946839083135</v>
      </c>
      <c r="N61" s="108">
        <f t="shared" si="1"/>
        <v>1.4469884417269121</v>
      </c>
      <c r="O61" s="10"/>
    </row>
    <row r="62" spans="1:15" x14ac:dyDescent="0.2">
      <c r="A62" s="62">
        <v>748</v>
      </c>
      <c r="B62" s="45" t="s">
        <v>323</v>
      </c>
      <c r="C62" s="89">
        <f>'45q15_data'!AE62</f>
        <v>480.60124748600003</v>
      </c>
      <c r="D62" s="89">
        <f>'45q15_data'!AR62</f>
        <v>424.66425506175</v>
      </c>
      <c r="E62" s="10"/>
      <c r="F62" s="47"/>
      <c r="G62" s="89">
        <f>'45q15_data'!C62</f>
        <v>520.55708604999995</v>
      </c>
      <c r="H62" s="89">
        <f>'45q15_data'!P62</f>
        <v>507.65238693125002</v>
      </c>
      <c r="I62" s="92"/>
      <c r="J62" s="89">
        <f>'45q15_data'!Q62</f>
        <v>441.56485191000002</v>
      </c>
      <c r="K62" s="89">
        <f>'45q15_data'!AD62</f>
        <v>354.26069584449999</v>
      </c>
      <c r="L62" s="47"/>
      <c r="M62" s="108">
        <f t="shared" si="0"/>
        <v>1.1788915802476512</v>
      </c>
      <c r="N62" s="108">
        <f t="shared" si="1"/>
        <v>1.4329909947280184</v>
      </c>
      <c r="O62" s="10"/>
    </row>
    <row r="63" spans="1:15" ht="12.75" x14ac:dyDescent="0.2">
      <c r="A63" s="61">
        <v>914</v>
      </c>
      <c r="B63" s="56" t="s">
        <v>485</v>
      </c>
      <c r="C63" s="88">
        <f>'45q15_data'!AE63</f>
        <v>535.42512186199997</v>
      </c>
      <c r="D63" s="88">
        <f>'45q15_data'!AR63</f>
        <v>320.31992746700001</v>
      </c>
      <c r="E63" s="52"/>
      <c r="F63" s="53"/>
      <c r="G63" s="88">
        <f>'45q15_data'!C63</f>
        <v>565.36951877000001</v>
      </c>
      <c r="H63" s="88">
        <f>'45q15_data'!P63</f>
        <v>339.22180220475002</v>
      </c>
      <c r="I63" s="91"/>
      <c r="J63" s="88">
        <f>'45q15_data'!Q63</f>
        <v>505.01158907800004</v>
      </c>
      <c r="K63" s="88">
        <f>'45q15_data'!AD63</f>
        <v>301.29175361924996</v>
      </c>
      <c r="L63" s="53"/>
      <c r="M63" s="107">
        <f t="shared" si="0"/>
        <v>1.1195179100784509</v>
      </c>
      <c r="N63" s="107">
        <f t="shared" si="1"/>
        <v>1.1258914262666253</v>
      </c>
      <c r="O63" s="52"/>
    </row>
    <row r="64" spans="1:15" x14ac:dyDescent="0.2">
      <c r="A64" s="62">
        <v>204</v>
      </c>
      <c r="B64" s="45" t="s">
        <v>324</v>
      </c>
      <c r="C64" s="89">
        <f>'45q15_data'!AE64</f>
        <v>523.98572574900004</v>
      </c>
      <c r="D64" s="89">
        <f>'45q15_data'!AR64</f>
        <v>244.116407315</v>
      </c>
      <c r="E64" s="10"/>
      <c r="F64" s="47"/>
      <c r="G64" s="89">
        <f>'45q15_data'!C64</f>
        <v>517.20334832599997</v>
      </c>
      <c r="H64" s="89">
        <f>'45q15_data'!P64</f>
        <v>267.64136653075002</v>
      </c>
      <c r="I64" s="92"/>
      <c r="J64" s="89">
        <f>'45q15_data'!Q64</f>
        <v>530.37569579800004</v>
      </c>
      <c r="K64" s="89">
        <f>'45q15_data'!AD64</f>
        <v>221.0011839435</v>
      </c>
      <c r="L64" s="47"/>
      <c r="M64" s="108">
        <f t="shared" si="0"/>
        <v>0.97516411936602598</v>
      </c>
      <c r="N64" s="108">
        <f t="shared" si="1"/>
        <v>1.2110404195806199</v>
      </c>
      <c r="O64" s="10"/>
    </row>
    <row r="65" spans="1:15" x14ac:dyDescent="0.2">
      <c r="A65" s="62">
        <v>854</v>
      </c>
      <c r="B65" s="45" t="s">
        <v>325</v>
      </c>
      <c r="C65" s="89">
        <f>'45q15_data'!AE65</f>
        <v>571.38037350500008</v>
      </c>
      <c r="D65" s="89">
        <f>'45q15_data'!AR65</f>
        <v>258.57500634774999</v>
      </c>
      <c r="E65" s="10"/>
      <c r="F65" s="47"/>
      <c r="G65" s="89">
        <f>'45q15_data'!C65</f>
        <v>607.598917594</v>
      </c>
      <c r="H65" s="89">
        <f>'45q15_data'!P65</f>
        <v>275.27018289825003</v>
      </c>
      <c r="I65" s="92"/>
      <c r="J65" s="89">
        <f>'45q15_data'!Q65</f>
        <v>524.24923635999994</v>
      </c>
      <c r="K65" s="89">
        <f>'45q15_data'!AD65</f>
        <v>244.96611307175002</v>
      </c>
      <c r="L65" s="47"/>
      <c r="M65" s="108">
        <f t="shared" si="0"/>
        <v>1.1589886554966085</v>
      </c>
      <c r="N65" s="108">
        <f t="shared" si="1"/>
        <v>1.123707191360072</v>
      </c>
      <c r="O65" s="10"/>
    </row>
    <row r="66" spans="1:15" x14ac:dyDescent="0.2">
      <c r="A66" s="62">
        <v>132</v>
      </c>
      <c r="B66" s="45" t="s">
        <v>326</v>
      </c>
      <c r="C66" s="89">
        <f>'45q15_data'!AE66</f>
        <v>396.719688211</v>
      </c>
      <c r="D66" s="89">
        <f>'45q15_data'!AR66</f>
        <v>125.893845615</v>
      </c>
      <c r="E66" s="10"/>
      <c r="F66" s="47"/>
      <c r="G66" s="89">
        <f>'45q15_data'!C66</f>
        <v>424.82776206799997</v>
      </c>
      <c r="H66" s="89">
        <f>'45q15_data'!P66</f>
        <v>149.54814642575002</v>
      </c>
      <c r="I66" s="92"/>
      <c r="J66" s="89">
        <f>'45q15_data'!Q66</f>
        <v>372.12678335799995</v>
      </c>
      <c r="K66" s="89">
        <f>'45q15_data'!AD66</f>
        <v>103.81021695075</v>
      </c>
      <c r="L66" s="47"/>
      <c r="M66" s="108">
        <f t="shared" si="0"/>
        <v>1.1416210309680928</v>
      </c>
      <c r="N66" s="108">
        <f t="shared" si="1"/>
        <v>1.4405917916220055</v>
      </c>
      <c r="O66" s="10"/>
    </row>
    <row r="67" spans="1:15" x14ac:dyDescent="0.2">
      <c r="A67" s="62">
        <v>384</v>
      </c>
      <c r="B67" s="45" t="s">
        <v>327</v>
      </c>
      <c r="C67" s="89">
        <f>'45q15_data'!AE67</f>
        <v>496.64438243800004</v>
      </c>
      <c r="D67" s="89">
        <f>'45q15_data'!AR67</f>
        <v>401.18130159049997</v>
      </c>
      <c r="E67" s="10"/>
      <c r="F67" s="47"/>
      <c r="G67" s="89">
        <f>'45q15_data'!C67</f>
        <v>521.90460321599994</v>
      </c>
      <c r="H67" s="89">
        <f>'45q15_data'!P67</f>
        <v>419.46200117249998</v>
      </c>
      <c r="I67" s="92"/>
      <c r="J67" s="89">
        <f>'45q15_data'!Q67</f>
        <v>470.43239061700001</v>
      </c>
      <c r="K67" s="89">
        <f>'45q15_data'!AD67</f>
        <v>381.01966828675</v>
      </c>
      <c r="L67" s="47"/>
      <c r="M67" s="108">
        <f t="shared" si="0"/>
        <v>1.1094146866279575</v>
      </c>
      <c r="N67" s="108">
        <f t="shared" si="1"/>
        <v>1.1008933031163599</v>
      </c>
      <c r="O67" s="10"/>
    </row>
    <row r="68" spans="1:15" x14ac:dyDescent="0.2">
      <c r="A68" s="62">
        <v>270</v>
      </c>
      <c r="B68" s="45" t="s">
        <v>328</v>
      </c>
      <c r="C68" s="89">
        <f>'45q15_data'!AE68</f>
        <v>577.80525698300005</v>
      </c>
      <c r="D68" s="89">
        <f>'45q15_data'!AR68</f>
        <v>262.58854154200003</v>
      </c>
      <c r="E68" s="10"/>
      <c r="F68" s="47"/>
      <c r="G68" s="89">
        <f>'45q15_data'!C68</f>
        <v>610.31562562700003</v>
      </c>
      <c r="H68" s="89">
        <f>'45q15_data'!P68</f>
        <v>290.44457794350001</v>
      </c>
      <c r="I68" s="92"/>
      <c r="J68" s="89">
        <f>'45q15_data'!Q68</f>
        <v>546.34175544700008</v>
      </c>
      <c r="K68" s="89">
        <f>'45q15_data'!AD68</f>
        <v>235.70231450175001</v>
      </c>
      <c r="L68" s="47"/>
      <c r="M68" s="108">
        <f t="shared" si="0"/>
        <v>1.1170949676501634</v>
      </c>
      <c r="N68" s="108">
        <f t="shared" si="1"/>
        <v>1.2322517008688243</v>
      </c>
      <c r="O68" s="10"/>
    </row>
    <row r="69" spans="1:15" x14ac:dyDescent="0.2">
      <c r="A69" s="62">
        <v>288</v>
      </c>
      <c r="B69" s="45" t="s">
        <v>329</v>
      </c>
      <c r="C69" s="89">
        <f>'45q15_data'!AE69</f>
        <v>441.83569552200004</v>
      </c>
      <c r="D69" s="89">
        <f>'45q15_data'!AR69</f>
        <v>246.02383660699999</v>
      </c>
      <c r="E69" s="10"/>
      <c r="F69" s="47"/>
      <c r="G69" s="89">
        <f>'45q15_data'!C69</f>
        <v>461.38365071999999</v>
      </c>
      <c r="H69" s="89">
        <f>'45q15_data'!P69</f>
        <v>266.25880161275001</v>
      </c>
      <c r="I69" s="92"/>
      <c r="J69" s="89">
        <f>'45q15_data'!Q69</f>
        <v>422.43065727200002</v>
      </c>
      <c r="K69" s="89">
        <f>'45q15_data'!AD69</f>
        <v>227.201177403</v>
      </c>
      <c r="L69" s="47"/>
      <c r="M69" s="108">
        <f t="shared" ref="M69:M132" si="2">G69/J69</f>
        <v>1.0922115684016713</v>
      </c>
      <c r="N69" s="108">
        <f t="shared" ref="N69:N132" si="3">H69/K69</f>
        <v>1.1719076663958974</v>
      </c>
      <c r="O69" s="10"/>
    </row>
    <row r="70" spans="1:15" x14ac:dyDescent="0.2">
      <c r="A70" s="62">
        <v>324</v>
      </c>
      <c r="B70" s="45" t="s">
        <v>330</v>
      </c>
      <c r="C70" s="89">
        <f>'45q15_data'!AE70</f>
        <v>545.38794867900003</v>
      </c>
      <c r="D70" s="89">
        <f>'45q15_data'!AR70</f>
        <v>266.37379238199998</v>
      </c>
      <c r="E70" s="10"/>
      <c r="F70" s="47"/>
      <c r="G70" s="89">
        <f>'45q15_data'!C70</f>
        <v>574.05644225200001</v>
      </c>
      <c r="H70" s="89">
        <f>'45q15_data'!P70</f>
        <v>278.61556747600002</v>
      </c>
      <c r="I70" s="92"/>
      <c r="J70" s="89">
        <f>'45q15_data'!Q70</f>
        <v>514.204657978</v>
      </c>
      <c r="K70" s="89">
        <f>'45q15_data'!AD70</f>
        <v>254.57395186050002</v>
      </c>
      <c r="L70" s="47"/>
      <c r="M70" s="108">
        <f t="shared" si="2"/>
        <v>1.1163968146639403</v>
      </c>
      <c r="N70" s="108">
        <f t="shared" si="3"/>
        <v>1.0944386314459784</v>
      </c>
      <c r="O70" s="10"/>
    </row>
    <row r="71" spans="1:15" x14ac:dyDescent="0.2">
      <c r="A71" s="62">
        <v>624</v>
      </c>
      <c r="B71" s="45" t="s">
        <v>331</v>
      </c>
      <c r="C71" s="89">
        <f>'45q15_data'!AE71</f>
        <v>512.18165669200005</v>
      </c>
      <c r="D71" s="89">
        <f>'45q15_data'!AR71</f>
        <v>271.98716539050002</v>
      </c>
      <c r="E71" s="10"/>
      <c r="F71" s="47"/>
      <c r="G71" s="89">
        <f>'45q15_data'!C71</f>
        <v>542.21679696299998</v>
      </c>
      <c r="H71" s="89">
        <f>'45q15_data'!P71</f>
        <v>298.9018920135</v>
      </c>
      <c r="I71" s="92"/>
      <c r="J71" s="89">
        <f>'45q15_data'!Q71</f>
        <v>482.81105096600004</v>
      </c>
      <c r="K71" s="89">
        <f>'45q15_data'!AD71</f>
        <v>246.291423232</v>
      </c>
      <c r="L71" s="47"/>
      <c r="M71" s="108">
        <f t="shared" si="2"/>
        <v>1.1230413965839057</v>
      </c>
      <c r="N71" s="108">
        <f t="shared" si="3"/>
        <v>1.2136106409679654</v>
      </c>
      <c r="O71" s="10"/>
    </row>
    <row r="72" spans="1:15" x14ac:dyDescent="0.2">
      <c r="A72" s="62">
        <v>430</v>
      </c>
      <c r="B72" s="45" t="s">
        <v>332</v>
      </c>
      <c r="C72" s="89">
        <f>'45q15_data'!AE72</f>
        <v>563.85683952200009</v>
      </c>
      <c r="D72" s="89">
        <f>'45q15_data'!AR72</f>
        <v>243.58110595975</v>
      </c>
      <c r="E72" s="10"/>
      <c r="F72" s="47"/>
      <c r="G72" s="89">
        <f>'45q15_data'!C72</f>
        <v>607.53666694999993</v>
      </c>
      <c r="H72" s="89">
        <f>'45q15_data'!P72</f>
        <v>263.22975219749998</v>
      </c>
      <c r="I72" s="92"/>
      <c r="J72" s="89">
        <f>'45q15_data'!Q72</f>
        <v>507.04005763500004</v>
      </c>
      <c r="K72" s="89">
        <f>'45q15_data'!AD72</f>
        <v>224.61588779249999</v>
      </c>
      <c r="L72" s="47"/>
      <c r="M72" s="108">
        <f t="shared" si="2"/>
        <v>1.1982025045195617</v>
      </c>
      <c r="N72" s="108">
        <f t="shared" si="3"/>
        <v>1.1719106550497953</v>
      </c>
      <c r="O72" s="10"/>
    </row>
    <row r="73" spans="1:15" x14ac:dyDescent="0.2">
      <c r="A73" s="62">
        <v>466</v>
      </c>
      <c r="B73" s="45" t="s">
        <v>333</v>
      </c>
      <c r="C73" s="89">
        <f>'45q15_data'!AE73</f>
        <v>613.85754861700002</v>
      </c>
      <c r="D73" s="89">
        <f>'45q15_data'!AR73</f>
        <v>270.30205166049996</v>
      </c>
      <c r="E73" s="10"/>
      <c r="F73" s="47"/>
      <c r="G73" s="89">
        <f>'45q15_data'!C73</f>
        <v>645.73340655100003</v>
      </c>
      <c r="H73" s="89">
        <f>'45q15_data'!P73</f>
        <v>280.41113522649999</v>
      </c>
      <c r="I73" s="92"/>
      <c r="J73" s="89">
        <f>'45q15_data'!Q73</f>
        <v>577.60082390399998</v>
      </c>
      <c r="K73" s="89">
        <f>'45q15_data'!AD73</f>
        <v>261.36118569224999</v>
      </c>
      <c r="L73" s="47"/>
      <c r="M73" s="108">
        <f t="shared" si="2"/>
        <v>1.1179579041915009</v>
      </c>
      <c r="N73" s="108">
        <f t="shared" si="3"/>
        <v>1.0728874468632121</v>
      </c>
      <c r="O73" s="10"/>
    </row>
    <row r="74" spans="1:15" x14ac:dyDescent="0.2">
      <c r="A74" s="62">
        <v>478</v>
      </c>
      <c r="B74" s="45" t="s">
        <v>334</v>
      </c>
      <c r="C74" s="89">
        <f>'45q15_data'!AE74</f>
        <v>486.59253299699998</v>
      </c>
      <c r="D74" s="89">
        <f>'45q15_data'!AR74</f>
        <v>204.07923472024999</v>
      </c>
      <c r="E74" s="10"/>
      <c r="F74" s="47"/>
      <c r="G74" s="89">
        <f>'45q15_data'!C74</f>
        <v>503.18770886700003</v>
      </c>
      <c r="H74" s="89">
        <f>'45q15_data'!P74</f>
        <v>226.21743874124999</v>
      </c>
      <c r="I74" s="92"/>
      <c r="J74" s="89">
        <f>'45q15_data'!Q74</f>
        <v>469.28454293799996</v>
      </c>
      <c r="K74" s="89">
        <f>'45q15_data'!AD74</f>
        <v>181.8309112705</v>
      </c>
      <c r="L74" s="47"/>
      <c r="M74" s="108">
        <f t="shared" si="2"/>
        <v>1.0722443695177901</v>
      </c>
      <c r="N74" s="108">
        <f t="shared" si="3"/>
        <v>1.2441088105460714</v>
      </c>
      <c r="O74" s="10"/>
    </row>
    <row r="75" spans="1:15" x14ac:dyDescent="0.2">
      <c r="A75" s="62">
        <v>562</v>
      </c>
      <c r="B75" s="45" t="s">
        <v>335</v>
      </c>
      <c r="C75" s="89">
        <f>'45q15_data'!AE75</f>
        <v>517.99890179600004</v>
      </c>
      <c r="D75" s="89">
        <f>'45q15_data'!AR75</f>
        <v>252.49647363900002</v>
      </c>
      <c r="E75" s="10"/>
      <c r="F75" s="47"/>
      <c r="G75" s="89">
        <f>'45q15_data'!C75</f>
        <v>543.31402611299995</v>
      </c>
      <c r="H75" s="89">
        <f>'45q15_data'!P75</f>
        <v>265.38217242349998</v>
      </c>
      <c r="I75" s="92"/>
      <c r="J75" s="89">
        <f>'45q15_data'!Q75</f>
        <v>500.16169826000004</v>
      </c>
      <c r="K75" s="89">
        <f>'45q15_data'!AD75</f>
        <v>237.216985768</v>
      </c>
      <c r="L75" s="47"/>
      <c r="M75" s="108">
        <f t="shared" si="2"/>
        <v>1.0862767541039657</v>
      </c>
      <c r="N75" s="108">
        <f t="shared" si="3"/>
        <v>1.1187317449646954</v>
      </c>
      <c r="O75" s="10"/>
    </row>
    <row r="76" spans="1:15" x14ac:dyDescent="0.2">
      <c r="A76" s="62">
        <v>566</v>
      </c>
      <c r="B76" s="45" t="s">
        <v>336</v>
      </c>
      <c r="C76" s="89">
        <f>'45q15_data'!AE76</f>
        <v>533.25570262300005</v>
      </c>
      <c r="D76" s="89">
        <f>'45q15_data'!AR76</f>
        <v>358.90142432200003</v>
      </c>
      <c r="E76" s="10"/>
      <c r="F76" s="47"/>
      <c r="G76" s="89">
        <f>'45q15_data'!C76</f>
        <v>566.44628935700007</v>
      </c>
      <c r="H76" s="89">
        <f>'45q15_data'!P76</f>
        <v>377.353054794</v>
      </c>
      <c r="I76" s="92"/>
      <c r="J76" s="89">
        <f>'45q15_data'!Q76</f>
        <v>500.00532020899999</v>
      </c>
      <c r="K76" s="89">
        <f>'45q15_data'!AD76</f>
        <v>340.35391993625001</v>
      </c>
      <c r="L76" s="47"/>
      <c r="M76" s="108">
        <f t="shared" si="2"/>
        <v>1.1328805243916766</v>
      </c>
      <c r="N76" s="108">
        <f t="shared" si="3"/>
        <v>1.1087078264433685</v>
      </c>
      <c r="O76" s="10"/>
    </row>
    <row r="77" spans="1:15" x14ac:dyDescent="0.2">
      <c r="A77" s="62">
        <v>686</v>
      </c>
      <c r="B77" s="45" t="s">
        <v>337</v>
      </c>
      <c r="C77" s="89">
        <f>'45q15_data'!AE77</f>
        <v>521.80040623699995</v>
      </c>
      <c r="D77" s="89">
        <f>'45q15_data'!AR77</f>
        <v>188.30681759674999</v>
      </c>
      <c r="E77" s="10"/>
      <c r="F77" s="47"/>
      <c r="G77" s="89">
        <f>'45q15_data'!C77</f>
        <v>546.35107085300001</v>
      </c>
      <c r="H77" s="89">
        <f>'45q15_data'!P77</f>
        <v>225.13582533224999</v>
      </c>
      <c r="I77" s="92"/>
      <c r="J77" s="89">
        <f>'45q15_data'!Q77</f>
        <v>498.36822766799997</v>
      </c>
      <c r="K77" s="89">
        <f>'45q15_data'!AD77</f>
        <v>156.29200836800001</v>
      </c>
      <c r="L77" s="47"/>
      <c r="M77" s="108">
        <f t="shared" si="2"/>
        <v>1.0962799001243011</v>
      </c>
      <c r="N77" s="108">
        <f t="shared" si="3"/>
        <v>1.4404820034185792</v>
      </c>
      <c r="O77" s="10"/>
    </row>
    <row r="78" spans="1:15" x14ac:dyDescent="0.2">
      <c r="A78" s="62">
        <v>694</v>
      </c>
      <c r="B78" s="45" t="s">
        <v>338</v>
      </c>
      <c r="C78" s="89">
        <f>'45q15_data'!AE78</f>
        <v>563.1288368239999</v>
      </c>
      <c r="D78" s="89">
        <f>'45q15_data'!AR78</f>
        <v>398.62240252249995</v>
      </c>
      <c r="E78" s="10"/>
      <c r="F78" s="47"/>
      <c r="G78" s="89">
        <f>'45q15_data'!C78</f>
        <v>571.42758522399993</v>
      </c>
      <c r="H78" s="89">
        <f>'45q15_data'!P78</f>
        <v>402.64273778625</v>
      </c>
      <c r="I78" s="92"/>
      <c r="J78" s="89">
        <f>'45q15_data'!Q78</f>
        <v>556.000400582</v>
      </c>
      <c r="K78" s="89">
        <f>'45q15_data'!AD78</f>
        <v>394.74937315800003</v>
      </c>
      <c r="L78" s="47"/>
      <c r="M78" s="108">
        <f t="shared" si="2"/>
        <v>1.0277467149769162</v>
      </c>
      <c r="N78" s="108">
        <f t="shared" si="3"/>
        <v>1.0199958889487346</v>
      </c>
      <c r="O78" s="10"/>
    </row>
    <row r="79" spans="1:15" x14ac:dyDescent="0.2">
      <c r="A79" s="62">
        <v>768</v>
      </c>
      <c r="B79" s="45" t="s">
        <v>339</v>
      </c>
      <c r="C79" s="89">
        <f>'45q15_data'!AE79</f>
        <v>527.40935650799997</v>
      </c>
      <c r="D79" s="89">
        <f>'45q15_data'!AR79</f>
        <v>270.84490395699999</v>
      </c>
      <c r="E79" s="10"/>
      <c r="F79" s="47"/>
      <c r="G79" s="89">
        <f>'45q15_data'!C79</f>
        <v>554.1810949180001</v>
      </c>
      <c r="H79" s="89">
        <f>'45q15_data'!P79</f>
        <v>287.24581258025</v>
      </c>
      <c r="I79" s="92"/>
      <c r="J79" s="89">
        <f>'45q15_data'!Q79</f>
        <v>501.15773970099997</v>
      </c>
      <c r="K79" s="89">
        <f>'45q15_data'!AD79</f>
        <v>255.02654704624999</v>
      </c>
      <c r="L79" s="47"/>
      <c r="M79" s="108">
        <f t="shared" si="2"/>
        <v>1.1058017287104751</v>
      </c>
      <c r="N79" s="108">
        <f t="shared" si="3"/>
        <v>1.1263369084794022</v>
      </c>
      <c r="O79" s="10"/>
    </row>
    <row r="80" spans="1:15" x14ac:dyDescent="0.2">
      <c r="A80" s="60">
        <v>935</v>
      </c>
      <c r="B80" s="57" t="s">
        <v>340</v>
      </c>
      <c r="C80" s="87">
        <f>'45q15_data'!AE80</f>
        <v>478.69625855199996</v>
      </c>
      <c r="D80" s="87">
        <f>'45q15_data'!AR80</f>
        <v>129.55737253175002</v>
      </c>
      <c r="E80" s="58"/>
      <c r="F80" s="59"/>
      <c r="G80" s="87">
        <f>'45q15_data'!C80</f>
        <v>499.80069268699998</v>
      </c>
      <c r="H80" s="87">
        <f>'45q15_data'!P80</f>
        <v>155.50592317524999</v>
      </c>
      <c r="I80" s="90"/>
      <c r="J80" s="87">
        <f>'45q15_data'!Q80</f>
        <v>455.78462884999999</v>
      </c>
      <c r="K80" s="87">
        <f>'45q15_data'!AD80</f>
        <v>102.00542526625</v>
      </c>
      <c r="L80" s="59"/>
      <c r="M80" s="106">
        <f t="shared" si="2"/>
        <v>1.0965720672679504</v>
      </c>
      <c r="N80" s="106">
        <f t="shared" si="3"/>
        <v>1.5244867885149773</v>
      </c>
      <c r="O80" s="58"/>
    </row>
    <row r="81" spans="1:15" x14ac:dyDescent="0.2">
      <c r="A81" s="61">
        <v>906</v>
      </c>
      <c r="B81" s="56" t="s">
        <v>341</v>
      </c>
      <c r="C81" s="88">
        <f>'45q15_data'!AE81</f>
        <v>450.39157799700001</v>
      </c>
      <c r="D81" s="88">
        <f>'45q15_data'!AR81</f>
        <v>80.888547418249999</v>
      </c>
      <c r="E81" s="52"/>
      <c r="F81" s="53"/>
      <c r="G81" s="88">
        <f>'45q15_data'!C81</f>
        <v>485.59828487300001</v>
      </c>
      <c r="H81" s="88">
        <f>'45q15_data'!P81</f>
        <v>95.122487036249993</v>
      </c>
      <c r="I81" s="91"/>
      <c r="J81" s="88">
        <f>'45q15_data'!Q81</f>
        <v>411.362663408</v>
      </c>
      <c r="K81" s="88">
        <f>'45q15_data'!AD81</f>
        <v>65.812956644250008</v>
      </c>
      <c r="L81" s="53"/>
      <c r="M81" s="107">
        <f t="shared" si="2"/>
        <v>1.1804627110539958</v>
      </c>
      <c r="N81" s="107">
        <f t="shared" si="3"/>
        <v>1.4453458997508923</v>
      </c>
      <c r="O81" s="52"/>
    </row>
    <row r="82" spans="1:15" ht="12.75" x14ac:dyDescent="0.2">
      <c r="A82" s="62">
        <v>156</v>
      </c>
      <c r="B82" s="45" t="s">
        <v>486</v>
      </c>
      <c r="C82" s="89">
        <f>'45q15_data'!AE82</f>
        <v>466.07997215500001</v>
      </c>
      <c r="D82" s="89">
        <f>'45q15_data'!AR82</f>
        <v>81.510485056250005</v>
      </c>
      <c r="E82" s="10"/>
      <c r="F82" s="47"/>
      <c r="G82" s="89">
        <f>'45q15_data'!C82</f>
        <v>500.37047739999997</v>
      </c>
      <c r="H82" s="89">
        <f>'45q15_data'!P82</f>
        <v>93.969750194500008</v>
      </c>
      <c r="I82" s="92"/>
      <c r="J82" s="89">
        <f>'45q15_data'!Q82</f>
        <v>427.99718095599997</v>
      </c>
      <c r="K82" s="89">
        <f>'45q15_data'!AD82</f>
        <v>68.338195489749992</v>
      </c>
      <c r="L82" s="47"/>
      <c r="M82" s="108">
        <f t="shared" si="2"/>
        <v>1.169097600788731</v>
      </c>
      <c r="N82" s="108">
        <f t="shared" si="3"/>
        <v>1.3750692350165212</v>
      </c>
      <c r="O82" s="10"/>
    </row>
    <row r="83" spans="1:15" ht="12.75" x14ac:dyDescent="0.2">
      <c r="A83" s="62">
        <v>344</v>
      </c>
      <c r="B83" s="45" t="s">
        <v>487</v>
      </c>
      <c r="C83" s="89">
        <f>'45q15_data'!AE83</f>
        <v>235.28131257199999</v>
      </c>
      <c r="D83" s="89">
        <f>'45q15_data'!AR83</f>
        <v>51.293894204499999</v>
      </c>
      <c r="E83" s="10"/>
      <c r="F83" s="47"/>
      <c r="G83" s="89">
        <f>'45q15_data'!C83</f>
        <v>305.697084136</v>
      </c>
      <c r="H83" s="89">
        <f>'45q15_data'!P83</f>
        <v>68.555358914749988</v>
      </c>
      <c r="I83" s="92"/>
      <c r="J83" s="89">
        <f>'45q15_data'!Q83</f>
        <v>179.346052652</v>
      </c>
      <c r="K83" s="89">
        <f>'45q15_data'!AD83</f>
        <v>36.389056674499997</v>
      </c>
      <c r="L83" s="47"/>
      <c r="M83" s="108">
        <f t="shared" si="2"/>
        <v>1.704509687364959</v>
      </c>
      <c r="N83" s="108">
        <f t="shared" si="3"/>
        <v>1.883955375045236</v>
      </c>
      <c r="O83" s="10"/>
    </row>
    <row r="84" spans="1:15" ht="12.75" x14ac:dyDescent="0.2">
      <c r="A84" s="62">
        <v>446</v>
      </c>
      <c r="B84" s="45" t="s">
        <v>488</v>
      </c>
      <c r="C84" s="89">
        <f>'45q15_data'!AE84</f>
        <v>264.68219435899999</v>
      </c>
      <c r="D84" s="89">
        <f>'45q15_data'!AR84</f>
        <v>42.544875497</v>
      </c>
      <c r="E84" s="10"/>
      <c r="F84" s="47"/>
      <c r="G84" s="89">
        <f>'45q15_data'!C84</f>
        <v>290.57092392200002</v>
      </c>
      <c r="H84" s="89">
        <f>'45q15_data'!P84</f>
        <v>61.200592732500006</v>
      </c>
      <c r="I84" s="92"/>
      <c r="J84" s="89">
        <f>'45q15_data'!Q84</f>
        <v>241.74583197699999</v>
      </c>
      <c r="K84" s="89">
        <f>'45q15_data'!AD84</f>
        <v>25.662353408000001</v>
      </c>
      <c r="L84" s="47"/>
      <c r="M84" s="108">
        <f t="shared" si="2"/>
        <v>1.2019687021931584</v>
      </c>
      <c r="N84" s="108">
        <f t="shared" si="3"/>
        <v>2.3848394478669008</v>
      </c>
      <c r="O84" s="10"/>
    </row>
    <row r="85" spans="1:15" x14ac:dyDescent="0.2">
      <c r="A85" s="62">
        <v>158</v>
      </c>
      <c r="B85" s="45" t="s">
        <v>268</v>
      </c>
      <c r="C85" s="89">
        <f>'45q15_data'!AE85</f>
        <v>317.46680638399999</v>
      </c>
      <c r="D85" s="89">
        <f>'45q15_data'!AR85</f>
        <v>94.1054065955</v>
      </c>
      <c r="E85" s="10"/>
      <c r="F85" s="47"/>
      <c r="G85" s="89">
        <f>'45q15_data'!C85</f>
        <v>346.254581519</v>
      </c>
      <c r="H85" s="89">
        <f>'45q15_data'!P85</f>
        <v>131.34044514349998</v>
      </c>
      <c r="I85" s="92"/>
      <c r="J85" s="89">
        <f>'45q15_data'!Q85</f>
        <v>285.60475730899998</v>
      </c>
      <c r="K85" s="89">
        <f>'45q15_data'!AD85</f>
        <v>55.840431983249999</v>
      </c>
      <c r="L85" s="47"/>
      <c r="M85" s="108">
        <f t="shared" si="2"/>
        <v>1.2123557912040732</v>
      </c>
      <c r="N85" s="108">
        <f t="shared" si="3"/>
        <v>2.3520671398619748</v>
      </c>
      <c r="O85" s="10"/>
    </row>
    <row r="86" spans="1:15" x14ac:dyDescent="0.2">
      <c r="A86" s="62">
        <v>408</v>
      </c>
      <c r="B86" s="45" t="s">
        <v>591</v>
      </c>
      <c r="C86" s="89">
        <f>'45q15_data'!AE86</f>
        <v>767.728827776</v>
      </c>
      <c r="D86" s="89">
        <f>'45q15_data'!AR86</f>
        <v>134.90382597700003</v>
      </c>
      <c r="E86" s="10"/>
      <c r="F86" s="47"/>
      <c r="G86" s="89">
        <f>'45q15_data'!C86</f>
        <v>927.52838861700002</v>
      </c>
      <c r="H86" s="89">
        <f>'45q15_data'!P86</f>
        <v>168.892659893</v>
      </c>
      <c r="I86" s="92"/>
      <c r="J86" s="89">
        <f>'45q15_data'!Q86</f>
        <v>589.82943949000003</v>
      </c>
      <c r="K86" s="89">
        <f>'45q15_data'!AD86</f>
        <v>100.44202582525</v>
      </c>
      <c r="L86" s="47"/>
      <c r="M86" s="108">
        <f t="shared" si="2"/>
        <v>1.5725366123111686</v>
      </c>
      <c r="N86" s="108">
        <f t="shared" si="3"/>
        <v>1.6814939613707223</v>
      </c>
      <c r="O86" s="10"/>
    </row>
    <row r="87" spans="1:15" x14ac:dyDescent="0.2">
      <c r="A87" s="62">
        <v>392</v>
      </c>
      <c r="B87" s="45" t="s">
        <v>76</v>
      </c>
      <c r="C87" s="89">
        <f>'45q15_data'!AE87</f>
        <v>259.74435198200001</v>
      </c>
      <c r="D87" s="89">
        <f>'45q15_data'!AR87</f>
        <v>57.219647955749998</v>
      </c>
      <c r="E87" s="10"/>
      <c r="F87" s="47"/>
      <c r="G87" s="89">
        <f>'45q15_data'!C87</f>
        <v>284.22966128600001</v>
      </c>
      <c r="H87" s="89">
        <f>'45q15_data'!P87</f>
        <v>74.60537767225</v>
      </c>
      <c r="I87" s="92"/>
      <c r="J87" s="89">
        <f>'45q15_data'!Q87</f>
        <v>234.67589723900002</v>
      </c>
      <c r="K87" s="89">
        <f>'45q15_data'!AD87</f>
        <v>39.097324071000003</v>
      </c>
      <c r="L87" s="47"/>
      <c r="M87" s="108">
        <f t="shared" si="2"/>
        <v>1.211158302279902</v>
      </c>
      <c r="N87" s="108">
        <f t="shared" si="3"/>
        <v>1.9081965184309813</v>
      </c>
      <c r="O87" s="10"/>
    </row>
    <row r="88" spans="1:15" x14ac:dyDescent="0.2">
      <c r="A88" s="62">
        <v>496</v>
      </c>
      <c r="B88" s="45" t="s">
        <v>77</v>
      </c>
      <c r="C88" s="89">
        <f>'45q15_data'!AE88</f>
        <v>364.68513305900001</v>
      </c>
      <c r="D88" s="89">
        <f>'45q15_data'!AR88</f>
        <v>213.76767579950001</v>
      </c>
      <c r="E88" s="10"/>
      <c r="F88" s="47"/>
      <c r="G88" s="89">
        <f>'45q15_data'!C88</f>
        <v>390.79332919000001</v>
      </c>
      <c r="H88" s="89">
        <f>'45q15_data'!P88</f>
        <v>296.62959207900002</v>
      </c>
      <c r="I88" s="92"/>
      <c r="J88" s="89">
        <f>'45q15_data'!Q88</f>
        <v>340.543860833</v>
      </c>
      <c r="K88" s="89">
        <f>'45q15_data'!AD88</f>
        <v>129.520175008</v>
      </c>
      <c r="L88" s="47"/>
      <c r="M88" s="108">
        <f t="shared" si="2"/>
        <v>1.1475565239499119</v>
      </c>
      <c r="N88" s="108">
        <f t="shared" si="3"/>
        <v>2.29021920377021</v>
      </c>
      <c r="O88" s="10"/>
    </row>
    <row r="89" spans="1:15" x14ac:dyDescent="0.2">
      <c r="A89" s="62">
        <v>410</v>
      </c>
      <c r="B89" s="45" t="s">
        <v>78</v>
      </c>
      <c r="C89" s="89">
        <f>'45q15_data'!AE89</f>
        <v>416.48349349</v>
      </c>
      <c r="D89" s="89">
        <f>'45q15_data'!AR89</f>
        <v>64.253555897499993</v>
      </c>
      <c r="E89" s="10"/>
      <c r="F89" s="47"/>
      <c r="G89" s="89">
        <f>'45q15_data'!C89</f>
        <v>447.737940966</v>
      </c>
      <c r="H89" s="89">
        <f>'45q15_data'!P89</f>
        <v>89.611160447749995</v>
      </c>
      <c r="I89" s="92"/>
      <c r="J89" s="89">
        <f>'45q15_data'!Q89</f>
        <v>384.97971130100001</v>
      </c>
      <c r="K89" s="89">
        <f>'45q15_data'!AD89</f>
        <v>38.007997664999998</v>
      </c>
      <c r="L89" s="47"/>
      <c r="M89" s="108">
        <f t="shared" si="2"/>
        <v>1.163016979395914</v>
      </c>
      <c r="N89" s="108">
        <f t="shared" si="3"/>
        <v>2.357692221452361</v>
      </c>
      <c r="O89" s="10"/>
    </row>
    <row r="90" spans="1:15" ht="12.75" x14ac:dyDescent="0.2">
      <c r="A90" s="61">
        <v>921</v>
      </c>
      <c r="B90" s="56" t="s">
        <v>489</v>
      </c>
      <c r="C90" s="88">
        <f>'45q15_data'!AE90</f>
        <v>550.972292369</v>
      </c>
      <c r="D90" s="88">
        <f>'45q15_data'!AR90</f>
        <v>169.79698158074999</v>
      </c>
      <c r="E90" s="52"/>
      <c r="F90" s="53"/>
      <c r="G90" s="88">
        <f>'45q15_data'!C90</f>
        <v>547.63144264899995</v>
      </c>
      <c r="H90" s="88">
        <f>'45q15_data'!P90</f>
        <v>202.673871085</v>
      </c>
      <c r="I90" s="91"/>
      <c r="J90" s="88">
        <f>'45q15_data'!Q90</f>
        <v>554.75806548200001</v>
      </c>
      <c r="K90" s="88">
        <f>'45q15_data'!AD90</f>
        <v>134.24269776924999</v>
      </c>
      <c r="L90" s="53"/>
      <c r="M90" s="107">
        <f t="shared" si="2"/>
        <v>0.98715363817773771</v>
      </c>
      <c r="N90" s="107">
        <f t="shared" si="3"/>
        <v>1.5097571372811389</v>
      </c>
      <c r="O90" s="52"/>
    </row>
    <row r="91" spans="1:15" x14ac:dyDescent="0.2">
      <c r="A91" s="61">
        <v>5500</v>
      </c>
      <c r="B91" s="56" t="s">
        <v>342</v>
      </c>
      <c r="C91" s="88">
        <f>'45q15_data'!AE91</f>
        <v>306.16872645799998</v>
      </c>
      <c r="D91" s="88">
        <f>'45q15_data'!AR91</f>
        <v>166.627962212</v>
      </c>
      <c r="E91" s="52"/>
      <c r="F91" s="53"/>
      <c r="G91" s="88">
        <f>'45q15_data'!C91</f>
        <v>400.94341908300004</v>
      </c>
      <c r="H91" s="88">
        <f>'45q15_data'!P91</f>
        <v>223.6577924515</v>
      </c>
      <c r="I91" s="91"/>
      <c r="J91" s="88">
        <f>'45q15_data'!Q91</f>
        <v>212.871068119</v>
      </c>
      <c r="K91" s="88">
        <f>'45q15_data'!AD91</f>
        <v>110.87882828950001</v>
      </c>
      <c r="L91" s="53"/>
      <c r="M91" s="107">
        <f t="shared" si="2"/>
        <v>1.8835035809509966</v>
      </c>
      <c r="N91" s="107">
        <f t="shared" si="3"/>
        <v>2.0171370486305897</v>
      </c>
      <c r="O91" s="52"/>
    </row>
    <row r="92" spans="1:15" x14ac:dyDescent="0.2">
      <c r="A92" s="62">
        <v>398</v>
      </c>
      <c r="B92" s="45" t="s">
        <v>343</v>
      </c>
      <c r="C92" s="89">
        <f>'45q15_data'!AE92</f>
        <v>330.67785074799997</v>
      </c>
      <c r="D92" s="89">
        <f>'45q15_data'!AR92</f>
        <v>207.07897699075002</v>
      </c>
      <c r="E92" s="10"/>
      <c r="F92" s="47"/>
      <c r="G92" s="89">
        <f>'45q15_data'!C92</f>
        <v>455.13222138999998</v>
      </c>
      <c r="H92" s="89">
        <f>'45q15_data'!P92</f>
        <v>294.787066256</v>
      </c>
      <c r="I92" s="92"/>
      <c r="J92" s="89">
        <f>'45q15_data'!Q92</f>
        <v>200.909138544</v>
      </c>
      <c r="K92" s="89">
        <f>'45q15_data'!AD92</f>
        <v>119.36071743399999</v>
      </c>
      <c r="L92" s="47"/>
      <c r="M92" s="108">
        <f t="shared" si="2"/>
        <v>2.2653634607582771</v>
      </c>
      <c r="N92" s="108">
        <f t="shared" si="3"/>
        <v>2.4697159383195002</v>
      </c>
      <c r="O92" s="10"/>
    </row>
    <row r="93" spans="1:15" x14ac:dyDescent="0.2">
      <c r="A93" s="62">
        <v>417</v>
      </c>
      <c r="B93" s="45" t="s">
        <v>344</v>
      </c>
      <c r="C93" s="89">
        <f>'45q15_data'!AE93</f>
        <v>353.32176404400002</v>
      </c>
      <c r="D93" s="89">
        <f>'45q15_data'!AR93</f>
        <v>178.13165059425</v>
      </c>
      <c r="E93" s="10"/>
      <c r="F93" s="47"/>
      <c r="G93" s="89">
        <f>'45q15_data'!C93</f>
        <v>445.87538037000002</v>
      </c>
      <c r="H93" s="89">
        <f>'45q15_data'!P93</f>
        <v>247.40634091024998</v>
      </c>
      <c r="I93" s="92"/>
      <c r="J93" s="89">
        <f>'45q15_data'!Q93</f>
        <v>260.35522942</v>
      </c>
      <c r="K93" s="89">
        <f>'45q15_data'!AD93</f>
        <v>108.49656290725</v>
      </c>
      <c r="L93" s="47"/>
      <c r="M93" s="108">
        <f t="shared" si="2"/>
        <v>1.7125654874046048</v>
      </c>
      <c r="N93" s="108">
        <f t="shared" si="3"/>
        <v>2.2803150098104878</v>
      </c>
      <c r="O93" s="10"/>
    </row>
    <row r="94" spans="1:15" x14ac:dyDescent="0.2">
      <c r="A94" s="62">
        <v>762</v>
      </c>
      <c r="B94" s="45" t="s">
        <v>345</v>
      </c>
      <c r="C94" s="89">
        <f>'45q15_data'!AE94</f>
        <v>233.02032893800001</v>
      </c>
      <c r="D94" s="89">
        <f>'45q15_data'!AR94</f>
        <v>134.34588692200001</v>
      </c>
      <c r="E94" s="10"/>
      <c r="F94" s="47"/>
      <c r="G94" s="89">
        <f>'45q15_data'!C94</f>
        <v>260.20024497100002</v>
      </c>
      <c r="H94" s="89">
        <f>'45q15_data'!P94</f>
        <v>164.276605872</v>
      </c>
      <c r="I94" s="92"/>
      <c r="J94" s="89">
        <f>'45q15_data'!Q94</f>
        <v>204.229328173</v>
      </c>
      <c r="K94" s="89">
        <f>'45q15_data'!AD94</f>
        <v>105.01960656599999</v>
      </c>
      <c r="L94" s="47"/>
      <c r="M94" s="108">
        <f t="shared" si="2"/>
        <v>1.2740591534952697</v>
      </c>
      <c r="N94" s="108">
        <f t="shared" si="3"/>
        <v>1.5642470129495267</v>
      </c>
      <c r="O94" s="10"/>
    </row>
    <row r="95" spans="1:15" x14ac:dyDescent="0.2">
      <c r="A95" s="62">
        <v>795</v>
      </c>
      <c r="B95" s="45" t="s">
        <v>346</v>
      </c>
      <c r="C95" s="89">
        <f>'45q15_data'!AE95</f>
        <v>352.142165772</v>
      </c>
      <c r="D95" s="89">
        <f>'45q15_data'!AR95</f>
        <v>188.63412174524998</v>
      </c>
      <c r="E95" s="10"/>
      <c r="F95" s="47"/>
      <c r="G95" s="89">
        <f>'45q15_data'!C95</f>
        <v>417.36801582800001</v>
      </c>
      <c r="H95" s="89">
        <f>'45q15_data'!P95</f>
        <v>247.38896390775</v>
      </c>
      <c r="I95" s="92"/>
      <c r="J95" s="89">
        <f>'45q15_data'!Q95</f>
        <v>284.28697244200004</v>
      </c>
      <c r="K95" s="89">
        <f>'45q15_data'!AD95</f>
        <v>132.12106771025</v>
      </c>
      <c r="L95" s="47"/>
      <c r="M95" s="108">
        <f t="shared" si="2"/>
        <v>1.4681222014601849</v>
      </c>
      <c r="N95" s="108">
        <f t="shared" si="3"/>
        <v>1.8724414523374115</v>
      </c>
      <c r="O95" s="10"/>
    </row>
    <row r="96" spans="1:15" x14ac:dyDescent="0.2">
      <c r="A96" s="62">
        <v>860</v>
      </c>
      <c r="B96" s="45" t="s">
        <v>347</v>
      </c>
      <c r="C96" s="89">
        <f>'45q15_data'!AE96</f>
        <v>278.32229121399996</v>
      </c>
      <c r="D96" s="89">
        <f>'45q15_data'!AR96</f>
        <v>140.04913909675003</v>
      </c>
      <c r="E96" s="10"/>
      <c r="F96" s="47"/>
      <c r="G96" s="89">
        <f>'45q15_data'!C96</f>
        <v>362.03427620400004</v>
      </c>
      <c r="H96" s="89">
        <f>'45q15_data'!P96</f>
        <v>179.040792807</v>
      </c>
      <c r="I96" s="92"/>
      <c r="J96" s="89">
        <f>'45q15_data'!Q96</f>
        <v>201.46143539899998</v>
      </c>
      <c r="K96" s="89">
        <f>'45q15_data'!AD96</f>
        <v>102.15532178575</v>
      </c>
      <c r="L96" s="47"/>
      <c r="M96" s="108">
        <f t="shared" si="2"/>
        <v>1.7970400910078947</v>
      </c>
      <c r="N96" s="108">
        <f t="shared" si="3"/>
        <v>1.7526330462009765</v>
      </c>
      <c r="O96" s="10"/>
    </row>
    <row r="97" spans="1:15" x14ac:dyDescent="0.2">
      <c r="A97" s="61">
        <v>5501</v>
      </c>
      <c r="B97" s="56" t="s">
        <v>348</v>
      </c>
      <c r="C97" s="88">
        <f>'45q15_data'!AE97</f>
        <v>558.342205616</v>
      </c>
      <c r="D97" s="88">
        <f>'45q15_data'!AR97</f>
        <v>169.89307205599999</v>
      </c>
      <c r="E97" s="52"/>
      <c r="F97" s="53"/>
      <c r="G97" s="88">
        <f>'45q15_data'!C97</f>
        <v>551.81423550800002</v>
      </c>
      <c r="H97" s="88">
        <f>'45q15_data'!P97</f>
        <v>201.85334967025</v>
      </c>
      <c r="I97" s="91"/>
      <c r="J97" s="88">
        <f>'45q15_data'!Q97</f>
        <v>565.94798094700002</v>
      </c>
      <c r="K97" s="88">
        <f>'45q15_data'!AD97</f>
        <v>135.1927876275</v>
      </c>
      <c r="L97" s="53"/>
      <c r="M97" s="107">
        <f t="shared" si="2"/>
        <v>0.975026423072753</v>
      </c>
      <c r="N97" s="107">
        <f t="shared" si="3"/>
        <v>1.4930777981028209</v>
      </c>
      <c r="O97" s="52"/>
    </row>
    <row r="98" spans="1:15" x14ac:dyDescent="0.2">
      <c r="A98" s="62">
        <v>4</v>
      </c>
      <c r="B98" s="45" t="s">
        <v>349</v>
      </c>
      <c r="C98" s="89">
        <f>'45q15_data'!AE98</f>
        <v>644.11979261900001</v>
      </c>
      <c r="D98" s="89">
        <f>'45q15_data'!AR98</f>
        <v>230.25325757425</v>
      </c>
      <c r="E98" s="10"/>
      <c r="F98" s="47"/>
      <c r="G98" s="89">
        <f>'45q15_data'!C98</f>
        <v>667.01639957500004</v>
      </c>
      <c r="H98" s="89">
        <f>'45q15_data'!P98</f>
        <v>250.17608968374998</v>
      </c>
      <c r="I98" s="92"/>
      <c r="J98" s="89">
        <f>'45q15_data'!Q98</f>
        <v>613.193974852</v>
      </c>
      <c r="K98" s="89">
        <f>'45q15_data'!AD98</f>
        <v>208.42746237825</v>
      </c>
      <c r="L98" s="47"/>
      <c r="M98" s="108">
        <f t="shared" si="2"/>
        <v>1.0877738968912578</v>
      </c>
      <c r="N98" s="108">
        <f t="shared" si="3"/>
        <v>1.2003029103225149</v>
      </c>
      <c r="O98" s="10"/>
    </row>
    <row r="99" spans="1:15" x14ac:dyDescent="0.2">
      <c r="A99" s="62">
        <v>50</v>
      </c>
      <c r="B99" s="45" t="s">
        <v>350</v>
      </c>
      <c r="C99" s="89">
        <f>'45q15_data'!AE99</f>
        <v>337.961184425</v>
      </c>
      <c r="D99" s="89">
        <f>'45q15_data'!AR99</f>
        <v>131.45099957675001</v>
      </c>
      <c r="E99" s="10"/>
      <c r="F99" s="47"/>
      <c r="G99" s="89">
        <f>'45q15_data'!C99</f>
        <v>337.49229606499995</v>
      </c>
      <c r="H99" s="89">
        <f>'45q15_data'!P99</f>
        <v>151.30979898524998</v>
      </c>
      <c r="I99" s="92"/>
      <c r="J99" s="89">
        <f>'45q15_data'!Q99</f>
        <v>338.49013698599998</v>
      </c>
      <c r="K99" s="89">
        <f>'45q15_data'!AD99</f>
        <v>110.44047884874999</v>
      </c>
      <c r="L99" s="47"/>
      <c r="M99" s="108">
        <f t="shared" si="2"/>
        <v>0.99705208272865775</v>
      </c>
      <c r="N99" s="108">
        <f t="shared" si="3"/>
        <v>1.3700574333118491</v>
      </c>
      <c r="O99" s="10"/>
    </row>
    <row r="100" spans="1:15" x14ac:dyDescent="0.2">
      <c r="A100" s="62">
        <v>64</v>
      </c>
      <c r="B100" s="45" t="s">
        <v>351</v>
      </c>
      <c r="C100" s="89">
        <f>'45q15_data'!AE100</f>
        <v>597.0228032</v>
      </c>
      <c r="D100" s="89">
        <f>'45q15_data'!AR100</f>
        <v>209.61442247574999</v>
      </c>
      <c r="E100" s="10"/>
      <c r="F100" s="47"/>
      <c r="G100" s="89">
        <f>'45q15_data'!C100</f>
        <v>609.16586553700006</v>
      </c>
      <c r="H100" s="89">
        <f>'45q15_data'!P100</f>
        <v>207.45461834875002</v>
      </c>
      <c r="I100" s="92"/>
      <c r="J100" s="89">
        <f>'45q15_data'!Q100</f>
        <v>584.22510652699998</v>
      </c>
      <c r="K100" s="89">
        <f>'45q15_data'!AD100</f>
        <v>212.14812450150001</v>
      </c>
      <c r="L100" s="47"/>
      <c r="M100" s="108">
        <f t="shared" si="2"/>
        <v>1.042690323868934</v>
      </c>
      <c r="N100" s="108">
        <f t="shared" si="3"/>
        <v>0.9778762778894291</v>
      </c>
      <c r="O100" s="10"/>
    </row>
    <row r="101" spans="1:15" x14ac:dyDescent="0.2">
      <c r="A101" s="62">
        <v>356</v>
      </c>
      <c r="B101" s="45" t="s">
        <v>352</v>
      </c>
      <c r="C101" s="89">
        <f>'45q15_data'!AE101</f>
        <v>589.494488972</v>
      </c>
      <c r="D101" s="89">
        <f>'45q15_data'!AR101</f>
        <v>180.56005411550001</v>
      </c>
      <c r="E101" s="10"/>
      <c r="F101" s="47"/>
      <c r="G101" s="89">
        <f>'45q15_data'!C101</f>
        <v>583.72255478</v>
      </c>
      <c r="H101" s="89">
        <f>'45q15_data'!P101</f>
        <v>215.92199128049998</v>
      </c>
      <c r="I101" s="92"/>
      <c r="J101" s="89">
        <f>'45q15_data'!Q101</f>
        <v>595.75694542500003</v>
      </c>
      <c r="K101" s="89">
        <f>'45q15_data'!AD101</f>
        <v>141.61318489449999</v>
      </c>
      <c r="L101" s="47"/>
      <c r="M101" s="108">
        <f t="shared" si="2"/>
        <v>0.97979983156316375</v>
      </c>
      <c r="N101" s="108">
        <f t="shared" si="3"/>
        <v>1.524730846505282</v>
      </c>
      <c r="O101" s="10"/>
    </row>
    <row r="102" spans="1:15" x14ac:dyDescent="0.2">
      <c r="A102" s="62">
        <v>364</v>
      </c>
      <c r="B102" s="45" t="s">
        <v>353</v>
      </c>
      <c r="C102" s="89">
        <f>'45q15_data'!AE102</f>
        <v>414.23661110400002</v>
      </c>
      <c r="D102" s="89">
        <f>'45q15_data'!AR102</f>
        <v>80.330109479249998</v>
      </c>
      <c r="E102" s="10"/>
      <c r="F102" s="47"/>
      <c r="G102" s="89">
        <f>'45q15_data'!C102</f>
        <v>376.25261577399999</v>
      </c>
      <c r="H102" s="89">
        <f>'45q15_data'!P102</f>
        <v>99.007198686750002</v>
      </c>
      <c r="I102" s="92"/>
      <c r="J102" s="89">
        <f>'45q15_data'!Q102</f>
        <v>452.17814418199998</v>
      </c>
      <c r="K102" s="89">
        <f>'45q15_data'!AD102</f>
        <v>60.975268127</v>
      </c>
      <c r="L102" s="47"/>
      <c r="M102" s="108">
        <f t="shared" si="2"/>
        <v>0.83208934490774444</v>
      </c>
      <c r="N102" s="108">
        <f t="shared" si="3"/>
        <v>1.6237271557467636</v>
      </c>
      <c r="O102" s="10"/>
    </row>
    <row r="103" spans="1:15" x14ac:dyDescent="0.2">
      <c r="A103" s="62">
        <v>462</v>
      </c>
      <c r="B103" s="45" t="s">
        <v>354</v>
      </c>
      <c r="C103" s="89">
        <f>'45q15_data'!AE103</f>
        <v>477.81434817500002</v>
      </c>
      <c r="D103" s="89">
        <f>'45q15_data'!AR103</f>
        <v>70.640501547750006</v>
      </c>
      <c r="E103" s="10"/>
      <c r="F103" s="47"/>
      <c r="G103" s="89">
        <f>'45q15_data'!C103</f>
        <v>465.82581869099999</v>
      </c>
      <c r="H103" s="89">
        <f>'45q15_data'!P103</f>
        <v>81.667131809250009</v>
      </c>
      <c r="I103" s="92"/>
      <c r="J103" s="89">
        <f>'45q15_data'!Q103</f>
        <v>496.05403957200002</v>
      </c>
      <c r="K103" s="89">
        <f>'45q15_data'!AD103</f>
        <v>57.194305231249999</v>
      </c>
      <c r="L103" s="47"/>
      <c r="M103" s="108">
        <f t="shared" si="2"/>
        <v>0.9390626454587867</v>
      </c>
      <c r="N103" s="108">
        <f t="shared" si="3"/>
        <v>1.4278892186739682</v>
      </c>
      <c r="O103" s="10"/>
    </row>
    <row r="104" spans="1:15" x14ac:dyDescent="0.2">
      <c r="A104" s="62">
        <v>524</v>
      </c>
      <c r="B104" s="45" t="s">
        <v>355</v>
      </c>
      <c r="C104" s="89">
        <f>'45q15_data'!AE104</f>
        <v>559.20298042600007</v>
      </c>
      <c r="D104" s="89">
        <f>'45q15_data'!AR104</f>
        <v>156.01886267825</v>
      </c>
      <c r="E104" s="10"/>
      <c r="F104" s="47"/>
      <c r="G104" s="89">
        <f>'45q15_data'!C104</f>
        <v>578.79588740999998</v>
      </c>
      <c r="H104" s="89">
        <f>'45q15_data'!P104</f>
        <v>176.96858100324999</v>
      </c>
      <c r="I104" s="92"/>
      <c r="J104" s="89">
        <f>'45q15_data'!Q104</f>
        <v>540.46239612500005</v>
      </c>
      <c r="K104" s="89">
        <f>'45q15_data'!AD104</f>
        <v>135.42287829450001</v>
      </c>
      <c r="L104" s="47"/>
      <c r="M104" s="108">
        <f t="shared" si="2"/>
        <v>1.0709272126235663</v>
      </c>
      <c r="N104" s="108">
        <f t="shared" si="3"/>
        <v>1.3067849630134267</v>
      </c>
      <c r="O104" s="10"/>
    </row>
    <row r="105" spans="1:15" x14ac:dyDescent="0.2">
      <c r="A105" s="62">
        <v>586</v>
      </c>
      <c r="B105" s="45" t="s">
        <v>356</v>
      </c>
      <c r="C105" s="89">
        <f>'45q15_data'!AE105</f>
        <v>449.650798264</v>
      </c>
      <c r="D105" s="89">
        <f>'45q15_data'!AR105</f>
        <v>160.33590657675001</v>
      </c>
      <c r="E105" s="10"/>
      <c r="F105" s="47"/>
      <c r="G105" s="89">
        <f>'45q15_data'!C105</f>
        <v>439.17521039200005</v>
      </c>
      <c r="H105" s="89">
        <f>'45q15_data'!P105</f>
        <v>178.10370278799999</v>
      </c>
      <c r="I105" s="92"/>
      <c r="J105" s="89">
        <f>'45q15_data'!Q105</f>
        <v>461.968021851</v>
      </c>
      <c r="K105" s="89">
        <f>'45q15_data'!AD105</f>
        <v>141.60275475775001</v>
      </c>
      <c r="L105" s="47"/>
      <c r="M105" s="108">
        <f t="shared" si="2"/>
        <v>0.95066149520983212</v>
      </c>
      <c r="N105" s="108">
        <f t="shared" si="3"/>
        <v>1.2577700419225231</v>
      </c>
      <c r="O105" s="10"/>
    </row>
    <row r="106" spans="1:15" x14ac:dyDescent="0.2">
      <c r="A106" s="62">
        <v>144</v>
      </c>
      <c r="B106" s="45" t="s">
        <v>357</v>
      </c>
      <c r="C106" s="89">
        <f>'45q15_data'!AE106</f>
        <v>326.85344330100003</v>
      </c>
      <c r="D106" s="89">
        <f>'45q15_data'!AR106</f>
        <v>137.39980929724999</v>
      </c>
      <c r="E106" s="10"/>
      <c r="F106" s="47"/>
      <c r="G106" s="89">
        <f>'45q15_data'!C106</f>
        <v>356.27385162000002</v>
      </c>
      <c r="H106" s="89">
        <f>'45q15_data'!P106</f>
        <v>200.78612163375001</v>
      </c>
      <c r="I106" s="92"/>
      <c r="J106" s="89">
        <f>'45q15_data'!Q106</f>
        <v>282.30393271600002</v>
      </c>
      <c r="K106" s="89">
        <f>'45q15_data'!AD106</f>
        <v>74.788690537250005</v>
      </c>
      <c r="L106" s="47"/>
      <c r="M106" s="108">
        <f t="shared" si="2"/>
        <v>1.2620222757520503</v>
      </c>
      <c r="N106" s="108">
        <f t="shared" si="3"/>
        <v>2.684712356793364</v>
      </c>
      <c r="O106" s="10"/>
    </row>
    <row r="107" spans="1:15" x14ac:dyDescent="0.2">
      <c r="A107" s="61">
        <v>920</v>
      </c>
      <c r="B107" s="56" t="s">
        <v>358</v>
      </c>
      <c r="C107" s="88">
        <f>'45q15_data'!AE107</f>
        <v>366.83754066899996</v>
      </c>
      <c r="D107" s="88">
        <f>'45q15_data'!AR107</f>
        <v>166.10446653550002</v>
      </c>
      <c r="E107" s="52"/>
      <c r="F107" s="53"/>
      <c r="G107" s="88">
        <f>'45q15_data'!C107</f>
        <v>396.31018652500001</v>
      </c>
      <c r="H107" s="88">
        <f>'45q15_data'!P107</f>
        <v>207.58921595724999</v>
      </c>
      <c r="I107" s="91"/>
      <c r="J107" s="88">
        <f>'45q15_data'!Q107</f>
        <v>336.52296213699998</v>
      </c>
      <c r="K107" s="88">
        <f>'45q15_data'!AD107</f>
        <v>123.6102386215</v>
      </c>
      <c r="L107" s="53"/>
      <c r="M107" s="107">
        <f t="shared" si="2"/>
        <v>1.1776616490248899</v>
      </c>
      <c r="N107" s="107">
        <f t="shared" si="3"/>
        <v>1.6793852861403926</v>
      </c>
      <c r="O107" s="52"/>
    </row>
    <row r="108" spans="1:15" x14ac:dyDescent="0.2">
      <c r="A108" s="62">
        <v>96</v>
      </c>
      <c r="B108" s="45" t="s">
        <v>359</v>
      </c>
      <c r="C108" s="89">
        <f>'45q15_data'!AE108</f>
        <v>291.07068777200004</v>
      </c>
      <c r="D108" s="89">
        <f>'45q15_data'!AR108</f>
        <v>89.817621048749999</v>
      </c>
      <c r="E108" s="10"/>
      <c r="F108" s="47"/>
      <c r="G108" s="89">
        <f>'45q15_data'!C108</f>
        <v>316.96374405099999</v>
      </c>
      <c r="H108" s="89">
        <f>'45q15_data'!P108</f>
        <v>104.42456761875</v>
      </c>
      <c r="I108" s="92"/>
      <c r="J108" s="89">
        <f>'45q15_data'!Q108</f>
        <v>262.93177928900002</v>
      </c>
      <c r="K108" s="89">
        <f>'45q15_data'!AD108</f>
        <v>73.894998869000005</v>
      </c>
      <c r="L108" s="47"/>
      <c r="M108" s="108">
        <f t="shared" si="2"/>
        <v>1.2054980379629616</v>
      </c>
      <c r="N108" s="108">
        <f t="shared" si="3"/>
        <v>1.4131479696463949</v>
      </c>
      <c r="O108" s="10"/>
    </row>
    <row r="109" spans="1:15" x14ac:dyDescent="0.2">
      <c r="A109" s="62">
        <v>116</v>
      </c>
      <c r="B109" s="45" t="s">
        <v>360</v>
      </c>
      <c r="C109" s="89">
        <f>'45q15_data'!AE109</f>
        <v>533.85882181300008</v>
      </c>
      <c r="D109" s="89">
        <f>'45q15_data'!AR109</f>
        <v>175.20959068725</v>
      </c>
      <c r="E109" s="10"/>
      <c r="F109" s="47"/>
      <c r="G109" s="89">
        <f>'45q15_data'!C109</f>
        <v>554.50497993500005</v>
      </c>
      <c r="H109" s="89">
        <f>'45q15_data'!P109</f>
        <v>209.78168760324999</v>
      </c>
      <c r="I109" s="92"/>
      <c r="J109" s="89">
        <f>'45q15_data'!Q109</f>
        <v>514.59234391699999</v>
      </c>
      <c r="K109" s="89">
        <f>'45q15_data'!AD109</f>
        <v>144.47514023849999</v>
      </c>
      <c r="L109" s="47"/>
      <c r="M109" s="108">
        <f t="shared" si="2"/>
        <v>1.0775616592236703</v>
      </c>
      <c r="N109" s="108">
        <f t="shared" si="3"/>
        <v>1.452026191197612</v>
      </c>
      <c r="O109" s="10"/>
    </row>
    <row r="110" spans="1:15" x14ac:dyDescent="0.2">
      <c r="A110" s="62">
        <v>360</v>
      </c>
      <c r="B110" s="45" t="s">
        <v>361</v>
      </c>
      <c r="C110" s="89">
        <f>'45q15_data'!AE110</f>
        <v>321.36404375500001</v>
      </c>
      <c r="D110" s="89">
        <f>'45q15_data'!AR110</f>
        <v>177.31123770625001</v>
      </c>
      <c r="E110" s="10"/>
      <c r="F110" s="47"/>
      <c r="G110" s="89">
        <f>'45q15_data'!C110</f>
        <v>329.21481549100002</v>
      </c>
      <c r="H110" s="89">
        <f>'45q15_data'!P110</f>
        <v>206.15488503449998</v>
      </c>
      <c r="I110" s="92"/>
      <c r="J110" s="89">
        <f>'45q15_data'!Q110</f>
        <v>313.75432961000001</v>
      </c>
      <c r="K110" s="89">
        <f>'45q15_data'!AD110</f>
        <v>147.07477235475</v>
      </c>
      <c r="L110" s="47"/>
      <c r="M110" s="108">
        <f t="shared" si="2"/>
        <v>1.0492757690394825</v>
      </c>
      <c r="N110" s="108">
        <f t="shared" si="3"/>
        <v>1.4017012009187169</v>
      </c>
      <c r="O110" s="10"/>
    </row>
    <row r="111" spans="1:15" x14ac:dyDescent="0.2">
      <c r="A111" s="62">
        <v>418</v>
      </c>
      <c r="B111" s="45" t="s">
        <v>362</v>
      </c>
      <c r="C111" s="89">
        <f>'45q15_data'!AE111</f>
        <v>482.39280372999997</v>
      </c>
      <c r="D111" s="89">
        <f>'45q15_data'!AR111</f>
        <v>196.76777299650001</v>
      </c>
      <c r="E111" s="10"/>
      <c r="F111" s="47"/>
      <c r="G111" s="89">
        <f>'45q15_data'!C111</f>
        <v>520.81009531300003</v>
      </c>
      <c r="H111" s="89">
        <f>'45q15_data'!P111</f>
        <v>219.00723207375</v>
      </c>
      <c r="I111" s="92"/>
      <c r="J111" s="89">
        <f>'45q15_data'!Q111</f>
        <v>443.388406288</v>
      </c>
      <c r="K111" s="89">
        <f>'45q15_data'!AD111</f>
        <v>175.12590751324998</v>
      </c>
      <c r="L111" s="47"/>
      <c r="M111" s="108">
        <f t="shared" si="2"/>
        <v>1.1746136974423083</v>
      </c>
      <c r="N111" s="108">
        <f t="shared" si="3"/>
        <v>1.2505701479787048</v>
      </c>
      <c r="O111" s="10"/>
    </row>
    <row r="112" spans="1:15" ht="12.75" x14ac:dyDescent="0.2">
      <c r="A112" s="62">
        <v>458</v>
      </c>
      <c r="B112" s="45" t="s">
        <v>490</v>
      </c>
      <c r="C112" s="89">
        <f>'45q15_data'!AE112</f>
        <v>337.17268442</v>
      </c>
      <c r="D112" s="89">
        <f>'45q15_data'!AR112</f>
        <v>124.7642766405</v>
      </c>
      <c r="E112" s="10"/>
      <c r="F112" s="47"/>
      <c r="G112" s="89">
        <f>'45q15_data'!C112</f>
        <v>348.07796985599998</v>
      </c>
      <c r="H112" s="89">
        <f>'45q15_data'!P112</f>
        <v>159.37677448299999</v>
      </c>
      <c r="I112" s="92"/>
      <c r="J112" s="89">
        <f>'45q15_data'!Q112</f>
        <v>324.470505581</v>
      </c>
      <c r="K112" s="89">
        <f>'45q15_data'!AD112</f>
        <v>86.235427030750003</v>
      </c>
      <c r="L112" s="47"/>
      <c r="M112" s="108">
        <f t="shared" si="2"/>
        <v>1.0727568881267906</v>
      </c>
      <c r="N112" s="108">
        <f t="shared" si="3"/>
        <v>1.8481589292318237</v>
      </c>
      <c r="O112" s="10"/>
    </row>
    <row r="113" spans="1:15" x14ac:dyDescent="0.2">
      <c r="A113" s="62">
        <v>104</v>
      </c>
      <c r="B113" s="45" t="s">
        <v>363</v>
      </c>
      <c r="C113" s="89">
        <f>'45q15_data'!AE113</f>
        <v>569.04107676399997</v>
      </c>
      <c r="D113" s="89">
        <f>'45q15_data'!AR113</f>
        <v>195.14861206649999</v>
      </c>
      <c r="E113" s="10"/>
      <c r="F113" s="47"/>
      <c r="G113" s="89">
        <f>'45q15_data'!C113</f>
        <v>623.19110334200002</v>
      </c>
      <c r="H113" s="89">
        <f>'45q15_data'!P113</f>
        <v>226.94555796099999</v>
      </c>
      <c r="I113" s="92"/>
      <c r="J113" s="89">
        <f>'45q15_data'!Q113</f>
        <v>510.01041333099994</v>
      </c>
      <c r="K113" s="89">
        <f>'45q15_data'!AD113</f>
        <v>165.18698272224998</v>
      </c>
      <c r="L113" s="47"/>
      <c r="M113" s="108">
        <f t="shared" si="2"/>
        <v>1.2219183903947959</v>
      </c>
      <c r="N113" s="108">
        <f t="shared" si="3"/>
        <v>1.3738707143927473</v>
      </c>
      <c r="O113" s="10"/>
    </row>
    <row r="114" spans="1:15" x14ac:dyDescent="0.2">
      <c r="A114" s="62">
        <v>608</v>
      </c>
      <c r="B114" s="45" t="s">
        <v>364</v>
      </c>
      <c r="C114" s="89">
        <f>'45q15_data'!AE114</f>
        <v>311.24923614599999</v>
      </c>
      <c r="D114" s="89">
        <f>'45q15_data'!AR114</f>
        <v>203.09326154624998</v>
      </c>
      <c r="E114" s="10"/>
      <c r="F114" s="47"/>
      <c r="G114" s="89">
        <f>'45q15_data'!C114</f>
        <v>335.48333280200001</v>
      </c>
      <c r="H114" s="89">
        <f>'45q15_data'!P114</f>
        <v>263.24664014350003</v>
      </c>
      <c r="I114" s="92"/>
      <c r="J114" s="89">
        <f>'45q15_data'!Q114</f>
        <v>288.00734223699999</v>
      </c>
      <c r="K114" s="89">
        <f>'45q15_data'!AD114</f>
        <v>138.480661975</v>
      </c>
      <c r="L114" s="47"/>
      <c r="M114" s="108">
        <f t="shared" si="2"/>
        <v>1.1648429869747288</v>
      </c>
      <c r="N114" s="108">
        <f t="shared" si="3"/>
        <v>1.9009631842388515</v>
      </c>
      <c r="O114" s="10"/>
    </row>
    <row r="115" spans="1:15" x14ac:dyDescent="0.2">
      <c r="A115" s="62">
        <v>702</v>
      </c>
      <c r="B115" s="45" t="s">
        <v>365</v>
      </c>
      <c r="C115" s="89">
        <f>'45q15_data'!AE115</f>
        <v>337.76689695700003</v>
      </c>
      <c r="D115" s="89">
        <f>'45q15_data'!AR115</f>
        <v>52.187113746249999</v>
      </c>
      <c r="E115" s="10"/>
      <c r="F115" s="47"/>
      <c r="G115" s="89">
        <f>'45q15_data'!C115</f>
        <v>383.42165237300003</v>
      </c>
      <c r="H115" s="89">
        <f>'45q15_data'!P115</f>
        <v>65.113732056000003</v>
      </c>
      <c r="I115" s="92"/>
      <c r="J115" s="89">
        <f>'45q15_data'!Q115</f>
        <v>292.29273242199997</v>
      </c>
      <c r="K115" s="89">
        <f>'45q15_data'!AD115</f>
        <v>39.159338134999999</v>
      </c>
      <c r="L115" s="47"/>
      <c r="M115" s="108">
        <f t="shared" si="2"/>
        <v>1.3117727874924785</v>
      </c>
      <c r="N115" s="108">
        <f t="shared" si="3"/>
        <v>1.6627893921884849</v>
      </c>
      <c r="O115" s="10"/>
    </row>
    <row r="116" spans="1:15" x14ac:dyDescent="0.2">
      <c r="A116" s="62">
        <v>764</v>
      </c>
      <c r="B116" s="45" t="s">
        <v>366</v>
      </c>
      <c r="C116" s="89">
        <f>'45q15_data'!AE116</f>
        <v>345.23587624599998</v>
      </c>
      <c r="D116" s="89">
        <f>'45q15_data'!AR116</f>
        <v>149.76069250099999</v>
      </c>
      <c r="E116" s="10"/>
      <c r="F116" s="47"/>
      <c r="G116" s="89">
        <f>'45q15_data'!C116</f>
        <v>373.80515057500003</v>
      </c>
      <c r="H116" s="89">
        <f>'45q15_data'!P116</f>
        <v>205.35867986299999</v>
      </c>
      <c r="I116" s="92"/>
      <c r="J116" s="89">
        <f>'45q15_data'!Q116</f>
        <v>315.60321810300002</v>
      </c>
      <c r="K116" s="89">
        <f>'45q15_data'!AD116</f>
        <v>93.528106288499998</v>
      </c>
      <c r="L116" s="47"/>
      <c r="M116" s="108">
        <f t="shared" si="2"/>
        <v>1.1844148891187962</v>
      </c>
      <c r="N116" s="108">
        <f t="shared" si="3"/>
        <v>2.1956894885644704</v>
      </c>
      <c r="O116" s="10"/>
    </row>
    <row r="117" spans="1:15" x14ac:dyDescent="0.2">
      <c r="A117" s="62">
        <v>626</v>
      </c>
      <c r="B117" s="45" t="s">
        <v>367</v>
      </c>
      <c r="C117" s="89">
        <f>'45q15_data'!AE117</f>
        <v>622.73356651099994</v>
      </c>
      <c r="D117" s="89">
        <f>'45q15_data'!AR117</f>
        <v>151.12462178850001</v>
      </c>
      <c r="E117" s="10"/>
      <c r="F117" s="47"/>
      <c r="G117" s="89">
        <f>'45q15_data'!C117</f>
        <v>644.36506731899999</v>
      </c>
      <c r="H117" s="89">
        <f>'45q15_data'!P117</f>
        <v>175.64231748199998</v>
      </c>
      <c r="I117" s="92"/>
      <c r="J117" s="89">
        <f>'45q15_data'!Q117</f>
        <v>601.97108473600008</v>
      </c>
      <c r="K117" s="89">
        <f>'45q15_data'!AD117</f>
        <v>124.88330146025001</v>
      </c>
      <c r="L117" s="47"/>
      <c r="M117" s="108">
        <f t="shared" si="2"/>
        <v>1.070425280645485</v>
      </c>
      <c r="N117" s="108">
        <f t="shared" si="3"/>
        <v>1.4064515866271075</v>
      </c>
      <c r="O117" s="10"/>
    </row>
    <row r="118" spans="1:15" x14ac:dyDescent="0.2">
      <c r="A118" s="62">
        <v>704</v>
      </c>
      <c r="B118" s="45" t="s">
        <v>368</v>
      </c>
      <c r="C118" s="89">
        <f>'45q15_data'!AE118</f>
        <v>310.98606338000002</v>
      </c>
      <c r="D118" s="89">
        <f>'45q15_data'!AR118</f>
        <v>126.20644202699999</v>
      </c>
      <c r="E118" s="10"/>
      <c r="F118" s="47"/>
      <c r="G118" s="89">
        <f>'45q15_data'!C118</f>
        <v>369.21916580699997</v>
      </c>
      <c r="H118" s="89">
        <f>'45q15_data'!P118</f>
        <v>183.99966789550001</v>
      </c>
      <c r="I118" s="92"/>
      <c r="J118" s="89">
        <f>'45q15_data'!Q118</f>
        <v>249.670174121</v>
      </c>
      <c r="K118" s="89">
        <f>'45q15_data'!AD118</f>
        <v>66.893684088750007</v>
      </c>
      <c r="L118" s="47"/>
      <c r="M118" s="108">
        <f t="shared" si="2"/>
        <v>1.4788276857934253</v>
      </c>
      <c r="N118" s="108">
        <f t="shared" si="3"/>
        <v>2.7506284098717262</v>
      </c>
      <c r="O118" s="10"/>
    </row>
    <row r="119" spans="1:15" x14ac:dyDescent="0.2">
      <c r="A119" s="61">
        <v>922</v>
      </c>
      <c r="B119" s="56" t="s">
        <v>369</v>
      </c>
      <c r="C119" s="88">
        <f>'45q15_data'!AE119</f>
        <v>385.17783717600003</v>
      </c>
      <c r="D119" s="88">
        <f>'45q15_data'!AR119</f>
        <v>122.76283868100001</v>
      </c>
      <c r="E119" s="52"/>
      <c r="F119" s="53"/>
      <c r="G119" s="88">
        <f>'45q15_data'!C119</f>
        <v>430.64289192299998</v>
      </c>
      <c r="H119" s="88">
        <f>'45q15_data'!P119</f>
        <v>151.00362710500002</v>
      </c>
      <c r="I119" s="91"/>
      <c r="J119" s="88">
        <f>'45q15_data'!Q119</f>
        <v>340.09006094799997</v>
      </c>
      <c r="K119" s="88">
        <f>'45q15_data'!AD119</f>
        <v>90.086430626250007</v>
      </c>
      <c r="L119" s="53"/>
      <c r="M119" s="107">
        <f t="shared" si="2"/>
        <v>1.2662613271395944</v>
      </c>
      <c r="N119" s="107">
        <f t="shared" si="3"/>
        <v>1.6762083485301231</v>
      </c>
      <c r="O119" s="52"/>
    </row>
    <row r="120" spans="1:15" x14ac:dyDescent="0.2">
      <c r="A120" s="62">
        <v>51</v>
      </c>
      <c r="B120" s="45" t="s">
        <v>370</v>
      </c>
      <c r="C120" s="89">
        <f>'45q15_data'!AE120</f>
        <v>239.296472859</v>
      </c>
      <c r="D120" s="89">
        <f>'45q15_data'!AR120</f>
        <v>121.63249906425</v>
      </c>
      <c r="E120" s="10"/>
      <c r="F120" s="47"/>
      <c r="G120" s="89">
        <f>'45q15_data'!C120</f>
        <v>288.76989552100002</v>
      </c>
      <c r="H120" s="89">
        <f>'45q15_data'!P120</f>
        <v>176.20598860299998</v>
      </c>
      <c r="I120" s="92"/>
      <c r="J120" s="89">
        <f>'45q15_data'!Q120</f>
        <v>190.252227992</v>
      </c>
      <c r="K120" s="89">
        <f>'45q15_data'!AD120</f>
        <v>75.081479329749996</v>
      </c>
      <c r="L120" s="47"/>
      <c r="M120" s="108">
        <f t="shared" si="2"/>
        <v>1.5178266166383221</v>
      </c>
      <c r="N120" s="108">
        <f t="shared" si="3"/>
        <v>2.3468635697642788</v>
      </c>
      <c r="O120" s="10"/>
    </row>
    <row r="121" spans="1:15" ht="12.75" x14ac:dyDescent="0.2">
      <c r="A121" s="62">
        <v>31</v>
      </c>
      <c r="B121" s="45" t="s">
        <v>491</v>
      </c>
      <c r="C121" s="89">
        <f>'45q15_data'!AE121</f>
        <v>178.671755577</v>
      </c>
      <c r="D121" s="89">
        <f>'45q15_data'!AR121</f>
        <v>129.11248229500001</v>
      </c>
      <c r="E121" s="10"/>
      <c r="F121" s="47"/>
      <c r="G121" s="89">
        <f>'45q15_data'!C121</f>
        <v>257.94741097600001</v>
      </c>
      <c r="H121" s="89">
        <f>'45q15_data'!P121</f>
        <v>173.7647085605</v>
      </c>
      <c r="I121" s="92"/>
      <c r="J121" s="89">
        <f>'45q15_data'!Q121</f>
        <v>111.41491539200001</v>
      </c>
      <c r="K121" s="89">
        <f>'45q15_data'!AD121</f>
        <v>85.811108642999997</v>
      </c>
      <c r="L121" s="47"/>
      <c r="M121" s="108">
        <f t="shared" si="2"/>
        <v>2.3151963995883587</v>
      </c>
      <c r="N121" s="108">
        <f t="shared" si="3"/>
        <v>2.0249675281951363</v>
      </c>
      <c r="O121" s="10"/>
    </row>
    <row r="122" spans="1:15" x14ac:dyDescent="0.2">
      <c r="A122" s="62">
        <v>48</v>
      </c>
      <c r="B122" s="45" t="s">
        <v>371</v>
      </c>
      <c r="C122" s="89">
        <f>'45q15_data'!AE122</f>
        <v>426.17693671299998</v>
      </c>
      <c r="D122" s="89">
        <f>'45q15_data'!AR122</f>
        <v>69.207223481750006</v>
      </c>
      <c r="E122" s="10"/>
      <c r="F122" s="47"/>
      <c r="G122" s="89">
        <f>'45q15_data'!C122</f>
        <v>474.551903853</v>
      </c>
      <c r="H122" s="89">
        <f>'45q15_data'!P122</f>
        <v>74.952948389499994</v>
      </c>
      <c r="I122" s="92"/>
      <c r="J122" s="89">
        <f>'45q15_data'!Q122</f>
        <v>362.16908256800002</v>
      </c>
      <c r="K122" s="89">
        <f>'45q15_data'!AD122</f>
        <v>59.232076665250005</v>
      </c>
      <c r="L122" s="47"/>
      <c r="M122" s="108">
        <f t="shared" si="2"/>
        <v>1.3103048457039379</v>
      </c>
      <c r="N122" s="108">
        <f t="shared" si="3"/>
        <v>1.2654114562468655</v>
      </c>
      <c r="O122" s="10"/>
    </row>
    <row r="123" spans="1:15" ht="12.75" x14ac:dyDescent="0.2">
      <c r="A123" s="62">
        <v>196</v>
      </c>
      <c r="B123" s="45" t="s">
        <v>492</v>
      </c>
      <c r="C123" s="89">
        <f>'45q15_data'!AE123</f>
        <v>156.165417854</v>
      </c>
      <c r="D123" s="89">
        <f>'45q15_data'!AR123</f>
        <v>52.020422795999998</v>
      </c>
      <c r="E123" s="10"/>
      <c r="F123" s="47"/>
      <c r="G123" s="89">
        <f>'45q15_data'!C123</f>
        <v>195.13339397000001</v>
      </c>
      <c r="H123" s="89">
        <f>'45q15_data'!P123</f>
        <v>69.67953276275</v>
      </c>
      <c r="I123" s="92"/>
      <c r="J123" s="89">
        <f>'45q15_data'!Q123</f>
        <v>118.307388856</v>
      </c>
      <c r="K123" s="89">
        <f>'45q15_data'!AD123</f>
        <v>34.253079972500004</v>
      </c>
      <c r="L123" s="47"/>
      <c r="M123" s="108">
        <f t="shared" si="2"/>
        <v>1.6493762211886038</v>
      </c>
      <c r="N123" s="108">
        <f t="shared" si="3"/>
        <v>2.0342559798620163</v>
      </c>
      <c r="O123" s="10"/>
    </row>
    <row r="124" spans="1:15" ht="12.75" x14ac:dyDescent="0.2">
      <c r="A124" s="62">
        <v>268</v>
      </c>
      <c r="B124" s="45" t="s">
        <v>493</v>
      </c>
      <c r="C124" s="89">
        <f>'45q15_data'!AE124</f>
        <v>279.86134905</v>
      </c>
      <c r="D124" s="89">
        <f>'45q15_data'!AR124</f>
        <v>154.36670579275</v>
      </c>
      <c r="E124" s="10"/>
      <c r="F124" s="47"/>
      <c r="G124" s="89">
        <f>'45q15_data'!C124</f>
        <v>370.69378036900002</v>
      </c>
      <c r="H124" s="89">
        <f>'45q15_data'!P124</f>
        <v>230.63783528625001</v>
      </c>
      <c r="I124" s="92"/>
      <c r="J124" s="89">
        <f>'45q15_data'!Q124</f>
        <v>194.643492721</v>
      </c>
      <c r="K124" s="89">
        <f>'45q15_data'!AD124</f>
        <v>80.109773286250004</v>
      </c>
      <c r="L124" s="47"/>
      <c r="M124" s="108">
        <f t="shared" si="2"/>
        <v>1.9044755886103457</v>
      </c>
      <c r="N124" s="108">
        <f t="shared" si="3"/>
        <v>2.8790224441421128</v>
      </c>
      <c r="O124" s="10"/>
    </row>
    <row r="125" spans="1:15" x14ac:dyDescent="0.2">
      <c r="A125" s="62">
        <v>368</v>
      </c>
      <c r="B125" s="45" t="s">
        <v>372</v>
      </c>
      <c r="C125" s="89">
        <f>'45q15_data'!AE125</f>
        <v>491.48292562099999</v>
      </c>
      <c r="D125" s="89">
        <f>'45q15_data'!AR125</f>
        <v>162.39897249974999</v>
      </c>
      <c r="E125" s="10"/>
      <c r="F125" s="47"/>
      <c r="G125" s="89">
        <f>'45q15_data'!C125</f>
        <v>524.41757664499994</v>
      </c>
      <c r="H125" s="89">
        <f>'45q15_data'!P125</f>
        <v>194.5428576745</v>
      </c>
      <c r="I125" s="92"/>
      <c r="J125" s="89">
        <f>'45q15_data'!Q125</f>
        <v>460.07291320100001</v>
      </c>
      <c r="K125" s="89">
        <f>'45q15_data'!AD125</f>
        <v>131.53915800350001</v>
      </c>
      <c r="L125" s="47"/>
      <c r="M125" s="108">
        <f t="shared" si="2"/>
        <v>1.1398575347466469</v>
      </c>
      <c r="N125" s="108">
        <f t="shared" si="3"/>
        <v>1.4789729585263391</v>
      </c>
      <c r="O125" s="10"/>
    </row>
    <row r="126" spans="1:15" x14ac:dyDescent="0.2">
      <c r="A126" s="62">
        <v>376</v>
      </c>
      <c r="B126" s="45" t="s">
        <v>373</v>
      </c>
      <c r="C126" s="89">
        <f>'45q15_data'!AE126</f>
        <v>151.74184913800002</v>
      </c>
      <c r="D126" s="89">
        <f>'45q15_data'!AR126</f>
        <v>54.782150991249999</v>
      </c>
      <c r="E126" s="10"/>
      <c r="F126" s="47"/>
      <c r="G126" s="89">
        <f>'45q15_data'!C126</f>
        <v>166.624719975</v>
      </c>
      <c r="H126" s="89">
        <f>'45q15_data'!P126</f>
        <v>70.066190579000008</v>
      </c>
      <c r="I126" s="92"/>
      <c r="J126" s="89">
        <f>'45q15_data'!Q126</f>
        <v>135.13451594199998</v>
      </c>
      <c r="K126" s="89">
        <f>'45q15_data'!AD126</f>
        <v>39.871262735000002</v>
      </c>
      <c r="L126" s="47"/>
      <c r="M126" s="108">
        <f t="shared" si="2"/>
        <v>1.2330285775879473</v>
      </c>
      <c r="N126" s="108">
        <f t="shared" si="3"/>
        <v>1.7573105483186549</v>
      </c>
      <c r="O126" s="10"/>
    </row>
    <row r="127" spans="1:15" x14ac:dyDescent="0.2">
      <c r="A127" s="62">
        <v>400</v>
      </c>
      <c r="B127" s="45" t="s">
        <v>374</v>
      </c>
      <c r="C127" s="89">
        <f>'45q15_data'!AE127</f>
        <v>380.91320945399997</v>
      </c>
      <c r="D127" s="89">
        <f>'45q15_data'!AR127</f>
        <v>110.7639779215</v>
      </c>
      <c r="E127" s="10"/>
      <c r="F127" s="47"/>
      <c r="G127" s="89">
        <f>'45q15_data'!C127</f>
        <v>407.38618351400004</v>
      </c>
      <c r="H127" s="89">
        <f>'45q15_data'!P127</f>
        <v>127.9496454705</v>
      </c>
      <c r="I127" s="92"/>
      <c r="J127" s="89">
        <f>'45q15_data'!Q127</f>
        <v>348.20768193599997</v>
      </c>
      <c r="K127" s="89">
        <f>'45q15_data'!AD127</f>
        <v>92.984780414500008</v>
      </c>
      <c r="L127" s="47"/>
      <c r="M127" s="108">
        <f t="shared" si="2"/>
        <v>1.1699517404354018</v>
      </c>
      <c r="N127" s="108">
        <f t="shared" si="3"/>
        <v>1.3760278284267216</v>
      </c>
      <c r="O127" s="10"/>
    </row>
    <row r="128" spans="1:15" x14ac:dyDescent="0.2">
      <c r="A128" s="62">
        <v>414</v>
      </c>
      <c r="B128" s="45" t="s">
        <v>375</v>
      </c>
      <c r="C128" s="89">
        <f>'45q15_data'!AE128</f>
        <v>266.25964034600003</v>
      </c>
      <c r="D128" s="89">
        <f>'45q15_data'!AR128</f>
        <v>79.773937842500004</v>
      </c>
      <c r="E128" s="10"/>
      <c r="F128" s="47"/>
      <c r="G128" s="89">
        <f>'45q15_data'!C128</f>
        <v>290.805638547</v>
      </c>
      <c r="H128" s="89">
        <f>'45q15_data'!P128</f>
        <v>93.816834594249997</v>
      </c>
      <c r="I128" s="92"/>
      <c r="J128" s="89">
        <f>'45q15_data'!Q128</f>
        <v>231.824161369</v>
      </c>
      <c r="K128" s="89">
        <f>'45q15_data'!AD128</f>
        <v>57.855879064750006</v>
      </c>
      <c r="L128" s="47"/>
      <c r="M128" s="108">
        <f t="shared" si="2"/>
        <v>1.254423338920734</v>
      </c>
      <c r="N128" s="108">
        <f t="shared" si="3"/>
        <v>1.6215609564803934</v>
      </c>
      <c r="O128" s="10"/>
    </row>
    <row r="129" spans="1:15" x14ac:dyDescent="0.2">
      <c r="A129" s="62">
        <v>422</v>
      </c>
      <c r="B129" s="45" t="s">
        <v>376</v>
      </c>
      <c r="C129" s="89">
        <f>'45q15_data'!AE129</f>
        <v>270.329417251</v>
      </c>
      <c r="D129" s="89">
        <f>'45q15_data'!AR129</f>
        <v>61.724866130500004</v>
      </c>
      <c r="E129" s="10"/>
      <c r="F129" s="47"/>
      <c r="G129" s="89">
        <f>'45q15_data'!C129</f>
        <v>295.70545640200004</v>
      </c>
      <c r="H129" s="89">
        <f>'45q15_data'!P129</f>
        <v>70.63207196274999</v>
      </c>
      <c r="I129" s="92"/>
      <c r="J129" s="89">
        <f>'45q15_data'!Q129</f>
        <v>243.48090440799999</v>
      </c>
      <c r="K129" s="89">
        <f>'45q15_data'!AD129</f>
        <v>50.593482210250002</v>
      </c>
      <c r="L129" s="47"/>
      <c r="M129" s="108">
        <f t="shared" si="2"/>
        <v>1.2144913668732213</v>
      </c>
      <c r="N129" s="108">
        <f t="shared" si="3"/>
        <v>1.3960705782066185</v>
      </c>
      <c r="O129" s="10"/>
    </row>
    <row r="130" spans="1:15" x14ac:dyDescent="0.2">
      <c r="A130" s="62">
        <v>512</v>
      </c>
      <c r="B130" s="45" t="s">
        <v>377</v>
      </c>
      <c r="C130" s="89">
        <f>'45q15_data'!AE130</f>
        <v>446.08973470699999</v>
      </c>
      <c r="D130" s="89">
        <f>'45q15_data'!AR130</f>
        <v>97.641980126499988</v>
      </c>
      <c r="E130" s="10"/>
      <c r="F130" s="47"/>
      <c r="G130" s="89">
        <f>'45q15_data'!C130</f>
        <v>469.11291282299999</v>
      </c>
      <c r="H130" s="89">
        <f>'45q15_data'!P130</f>
        <v>110.42056619875</v>
      </c>
      <c r="I130" s="92"/>
      <c r="J130" s="89">
        <f>'45q15_data'!Q130</f>
        <v>421.462253519</v>
      </c>
      <c r="K130" s="89">
        <f>'45q15_data'!AD130</f>
        <v>69.279477908250001</v>
      </c>
      <c r="L130" s="47"/>
      <c r="M130" s="108">
        <f t="shared" si="2"/>
        <v>1.1130603248716597</v>
      </c>
      <c r="N130" s="108">
        <f t="shared" si="3"/>
        <v>1.5938423546578255</v>
      </c>
      <c r="O130" s="10"/>
    </row>
    <row r="131" spans="1:15" x14ac:dyDescent="0.2">
      <c r="A131" s="62">
        <v>634</v>
      </c>
      <c r="B131" s="45" t="s">
        <v>378</v>
      </c>
      <c r="C131" s="89">
        <f>'45q15_data'!AE131</f>
        <v>287.55329932500001</v>
      </c>
      <c r="D131" s="89">
        <f>'45q15_data'!AR131</f>
        <v>62.166702429749996</v>
      </c>
      <c r="E131" s="10"/>
      <c r="F131" s="47"/>
      <c r="G131" s="89">
        <f>'45q15_data'!C131</f>
        <v>331.52911390399998</v>
      </c>
      <c r="H131" s="89">
        <f>'45q15_data'!P131</f>
        <v>66.409778160999991</v>
      </c>
      <c r="I131" s="92"/>
      <c r="J131" s="89">
        <f>'45q15_data'!Q131</f>
        <v>237.20788349999998</v>
      </c>
      <c r="K131" s="89">
        <f>'45q15_data'!AD131</f>
        <v>47.106189552499998</v>
      </c>
      <c r="L131" s="47"/>
      <c r="M131" s="108">
        <f t="shared" si="2"/>
        <v>1.3976310947692427</v>
      </c>
      <c r="N131" s="108">
        <f t="shared" si="3"/>
        <v>1.40978879403918</v>
      </c>
      <c r="O131" s="10"/>
    </row>
    <row r="132" spans="1:15" x14ac:dyDescent="0.2">
      <c r="A132" s="62">
        <v>682</v>
      </c>
      <c r="B132" s="45" t="s">
        <v>379</v>
      </c>
      <c r="C132" s="89">
        <f>'45q15_data'!AE132</f>
        <v>402.57567440499997</v>
      </c>
      <c r="D132" s="89">
        <f>'45q15_data'!AR132</f>
        <v>90.159918199250001</v>
      </c>
      <c r="E132" s="10"/>
      <c r="F132" s="47"/>
      <c r="G132" s="89">
        <f>'45q15_data'!C132</f>
        <v>438.18179565200001</v>
      </c>
      <c r="H132" s="89">
        <f>'45q15_data'!P132</f>
        <v>97.766797663000006</v>
      </c>
      <c r="I132" s="92"/>
      <c r="J132" s="89">
        <f>'45q15_data'!Q132</f>
        <v>363.924514913</v>
      </c>
      <c r="K132" s="89">
        <f>'45q15_data'!AD132</f>
        <v>78.897504402749988</v>
      </c>
      <c r="L132" s="47"/>
      <c r="M132" s="108">
        <f t="shared" si="2"/>
        <v>1.2040458328473749</v>
      </c>
      <c r="N132" s="108">
        <f t="shared" si="3"/>
        <v>1.2391621053554176</v>
      </c>
      <c r="O132" s="10"/>
    </row>
    <row r="133" spans="1:15" ht="12.75" x14ac:dyDescent="0.2">
      <c r="A133" s="62">
        <v>275</v>
      </c>
      <c r="B133" s="45" t="s">
        <v>494</v>
      </c>
      <c r="C133" s="89">
        <f>'45q15_data'!AE133</f>
        <v>417.22471864100004</v>
      </c>
      <c r="D133" s="89">
        <f>'45q15_data'!AR133</f>
        <v>117.03450495724999</v>
      </c>
      <c r="E133" s="10"/>
      <c r="F133" s="47"/>
      <c r="G133" s="89">
        <f>'45q15_data'!C133</f>
        <v>450.13756392299996</v>
      </c>
      <c r="H133" s="89">
        <f>'45q15_data'!P133</f>
        <v>137.56687234350002</v>
      </c>
      <c r="I133" s="92"/>
      <c r="J133" s="89">
        <f>'45q15_data'!Q133</f>
        <v>376.11934743199998</v>
      </c>
      <c r="K133" s="89">
        <f>'45q15_data'!AD133</f>
        <v>96.246845392750004</v>
      </c>
      <c r="L133" s="47"/>
      <c r="M133" s="108">
        <f t="shared" ref="M133:M196" si="4">G133/J133</f>
        <v>1.1967944935467112</v>
      </c>
      <c r="N133" s="108">
        <f t="shared" ref="N133:N196" si="5">H133/K133</f>
        <v>1.4293130521019917</v>
      </c>
      <c r="O133" s="10"/>
    </row>
    <row r="134" spans="1:15" x14ac:dyDescent="0.2">
      <c r="A134" s="62">
        <v>760</v>
      </c>
      <c r="B134" s="45" t="s">
        <v>380</v>
      </c>
      <c r="C134" s="89">
        <f>'45q15_data'!AE134</f>
        <v>383.62466290500004</v>
      </c>
      <c r="D134" s="89">
        <f>'45q15_data'!AR134</f>
        <v>197.80633909274999</v>
      </c>
      <c r="E134" s="10"/>
      <c r="F134" s="47"/>
      <c r="G134" s="89">
        <f>'45q15_data'!C134</f>
        <v>392.43345747000001</v>
      </c>
      <c r="H134" s="89">
        <f>'45q15_data'!P134</f>
        <v>297.29993126525</v>
      </c>
      <c r="I134" s="92"/>
      <c r="J134" s="89">
        <f>'45q15_data'!Q134</f>
        <v>373.67434480900005</v>
      </c>
      <c r="K134" s="89">
        <f>'45q15_data'!AD134</f>
        <v>84.613942045000002</v>
      </c>
      <c r="L134" s="47"/>
      <c r="M134" s="108">
        <f t="shared" si="4"/>
        <v>1.050201767719934</v>
      </c>
      <c r="N134" s="108">
        <f t="shared" si="5"/>
        <v>3.513604544120374</v>
      </c>
      <c r="O134" s="10"/>
    </row>
    <row r="135" spans="1:15" x14ac:dyDescent="0.2">
      <c r="A135" s="62">
        <v>792</v>
      </c>
      <c r="B135" s="45" t="s">
        <v>381</v>
      </c>
      <c r="C135" s="89">
        <f>'45q15_data'!AE135</f>
        <v>399.54738170100001</v>
      </c>
      <c r="D135" s="89">
        <f>'45q15_data'!AR135</f>
        <v>106.15336350199999</v>
      </c>
      <c r="E135" s="10"/>
      <c r="F135" s="47"/>
      <c r="G135" s="89">
        <f>'45q15_data'!C135</f>
        <v>453.59073100099999</v>
      </c>
      <c r="H135" s="89">
        <f>'45q15_data'!P135</f>
        <v>141.0022386105</v>
      </c>
      <c r="I135" s="92"/>
      <c r="J135" s="89">
        <f>'45q15_data'!Q135</f>
        <v>348.86056836899996</v>
      </c>
      <c r="K135" s="89">
        <f>'45q15_data'!AD135</f>
        <v>72.130134876499994</v>
      </c>
      <c r="L135" s="47"/>
      <c r="M135" s="108">
        <f t="shared" si="4"/>
        <v>1.3002063635957386</v>
      </c>
      <c r="N135" s="108">
        <f t="shared" si="5"/>
        <v>1.9548312068447073</v>
      </c>
      <c r="O135" s="10"/>
    </row>
    <row r="136" spans="1:15" x14ac:dyDescent="0.2">
      <c r="A136" s="62">
        <v>784</v>
      </c>
      <c r="B136" s="45" t="s">
        <v>382</v>
      </c>
      <c r="C136" s="89">
        <f>'45q15_data'!AE136</f>
        <v>389.84731392700002</v>
      </c>
      <c r="D136" s="89">
        <f>'45q15_data'!AR136</f>
        <v>74.84776759975</v>
      </c>
      <c r="E136" s="10"/>
      <c r="F136" s="47"/>
      <c r="G136" s="89">
        <f>'45q15_data'!C136</f>
        <v>435.11860856700002</v>
      </c>
      <c r="H136" s="89">
        <f>'45q15_data'!P136</f>
        <v>80.972925872000005</v>
      </c>
      <c r="I136" s="92"/>
      <c r="J136" s="89">
        <f>'45q15_data'!Q136</f>
        <v>338.11798592499997</v>
      </c>
      <c r="K136" s="89">
        <f>'45q15_data'!AD136</f>
        <v>56.899384110500002</v>
      </c>
      <c r="L136" s="47"/>
      <c r="M136" s="108">
        <f t="shared" si="4"/>
        <v>1.2868839478522043</v>
      </c>
      <c r="N136" s="108">
        <f t="shared" si="5"/>
        <v>1.4230896720208535</v>
      </c>
      <c r="O136" s="10"/>
    </row>
    <row r="137" spans="1:15" x14ac:dyDescent="0.2">
      <c r="A137" s="62">
        <v>887</v>
      </c>
      <c r="B137" s="45" t="s">
        <v>383</v>
      </c>
      <c r="C137" s="89">
        <f>'45q15_data'!AE137</f>
        <v>491.23587814899997</v>
      </c>
      <c r="D137" s="89">
        <f>'45q15_data'!AR137</f>
        <v>222.15523635924998</v>
      </c>
      <c r="E137" s="10"/>
      <c r="F137" s="47"/>
      <c r="G137" s="89">
        <f>'45q15_data'!C137</f>
        <v>519.96933310600002</v>
      </c>
      <c r="H137" s="89">
        <f>'45q15_data'!P137</f>
        <v>245.72788329675001</v>
      </c>
      <c r="I137" s="92"/>
      <c r="J137" s="89">
        <f>'45q15_data'!Q137</f>
        <v>461.32344624900003</v>
      </c>
      <c r="K137" s="89">
        <f>'45q15_data'!AD137</f>
        <v>199.143479746</v>
      </c>
      <c r="L137" s="47"/>
      <c r="M137" s="108">
        <f t="shared" si="4"/>
        <v>1.127125311609126</v>
      </c>
      <c r="N137" s="108">
        <f t="shared" si="5"/>
        <v>1.2339238202032357</v>
      </c>
      <c r="O137" s="10"/>
    </row>
    <row r="138" spans="1:15" x14ac:dyDescent="0.2">
      <c r="A138" s="60">
        <v>908</v>
      </c>
      <c r="B138" s="57" t="s">
        <v>384</v>
      </c>
      <c r="C138" s="87">
        <f>'45q15_data'!AE138</f>
        <v>207.39655430799999</v>
      </c>
      <c r="D138" s="87">
        <f>'45q15_data'!AR138</f>
        <v>117.21584049399999</v>
      </c>
      <c r="E138" s="58"/>
      <c r="F138" s="59"/>
      <c r="G138" s="87">
        <f>'45q15_data'!C138</f>
        <v>254.38775984700001</v>
      </c>
      <c r="H138" s="87">
        <f>'45q15_data'!P138</f>
        <v>163.31113336850001</v>
      </c>
      <c r="I138" s="90"/>
      <c r="J138" s="87">
        <f>'45q15_data'!Q138</f>
        <v>168.03074321100001</v>
      </c>
      <c r="K138" s="87">
        <f>'45q15_data'!AD138</f>
        <v>70.497814943999998</v>
      </c>
      <c r="L138" s="59"/>
      <c r="M138" s="106">
        <f t="shared" si="4"/>
        <v>1.5139358130884391</v>
      </c>
      <c r="N138" s="106">
        <f t="shared" si="5"/>
        <v>2.3165417750638988</v>
      </c>
      <c r="O138" s="58"/>
    </row>
    <row r="139" spans="1:15" x14ac:dyDescent="0.2">
      <c r="A139" s="61">
        <v>923</v>
      </c>
      <c r="B139" s="56" t="s">
        <v>385</v>
      </c>
      <c r="C139" s="88">
        <f>'45q15_data'!AE139</f>
        <v>241.880142213</v>
      </c>
      <c r="D139" s="88">
        <f>'45q15_data'!AR139</f>
        <v>183.912749994</v>
      </c>
      <c r="E139" s="52"/>
      <c r="F139" s="53"/>
      <c r="G139" s="88">
        <f>'45q15_data'!C139</f>
        <v>314.52304077499997</v>
      </c>
      <c r="H139" s="88">
        <f>'45q15_data'!P139</f>
        <v>265.78352676525003</v>
      </c>
      <c r="I139" s="91"/>
      <c r="J139" s="88">
        <f>'45q15_data'!Q139</f>
        <v>187.01043087800002</v>
      </c>
      <c r="K139" s="88">
        <f>'45q15_data'!AD139</f>
        <v>101.91056709675</v>
      </c>
      <c r="L139" s="53"/>
      <c r="M139" s="107">
        <f t="shared" si="4"/>
        <v>1.6818475808987645</v>
      </c>
      <c r="N139" s="107">
        <f t="shared" si="5"/>
        <v>2.6080075338303761</v>
      </c>
      <c r="O139" s="52"/>
    </row>
    <row r="140" spans="1:15" x14ac:dyDescent="0.2">
      <c r="A140" s="62">
        <v>112</v>
      </c>
      <c r="B140" s="45" t="s">
        <v>386</v>
      </c>
      <c r="C140" s="89">
        <f>'45q15_data'!AE140</f>
        <v>230.26507363099998</v>
      </c>
      <c r="D140" s="89">
        <f>'45q15_data'!AR140</f>
        <v>186.18033833000001</v>
      </c>
      <c r="E140" s="10"/>
      <c r="F140" s="47"/>
      <c r="G140" s="89">
        <f>'45q15_data'!C140</f>
        <v>289.2024515</v>
      </c>
      <c r="H140" s="89">
        <f>'45q15_data'!P140</f>
        <v>277.93915887025003</v>
      </c>
      <c r="I140" s="92"/>
      <c r="J140" s="89">
        <f>'45q15_data'!Q140</f>
        <v>183.84403012600001</v>
      </c>
      <c r="K140" s="89">
        <f>'45q15_data'!AD140</f>
        <v>95.037223845249997</v>
      </c>
      <c r="L140" s="47"/>
      <c r="M140" s="108">
        <f t="shared" si="4"/>
        <v>1.5730858995083559</v>
      </c>
      <c r="N140" s="108">
        <f t="shared" si="5"/>
        <v>2.9245294383053628</v>
      </c>
      <c r="O140" s="10"/>
    </row>
    <row r="141" spans="1:15" x14ac:dyDescent="0.2">
      <c r="A141" s="62">
        <v>100</v>
      </c>
      <c r="B141" s="45" t="s">
        <v>387</v>
      </c>
      <c r="C141" s="89">
        <f>'45q15_data'!AE141</f>
        <v>205.047096837</v>
      </c>
      <c r="D141" s="89">
        <f>'45q15_data'!AR141</f>
        <v>136.45964128349999</v>
      </c>
      <c r="E141" s="10"/>
      <c r="F141" s="47"/>
      <c r="G141" s="89">
        <f>'45q15_data'!C141</f>
        <v>229.93986708100002</v>
      </c>
      <c r="H141" s="89">
        <f>'45q15_data'!P141</f>
        <v>186.28436677525002</v>
      </c>
      <c r="I141" s="92"/>
      <c r="J141" s="89">
        <f>'45q15_data'!Q141</f>
        <v>180.25860687100001</v>
      </c>
      <c r="K141" s="89">
        <f>'45q15_data'!AD141</f>
        <v>84.000505773749992</v>
      </c>
      <c r="L141" s="47"/>
      <c r="M141" s="108">
        <f t="shared" si="4"/>
        <v>1.2756110294669802</v>
      </c>
      <c r="N141" s="108">
        <f t="shared" si="5"/>
        <v>2.2176576802643915</v>
      </c>
      <c r="O141" s="10"/>
    </row>
    <row r="142" spans="1:15" x14ac:dyDescent="0.2">
      <c r="A142" s="62">
        <v>203</v>
      </c>
      <c r="B142" s="45" t="s">
        <v>604</v>
      </c>
      <c r="C142" s="89">
        <f>'45q15_data'!AE142</f>
        <v>195.92640655700001</v>
      </c>
      <c r="D142" s="89">
        <f>'45q15_data'!AR142</f>
        <v>87.011816985249993</v>
      </c>
      <c r="E142" s="10"/>
      <c r="F142" s="47"/>
      <c r="G142" s="89">
        <f>'45q15_data'!C142</f>
        <v>240.33308153499999</v>
      </c>
      <c r="H142" s="89">
        <f>'45q15_data'!P142</f>
        <v>117.51237842224999</v>
      </c>
      <c r="I142" s="92"/>
      <c r="J142" s="89">
        <f>'45q15_data'!Q142</f>
        <v>154.76384512999999</v>
      </c>
      <c r="K142" s="89">
        <f>'45q15_data'!AD142</f>
        <v>55.028022791250002</v>
      </c>
      <c r="L142" s="47"/>
      <c r="M142" s="108">
        <f t="shared" si="4"/>
        <v>1.5529019800013546</v>
      </c>
      <c r="N142" s="108">
        <f t="shared" si="5"/>
        <v>2.1355006496968962</v>
      </c>
      <c r="O142" s="10"/>
    </row>
    <row r="143" spans="1:15" x14ac:dyDescent="0.2">
      <c r="A143" s="62">
        <v>348</v>
      </c>
      <c r="B143" s="45" t="s">
        <v>388</v>
      </c>
      <c r="C143" s="89">
        <f>'45q15_data'!AE143</f>
        <v>208.629351998</v>
      </c>
      <c r="D143" s="89">
        <f>'45q15_data'!AR143</f>
        <v>134.460892417</v>
      </c>
      <c r="E143" s="10"/>
      <c r="F143" s="47"/>
      <c r="G143" s="89">
        <f>'45q15_data'!C143</f>
        <v>241.958705627</v>
      </c>
      <c r="H143" s="89">
        <f>'45q15_data'!P143</f>
        <v>184.70292959074999</v>
      </c>
      <c r="I143" s="92"/>
      <c r="J143" s="89">
        <f>'45q15_data'!Q143</f>
        <v>178.33188495600001</v>
      </c>
      <c r="K143" s="89">
        <f>'45q15_data'!AD143</f>
        <v>84.951381621250007</v>
      </c>
      <c r="L143" s="47"/>
      <c r="M143" s="108">
        <f t="shared" si="4"/>
        <v>1.3567888080513404</v>
      </c>
      <c r="N143" s="108">
        <f t="shared" si="5"/>
        <v>2.1742192541874776</v>
      </c>
      <c r="O143" s="10"/>
    </row>
    <row r="144" spans="1:15" x14ac:dyDescent="0.2">
      <c r="A144" s="62">
        <v>616</v>
      </c>
      <c r="B144" s="45" t="s">
        <v>389</v>
      </c>
      <c r="C144" s="89">
        <f>'45q15_data'!AE144</f>
        <v>270.96858483199998</v>
      </c>
      <c r="D144" s="89">
        <f>'45q15_data'!AR144</f>
        <v>116.90164744750001</v>
      </c>
      <c r="E144" s="10"/>
      <c r="F144" s="47"/>
      <c r="G144" s="89">
        <f>'45q15_data'!C144</f>
        <v>325.48509425599997</v>
      </c>
      <c r="H144" s="89">
        <f>'45q15_data'!P144</f>
        <v>167.35060325374999</v>
      </c>
      <c r="I144" s="92"/>
      <c r="J144" s="89">
        <f>'45q15_data'!Q144</f>
        <v>221.94191802400002</v>
      </c>
      <c r="K144" s="89">
        <f>'45q15_data'!AD144</f>
        <v>65.037609715749994</v>
      </c>
      <c r="L144" s="47"/>
      <c r="M144" s="108">
        <f t="shared" si="4"/>
        <v>1.466532762958294</v>
      </c>
      <c r="N144" s="108">
        <f t="shared" si="5"/>
        <v>2.5731358207222539</v>
      </c>
      <c r="O144" s="10"/>
    </row>
    <row r="145" spans="1:15" ht="12.75" x14ac:dyDescent="0.2">
      <c r="A145" s="62">
        <v>498</v>
      </c>
      <c r="B145" s="45" t="s">
        <v>495</v>
      </c>
      <c r="C145" s="89">
        <f>'45q15_data'!AE145</f>
        <v>295.09109637999995</v>
      </c>
      <c r="D145" s="89">
        <f>'45q15_data'!AR145</f>
        <v>167.860645108</v>
      </c>
      <c r="E145" s="10"/>
      <c r="F145" s="47"/>
      <c r="G145" s="89">
        <f>'45q15_data'!C145</f>
        <v>373.617521033</v>
      </c>
      <c r="H145" s="89">
        <f>'45q15_data'!P145</f>
        <v>241.51424301074999</v>
      </c>
      <c r="I145" s="92"/>
      <c r="J145" s="89">
        <f>'45q15_data'!Q145</f>
        <v>223.29003947000001</v>
      </c>
      <c r="K145" s="89">
        <f>'45q15_data'!AD145</f>
        <v>96.3238245605</v>
      </c>
      <c r="L145" s="47"/>
      <c r="M145" s="108">
        <f t="shared" si="4"/>
        <v>1.6732386358111471</v>
      </c>
      <c r="N145" s="108">
        <f t="shared" si="5"/>
        <v>2.5073157561248762</v>
      </c>
      <c r="O145" s="10"/>
    </row>
    <row r="146" spans="1:15" x14ac:dyDescent="0.2">
      <c r="A146" s="62">
        <v>642</v>
      </c>
      <c r="B146" s="45" t="s">
        <v>390</v>
      </c>
      <c r="C146" s="89">
        <f>'45q15_data'!AE146</f>
        <v>212.08178196899999</v>
      </c>
      <c r="D146" s="89">
        <f>'45q15_data'!AR146</f>
        <v>134.01720120350001</v>
      </c>
      <c r="E146" s="10"/>
      <c r="F146" s="47"/>
      <c r="G146" s="89">
        <f>'45q15_data'!C146</f>
        <v>241.32357270900002</v>
      </c>
      <c r="H146" s="89">
        <f>'45q15_data'!P146</f>
        <v>186.25188569650001</v>
      </c>
      <c r="I146" s="92"/>
      <c r="J146" s="89">
        <f>'45q15_data'!Q146</f>
        <v>185.73049717800001</v>
      </c>
      <c r="K146" s="89">
        <f>'45q15_data'!AD146</f>
        <v>80.453363661249995</v>
      </c>
      <c r="L146" s="47"/>
      <c r="M146" s="108">
        <f t="shared" si="4"/>
        <v>1.2993212012872652</v>
      </c>
      <c r="N146" s="108">
        <f t="shared" si="5"/>
        <v>2.3150291948105011</v>
      </c>
      <c r="O146" s="10"/>
    </row>
    <row r="147" spans="1:15" x14ac:dyDescent="0.2">
      <c r="A147" s="62">
        <v>643</v>
      </c>
      <c r="B147" s="45" t="s">
        <v>391</v>
      </c>
      <c r="C147" s="89">
        <f>'45q15_data'!AE147</f>
        <v>256.87562498</v>
      </c>
      <c r="D147" s="89">
        <f>'45q15_data'!AR147</f>
        <v>218.96216455750002</v>
      </c>
      <c r="E147" s="10"/>
      <c r="F147" s="47"/>
      <c r="G147" s="89">
        <f>'45q15_data'!C147</f>
        <v>365.337796739</v>
      </c>
      <c r="H147" s="89">
        <f>'45q15_data'!P147</f>
        <v>317.73230550275002</v>
      </c>
      <c r="I147" s="92"/>
      <c r="J147" s="89">
        <f>'45q15_data'!Q147</f>
        <v>186.696126144</v>
      </c>
      <c r="K147" s="89">
        <f>'45q15_data'!AD147</f>
        <v>119.5918563875</v>
      </c>
      <c r="L147" s="47"/>
      <c r="M147" s="108">
        <f t="shared" si="4"/>
        <v>1.9568579396083048</v>
      </c>
      <c r="N147" s="108">
        <f t="shared" si="5"/>
        <v>2.6568055309153986</v>
      </c>
      <c r="O147" s="10"/>
    </row>
    <row r="148" spans="1:15" x14ac:dyDescent="0.2">
      <c r="A148" s="62">
        <v>703</v>
      </c>
      <c r="B148" s="45" t="s">
        <v>392</v>
      </c>
      <c r="C148" s="89">
        <f>'45q15_data'!AE148</f>
        <v>202.407959586</v>
      </c>
      <c r="D148" s="89">
        <f>'45q15_data'!AR148</f>
        <v>110.52989314449999</v>
      </c>
      <c r="E148" s="10"/>
      <c r="F148" s="47"/>
      <c r="G148" s="89">
        <f>'45q15_data'!C148</f>
        <v>233.021857353</v>
      </c>
      <c r="H148" s="89">
        <f>'45q15_data'!P148</f>
        <v>155.57347583625</v>
      </c>
      <c r="I148" s="92"/>
      <c r="J148" s="89">
        <f>'45q15_data'!Q148</f>
        <v>174.094941226</v>
      </c>
      <c r="K148" s="89">
        <f>'45q15_data'!AD148</f>
        <v>64.618240544999992</v>
      </c>
      <c r="L148" s="47"/>
      <c r="M148" s="108">
        <f t="shared" si="4"/>
        <v>1.3384757518629129</v>
      </c>
      <c r="N148" s="108">
        <f t="shared" si="5"/>
        <v>2.4075783327450551</v>
      </c>
      <c r="O148" s="10"/>
    </row>
    <row r="149" spans="1:15" ht="12.75" x14ac:dyDescent="0.2">
      <c r="A149" s="62">
        <v>804</v>
      </c>
      <c r="B149" s="45" t="s">
        <v>496</v>
      </c>
      <c r="C149" s="89">
        <f>'45q15_data'!AE149</f>
        <v>220.28868342199999</v>
      </c>
      <c r="D149" s="89">
        <f>'45q15_data'!AR149</f>
        <v>191.38335264174998</v>
      </c>
      <c r="E149" s="10"/>
      <c r="F149" s="47"/>
      <c r="G149" s="89">
        <f>'45q15_data'!C149</f>
        <v>288.80313995300003</v>
      </c>
      <c r="H149" s="89">
        <f>'45q15_data'!P149</f>
        <v>279.89713660450002</v>
      </c>
      <c r="I149" s="92"/>
      <c r="J149" s="89">
        <f>'45q15_data'!Q149</f>
        <v>170.845161039</v>
      </c>
      <c r="K149" s="89">
        <f>'45q15_data'!AD149</f>
        <v>105.77636389525</v>
      </c>
      <c r="L149" s="47"/>
      <c r="M149" s="108">
        <f t="shared" si="4"/>
        <v>1.6904379275165595</v>
      </c>
      <c r="N149" s="108">
        <f t="shared" si="5"/>
        <v>2.6461217449456029</v>
      </c>
      <c r="O149" s="10"/>
    </row>
    <row r="150" spans="1:15" ht="12.75" x14ac:dyDescent="0.2">
      <c r="A150" s="61">
        <v>924</v>
      </c>
      <c r="B150" s="56" t="s">
        <v>498</v>
      </c>
      <c r="C150" s="88">
        <f>'45q15_data'!AE150</f>
        <v>174.39554048600002</v>
      </c>
      <c r="D150" s="88">
        <f>'45q15_data'!AR150</f>
        <v>71.527119196499996</v>
      </c>
      <c r="E150" s="52"/>
      <c r="F150" s="53"/>
      <c r="G150" s="88">
        <f>'45q15_data'!C150</f>
        <v>210.67278495899998</v>
      </c>
      <c r="H150" s="88">
        <f>'45q15_data'!P150</f>
        <v>90.496467830249998</v>
      </c>
      <c r="I150" s="91"/>
      <c r="J150" s="88">
        <f>'45q15_data'!Q150</f>
        <v>141.28285224000001</v>
      </c>
      <c r="K150" s="88">
        <f>'45q15_data'!AD150</f>
        <v>52.215049477999997</v>
      </c>
      <c r="L150" s="53"/>
      <c r="M150" s="107">
        <f t="shared" si="4"/>
        <v>1.4911419299571183</v>
      </c>
      <c r="N150" s="107">
        <f t="shared" si="5"/>
        <v>1.7331491348749806</v>
      </c>
      <c r="O150" s="52"/>
    </row>
    <row r="151" spans="1:15" ht="12.75" x14ac:dyDescent="0.2">
      <c r="A151" s="62">
        <v>830</v>
      </c>
      <c r="B151" s="45" t="s">
        <v>497</v>
      </c>
      <c r="C151" s="89">
        <f>'45q15_data'!AE151</f>
        <v>171.944623038</v>
      </c>
      <c r="D151" s="89">
        <f>'45q15_data'!AR151</f>
        <v>51.645687968000004</v>
      </c>
      <c r="E151" s="10"/>
      <c r="F151" s="47"/>
      <c r="G151" s="89">
        <f>'45q15_data'!C151</f>
        <v>204.75871531000001</v>
      </c>
      <c r="H151" s="89">
        <f>'45q15_data'!P151</f>
        <v>60.502171963000002</v>
      </c>
      <c r="I151" s="92"/>
      <c r="J151" s="89">
        <f>'45q15_data'!Q151</f>
        <v>141.699642439</v>
      </c>
      <c r="K151" s="89">
        <f>'45q15_data'!AD151</f>
        <v>42.787917559999997</v>
      </c>
      <c r="L151" s="47"/>
      <c r="M151" s="108">
        <f t="shared" si="4"/>
        <v>1.4450192801167172</v>
      </c>
      <c r="N151" s="108">
        <f t="shared" si="5"/>
        <v>1.4140013212412108</v>
      </c>
      <c r="O151" s="10"/>
    </row>
    <row r="152" spans="1:15" x14ac:dyDescent="0.2">
      <c r="A152" s="62">
        <v>208</v>
      </c>
      <c r="B152" s="45" t="s">
        <v>393</v>
      </c>
      <c r="C152" s="89">
        <f>'45q15_data'!AE152</f>
        <v>142.46805721999999</v>
      </c>
      <c r="D152" s="89">
        <f>'45q15_data'!AR152</f>
        <v>70.969467983750008</v>
      </c>
      <c r="E152" s="10"/>
      <c r="F152" s="47"/>
      <c r="G152" s="89">
        <f>'45q15_data'!C152</f>
        <v>159.33553841400001</v>
      </c>
      <c r="H152" s="89">
        <f>'45q15_data'!P152</f>
        <v>87.730958208250001</v>
      </c>
      <c r="I152" s="92"/>
      <c r="J152" s="89">
        <f>'45q15_data'!Q152</f>
        <v>126.041166496</v>
      </c>
      <c r="K152" s="89">
        <f>'45q15_data'!AD152</f>
        <v>53.743181291749998</v>
      </c>
      <c r="L152" s="47"/>
      <c r="M152" s="108">
        <f t="shared" si="4"/>
        <v>1.2641547428002948</v>
      </c>
      <c r="N152" s="108">
        <f t="shared" si="5"/>
        <v>1.6324109607876414</v>
      </c>
      <c r="O152" s="10"/>
    </row>
    <row r="153" spans="1:15" x14ac:dyDescent="0.2">
      <c r="A153" s="62">
        <v>233</v>
      </c>
      <c r="B153" s="45" t="s">
        <v>394</v>
      </c>
      <c r="C153" s="89">
        <f>'45q15_data'!AE153</f>
        <v>229.534733133</v>
      </c>
      <c r="D153" s="89">
        <f>'45q15_data'!AR153</f>
        <v>119.88109325225001</v>
      </c>
      <c r="E153" s="10"/>
      <c r="F153" s="47"/>
      <c r="G153" s="89">
        <f>'45q15_data'!C153</f>
        <v>324.69231189199996</v>
      </c>
      <c r="H153" s="89">
        <f>'45q15_data'!P153</f>
        <v>176.06564144124999</v>
      </c>
      <c r="I153" s="92"/>
      <c r="J153" s="89">
        <f>'45q15_data'!Q153</f>
        <v>164.83431644699999</v>
      </c>
      <c r="K153" s="89">
        <f>'45q15_data'!AD153</f>
        <v>63.702150455750008</v>
      </c>
      <c r="L153" s="47"/>
      <c r="M153" s="108">
        <f t="shared" si="4"/>
        <v>1.9698101638708219</v>
      </c>
      <c r="N153" s="108">
        <f t="shared" si="5"/>
        <v>2.7638885058292035</v>
      </c>
      <c r="O153" s="10"/>
    </row>
    <row r="154" spans="1:15" ht="12.75" x14ac:dyDescent="0.2">
      <c r="A154" s="62">
        <v>246</v>
      </c>
      <c r="B154" s="45" t="s">
        <v>499</v>
      </c>
      <c r="C154" s="89">
        <f>'45q15_data'!AE154</f>
        <v>224.06659133400001</v>
      </c>
      <c r="D154" s="89">
        <f>'45q15_data'!AR154</f>
        <v>74.990348384250012</v>
      </c>
      <c r="E154" s="10"/>
      <c r="F154" s="47"/>
      <c r="G154" s="89">
        <f>'45q15_data'!C154</f>
        <v>295.89677130800004</v>
      </c>
      <c r="H154" s="89">
        <f>'45q15_data'!P154</f>
        <v>103.7018705025</v>
      </c>
      <c r="I154" s="92"/>
      <c r="J154" s="89">
        <f>'45q15_data'!Q154</f>
        <v>157.768123793</v>
      </c>
      <c r="K154" s="89">
        <f>'45q15_data'!AD154</f>
        <v>44.614379764500001</v>
      </c>
      <c r="L154" s="47"/>
      <c r="M154" s="108">
        <f t="shared" si="4"/>
        <v>1.875516829345274</v>
      </c>
      <c r="N154" s="108">
        <f t="shared" si="5"/>
        <v>2.3244046213327918</v>
      </c>
      <c r="O154" s="10"/>
    </row>
    <row r="155" spans="1:15" x14ac:dyDescent="0.2">
      <c r="A155" s="62">
        <v>352</v>
      </c>
      <c r="B155" s="45" t="s">
        <v>395</v>
      </c>
      <c r="C155" s="89">
        <f>'45q15_data'!AE155</f>
        <v>154.51107039000001</v>
      </c>
      <c r="D155" s="89">
        <f>'45q15_data'!AR155</f>
        <v>49.721053312999999</v>
      </c>
      <c r="E155" s="10"/>
      <c r="F155" s="47"/>
      <c r="G155" s="89">
        <f>'45q15_data'!C155</f>
        <v>190.908080525</v>
      </c>
      <c r="H155" s="89">
        <f>'45q15_data'!P155</f>
        <v>61.666854685000004</v>
      </c>
      <c r="I155" s="92"/>
      <c r="J155" s="89">
        <f>'45q15_data'!Q155</f>
        <v>116.52836051199999</v>
      </c>
      <c r="K155" s="89">
        <f>'45q15_data'!AD155</f>
        <v>37.445586486749995</v>
      </c>
      <c r="L155" s="47"/>
      <c r="M155" s="108">
        <f t="shared" si="4"/>
        <v>1.638297146601839</v>
      </c>
      <c r="N155" s="108">
        <f t="shared" si="5"/>
        <v>1.6468390662493864</v>
      </c>
      <c r="O155" s="10"/>
    </row>
    <row r="156" spans="1:15" x14ac:dyDescent="0.2">
      <c r="A156" s="62">
        <v>372</v>
      </c>
      <c r="B156" s="45" t="s">
        <v>396</v>
      </c>
      <c r="C156" s="89">
        <f>'45q15_data'!AE156</f>
        <v>209.89349198099998</v>
      </c>
      <c r="D156" s="89">
        <f>'45q15_data'!AR156</f>
        <v>60.372523856000001</v>
      </c>
      <c r="E156" s="10"/>
      <c r="F156" s="47"/>
      <c r="G156" s="89">
        <f>'45q15_data'!C156</f>
        <v>225.558981765</v>
      </c>
      <c r="H156" s="89">
        <f>'45q15_data'!P156</f>
        <v>75.693892547000004</v>
      </c>
      <c r="I156" s="92"/>
      <c r="J156" s="89">
        <f>'45q15_data'!Q156</f>
        <v>193.113017128</v>
      </c>
      <c r="K156" s="89">
        <f>'45q15_data'!AD156</f>
        <v>44.915058422000001</v>
      </c>
      <c r="L156" s="47"/>
      <c r="M156" s="108">
        <f t="shared" si="4"/>
        <v>1.1680154197761512</v>
      </c>
      <c r="N156" s="108">
        <f t="shared" si="5"/>
        <v>1.6852675963552597</v>
      </c>
      <c r="O156" s="10"/>
    </row>
    <row r="157" spans="1:15" x14ac:dyDescent="0.2">
      <c r="A157" s="62">
        <v>428</v>
      </c>
      <c r="B157" s="45" t="s">
        <v>397</v>
      </c>
      <c r="C157" s="89">
        <f>'45q15_data'!AE157</f>
        <v>228.81815628199999</v>
      </c>
      <c r="D157" s="89">
        <f>'45q15_data'!AR157</f>
        <v>156.70739515349999</v>
      </c>
      <c r="E157" s="10"/>
      <c r="F157" s="47"/>
      <c r="G157" s="89">
        <f>'45q15_data'!C157</f>
        <v>311.94627953200001</v>
      </c>
      <c r="H157" s="89">
        <f>'45q15_data'!P157</f>
        <v>231.9121389105</v>
      </c>
      <c r="I157" s="92"/>
      <c r="J157" s="89">
        <f>'45q15_data'!Q157</f>
        <v>169.79459903999998</v>
      </c>
      <c r="K157" s="89">
        <f>'45q15_data'!AD157</f>
        <v>83.291738748500009</v>
      </c>
      <c r="L157" s="47"/>
      <c r="M157" s="108">
        <f t="shared" si="4"/>
        <v>1.8371978926050063</v>
      </c>
      <c r="N157" s="108">
        <f t="shared" si="5"/>
        <v>2.7843354262390938</v>
      </c>
      <c r="O157" s="10"/>
    </row>
    <row r="158" spans="1:15" x14ac:dyDescent="0.2">
      <c r="A158" s="62">
        <v>440</v>
      </c>
      <c r="B158" s="45" t="s">
        <v>398</v>
      </c>
      <c r="C158" s="89">
        <f>'45q15_data'!AE158</f>
        <v>227.83369316599999</v>
      </c>
      <c r="D158" s="89">
        <f>'45q15_data'!AR158</f>
        <v>171.43880124124999</v>
      </c>
      <c r="E158" s="10"/>
      <c r="F158" s="47"/>
      <c r="G158" s="89">
        <f>'45q15_data'!C158</f>
        <v>295.08565740300003</v>
      </c>
      <c r="H158" s="89">
        <f>'45q15_data'!P158</f>
        <v>254.23335487200001</v>
      </c>
      <c r="I158" s="92"/>
      <c r="J158" s="89">
        <f>'45q15_data'!Q158</f>
        <v>169.984428947</v>
      </c>
      <c r="K158" s="89">
        <f>'45q15_data'!AD158</f>
        <v>89.346606167499999</v>
      </c>
      <c r="L158" s="47"/>
      <c r="M158" s="108">
        <f t="shared" si="4"/>
        <v>1.7359569887133941</v>
      </c>
      <c r="N158" s="108">
        <f t="shared" si="5"/>
        <v>2.8454729930690741</v>
      </c>
      <c r="O158" s="10"/>
    </row>
    <row r="159" spans="1:15" ht="12.75" x14ac:dyDescent="0.2">
      <c r="A159" s="62">
        <v>578</v>
      </c>
      <c r="B159" s="45" t="s">
        <v>500</v>
      </c>
      <c r="C159" s="89">
        <f>'45q15_data'!AE159</f>
        <v>129.047554432</v>
      </c>
      <c r="D159" s="89">
        <f>'45q15_data'!AR159</f>
        <v>57.974075361000004</v>
      </c>
      <c r="E159" s="10"/>
      <c r="F159" s="47"/>
      <c r="G159" s="89">
        <f>'45q15_data'!C159</f>
        <v>151.709954764</v>
      </c>
      <c r="H159" s="89">
        <f>'45q15_data'!P159</f>
        <v>72.227128327749995</v>
      </c>
      <c r="I159" s="92"/>
      <c r="J159" s="89">
        <f>'45q15_data'!Q159</f>
        <v>106.462605462</v>
      </c>
      <c r="K159" s="89">
        <f>'45q15_data'!AD159</f>
        <v>42.751287291250001</v>
      </c>
      <c r="L159" s="47"/>
      <c r="M159" s="108">
        <f t="shared" si="4"/>
        <v>1.4250069694015732</v>
      </c>
      <c r="N159" s="108">
        <f t="shared" si="5"/>
        <v>1.6894725961277166</v>
      </c>
      <c r="O159" s="10"/>
    </row>
    <row r="160" spans="1:15" x14ac:dyDescent="0.2">
      <c r="A160" s="62">
        <v>752</v>
      </c>
      <c r="B160" s="45" t="s">
        <v>399</v>
      </c>
      <c r="C160" s="89">
        <f>'45q15_data'!AE160</f>
        <v>140.12277304</v>
      </c>
      <c r="D160" s="89">
        <f>'45q15_data'!AR160</f>
        <v>53.920203785749997</v>
      </c>
      <c r="E160" s="10"/>
      <c r="F160" s="47"/>
      <c r="G160" s="89">
        <f>'45q15_data'!C160</f>
        <v>157.89509013</v>
      </c>
      <c r="H160" s="89">
        <f>'45q15_data'!P160</f>
        <v>65.893141148750004</v>
      </c>
      <c r="I160" s="92"/>
      <c r="J160" s="89">
        <f>'45q15_data'!Q160</f>
        <v>122.42592931</v>
      </c>
      <c r="K160" s="89">
        <f>'45q15_data'!AD160</f>
        <v>41.432321045500004</v>
      </c>
      <c r="L160" s="47"/>
      <c r="M160" s="108">
        <f t="shared" si="4"/>
        <v>1.2897193512837219</v>
      </c>
      <c r="N160" s="108">
        <f t="shared" si="5"/>
        <v>1.5903801545751612</v>
      </c>
      <c r="O160" s="10"/>
    </row>
    <row r="161" spans="1:15" x14ac:dyDescent="0.2">
      <c r="A161" s="62">
        <v>826</v>
      </c>
      <c r="B161" s="45" t="s">
        <v>400</v>
      </c>
      <c r="C161" s="89">
        <f>'45q15_data'!AE161</f>
        <v>173.00105167499999</v>
      </c>
      <c r="D161" s="89">
        <f>'45q15_data'!AR161</f>
        <v>66.272484194500009</v>
      </c>
      <c r="E161" s="10"/>
      <c r="F161" s="47"/>
      <c r="G161" s="89">
        <f>'45q15_data'!C161</f>
        <v>210.030814037</v>
      </c>
      <c r="H161" s="89">
        <f>'45q15_data'!P161</f>
        <v>80.552549446</v>
      </c>
      <c r="I161" s="92"/>
      <c r="J161" s="89">
        <f>'45q15_data'!Q161</f>
        <v>139.69427391400001</v>
      </c>
      <c r="K161" s="89">
        <f>'45q15_data'!AD161</f>
        <v>52.007371387999996</v>
      </c>
      <c r="L161" s="47"/>
      <c r="M161" s="108">
        <f t="shared" si="4"/>
        <v>1.5035033874495192</v>
      </c>
      <c r="N161" s="108">
        <f t="shared" si="5"/>
        <v>1.5488679257607398</v>
      </c>
      <c r="O161" s="10"/>
    </row>
    <row r="162" spans="1:15" ht="12.75" x14ac:dyDescent="0.2">
      <c r="A162" s="61">
        <v>925</v>
      </c>
      <c r="B162" s="56" t="s">
        <v>501</v>
      </c>
      <c r="C162" s="88">
        <f>'45q15_data'!AE162</f>
        <v>198.70704361700001</v>
      </c>
      <c r="D162" s="88">
        <f>'45q15_data'!AR162</f>
        <v>63.908111656999999</v>
      </c>
      <c r="E162" s="52"/>
      <c r="F162" s="53"/>
      <c r="G162" s="88">
        <f>'45q15_data'!C162</f>
        <v>232.84376925399999</v>
      </c>
      <c r="H162" s="88">
        <f>'45q15_data'!P162</f>
        <v>85.020924589250001</v>
      </c>
      <c r="I162" s="91"/>
      <c r="J162" s="88">
        <f>'45q15_data'!Q162</f>
        <v>166.98243367400002</v>
      </c>
      <c r="K162" s="88">
        <f>'45q15_data'!AD162</f>
        <v>42.468445583000005</v>
      </c>
      <c r="L162" s="53"/>
      <c r="M162" s="107">
        <f t="shared" si="4"/>
        <v>1.3944207431338624</v>
      </c>
      <c r="N162" s="107">
        <f t="shared" si="5"/>
        <v>2.0019787261364619</v>
      </c>
      <c r="O162" s="52"/>
    </row>
    <row r="163" spans="1:15" x14ac:dyDescent="0.2">
      <c r="A163" s="62">
        <v>8</v>
      </c>
      <c r="B163" s="45" t="s">
        <v>401</v>
      </c>
      <c r="C163" s="89">
        <f>'45q15_data'!AE163</f>
        <v>239.22708156499999</v>
      </c>
      <c r="D163" s="89">
        <f>'45q15_data'!AR163</f>
        <v>65.322349594249999</v>
      </c>
      <c r="E163" s="10"/>
      <c r="F163" s="47"/>
      <c r="G163" s="89">
        <f>'45q15_data'!C163</f>
        <v>246.70168905199998</v>
      </c>
      <c r="H163" s="89">
        <f>'45q15_data'!P163</f>
        <v>79.501372528999994</v>
      </c>
      <c r="I163" s="92"/>
      <c r="J163" s="89">
        <f>'45q15_data'!Q163</f>
        <v>232.779691063</v>
      </c>
      <c r="K163" s="89">
        <f>'45q15_data'!AD163</f>
        <v>51.11767979175</v>
      </c>
      <c r="L163" s="47"/>
      <c r="M163" s="108">
        <f t="shared" si="4"/>
        <v>1.059807614338796</v>
      </c>
      <c r="N163" s="108">
        <f t="shared" si="5"/>
        <v>1.5552617578278838</v>
      </c>
      <c r="O163" s="10"/>
    </row>
    <row r="164" spans="1:15" x14ac:dyDescent="0.2">
      <c r="A164" s="62">
        <v>70</v>
      </c>
      <c r="B164" s="45" t="s">
        <v>402</v>
      </c>
      <c r="C164" s="89">
        <f>'45q15_data'!AE164</f>
        <v>248.89150952700001</v>
      </c>
      <c r="D164" s="89">
        <f>'45q15_data'!AR164</f>
        <v>97.435214039999991</v>
      </c>
      <c r="E164" s="10"/>
      <c r="F164" s="47"/>
      <c r="G164" s="89">
        <f>'45q15_data'!C164</f>
        <v>273.26904114299998</v>
      </c>
      <c r="H164" s="89">
        <f>'45q15_data'!P164</f>
        <v>128.4373840085</v>
      </c>
      <c r="I164" s="92"/>
      <c r="J164" s="89">
        <f>'45q15_data'!Q164</f>
        <v>226.05188494699999</v>
      </c>
      <c r="K164" s="89">
        <f>'45q15_data'!AD164</f>
        <v>65.254921194749997</v>
      </c>
      <c r="L164" s="47"/>
      <c r="M164" s="108">
        <f t="shared" si="4"/>
        <v>1.2088775159166247</v>
      </c>
      <c r="N164" s="108">
        <f t="shared" si="5"/>
        <v>1.968240581046526</v>
      </c>
      <c r="O164" s="10"/>
    </row>
    <row r="165" spans="1:15" x14ac:dyDescent="0.2">
      <c r="A165" s="62">
        <v>191</v>
      </c>
      <c r="B165" s="45" t="s">
        <v>403</v>
      </c>
      <c r="C165" s="89">
        <f>'45q15_data'!AE165</f>
        <v>227.858391684</v>
      </c>
      <c r="D165" s="89">
        <f>'45q15_data'!AR165</f>
        <v>95.117689085250007</v>
      </c>
      <c r="E165" s="10"/>
      <c r="F165" s="47"/>
      <c r="G165" s="89">
        <f>'45q15_data'!C165</f>
        <v>271.11198731500002</v>
      </c>
      <c r="H165" s="89">
        <f>'45q15_data'!P165</f>
        <v>133.07110822325001</v>
      </c>
      <c r="I165" s="92"/>
      <c r="J165" s="89">
        <f>'45q15_data'!Q165</f>
        <v>188.57982446700001</v>
      </c>
      <c r="K165" s="89">
        <f>'45q15_data'!AD165</f>
        <v>56.508162831</v>
      </c>
      <c r="L165" s="47"/>
      <c r="M165" s="108">
        <f t="shared" si="4"/>
        <v>1.4376510747173936</v>
      </c>
      <c r="N165" s="108">
        <f t="shared" si="5"/>
        <v>2.3549006295113188</v>
      </c>
      <c r="O165" s="10"/>
    </row>
    <row r="166" spans="1:15" x14ac:dyDescent="0.2">
      <c r="A166" s="62">
        <v>300</v>
      </c>
      <c r="B166" s="45" t="s">
        <v>404</v>
      </c>
      <c r="C166" s="89">
        <f>'45q15_data'!AE166</f>
        <v>201.13821955500001</v>
      </c>
      <c r="D166" s="89">
        <f>'45q15_data'!AR166</f>
        <v>69.393455650250004</v>
      </c>
      <c r="E166" s="10"/>
      <c r="F166" s="47"/>
      <c r="G166" s="89">
        <f>'45q15_data'!C166</f>
        <v>233.54552025000001</v>
      </c>
      <c r="H166" s="89">
        <f>'45q15_data'!P166</f>
        <v>95.390447075750004</v>
      </c>
      <c r="I166" s="92"/>
      <c r="J166" s="89">
        <f>'45q15_data'!Q166</f>
        <v>171.80667991500002</v>
      </c>
      <c r="K166" s="89">
        <f>'45q15_data'!AD166</f>
        <v>42.878895325749994</v>
      </c>
      <c r="L166" s="47"/>
      <c r="M166" s="108">
        <f t="shared" si="4"/>
        <v>1.3593506397163648</v>
      </c>
      <c r="N166" s="108">
        <f t="shared" si="5"/>
        <v>2.2246479614521535</v>
      </c>
      <c r="O166" s="10"/>
    </row>
    <row r="167" spans="1:15" x14ac:dyDescent="0.2">
      <c r="A167" s="62">
        <v>380</v>
      </c>
      <c r="B167" s="45" t="s">
        <v>405</v>
      </c>
      <c r="C167" s="89">
        <f>'45q15_data'!AE167</f>
        <v>171.94156543399998</v>
      </c>
      <c r="D167" s="89">
        <f>'45q15_data'!AR167</f>
        <v>52.280751226749999</v>
      </c>
      <c r="E167" s="10"/>
      <c r="F167" s="47"/>
      <c r="G167" s="89">
        <f>'45q15_data'!C167</f>
        <v>205.193325139</v>
      </c>
      <c r="H167" s="89">
        <f>'45q15_data'!P167</f>
        <v>68.042798492499998</v>
      </c>
      <c r="I167" s="92"/>
      <c r="J167" s="89">
        <f>'45q15_data'!Q167</f>
        <v>141.818728486</v>
      </c>
      <c r="K167" s="89">
        <f>'45q15_data'!AD167</f>
        <v>36.507749169250005</v>
      </c>
      <c r="L167" s="47"/>
      <c r="M167" s="108">
        <f t="shared" si="4"/>
        <v>1.4468704333310687</v>
      </c>
      <c r="N167" s="108">
        <f t="shared" si="5"/>
        <v>1.8637905661357932</v>
      </c>
      <c r="O167" s="10"/>
    </row>
    <row r="168" spans="1:15" x14ac:dyDescent="0.2">
      <c r="A168" s="62">
        <v>470</v>
      </c>
      <c r="B168" s="45" t="s">
        <v>406</v>
      </c>
      <c r="C168" s="89">
        <f>'45q15_data'!AE168</f>
        <v>184.19686178999999</v>
      </c>
      <c r="D168" s="89">
        <f>'45q15_data'!AR168</f>
        <v>55.365075813500006</v>
      </c>
      <c r="E168" s="10"/>
      <c r="F168" s="47"/>
      <c r="G168" s="89">
        <f>'45q15_data'!C168</f>
        <v>205.076163646</v>
      </c>
      <c r="H168" s="89">
        <f>'45q15_data'!P168</f>
        <v>69.521391304999995</v>
      </c>
      <c r="I168" s="92"/>
      <c r="J168" s="89">
        <f>'45q15_data'!Q168</f>
        <v>162.577180086</v>
      </c>
      <c r="K168" s="89">
        <f>'45q15_data'!AD168</f>
        <v>40.497474199999999</v>
      </c>
      <c r="L168" s="47"/>
      <c r="M168" s="108">
        <f t="shared" si="4"/>
        <v>1.2614080496261462</v>
      </c>
      <c r="N168" s="108">
        <f t="shared" si="5"/>
        <v>1.7166846248648266</v>
      </c>
      <c r="O168" s="10"/>
    </row>
    <row r="169" spans="1:15" x14ac:dyDescent="0.2">
      <c r="A169" s="62">
        <v>499</v>
      </c>
      <c r="B169" s="45" t="s">
        <v>407</v>
      </c>
      <c r="C169" s="89">
        <f>'45q15_data'!AE169</f>
        <v>230.43867344499998</v>
      </c>
      <c r="D169" s="89">
        <f>'45q15_data'!AR169</f>
        <v>95.427196121750001</v>
      </c>
      <c r="E169" s="10"/>
      <c r="F169" s="47"/>
      <c r="G169" s="89">
        <f>'45q15_data'!C169</f>
        <v>261.594032594</v>
      </c>
      <c r="H169" s="89">
        <f>'45q15_data'!P169</f>
        <v>124.95773216974999</v>
      </c>
      <c r="I169" s="92"/>
      <c r="J169" s="89">
        <f>'45q15_data'!Q169</f>
        <v>204.930148718</v>
      </c>
      <c r="K169" s="89">
        <f>'45q15_data'!AD169</f>
        <v>65.223481375250003</v>
      </c>
      <c r="L169" s="47"/>
      <c r="M169" s="108">
        <f t="shared" si="4"/>
        <v>1.2765034048453943</v>
      </c>
      <c r="N169" s="108">
        <f t="shared" si="5"/>
        <v>1.9158396567461824</v>
      </c>
      <c r="O169" s="10"/>
    </row>
    <row r="170" spans="1:15" x14ac:dyDescent="0.2">
      <c r="A170" s="62">
        <v>620</v>
      </c>
      <c r="B170" s="45" t="s">
        <v>408</v>
      </c>
      <c r="C170" s="89">
        <f>'45q15_data'!AE170</f>
        <v>214.54207229399998</v>
      </c>
      <c r="D170" s="89">
        <f>'45q15_data'!AR170</f>
        <v>75.756819798750001</v>
      </c>
      <c r="E170" s="10"/>
      <c r="F170" s="47"/>
      <c r="G170" s="89">
        <f>'45q15_data'!C170</f>
        <v>262.14389935600002</v>
      </c>
      <c r="H170" s="89">
        <f>'45q15_data'!P170</f>
        <v>107.58043093225001</v>
      </c>
      <c r="I170" s="92"/>
      <c r="J170" s="89">
        <f>'45q15_data'!Q170</f>
        <v>171.91754157100002</v>
      </c>
      <c r="K170" s="89">
        <f>'45q15_data'!AD170</f>
        <v>45.535427623499999</v>
      </c>
      <c r="L170" s="47"/>
      <c r="M170" s="108">
        <f t="shared" si="4"/>
        <v>1.524823452921106</v>
      </c>
      <c r="N170" s="108">
        <f t="shared" si="5"/>
        <v>2.3625655132033883</v>
      </c>
      <c r="O170" s="10"/>
    </row>
    <row r="171" spans="1:15" ht="12.75" x14ac:dyDescent="0.2">
      <c r="A171" s="62">
        <v>688</v>
      </c>
      <c r="B171" s="45" t="s">
        <v>502</v>
      </c>
      <c r="C171" s="89">
        <f>'45q15_data'!AE171</f>
        <v>249.857496255</v>
      </c>
      <c r="D171" s="89">
        <f>'45q15_data'!AR171</f>
        <v>114.4265083165</v>
      </c>
      <c r="E171" s="10"/>
      <c r="F171" s="47"/>
      <c r="G171" s="89">
        <f>'45q15_data'!C171</f>
        <v>262.713207533</v>
      </c>
      <c r="H171" s="89">
        <f>'45q15_data'!P171</f>
        <v>150.67350872025</v>
      </c>
      <c r="I171" s="92"/>
      <c r="J171" s="89">
        <f>'45q15_data'!Q171</f>
        <v>238.23772830000001</v>
      </c>
      <c r="K171" s="89">
        <f>'45q15_data'!AD171</f>
        <v>77.841525202750006</v>
      </c>
      <c r="L171" s="47"/>
      <c r="M171" s="108">
        <f t="shared" si="4"/>
        <v>1.1027355297905599</v>
      </c>
      <c r="N171" s="108">
        <f t="shared" si="5"/>
        <v>1.9356443534193104</v>
      </c>
      <c r="O171" s="10"/>
    </row>
    <row r="172" spans="1:15" x14ac:dyDescent="0.2">
      <c r="A172" s="62">
        <v>705</v>
      </c>
      <c r="B172" s="45" t="s">
        <v>409</v>
      </c>
      <c r="C172" s="89">
        <f>'45q15_data'!AE172</f>
        <v>283.91165311400005</v>
      </c>
      <c r="D172" s="89">
        <f>'45q15_data'!AR172</f>
        <v>72.37999311725001</v>
      </c>
      <c r="E172" s="10"/>
      <c r="F172" s="47"/>
      <c r="G172" s="89">
        <f>'45q15_data'!C172</f>
        <v>351.28742271599998</v>
      </c>
      <c r="H172" s="89">
        <f>'45q15_data'!P172</f>
        <v>97.449676660500003</v>
      </c>
      <c r="I172" s="92"/>
      <c r="J172" s="89">
        <f>'45q15_data'!Q172</f>
        <v>221.93732811999999</v>
      </c>
      <c r="K172" s="89">
        <f>'45q15_data'!AD172</f>
        <v>45.434243649999999</v>
      </c>
      <c r="L172" s="47"/>
      <c r="M172" s="108">
        <f t="shared" si="4"/>
        <v>1.5828226179512321</v>
      </c>
      <c r="N172" s="108">
        <f t="shared" si="5"/>
        <v>2.1448508620765829</v>
      </c>
      <c r="O172" s="10"/>
    </row>
    <row r="173" spans="1:15" ht="12.75" x14ac:dyDescent="0.2">
      <c r="A173" s="62">
        <v>724</v>
      </c>
      <c r="B173" s="45" t="s">
        <v>504</v>
      </c>
      <c r="C173" s="89">
        <f>'45q15_data'!AE173</f>
        <v>204.95645748199999</v>
      </c>
      <c r="D173" s="89">
        <f>'45q15_data'!AR173</f>
        <v>57.778609180750003</v>
      </c>
      <c r="E173" s="10"/>
      <c r="F173" s="47"/>
      <c r="G173" s="89">
        <f>'45q15_data'!C173</f>
        <v>243.35517398799999</v>
      </c>
      <c r="H173" s="89">
        <f>'45q15_data'!P173</f>
        <v>77.378591230249995</v>
      </c>
      <c r="I173" s="92"/>
      <c r="J173" s="89">
        <f>'45q15_data'!Q173</f>
        <v>169.31070407000001</v>
      </c>
      <c r="K173" s="89">
        <f>'45q15_data'!AD173</f>
        <v>37.787432571749996</v>
      </c>
      <c r="L173" s="47"/>
      <c r="M173" s="108">
        <f t="shared" si="4"/>
        <v>1.4373289351356482</v>
      </c>
      <c r="N173" s="108">
        <f t="shared" si="5"/>
        <v>2.0477334913750789</v>
      </c>
      <c r="O173" s="10"/>
    </row>
    <row r="174" spans="1:15" ht="12.75" x14ac:dyDescent="0.2">
      <c r="A174" s="62">
        <v>807</v>
      </c>
      <c r="B174" s="45" t="s">
        <v>503</v>
      </c>
      <c r="C174" s="89">
        <f>'45q15_data'!AE174</f>
        <v>313.325056276</v>
      </c>
      <c r="D174" s="89">
        <f>'45q15_data'!AR174</f>
        <v>98.134162513000007</v>
      </c>
      <c r="E174" s="10"/>
      <c r="F174" s="47"/>
      <c r="G174" s="89">
        <f>'45q15_data'!C174</f>
        <v>318.017750218</v>
      </c>
      <c r="H174" s="89">
        <f>'45q15_data'!P174</f>
        <v>126.83812195899999</v>
      </c>
      <c r="I174" s="92"/>
      <c r="J174" s="89">
        <f>'45q15_data'!Q174</f>
        <v>308.81645376799997</v>
      </c>
      <c r="K174" s="89">
        <f>'45q15_data'!AD174</f>
        <v>68.216688141249989</v>
      </c>
      <c r="L174" s="47"/>
      <c r="M174" s="108">
        <f t="shared" si="4"/>
        <v>1.029795356878596</v>
      </c>
      <c r="N174" s="108">
        <f t="shared" si="5"/>
        <v>1.8593415396591524</v>
      </c>
      <c r="O174" s="10"/>
    </row>
    <row r="175" spans="1:15" ht="12.75" x14ac:dyDescent="0.2">
      <c r="A175" s="61">
        <v>926</v>
      </c>
      <c r="B175" s="56" t="s">
        <v>505</v>
      </c>
      <c r="C175" s="88">
        <f>'45q15_data'!AE175</f>
        <v>180.59671165999998</v>
      </c>
      <c r="D175" s="88">
        <f>'45q15_data'!AR175</f>
        <v>71.175855721999994</v>
      </c>
      <c r="E175" s="52"/>
      <c r="F175" s="53"/>
      <c r="G175" s="88">
        <f>'45q15_data'!C175</f>
        <v>214.90449603499999</v>
      </c>
      <c r="H175" s="88">
        <f>'45q15_data'!P175</f>
        <v>92.337656200499993</v>
      </c>
      <c r="I175" s="91"/>
      <c r="J175" s="88">
        <f>'45q15_data'!Q175</f>
        <v>150.87134308099999</v>
      </c>
      <c r="K175" s="88">
        <f>'45q15_data'!AD175</f>
        <v>49.090639971249999</v>
      </c>
      <c r="L175" s="53"/>
      <c r="M175" s="107">
        <f t="shared" si="4"/>
        <v>1.4244222371615118</v>
      </c>
      <c r="N175" s="107">
        <f t="shared" si="5"/>
        <v>1.8809625674991743</v>
      </c>
      <c r="O175" s="52"/>
    </row>
    <row r="176" spans="1:15" x14ac:dyDescent="0.2">
      <c r="A176" s="62">
        <v>40</v>
      </c>
      <c r="B176" s="45" t="s">
        <v>410</v>
      </c>
      <c r="C176" s="89">
        <f>'45q15_data'!AE176</f>
        <v>183.03199941</v>
      </c>
      <c r="D176" s="89">
        <f>'45q15_data'!AR176</f>
        <v>66.440751238000004</v>
      </c>
      <c r="E176" s="10"/>
      <c r="F176" s="47"/>
      <c r="G176" s="89">
        <f>'45q15_data'!C176</f>
        <v>222.47103810199999</v>
      </c>
      <c r="H176" s="89">
        <f>'45q15_data'!P176</f>
        <v>87.952329215000006</v>
      </c>
      <c r="I176" s="92"/>
      <c r="J176" s="89">
        <f>'45q15_data'!Q176</f>
        <v>149.93634262500001</v>
      </c>
      <c r="K176" s="89">
        <f>'45q15_data'!AD176</f>
        <v>44.428269313500003</v>
      </c>
      <c r="L176" s="47"/>
      <c r="M176" s="108">
        <f t="shared" si="4"/>
        <v>1.4837699400098994</v>
      </c>
      <c r="N176" s="108">
        <f t="shared" si="5"/>
        <v>1.9796478812708276</v>
      </c>
      <c r="O176" s="10"/>
    </row>
    <row r="177" spans="1:15" x14ac:dyDescent="0.2">
      <c r="A177" s="62">
        <v>56</v>
      </c>
      <c r="B177" s="45" t="s">
        <v>411</v>
      </c>
      <c r="C177" s="89">
        <f>'45q15_data'!AE177</f>
        <v>184.748190553</v>
      </c>
      <c r="D177" s="89">
        <f>'45q15_data'!AR177</f>
        <v>73.569104887250006</v>
      </c>
      <c r="E177" s="10"/>
      <c r="F177" s="47"/>
      <c r="G177" s="89">
        <f>'45q15_data'!C177</f>
        <v>228.15422695399999</v>
      </c>
      <c r="H177" s="89">
        <f>'45q15_data'!P177</f>
        <v>91.6815513385</v>
      </c>
      <c r="I177" s="92"/>
      <c r="J177" s="89">
        <f>'45q15_data'!Q177</f>
        <v>141.943037812</v>
      </c>
      <c r="K177" s="89">
        <f>'45q15_data'!AD177</f>
        <v>54.782870373750001</v>
      </c>
      <c r="L177" s="47"/>
      <c r="M177" s="108">
        <f t="shared" si="4"/>
        <v>1.6073646898848577</v>
      </c>
      <c r="N177" s="108">
        <f t="shared" si="5"/>
        <v>1.6735441336500421</v>
      </c>
      <c r="O177" s="10"/>
    </row>
    <row r="178" spans="1:15" x14ac:dyDescent="0.2">
      <c r="A178" s="62">
        <v>250</v>
      </c>
      <c r="B178" s="45" t="s">
        <v>412</v>
      </c>
      <c r="C178" s="89">
        <f>'45q15_data'!AE178</f>
        <v>203.78390821600001</v>
      </c>
      <c r="D178" s="89">
        <f>'45q15_data'!AR178</f>
        <v>77.31467802425</v>
      </c>
      <c r="E178" s="10"/>
      <c r="F178" s="47"/>
      <c r="G178" s="89">
        <f>'45q15_data'!C178</f>
        <v>250.83280085199999</v>
      </c>
      <c r="H178" s="89">
        <f>'45q15_data'!P178</f>
        <v>104.44615183875</v>
      </c>
      <c r="I178" s="92"/>
      <c r="J178" s="89">
        <f>'45q15_data'!Q178</f>
        <v>160.848095836</v>
      </c>
      <c r="K178" s="89">
        <f>'45q15_data'!AD178</f>
        <v>49.761869836750002</v>
      </c>
      <c r="L178" s="47"/>
      <c r="M178" s="108">
        <f t="shared" si="4"/>
        <v>1.5594390443250754</v>
      </c>
      <c r="N178" s="108">
        <f t="shared" si="5"/>
        <v>2.0989193569574169</v>
      </c>
      <c r="O178" s="10"/>
    </row>
    <row r="179" spans="1:15" x14ac:dyDescent="0.2">
      <c r="A179" s="62">
        <v>276</v>
      </c>
      <c r="B179" s="45" t="s">
        <v>413</v>
      </c>
      <c r="C179" s="89">
        <f>'45q15_data'!AE179</f>
        <v>173.66277665199999</v>
      </c>
      <c r="D179" s="89">
        <f>'45q15_data'!AR179</f>
        <v>71.379735159500001</v>
      </c>
      <c r="E179" s="10"/>
      <c r="F179" s="47"/>
      <c r="G179" s="89">
        <f>'45q15_data'!C179</f>
        <v>201.540136558</v>
      </c>
      <c r="H179" s="89">
        <f>'45q15_data'!P179</f>
        <v>92.617696898250003</v>
      </c>
      <c r="I179" s="92"/>
      <c r="J179" s="89">
        <f>'45q15_data'!Q179</f>
        <v>151.387600757</v>
      </c>
      <c r="K179" s="89">
        <f>'45q15_data'!AD179</f>
        <v>49.331539741500002</v>
      </c>
      <c r="L179" s="47"/>
      <c r="M179" s="108">
        <f t="shared" si="4"/>
        <v>1.331285624121241</v>
      </c>
      <c r="N179" s="108">
        <f t="shared" si="5"/>
        <v>1.8774540057653148</v>
      </c>
      <c r="O179" s="10"/>
    </row>
    <row r="180" spans="1:15" x14ac:dyDescent="0.2">
      <c r="A180" s="62">
        <v>442</v>
      </c>
      <c r="B180" s="45" t="s">
        <v>414</v>
      </c>
      <c r="C180" s="89">
        <f>'45q15_data'!AE180</f>
        <v>207.738084614</v>
      </c>
      <c r="D180" s="89">
        <f>'45q15_data'!AR180</f>
        <v>63.270038255499998</v>
      </c>
      <c r="E180" s="10"/>
      <c r="F180" s="47"/>
      <c r="G180" s="89">
        <f>'45q15_data'!C180</f>
        <v>253.95734899200002</v>
      </c>
      <c r="H180" s="89">
        <f>'45q15_data'!P180</f>
        <v>79.155680969749994</v>
      </c>
      <c r="I180" s="92"/>
      <c r="J180" s="89">
        <f>'45q15_data'!Q180</f>
        <v>160.056109171</v>
      </c>
      <c r="K180" s="89">
        <f>'45q15_data'!AD180</f>
        <v>46.310598008249997</v>
      </c>
      <c r="L180" s="47"/>
      <c r="M180" s="108">
        <f t="shared" si="4"/>
        <v>1.5866770116264557</v>
      </c>
      <c r="N180" s="108">
        <f t="shared" si="5"/>
        <v>1.7092346973288666</v>
      </c>
      <c r="O180" s="10"/>
    </row>
    <row r="181" spans="1:15" x14ac:dyDescent="0.2">
      <c r="A181" s="62">
        <v>528</v>
      </c>
      <c r="B181" s="45" t="s">
        <v>415</v>
      </c>
      <c r="C181" s="89">
        <f>'45q15_data'!AE181</f>
        <v>131.091983142</v>
      </c>
      <c r="D181" s="89">
        <f>'45q15_data'!AR181</f>
        <v>57.633253465750002</v>
      </c>
      <c r="E181" s="10"/>
      <c r="F181" s="47"/>
      <c r="G181" s="89">
        <f>'45q15_data'!C181</f>
        <v>147.002619076</v>
      </c>
      <c r="H181" s="89">
        <f>'45q15_data'!P181</f>
        <v>66.724500544000009</v>
      </c>
      <c r="I181" s="92"/>
      <c r="J181" s="89">
        <f>'45q15_data'!Q181</f>
        <v>115.553070426</v>
      </c>
      <c r="K181" s="89">
        <f>'45q15_data'!AD181</f>
        <v>48.293044481499997</v>
      </c>
      <c r="L181" s="47"/>
      <c r="M181" s="108">
        <f t="shared" si="4"/>
        <v>1.2721654087949159</v>
      </c>
      <c r="N181" s="108">
        <f t="shared" si="5"/>
        <v>1.3816586065424121</v>
      </c>
      <c r="O181" s="10"/>
    </row>
    <row r="182" spans="1:15" x14ac:dyDescent="0.2">
      <c r="A182" s="62">
        <v>756</v>
      </c>
      <c r="B182" s="45" t="s">
        <v>416</v>
      </c>
      <c r="C182" s="89">
        <f>'45q15_data'!AE182</f>
        <v>170.51384218999999</v>
      </c>
      <c r="D182" s="89">
        <f>'45q15_data'!AR182</f>
        <v>50.272926609999999</v>
      </c>
      <c r="E182" s="10"/>
      <c r="F182" s="47"/>
      <c r="G182" s="89">
        <f>'45q15_data'!C182</f>
        <v>205.88526070900002</v>
      </c>
      <c r="H182" s="89">
        <f>'45q15_data'!P182</f>
        <v>62.64409750574999</v>
      </c>
      <c r="I182" s="92"/>
      <c r="J182" s="89">
        <f>'45q15_data'!Q182</f>
        <v>137.85309664600001</v>
      </c>
      <c r="K182" s="89">
        <f>'45q15_data'!AD182</f>
        <v>37.474884380749998</v>
      </c>
      <c r="L182" s="47"/>
      <c r="M182" s="108">
        <f t="shared" si="4"/>
        <v>1.4935120481022146</v>
      </c>
      <c r="N182" s="108">
        <f t="shared" si="5"/>
        <v>1.6716288399792596</v>
      </c>
      <c r="O182" s="10"/>
    </row>
    <row r="183" spans="1:15" x14ac:dyDescent="0.2">
      <c r="A183" s="60">
        <v>904</v>
      </c>
      <c r="B183" s="57" t="s">
        <v>417</v>
      </c>
      <c r="C183" s="87">
        <f>'45q15_data'!AE183</f>
        <v>345.03545558299999</v>
      </c>
      <c r="D183" s="87">
        <f>'45q15_data'!AR183</f>
        <v>134.25888399249999</v>
      </c>
      <c r="E183" s="58"/>
      <c r="F183" s="59"/>
      <c r="G183" s="87">
        <f>'45q15_data'!C183</f>
        <v>372.45281780799996</v>
      </c>
      <c r="H183" s="87">
        <f>'45q15_data'!P183</f>
        <v>175.53408781124998</v>
      </c>
      <c r="I183" s="90"/>
      <c r="J183" s="87">
        <f>'45q15_data'!Q183</f>
        <v>317.194901765</v>
      </c>
      <c r="K183" s="87">
        <f>'45q15_data'!AD183</f>
        <v>93.009837328250001</v>
      </c>
      <c r="L183" s="59"/>
      <c r="M183" s="106">
        <f t="shared" si="4"/>
        <v>1.1742080838485194</v>
      </c>
      <c r="N183" s="106">
        <f t="shared" si="5"/>
        <v>1.8872636793434621</v>
      </c>
      <c r="O183" s="58"/>
    </row>
    <row r="184" spans="1:15" ht="12.75" x14ac:dyDescent="0.2">
      <c r="A184" s="61">
        <v>915</v>
      </c>
      <c r="B184" s="56" t="s">
        <v>506</v>
      </c>
      <c r="C184" s="88">
        <f>'45q15_data'!AE184</f>
        <v>330.82272326200001</v>
      </c>
      <c r="D184" s="88">
        <f>'45q15_data'!AR184</f>
        <v>148.8343092195</v>
      </c>
      <c r="E184" s="52"/>
      <c r="F184" s="53"/>
      <c r="G184" s="88">
        <f>'45q15_data'!C184</f>
        <v>353.03270352200002</v>
      </c>
      <c r="H184" s="88">
        <f>'45q15_data'!P184</f>
        <v>180.209249062</v>
      </c>
      <c r="I184" s="91"/>
      <c r="J184" s="88">
        <f>'45q15_data'!Q184</f>
        <v>306.79765194100003</v>
      </c>
      <c r="K184" s="88">
        <f>'45q15_data'!AD184</f>
        <v>117.43274184425</v>
      </c>
      <c r="L184" s="53"/>
      <c r="M184" s="107">
        <f t="shared" si="4"/>
        <v>1.1507021037758509</v>
      </c>
      <c r="N184" s="107">
        <f t="shared" si="5"/>
        <v>1.5345741420311034</v>
      </c>
      <c r="O184" s="52"/>
    </row>
    <row r="185" spans="1:15" x14ac:dyDescent="0.2">
      <c r="A185" s="62">
        <v>28</v>
      </c>
      <c r="B185" s="45" t="s">
        <v>418</v>
      </c>
      <c r="C185" s="89">
        <f>'45q15_data'!AE185</f>
        <v>295.37331147000003</v>
      </c>
      <c r="D185" s="89">
        <f>'45q15_data'!AR185</f>
        <v>129.80457799324998</v>
      </c>
      <c r="E185" s="10"/>
      <c r="F185" s="47"/>
      <c r="G185" s="89">
        <f>'45q15_data'!C185</f>
        <v>313.38401404199999</v>
      </c>
      <c r="H185" s="89">
        <f>'45q15_data'!P185</f>
        <v>153.80563554125001</v>
      </c>
      <c r="I185" s="92"/>
      <c r="J185" s="89">
        <f>'45q15_data'!Q185</f>
        <v>281.54605479400004</v>
      </c>
      <c r="K185" s="89">
        <f>'45q15_data'!AD185</f>
        <v>107.6210832185</v>
      </c>
      <c r="L185" s="47"/>
      <c r="M185" s="108">
        <f t="shared" si="4"/>
        <v>1.1130825976989625</v>
      </c>
      <c r="N185" s="108">
        <f t="shared" si="5"/>
        <v>1.4291403779033038</v>
      </c>
      <c r="O185" s="10"/>
    </row>
    <row r="186" spans="1:15" x14ac:dyDescent="0.2">
      <c r="A186" s="62">
        <v>533</v>
      </c>
      <c r="B186" s="45" t="s">
        <v>419</v>
      </c>
      <c r="C186" s="89">
        <f>'45q15_data'!AE186</f>
        <v>282.29089272499999</v>
      </c>
      <c r="D186" s="89">
        <f>'45q15_data'!AR186</f>
        <v>92.834602708999995</v>
      </c>
      <c r="E186" s="10"/>
      <c r="F186" s="47"/>
      <c r="G186" s="89">
        <f>'45q15_data'!C186</f>
        <v>308.00966004199995</v>
      </c>
      <c r="H186" s="89">
        <f>'45q15_data'!P186</f>
        <v>116.16132114749999</v>
      </c>
      <c r="I186" s="92"/>
      <c r="J186" s="89">
        <f>'45q15_data'!Q186</f>
        <v>259.49833414800003</v>
      </c>
      <c r="K186" s="89">
        <f>'45q15_data'!AD186</f>
        <v>71.973002579500005</v>
      </c>
      <c r="L186" s="47"/>
      <c r="M186" s="108">
        <f t="shared" si="4"/>
        <v>1.1869427256759668</v>
      </c>
      <c r="N186" s="108">
        <f t="shared" si="5"/>
        <v>1.6139568586038968</v>
      </c>
      <c r="O186" s="10"/>
    </row>
    <row r="187" spans="1:15" x14ac:dyDescent="0.2">
      <c r="A187" s="62">
        <v>44</v>
      </c>
      <c r="B187" s="45" t="s">
        <v>420</v>
      </c>
      <c r="C187" s="89">
        <f>'45q15_data'!AE187</f>
        <v>267.93489031000001</v>
      </c>
      <c r="D187" s="89">
        <f>'45q15_data'!AR187</f>
        <v>158.9614969255</v>
      </c>
      <c r="E187" s="10"/>
      <c r="F187" s="47"/>
      <c r="G187" s="89">
        <f>'45q15_data'!C187</f>
        <v>293.24430411399999</v>
      </c>
      <c r="H187" s="89">
        <f>'45q15_data'!P187</f>
        <v>199.27332614875002</v>
      </c>
      <c r="I187" s="92"/>
      <c r="J187" s="89">
        <f>'45q15_data'!Q187</f>
        <v>248.33299998200002</v>
      </c>
      <c r="K187" s="89">
        <f>'45q15_data'!AD187</f>
        <v>119.17116742399999</v>
      </c>
      <c r="L187" s="47"/>
      <c r="M187" s="108">
        <f t="shared" si="4"/>
        <v>1.1808511318884534</v>
      </c>
      <c r="N187" s="108">
        <f t="shared" si="5"/>
        <v>1.6721605607819041</v>
      </c>
      <c r="O187" s="10"/>
    </row>
    <row r="188" spans="1:15" x14ac:dyDescent="0.2">
      <c r="A188" s="62">
        <v>52</v>
      </c>
      <c r="B188" s="45" t="s">
        <v>421</v>
      </c>
      <c r="C188" s="89">
        <f>'45q15_data'!AE188</f>
        <v>303.99195865000002</v>
      </c>
      <c r="D188" s="89">
        <f>'45q15_data'!AR188</f>
        <v>98.417303015000002</v>
      </c>
      <c r="E188" s="10"/>
      <c r="F188" s="47"/>
      <c r="G188" s="89">
        <f>'45q15_data'!C188</f>
        <v>343.83894492599995</v>
      </c>
      <c r="H188" s="89">
        <f>'45q15_data'!P188</f>
        <v>124.50078738125001</v>
      </c>
      <c r="I188" s="92"/>
      <c r="J188" s="89">
        <f>'45q15_data'!Q188</f>
        <v>274.66876870900001</v>
      </c>
      <c r="K188" s="89">
        <f>'45q15_data'!AD188</f>
        <v>74.337478972499994</v>
      </c>
      <c r="L188" s="47"/>
      <c r="M188" s="108">
        <f t="shared" si="4"/>
        <v>1.2518312385573143</v>
      </c>
      <c r="N188" s="108">
        <f t="shared" si="5"/>
        <v>1.6748050795118725</v>
      </c>
      <c r="O188" s="10"/>
    </row>
    <row r="189" spans="1:15" x14ac:dyDescent="0.2">
      <c r="A189" s="62">
        <v>192</v>
      </c>
      <c r="B189" s="45" t="s">
        <v>422</v>
      </c>
      <c r="C189" s="89">
        <f>'45q15_data'!AE189</f>
        <v>269.35969648399998</v>
      </c>
      <c r="D189" s="89">
        <f>'45q15_data'!AR189</f>
        <v>90.344283125499999</v>
      </c>
      <c r="E189" s="10"/>
      <c r="F189" s="47"/>
      <c r="G189" s="89">
        <f>'45q15_data'!C189</f>
        <v>295.39080427499999</v>
      </c>
      <c r="H189" s="89">
        <f>'45q15_data'!P189</f>
        <v>108.868757179</v>
      </c>
      <c r="I189" s="92"/>
      <c r="J189" s="89">
        <f>'45q15_data'!Q189</f>
        <v>236.84186835599999</v>
      </c>
      <c r="K189" s="89">
        <f>'45q15_data'!AD189</f>
        <v>71.382336392249996</v>
      </c>
      <c r="L189" s="47"/>
      <c r="M189" s="108">
        <f t="shared" si="4"/>
        <v>1.2472068655994317</v>
      </c>
      <c r="N189" s="108">
        <f t="shared" si="5"/>
        <v>1.5251498155056173</v>
      </c>
      <c r="O189" s="10"/>
    </row>
    <row r="190" spans="1:15" x14ac:dyDescent="0.2">
      <c r="A190" s="62">
        <v>531</v>
      </c>
      <c r="B190" s="45" t="s">
        <v>423</v>
      </c>
      <c r="C190" s="89">
        <f>'45q15_data'!AE190</f>
        <v>299.45134891600003</v>
      </c>
      <c r="D190" s="89">
        <f>'45q15_data'!AR190</f>
        <v>98.209433228999998</v>
      </c>
      <c r="E190" s="10"/>
      <c r="F190" s="47"/>
      <c r="G190" s="89">
        <f>'45q15_data'!C190</f>
        <v>323.540499899</v>
      </c>
      <c r="H190" s="89">
        <f>'45q15_data'!P190</f>
        <v>136.357244329</v>
      </c>
      <c r="I190" s="92"/>
      <c r="J190" s="89">
        <f>'45q15_data'!Q190</f>
        <v>274.34146822999998</v>
      </c>
      <c r="K190" s="89">
        <f>'45q15_data'!AD190</f>
        <v>65.726877803000008</v>
      </c>
      <c r="L190" s="47"/>
      <c r="M190" s="108">
        <f t="shared" si="4"/>
        <v>1.1793350162715939</v>
      </c>
      <c r="N190" s="108">
        <f t="shared" si="5"/>
        <v>2.0746040111276391</v>
      </c>
      <c r="O190" s="10"/>
    </row>
    <row r="191" spans="1:15" x14ac:dyDescent="0.2">
      <c r="A191" s="62">
        <v>214</v>
      </c>
      <c r="B191" s="45" t="s">
        <v>424</v>
      </c>
      <c r="C191" s="89">
        <f>'45q15_data'!AE191</f>
        <v>371.56384779500002</v>
      </c>
      <c r="D191" s="89">
        <f>'45q15_data'!AR191</f>
        <v>162.86352684600001</v>
      </c>
      <c r="E191" s="10"/>
      <c r="F191" s="47"/>
      <c r="G191" s="89">
        <f>'45q15_data'!C191</f>
        <v>394.65828015699998</v>
      </c>
      <c r="H191" s="89">
        <f>'45q15_data'!P191</f>
        <v>204.83492293825</v>
      </c>
      <c r="I191" s="92"/>
      <c r="J191" s="89">
        <f>'45q15_data'!Q191</f>
        <v>343.87055016200003</v>
      </c>
      <c r="K191" s="89">
        <f>'45q15_data'!AD191</f>
        <v>119.790522005</v>
      </c>
      <c r="L191" s="47"/>
      <c r="M191" s="108">
        <f t="shared" si="4"/>
        <v>1.1476943284938865</v>
      </c>
      <c r="N191" s="108">
        <f t="shared" si="5"/>
        <v>1.7099426524721237</v>
      </c>
      <c r="O191" s="10"/>
    </row>
    <row r="192" spans="1:15" x14ac:dyDescent="0.2">
      <c r="A192" s="62">
        <v>308</v>
      </c>
      <c r="B192" s="45" t="s">
        <v>425</v>
      </c>
      <c r="C192" s="89">
        <f>'45q15_data'!AE192</f>
        <v>256.06975010900004</v>
      </c>
      <c r="D192" s="89">
        <f>'45q15_data'!AR192</f>
        <v>142.19118160825002</v>
      </c>
      <c r="E192" s="10"/>
      <c r="F192" s="47"/>
      <c r="G192" s="89">
        <f>'45q15_data'!C192</f>
        <v>295.15389279299995</v>
      </c>
      <c r="H192" s="89">
        <f>'45q15_data'!P192</f>
        <v>184.99864334749998</v>
      </c>
      <c r="I192" s="92"/>
      <c r="J192" s="89">
        <f>'45q15_data'!Q192</f>
        <v>225.707530402</v>
      </c>
      <c r="K192" s="89">
        <f>'45q15_data'!AD192</f>
        <v>97.561346470499998</v>
      </c>
      <c r="L192" s="47"/>
      <c r="M192" s="108">
        <f t="shared" si="4"/>
        <v>1.3076829659485061</v>
      </c>
      <c r="N192" s="108">
        <f t="shared" si="5"/>
        <v>1.8962288861341077</v>
      </c>
      <c r="O192" s="10"/>
    </row>
    <row r="193" spans="1:15" ht="12.75" x14ac:dyDescent="0.2">
      <c r="A193" s="62">
        <v>312</v>
      </c>
      <c r="B193" s="45" t="s">
        <v>507</v>
      </c>
      <c r="C193" s="89">
        <f>'45q15_data'!AE193</f>
        <v>419.45259336300001</v>
      </c>
      <c r="D193" s="89">
        <f>'45q15_data'!AR193</f>
        <v>82.778685598750002</v>
      </c>
      <c r="E193" s="10"/>
      <c r="F193" s="47"/>
      <c r="G193" s="89">
        <f>'45q15_data'!C193</f>
        <v>456.28376976800001</v>
      </c>
      <c r="H193" s="89">
        <f>'45q15_data'!P193</f>
        <v>121.45035826575</v>
      </c>
      <c r="I193" s="92"/>
      <c r="J193" s="89">
        <f>'45q15_data'!Q193</f>
        <v>386.74442700099996</v>
      </c>
      <c r="K193" s="89">
        <f>'45q15_data'!AD193</f>
        <v>49.07259851925</v>
      </c>
      <c r="L193" s="47"/>
      <c r="M193" s="108">
        <f t="shared" si="4"/>
        <v>1.1798069678889522</v>
      </c>
      <c r="N193" s="108">
        <f t="shared" si="5"/>
        <v>2.4749119046163397</v>
      </c>
      <c r="O193" s="10"/>
    </row>
    <row r="194" spans="1:15" x14ac:dyDescent="0.2">
      <c r="A194" s="62">
        <v>332</v>
      </c>
      <c r="B194" s="45" t="s">
        <v>426</v>
      </c>
      <c r="C194" s="89">
        <f>'45q15_data'!AE194</f>
        <v>458.13581722500004</v>
      </c>
      <c r="D194" s="89">
        <f>'45q15_data'!AR194</f>
        <v>244.00133509649999</v>
      </c>
      <c r="E194" s="10"/>
      <c r="F194" s="47"/>
      <c r="G194" s="89">
        <f>'45q15_data'!C194</f>
        <v>474.45539981799999</v>
      </c>
      <c r="H194" s="89">
        <f>'45q15_data'!P194</f>
        <v>275.22007439599997</v>
      </c>
      <c r="I194" s="92"/>
      <c r="J194" s="89">
        <f>'45q15_data'!Q194</f>
        <v>442.686304694</v>
      </c>
      <c r="K194" s="89">
        <f>'45q15_data'!AD194</f>
        <v>213.40249567250001</v>
      </c>
      <c r="L194" s="47"/>
      <c r="M194" s="108">
        <f t="shared" si="4"/>
        <v>1.0717643504828094</v>
      </c>
      <c r="N194" s="108">
        <f t="shared" si="5"/>
        <v>1.2896759877558734</v>
      </c>
      <c r="O194" s="10"/>
    </row>
    <row r="195" spans="1:15" x14ac:dyDescent="0.2">
      <c r="A195" s="62">
        <v>388</v>
      </c>
      <c r="B195" s="45" t="s">
        <v>427</v>
      </c>
      <c r="C195" s="89">
        <f>'45q15_data'!AE195</f>
        <v>276.459147336</v>
      </c>
      <c r="D195" s="89">
        <f>'45q15_data'!AR195</f>
        <v>132.56956979174998</v>
      </c>
      <c r="E195" s="10"/>
      <c r="F195" s="47"/>
      <c r="G195" s="89">
        <f>'45q15_data'!C195</f>
        <v>296.27316236399997</v>
      </c>
      <c r="H195" s="89">
        <f>'45q15_data'!P195</f>
        <v>164.63253437424999</v>
      </c>
      <c r="I195" s="92"/>
      <c r="J195" s="89">
        <f>'45q15_data'!Q195</f>
        <v>257.44384233599999</v>
      </c>
      <c r="K195" s="89">
        <f>'45q15_data'!AD195</f>
        <v>100.34157777275</v>
      </c>
      <c r="L195" s="47"/>
      <c r="M195" s="108">
        <f t="shared" si="4"/>
        <v>1.1508263692604555</v>
      </c>
      <c r="N195" s="108">
        <f t="shared" si="5"/>
        <v>1.640721005474957</v>
      </c>
      <c r="O195" s="10"/>
    </row>
    <row r="196" spans="1:15" x14ac:dyDescent="0.2">
      <c r="A196" s="62">
        <v>474</v>
      </c>
      <c r="B196" s="45" t="s">
        <v>428</v>
      </c>
      <c r="C196" s="89">
        <f>'45q15_data'!AE196</f>
        <v>409.01423653199998</v>
      </c>
      <c r="D196" s="89">
        <f>'45q15_data'!AR196</f>
        <v>66.630452617499998</v>
      </c>
      <c r="E196" s="10"/>
      <c r="F196" s="47"/>
      <c r="G196" s="89">
        <f>'45q15_data'!C196</f>
        <v>429.18978442900004</v>
      </c>
      <c r="H196" s="89">
        <f>'45q15_data'!P196</f>
        <v>94.414440060499999</v>
      </c>
      <c r="I196" s="92"/>
      <c r="J196" s="89">
        <f>'45q15_data'!Q196</f>
        <v>391.84211120500004</v>
      </c>
      <c r="K196" s="89">
        <f>'45q15_data'!AD196</f>
        <v>43.621950405500002</v>
      </c>
      <c r="L196" s="47"/>
      <c r="M196" s="108">
        <f t="shared" si="4"/>
        <v>1.095313066554148</v>
      </c>
      <c r="N196" s="108">
        <f t="shared" si="5"/>
        <v>2.164379152762411</v>
      </c>
      <c r="O196" s="10"/>
    </row>
    <row r="197" spans="1:15" x14ac:dyDescent="0.2">
      <c r="A197" s="62">
        <v>630</v>
      </c>
      <c r="B197" s="45" t="s">
        <v>429</v>
      </c>
      <c r="C197" s="89">
        <f>'45q15_data'!AE197</f>
        <v>278.61849146099996</v>
      </c>
      <c r="D197" s="89">
        <f>'45q15_data'!AR197</f>
        <v>96.039574822500001</v>
      </c>
      <c r="E197" s="10"/>
      <c r="F197" s="47"/>
      <c r="G197" s="89">
        <f>'45q15_data'!C197</f>
        <v>315.138986574</v>
      </c>
      <c r="H197" s="89">
        <f>'45q15_data'!P197</f>
        <v>140.36093998025001</v>
      </c>
      <c r="I197" s="92"/>
      <c r="J197" s="89">
        <f>'45q15_data'!Q197</f>
        <v>238.15983507300001</v>
      </c>
      <c r="K197" s="89">
        <f>'45q15_data'!AD197</f>
        <v>54.299420005499996</v>
      </c>
      <c r="L197" s="47"/>
      <c r="M197" s="108">
        <f t="shared" ref="M197:M245" si="6">G197/J197</f>
        <v>1.3232247430697313</v>
      </c>
      <c r="N197" s="108">
        <f t="shared" ref="N197:N245" si="7">H197/K197</f>
        <v>2.5849436322898631</v>
      </c>
      <c r="O197" s="10"/>
    </row>
    <row r="198" spans="1:15" x14ac:dyDescent="0.2">
      <c r="A198" s="62">
        <v>662</v>
      </c>
      <c r="B198" s="45" t="s">
        <v>430</v>
      </c>
      <c r="C198" s="89">
        <f>'45q15_data'!AE198</f>
        <v>296.48234100600001</v>
      </c>
      <c r="D198" s="89">
        <f>'45q15_data'!AR198</f>
        <v>137.04662086825002</v>
      </c>
      <c r="E198" s="10"/>
      <c r="F198" s="47"/>
      <c r="G198" s="89">
        <f>'45q15_data'!C198</f>
        <v>334.20466827400003</v>
      </c>
      <c r="H198" s="89">
        <f>'45q15_data'!P198</f>
        <v>166.0925973265</v>
      </c>
      <c r="I198" s="92"/>
      <c r="J198" s="89">
        <f>'45q15_data'!Q198</f>
        <v>263.537549103</v>
      </c>
      <c r="K198" s="89">
        <f>'45q15_data'!AD198</f>
        <v>108.34936889674999</v>
      </c>
      <c r="L198" s="47"/>
      <c r="M198" s="108">
        <f t="shared" si="6"/>
        <v>1.268148199038539</v>
      </c>
      <c r="N198" s="108">
        <f t="shared" si="7"/>
        <v>1.5329355308453674</v>
      </c>
      <c r="O198" s="10"/>
    </row>
    <row r="199" spans="1:15" x14ac:dyDescent="0.2">
      <c r="A199" s="62">
        <v>670</v>
      </c>
      <c r="B199" s="45" t="s">
        <v>431</v>
      </c>
      <c r="C199" s="89">
        <f>'45q15_data'!AE199</f>
        <v>416.89792807999999</v>
      </c>
      <c r="D199" s="89">
        <f>'45q15_data'!AR199</f>
        <v>156.18202373625002</v>
      </c>
      <c r="E199" s="10"/>
      <c r="F199" s="47"/>
      <c r="G199" s="89">
        <f>'45q15_data'!C199</f>
        <v>438.237888462</v>
      </c>
      <c r="H199" s="89">
        <f>'45q15_data'!P199</f>
        <v>181.60262658250002</v>
      </c>
      <c r="I199" s="92"/>
      <c r="J199" s="89">
        <f>'45q15_data'!Q199</f>
        <v>400.54419543999995</v>
      </c>
      <c r="K199" s="89">
        <f>'45q15_data'!AD199</f>
        <v>128.6812788595</v>
      </c>
      <c r="L199" s="47"/>
      <c r="M199" s="108">
        <f t="shared" si="6"/>
        <v>1.0941062021397996</v>
      </c>
      <c r="N199" s="108">
        <f t="shared" si="7"/>
        <v>1.4112591061577957</v>
      </c>
      <c r="O199" s="10"/>
    </row>
    <row r="200" spans="1:15" x14ac:dyDescent="0.2">
      <c r="A200" s="62">
        <v>780</v>
      </c>
      <c r="B200" s="45" t="s">
        <v>432</v>
      </c>
      <c r="C200" s="89">
        <f>'45q15_data'!AE200</f>
        <v>320.21961896399995</v>
      </c>
      <c r="D200" s="89">
        <f>'45q15_data'!AR200</f>
        <v>169.67196738325001</v>
      </c>
      <c r="E200" s="10"/>
      <c r="F200" s="47"/>
      <c r="G200" s="89">
        <f>'45q15_data'!C200</f>
        <v>327.94872411199998</v>
      </c>
      <c r="H200" s="89">
        <f>'45q15_data'!P200</f>
        <v>215.24627187475002</v>
      </c>
      <c r="I200" s="92"/>
      <c r="J200" s="89">
        <f>'45q15_data'!Q200</f>
        <v>312.442176507</v>
      </c>
      <c r="K200" s="89">
        <f>'45q15_data'!AD200</f>
        <v>122.52166843799999</v>
      </c>
      <c r="L200" s="47"/>
      <c r="M200" s="108">
        <f t="shared" si="6"/>
        <v>1.0496301356569655</v>
      </c>
      <c r="N200" s="108">
        <f t="shared" si="7"/>
        <v>1.7568016712380288</v>
      </c>
      <c r="O200" s="10"/>
    </row>
    <row r="201" spans="1:15" x14ac:dyDescent="0.2">
      <c r="A201" s="62">
        <v>850</v>
      </c>
      <c r="B201" s="45" t="s">
        <v>433</v>
      </c>
      <c r="C201" s="89">
        <f>'45q15_data'!AE201</f>
        <v>248.754351665</v>
      </c>
      <c r="D201" s="89">
        <f>'45q15_data'!AR201</f>
        <v>60.684866578250002</v>
      </c>
      <c r="E201" s="10"/>
      <c r="F201" s="47"/>
      <c r="G201" s="89">
        <f>'45q15_data'!C201</f>
        <v>275.68344274099996</v>
      </c>
      <c r="H201" s="89">
        <f>'45q15_data'!P201</f>
        <v>75.654912970249995</v>
      </c>
      <c r="I201" s="92"/>
      <c r="J201" s="89">
        <f>'45q15_data'!Q201</f>
        <v>224.182303429</v>
      </c>
      <c r="K201" s="89">
        <f>'45q15_data'!AD201</f>
        <v>46.996732481750001</v>
      </c>
      <c r="L201" s="47"/>
      <c r="M201" s="108">
        <f t="shared" si="6"/>
        <v>1.2297288346326172</v>
      </c>
      <c r="N201" s="108">
        <f t="shared" si="7"/>
        <v>1.6097909147115426</v>
      </c>
      <c r="O201" s="10"/>
    </row>
    <row r="202" spans="1:15" x14ac:dyDescent="0.2">
      <c r="A202" s="61">
        <v>916</v>
      </c>
      <c r="B202" s="56" t="s">
        <v>434</v>
      </c>
      <c r="C202" s="88">
        <f>'45q15_data'!AE202</f>
        <v>382.24483383800003</v>
      </c>
      <c r="D202" s="88">
        <f>'45q15_data'!AR202</f>
        <v>120.932106819</v>
      </c>
      <c r="E202" s="52"/>
      <c r="F202" s="53"/>
      <c r="G202" s="88">
        <f>'45q15_data'!C202</f>
        <v>415.753156214</v>
      </c>
      <c r="H202" s="88">
        <f>'45q15_data'!P202</f>
        <v>155.5464205605</v>
      </c>
      <c r="I202" s="91"/>
      <c r="J202" s="88">
        <f>'45q15_data'!Q202</f>
        <v>347.88597530499999</v>
      </c>
      <c r="K202" s="88">
        <f>'45q15_data'!AD202</f>
        <v>86.421805633250003</v>
      </c>
      <c r="L202" s="53"/>
      <c r="M202" s="107">
        <f t="shared" si="6"/>
        <v>1.1950845556493022</v>
      </c>
      <c r="N202" s="107">
        <f t="shared" si="7"/>
        <v>1.7998515469648428</v>
      </c>
      <c r="O202" s="52"/>
    </row>
    <row r="203" spans="1:15" x14ac:dyDescent="0.2">
      <c r="A203" s="62">
        <v>84</v>
      </c>
      <c r="B203" s="45" t="s">
        <v>435</v>
      </c>
      <c r="C203" s="89">
        <f>'45q15_data'!AE203</f>
        <v>308.48410544500001</v>
      </c>
      <c r="D203" s="89">
        <f>'45q15_data'!AR203</f>
        <v>177.53409717475</v>
      </c>
      <c r="E203" s="10"/>
      <c r="F203" s="47"/>
      <c r="G203" s="89">
        <f>'45q15_data'!C203</f>
        <v>330.74840857499998</v>
      </c>
      <c r="H203" s="89">
        <f>'45q15_data'!P203</f>
        <v>222.25910895774999</v>
      </c>
      <c r="I203" s="92"/>
      <c r="J203" s="89">
        <f>'45q15_data'!Q203</f>
        <v>286.20777041000002</v>
      </c>
      <c r="K203" s="89">
        <f>'45q15_data'!AD203</f>
        <v>130.63146515574999</v>
      </c>
      <c r="L203" s="47"/>
      <c r="M203" s="108">
        <f t="shared" si="6"/>
        <v>1.1556234413244419</v>
      </c>
      <c r="N203" s="108">
        <f t="shared" si="7"/>
        <v>1.701420930192842</v>
      </c>
      <c r="O203" s="10"/>
    </row>
    <row r="204" spans="1:15" x14ac:dyDescent="0.2">
      <c r="A204" s="62">
        <v>188</v>
      </c>
      <c r="B204" s="45" t="s">
        <v>436</v>
      </c>
      <c r="C204" s="89">
        <f>'45q15_data'!AE204</f>
        <v>279.294932002</v>
      </c>
      <c r="D204" s="89">
        <f>'45q15_data'!AR204</f>
        <v>86.970704834000003</v>
      </c>
      <c r="E204" s="10"/>
      <c r="F204" s="47"/>
      <c r="G204" s="89">
        <f>'45q15_data'!C204</f>
        <v>292.80394412200002</v>
      </c>
      <c r="H204" s="89">
        <f>'45q15_data'!P204</f>
        <v>113.52313293749999</v>
      </c>
      <c r="I204" s="92"/>
      <c r="J204" s="89">
        <f>'45q15_data'!Q204</f>
        <v>264.53999380299996</v>
      </c>
      <c r="K204" s="89">
        <f>'45q15_data'!AD204</f>
        <v>59.903889656750003</v>
      </c>
      <c r="L204" s="47"/>
      <c r="M204" s="108">
        <f t="shared" si="6"/>
        <v>1.1068418801735056</v>
      </c>
      <c r="N204" s="108">
        <f t="shared" si="7"/>
        <v>1.8950878413403351</v>
      </c>
      <c r="O204" s="10"/>
    </row>
    <row r="205" spans="1:15" x14ac:dyDescent="0.2">
      <c r="A205" s="62">
        <v>222</v>
      </c>
      <c r="B205" s="45" t="s">
        <v>437</v>
      </c>
      <c r="C205" s="89">
        <f>'45q15_data'!AE205</f>
        <v>473.046709034</v>
      </c>
      <c r="D205" s="89">
        <f>'45q15_data'!AR205</f>
        <v>178.54633560300002</v>
      </c>
      <c r="E205" s="10"/>
      <c r="F205" s="47"/>
      <c r="G205" s="89">
        <f>'45q15_data'!C205</f>
        <v>535.39146965700002</v>
      </c>
      <c r="H205" s="89">
        <f>'45q15_data'!P205</f>
        <v>263.253033894</v>
      </c>
      <c r="I205" s="92"/>
      <c r="J205" s="89">
        <f>'45q15_data'!Q205</f>
        <v>405.04956970699999</v>
      </c>
      <c r="K205" s="89">
        <f>'45q15_data'!AD205</f>
        <v>103.60949043299999</v>
      </c>
      <c r="L205" s="47"/>
      <c r="M205" s="108">
        <f t="shared" si="6"/>
        <v>1.3217924661524396</v>
      </c>
      <c r="N205" s="108">
        <f t="shared" si="7"/>
        <v>2.5408196951246946</v>
      </c>
      <c r="O205" s="10"/>
    </row>
    <row r="206" spans="1:15" x14ac:dyDescent="0.2">
      <c r="A206" s="62">
        <v>320</v>
      </c>
      <c r="B206" s="45" t="s">
        <v>438</v>
      </c>
      <c r="C206" s="89">
        <f>'45q15_data'!AE206</f>
        <v>448.15053427000004</v>
      </c>
      <c r="D206" s="89">
        <f>'45q15_data'!AR206</f>
        <v>162.78384611525001</v>
      </c>
      <c r="E206" s="10"/>
      <c r="F206" s="47"/>
      <c r="G206" s="89">
        <f>'45q15_data'!C206</f>
        <v>448.15495201900001</v>
      </c>
      <c r="H206" s="89">
        <f>'45q15_data'!P206</f>
        <v>214.54188090225</v>
      </c>
      <c r="I206" s="92"/>
      <c r="J206" s="89">
        <f>'45q15_data'!Q206</f>
        <v>448.40255095499998</v>
      </c>
      <c r="K206" s="89">
        <f>'45q15_data'!AD206</f>
        <v>114.12069573475</v>
      </c>
      <c r="L206" s="47"/>
      <c r="M206" s="108">
        <f t="shared" si="6"/>
        <v>0.99944781996562548</v>
      </c>
      <c r="N206" s="108">
        <f t="shared" si="7"/>
        <v>1.8799559494529223</v>
      </c>
      <c r="O206" s="10"/>
    </row>
    <row r="207" spans="1:15" x14ac:dyDescent="0.2">
      <c r="A207" s="62">
        <v>340</v>
      </c>
      <c r="B207" s="45" t="s">
        <v>439</v>
      </c>
      <c r="C207" s="89">
        <f>'45q15_data'!AE207</f>
        <v>447.83730358600002</v>
      </c>
      <c r="D207" s="89">
        <f>'45q15_data'!AR207</f>
        <v>146.78801013725001</v>
      </c>
      <c r="E207" s="10"/>
      <c r="F207" s="47"/>
      <c r="G207" s="89">
        <f>'45q15_data'!C207</f>
        <v>469.89818483099998</v>
      </c>
      <c r="H207" s="89">
        <f>'45q15_data'!P207</f>
        <v>173.5562851805</v>
      </c>
      <c r="I207" s="92"/>
      <c r="J207" s="89">
        <f>'45q15_data'!Q207</f>
        <v>424.58903521000002</v>
      </c>
      <c r="K207" s="89">
        <f>'45q15_data'!AD207</f>
        <v>120.7325283265</v>
      </c>
      <c r="L207" s="47"/>
      <c r="M207" s="108">
        <f t="shared" si="6"/>
        <v>1.1067129526757333</v>
      </c>
      <c r="N207" s="108">
        <f t="shared" si="7"/>
        <v>1.4375271319685063</v>
      </c>
      <c r="O207" s="10"/>
    </row>
    <row r="208" spans="1:15" x14ac:dyDescent="0.2">
      <c r="A208" s="62">
        <v>484</v>
      </c>
      <c r="B208" s="45" t="s">
        <v>440</v>
      </c>
      <c r="C208" s="89">
        <f>'45q15_data'!AE208</f>
        <v>364.67236670300002</v>
      </c>
      <c r="D208" s="89">
        <f>'45q15_data'!AR208</f>
        <v>111.56428650449999</v>
      </c>
      <c r="E208" s="10"/>
      <c r="F208" s="47"/>
      <c r="G208" s="89">
        <f>'45q15_data'!C208</f>
        <v>401.59313729299998</v>
      </c>
      <c r="H208" s="89">
        <f>'45q15_data'!P208</f>
        <v>143.0863067935</v>
      </c>
      <c r="I208" s="92"/>
      <c r="J208" s="89">
        <f>'45q15_data'!Q208</f>
        <v>326.51455741899997</v>
      </c>
      <c r="K208" s="89">
        <f>'45q15_data'!AD208</f>
        <v>80.180367314750001</v>
      </c>
      <c r="L208" s="47"/>
      <c r="M208" s="108">
        <f t="shared" si="6"/>
        <v>1.2299394565053201</v>
      </c>
      <c r="N208" s="108">
        <f t="shared" si="7"/>
        <v>1.784555391618639</v>
      </c>
      <c r="O208" s="10"/>
    </row>
    <row r="209" spans="1:15" x14ac:dyDescent="0.2">
      <c r="A209" s="62">
        <v>558</v>
      </c>
      <c r="B209" s="45" t="s">
        <v>441</v>
      </c>
      <c r="C209" s="89">
        <f>'45q15_data'!AE209</f>
        <v>471.66064709400001</v>
      </c>
      <c r="D209" s="89">
        <f>'45q15_data'!AR209</f>
        <v>148.21482019275001</v>
      </c>
      <c r="E209" s="10"/>
      <c r="F209" s="47"/>
      <c r="G209" s="89">
        <f>'45q15_data'!C209</f>
        <v>511.55098462500001</v>
      </c>
      <c r="H209" s="89">
        <f>'45q15_data'!P209</f>
        <v>193.399312686</v>
      </c>
      <c r="I209" s="92"/>
      <c r="J209" s="89">
        <f>'45q15_data'!Q209</f>
        <v>430.34341396999997</v>
      </c>
      <c r="K209" s="89">
        <f>'45q15_data'!AD209</f>
        <v>105.276464076</v>
      </c>
      <c r="L209" s="47"/>
      <c r="M209" s="108">
        <f t="shared" si="6"/>
        <v>1.1887041093666213</v>
      </c>
      <c r="N209" s="108">
        <f t="shared" si="7"/>
        <v>1.8370612499521579</v>
      </c>
      <c r="O209" s="10"/>
    </row>
    <row r="210" spans="1:15" x14ac:dyDescent="0.2">
      <c r="A210" s="62">
        <v>591</v>
      </c>
      <c r="B210" s="45" t="s">
        <v>442</v>
      </c>
      <c r="C210" s="89">
        <f>'45q15_data'!AE210</f>
        <v>310.143837195</v>
      </c>
      <c r="D210" s="89">
        <f>'45q15_data'!AR210</f>
        <v>116.4304838015</v>
      </c>
      <c r="E210" s="10"/>
      <c r="F210" s="47"/>
      <c r="G210" s="89">
        <f>'45q15_data'!C210</f>
        <v>321.201910134</v>
      </c>
      <c r="H210" s="89">
        <f>'45q15_data'!P210</f>
        <v>151.48142772375002</v>
      </c>
      <c r="I210" s="92"/>
      <c r="J210" s="89">
        <f>'45q15_data'!Q210</f>
        <v>297.24523181799998</v>
      </c>
      <c r="K210" s="89">
        <f>'45q15_data'!AD210</f>
        <v>79.933747772000004</v>
      </c>
      <c r="L210" s="47"/>
      <c r="M210" s="108">
        <f t="shared" si="6"/>
        <v>1.0805956690019116</v>
      </c>
      <c r="N210" s="108">
        <f t="shared" si="7"/>
        <v>1.8950872684692566</v>
      </c>
      <c r="O210" s="10"/>
    </row>
    <row r="211" spans="1:15" ht="12.75" x14ac:dyDescent="0.2">
      <c r="A211" s="61">
        <v>931</v>
      </c>
      <c r="B211" s="56" t="s">
        <v>508</v>
      </c>
      <c r="C211" s="88">
        <f>'45q15_data'!AE211</f>
        <v>335.931672746</v>
      </c>
      <c r="D211" s="88">
        <f>'45q15_data'!AR211</f>
        <v>137.84469665374999</v>
      </c>
      <c r="E211" s="52"/>
      <c r="F211" s="53"/>
      <c r="G211" s="88">
        <f>'45q15_data'!C211</f>
        <v>362.38101294400002</v>
      </c>
      <c r="H211" s="88">
        <f>'45q15_data'!P211</f>
        <v>182.33040367999999</v>
      </c>
      <c r="I211" s="91"/>
      <c r="J211" s="88">
        <f>'45q15_data'!Q211</f>
        <v>308.854362197</v>
      </c>
      <c r="K211" s="88">
        <f>'45q15_data'!AD211</f>
        <v>92.906477702000004</v>
      </c>
      <c r="L211" s="53"/>
      <c r="M211" s="107">
        <f t="shared" si="6"/>
        <v>1.1733070900026936</v>
      </c>
      <c r="N211" s="107">
        <f t="shared" si="7"/>
        <v>1.9625155122641675</v>
      </c>
      <c r="O211" s="52"/>
    </row>
    <row r="212" spans="1:15" x14ac:dyDescent="0.2">
      <c r="A212" s="62">
        <v>32</v>
      </c>
      <c r="B212" s="45" t="s">
        <v>443</v>
      </c>
      <c r="C212" s="89">
        <f>'45q15_data'!AE212</f>
        <v>260.956950468</v>
      </c>
      <c r="D212" s="89">
        <f>'45q15_data'!AR212</f>
        <v>114.00786833275001</v>
      </c>
      <c r="E212" s="10"/>
      <c r="F212" s="47"/>
      <c r="G212" s="89">
        <f>'45q15_data'!C212</f>
        <v>299.12764662500001</v>
      </c>
      <c r="H212" s="89">
        <f>'45q15_data'!P212</f>
        <v>153.24714147724998</v>
      </c>
      <c r="I212" s="92"/>
      <c r="J212" s="89">
        <f>'45q15_data'!Q212</f>
        <v>213.647276484</v>
      </c>
      <c r="K212" s="89">
        <f>'45q15_data'!AD212</f>
        <v>74.790501307</v>
      </c>
      <c r="L212" s="47"/>
      <c r="M212" s="108">
        <f t="shared" si="6"/>
        <v>1.4001004438144644</v>
      </c>
      <c r="N212" s="108">
        <f t="shared" si="7"/>
        <v>2.0490187764379493</v>
      </c>
      <c r="O212" s="10"/>
    </row>
    <row r="213" spans="1:15" x14ac:dyDescent="0.2">
      <c r="A213" s="62">
        <v>68</v>
      </c>
      <c r="B213" s="45" t="s">
        <v>444</v>
      </c>
      <c r="C213" s="89">
        <f>'45q15_data'!AE213</f>
        <v>421.37621834499998</v>
      </c>
      <c r="D213" s="89">
        <f>'45q15_data'!AR213</f>
        <v>185.79185604425001</v>
      </c>
      <c r="E213" s="10"/>
      <c r="F213" s="47"/>
      <c r="G213" s="89">
        <f>'45q15_data'!C213</f>
        <v>446.12140190299999</v>
      </c>
      <c r="H213" s="89">
        <f>'45q15_data'!P213</f>
        <v>217.20325420500001</v>
      </c>
      <c r="I213" s="92"/>
      <c r="J213" s="89">
        <f>'45q15_data'!Q213</f>
        <v>398.58546075099997</v>
      </c>
      <c r="K213" s="89">
        <f>'45q15_data'!AD213</f>
        <v>153.524255294</v>
      </c>
      <c r="L213" s="47"/>
      <c r="M213" s="108">
        <f t="shared" si="6"/>
        <v>1.1192616034273668</v>
      </c>
      <c r="N213" s="108">
        <f t="shared" si="7"/>
        <v>1.4147813567898719</v>
      </c>
      <c r="O213" s="10"/>
    </row>
    <row r="214" spans="1:15" x14ac:dyDescent="0.2">
      <c r="A214" s="62">
        <v>76</v>
      </c>
      <c r="B214" s="45" t="s">
        <v>445</v>
      </c>
      <c r="C214" s="89">
        <f>'45q15_data'!AE214</f>
        <v>359.49927549900002</v>
      </c>
      <c r="D214" s="89">
        <f>'45q15_data'!AR214</f>
        <v>145.46738749124998</v>
      </c>
      <c r="E214" s="10"/>
      <c r="F214" s="47"/>
      <c r="G214" s="89">
        <f>'45q15_data'!C214</f>
        <v>380.65663439799999</v>
      </c>
      <c r="H214" s="89">
        <f>'45q15_data'!P214</f>
        <v>194.79640725875001</v>
      </c>
      <c r="I214" s="92"/>
      <c r="J214" s="89">
        <f>'45q15_data'!Q214</f>
        <v>339.37945467399999</v>
      </c>
      <c r="K214" s="89">
        <f>'45q15_data'!AD214</f>
        <v>95.752076899999992</v>
      </c>
      <c r="L214" s="47"/>
      <c r="M214" s="108">
        <f t="shared" si="6"/>
        <v>1.1216254524412796</v>
      </c>
      <c r="N214" s="108">
        <f t="shared" si="7"/>
        <v>2.0343831023340448</v>
      </c>
      <c r="O214" s="10"/>
    </row>
    <row r="215" spans="1:15" x14ac:dyDescent="0.2">
      <c r="A215" s="62">
        <v>152</v>
      </c>
      <c r="B215" s="45" t="s">
        <v>446</v>
      </c>
      <c r="C215" s="89">
        <f>'45q15_data'!AE215</f>
        <v>317.79390188500003</v>
      </c>
      <c r="D215" s="89">
        <f>'45q15_data'!AR215</f>
        <v>90.073257775749994</v>
      </c>
      <c r="E215" s="10"/>
      <c r="F215" s="47"/>
      <c r="G215" s="89">
        <f>'45q15_data'!C215</f>
        <v>347.04255362600003</v>
      </c>
      <c r="H215" s="89">
        <f>'45q15_data'!P215</f>
        <v>111.83305091075</v>
      </c>
      <c r="I215" s="92"/>
      <c r="J215" s="89">
        <f>'45q15_data'!Q215</f>
        <v>289.10697815000003</v>
      </c>
      <c r="K215" s="89">
        <f>'45q15_data'!AD215</f>
        <v>67.897620744499989</v>
      </c>
      <c r="L215" s="47"/>
      <c r="M215" s="108">
        <f t="shared" si="6"/>
        <v>1.2003949397787996</v>
      </c>
      <c r="N215" s="108">
        <f t="shared" si="7"/>
        <v>1.6470835013730432</v>
      </c>
      <c r="O215" s="10"/>
    </row>
    <row r="216" spans="1:15" x14ac:dyDescent="0.2">
      <c r="A216" s="62">
        <v>170</v>
      </c>
      <c r="B216" s="45" t="s">
        <v>447</v>
      </c>
      <c r="C216" s="89">
        <f>'45q15_data'!AE216</f>
        <v>349.748517333</v>
      </c>
      <c r="D216" s="89">
        <f>'45q15_data'!AR216</f>
        <v>141.24410116375</v>
      </c>
      <c r="E216" s="10"/>
      <c r="F216" s="47"/>
      <c r="G216" s="89">
        <f>'45q15_data'!C216</f>
        <v>381.78736660999999</v>
      </c>
      <c r="H216" s="89">
        <f>'45q15_data'!P216</f>
        <v>191.60543911825002</v>
      </c>
      <c r="I216" s="92"/>
      <c r="J216" s="89">
        <f>'45q15_data'!Q216</f>
        <v>317.842298691</v>
      </c>
      <c r="K216" s="89">
        <f>'45q15_data'!AD216</f>
        <v>89.786788436750001</v>
      </c>
      <c r="L216" s="47"/>
      <c r="M216" s="108">
        <f t="shared" si="6"/>
        <v>1.2011848900613638</v>
      </c>
      <c r="N216" s="108">
        <f t="shared" si="7"/>
        <v>2.1340048180164706</v>
      </c>
      <c r="O216" s="10"/>
    </row>
    <row r="217" spans="1:15" x14ac:dyDescent="0.2">
      <c r="A217" s="62">
        <v>218</v>
      </c>
      <c r="B217" s="45" t="s">
        <v>448</v>
      </c>
      <c r="C217" s="89">
        <f>'45q15_data'!AE217</f>
        <v>363.54973179299998</v>
      </c>
      <c r="D217" s="89">
        <f>'45q15_data'!AR217</f>
        <v>125.26929269350001</v>
      </c>
      <c r="E217" s="10"/>
      <c r="F217" s="47"/>
      <c r="G217" s="89">
        <f>'45q15_data'!C217</f>
        <v>378.29452532199997</v>
      </c>
      <c r="H217" s="89">
        <f>'45q15_data'!P217</f>
        <v>162.94849491574999</v>
      </c>
      <c r="I217" s="92"/>
      <c r="J217" s="89">
        <f>'45q15_data'!Q217</f>
        <v>349.21132393699997</v>
      </c>
      <c r="K217" s="89">
        <f>'45q15_data'!AD217</f>
        <v>86.446488029999998</v>
      </c>
      <c r="L217" s="47"/>
      <c r="M217" s="108">
        <f t="shared" si="6"/>
        <v>1.0832825266291961</v>
      </c>
      <c r="N217" s="108">
        <f t="shared" si="7"/>
        <v>1.8849637345498764</v>
      </c>
      <c r="O217" s="10"/>
    </row>
    <row r="218" spans="1:15" x14ac:dyDescent="0.2">
      <c r="A218" s="62">
        <v>254</v>
      </c>
      <c r="B218" s="45" t="s">
        <v>449</v>
      </c>
      <c r="C218" s="89">
        <f>'45q15_data'!AE218</f>
        <v>354.30377136000004</v>
      </c>
      <c r="D218" s="89">
        <f>'45q15_data'!AR218</f>
        <v>60.254291087250003</v>
      </c>
      <c r="E218" s="10"/>
      <c r="F218" s="47"/>
      <c r="G218" s="89">
        <f>'45q15_data'!C218</f>
        <v>394.37435630599998</v>
      </c>
      <c r="H218" s="89">
        <f>'45q15_data'!P218</f>
        <v>78.916687214250004</v>
      </c>
      <c r="I218" s="92"/>
      <c r="J218" s="89">
        <f>'45q15_data'!Q218</f>
        <v>301.19038685499999</v>
      </c>
      <c r="K218" s="89">
        <f>'45q15_data'!AD218</f>
        <v>41.163891944500001</v>
      </c>
      <c r="L218" s="47"/>
      <c r="M218" s="108">
        <f t="shared" si="6"/>
        <v>1.3093856029869271</v>
      </c>
      <c r="N218" s="108">
        <f t="shared" si="7"/>
        <v>1.9171337666674211</v>
      </c>
      <c r="O218" s="10"/>
    </row>
    <row r="219" spans="1:15" x14ac:dyDescent="0.2">
      <c r="A219" s="62">
        <v>328</v>
      </c>
      <c r="B219" s="45" t="s">
        <v>450</v>
      </c>
      <c r="C219" s="89">
        <f>'45q15_data'!AE219</f>
        <v>296.50861247299997</v>
      </c>
      <c r="D219" s="89">
        <f>'45q15_data'!AR219</f>
        <v>211.17336333075002</v>
      </c>
      <c r="E219" s="10"/>
      <c r="F219" s="47"/>
      <c r="G219" s="89">
        <f>'45q15_data'!C219</f>
        <v>338.63008977199996</v>
      </c>
      <c r="H219" s="89">
        <f>'45q15_data'!P219</f>
        <v>248.19446091149999</v>
      </c>
      <c r="I219" s="92"/>
      <c r="J219" s="89">
        <f>'45q15_data'!Q219</f>
        <v>251.662482684</v>
      </c>
      <c r="K219" s="89">
        <f>'45q15_data'!AD219</f>
        <v>172.0204435755</v>
      </c>
      <c r="L219" s="47"/>
      <c r="M219" s="108">
        <f t="shared" si="6"/>
        <v>1.3455723958552885</v>
      </c>
      <c r="N219" s="108">
        <f t="shared" si="7"/>
        <v>1.4428195611678394</v>
      </c>
      <c r="O219" s="10"/>
    </row>
    <row r="220" spans="1:15" x14ac:dyDescent="0.2">
      <c r="A220" s="62">
        <v>600</v>
      </c>
      <c r="B220" s="45" t="s">
        <v>451</v>
      </c>
      <c r="C220" s="89">
        <f>'45q15_data'!AE220</f>
        <v>198.79623684000001</v>
      </c>
      <c r="D220" s="89">
        <f>'45q15_data'!AR220</f>
        <v>146.04923692275</v>
      </c>
      <c r="E220" s="10"/>
      <c r="F220" s="47"/>
      <c r="G220" s="89">
        <f>'45q15_data'!C220</f>
        <v>226.91548160300002</v>
      </c>
      <c r="H220" s="89">
        <f>'45q15_data'!P220</f>
        <v>165.35446169225</v>
      </c>
      <c r="I220" s="92"/>
      <c r="J220" s="89">
        <f>'45q15_data'!Q220</f>
        <v>173.57614525</v>
      </c>
      <c r="K220" s="89">
        <f>'45q15_data'!AD220</f>
        <v>125.47540738499998</v>
      </c>
      <c r="L220" s="47"/>
      <c r="M220" s="108">
        <f t="shared" si="6"/>
        <v>1.3072964679344383</v>
      </c>
      <c r="N220" s="108">
        <f t="shared" si="7"/>
        <v>1.3178236687041622</v>
      </c>
      <c r="O220" s="10"/>
    </row>
    <row r="221" spans="1:15" x14ac:dyDescent="0.2">
      <c r="A221" s="62">
        <v>604</v>
      </c>
      <c r="B221" s="45" t="s">
        <v>452</v>
      </c>
      <c r="C221" s="89">
        <f>'45q15_data'!AE221</f>
        <v>371.94592951599998</v>
      </c>
      <c r="D221" s="89">
        <f>'45q15_data'!AR221</f>
        <v>124.768761161</v>
      </c>
      <c r="E221" s="10"/>
      <c r="F221" s="47"/>
      <c r="G221" s="89">
        <f>'45q15_data'!C221</f>
        <v>399.95466349499998</v>
      </c>
      <c r="H221" s="89">
        <f>'45q15_data'!P221</f>
        <v>154.22736356600001</v>
      </c>
      <c r="I221" s="92"/>
      <c r="J221" s="89">
        <f>'45q15_data'!Q221</f>
        <v>342.580409057</v>
      </c>
      <c r="K221" s="89">
        <f>'45q15_data'!AD221</f>
        <v>95.425772574250004</v>
      </c>
      <c r="L221" s="47"/>
      <c r="M221" s="108">
        <f t="shared" si="6"/>
        <v>1.1674767526722574</v>
      </c>
      <c r="N221" s="108">
        <f t="shared" si="7"/>
        <v>1.6162024095324665</v>
      </c>
      <c r="O221" s="10"/>
    </row>
    <row r="222" spans="1:15" x14ac:dyDescent="0.2">
      <c r="A222" s="62">
        <v>740</v>
      </c>
      <c r="B222" s="45" t="s">
        <v>453</v>
      </c>
      <c r="C222" s="89">
        <f>'45q15_data'!AE222</f>
        <v>339.64051173900003</v>
      </c>
      <c r="D222" s="89">
        <f>'45q15_data'!AR222</f>
        <v>171.83090616125</v>
      </c>
      <c r="E222" s="10"/>
      <c r="F222" s="47"/>
      <c r="G222" s="89">
        <f>'45q15_data'!C222</f>
        <v>366.00090874599999</v>
      </c>
      <c r="H222" s="89">
        <f>'45q15_data'!P222</f>
        <v>221.112380024</v>
      </c>
      <c r="I222" s="92"/>
      <c r="J222" s="89">
        <f>'45q15_data'!Q222</f>
        <v>311.19424129700002</v>
      </c>
      <c r="K222" s="89">
        <f>'45q15_data'!AD222</f>
        <v>119.5179074895</v>
      </c>
      <c r="L222" s="47"/>
      <c r="M222" s="108">
        <f t="shared" si="6"/>
        <v>1.1761172289711272</v>
      </c>
      <c r="N222" s="108">
        <f t="shared" si="7"/>
        <v>1.8500355693009884</v>
      </c>
      <c r="O222" s="10"/>
    </row>
    <row r="223" spans="1:15" x14ac:dyDescent="0.2">
      <c r="A223" s="62">
        <v>858</v>
      </c>
      <c r="B223" s="45" t="s">
        <v>454</v>
      </c>
      <c r="C223" s="89">
        <f>'45q15_data'!AE223</f>
        <v>207.86259707900001</v>
      </c>
      <c r="D223" s="89">
        <f>'45q15_data'!AR223</f>
        <v>105.95541272625</v>
      </c>
      <c r="E223" s="10"/>
      <c r="F223" s="47"/>
      <c r="G223" s="89">
        <f>'45q15_data'!C223</f>
        <v>254.32782120300001</v>
      </c>
      <c r="H223" s="89">
        <f>'45q15_data'!P223</f>
        <v>135.94910358474999</v>
      </c>
      <c r="I223" s="92"/>
      <c r="J223" s="89">
        <f>'45q15_data'!Q223</f>
        <v>154.86820224299998</v>
      </c>
      <c r="K223" s="89">
        <f>'45q15_data'!AD223</f>
        <v>76.63396565699999</v>
      </c>
      <c r="L223" s="47"/>
      <c r="M223" s="108">
        <f t="shared" si="6"/>
        <v>1.642221046796555</v>
      </c>
      <c r="N223" s="108">
        <f t="shared" si="7"/>
        <v>1.7740058526167628</v>
      </c>
      <c r="O223" s="10"/>
    </row>
    <row r="224" spans="1:15" x14ac:dyDescent="0.2">
      <c r="A224" s="62">
        <v>862</v>
      </c>
      <c r="B224" s="45" t="s">
        <v>455</v>
      </c>
      <c r="C224" s="89">
        <f>'45q15_data'!AE224</f>
        <v>346.79028847999996</v>
      </c>
      <c r="D224" s="89">
        <f>'45q15_data'!AR224</f>
        <v>143.7019556155</v>
      </c>
      <c r="E224" s="10"/>
      <c r="F224" s="47"/>
      <c r="G224" s="89">
        <f>'45q15_data'!C224</f>
        <v>368.27658066599997</v>
      </c>
      <c r="H224" s="89">
        <f>'45q15_data'!P224</f>
        <v>194.46675330975</v>
      </c>
      <c r="I224" s="92"/>
      <c r="J224" s="89">
        <f>'45q15_data'!Q224</f>
        <v>322.80019636000003</v>
      </c>
      <c r="K224" s="89">
        <f>'45q15_data'!AD224</f>
        <v>90.640638581750011</v>
      </c>
      <c r="L224" s="47"/>
      <c r="M224" s="108">
        <f t="shared" si="6"/>
        <v>1.1408809065756664</v>
      </c>
      <c r="N224" s="108">
        <f t="shared" si="7"/>
        <v>2.145469806397688</v>
      </c>
      <c r="O224" s="10"/>
    </row>
    <row r="225" spans="1:15" ht="12.75" x14ac:dyDescent="0.2">
      <c r="A225" s="60">
        <v>905</v>
      </c>
      <c r="B225" s="57" t="s">
        <v>509</v>
      </c>
      <c r="C225" s="87">
        <f>'45q15_data'!AE225</f>
        <v>203.92839075000001</v>
      </c>
      <c r="D225" s="87">
        <f>'45q15_data'!AR225</f>
        <v>98.642139380250001</v>
      </c>
      <c r="E225" s="58"/>
      <c r="F225" s="59"/>
      <c r="G225" s="87">
        <f>'45q15_data'!C225</f>
        <v>248.76719463000001</v>
      </c>
      <c r="H225" s="87">
        <f>'45q15_data'!P225</f>
        <v>122.72519912425001</v>
      </c>
      <c r="I225" s="90"/>
      <c r="J225" s="87">
        <f>'45q15_data'!Q225</f>
        <v>157.539259007</v>
      </c>
      <c r="K225" s="87">
        <f>'45q15_data'!AD225</f>
        <v>73.830790467749992</v>
      </c>
      <c r="L225" s="59"/>
      <c r="M225" s="106">
        <f t="shared" si="6"/>
        <v>1.5790806443931951</v>
      </c>
      <c r="N225" s="106">
        <f t="shared" si="7"/>
        <v>1.6622495620964206</v>
      </c>
      <c r="O225" s="58"/>
    </row>
    <row r="226" spans="1:15" x14ac:dyDescent="0.2">
      <c r="A226" s="62">
        <v>124</v>
      </c>
      <c r="B226" s="45" t="s">
        <v>456</v>
      </c>
      <c r="C226" s="89">
        <f>'45q15_data'!AE226</f>
        <v>175.54878689200001</v>
      </c>
      <c r="D226" s="89">
        <f>'45q15_data'!AR226</f>
        <v>62.429344116999999</v>
      </c>
      <c r="E226" s="10"/>
      <c r="F226" s="47"/>
      <c r="G226" s="89">
        <f>'45q15_data'!C226</f>
        <v>206.286379587</v>
      </c>
      <c r="H226" s="89">
        <f>'45q15_data'!P226</f>
        <v>75.648536330249996</v>
      </c>
      <c r="I226" s="92"/>
      <c r="J226" s="89">
        <f>'45q15_data'!Q226</f>
        <v>142.09120732300002</v>
      </c>
      <c r="K226" s="89">
        <f>'45q15_data'!AD226</f>
        <v>48.949710928499996</v>
      </c>
      <c r="L226" s="47"/>
      <c r="M226" s="108">
        <f t="shared" si="6"/>
        <v>1.4517884918668633</v>
      </c>
      <c r="N226" s="108">
        <f t="shared" si="7"/>
        <v>1.5454337706048666</v>
      </c>
      <c r="O226" s="10"/>
    </row>
    <row r="227" spans="1:15" x14ac:dyDescent="0.2">
      <c r="A227" s="62">
        <v>840</v>
      </c>
      <c r="B227" s="45" t="s">
        <v>457</v>
      </c>
      <c r="C227" s="89">
        <f>'45q15_data'!AE227</f>
        <v>206.006745478</v>
      </c>
      <c r="D227" s="89">
        <f>'45q15_data'!AR227</f>
        <v>102.5858911615</v>
      </c>
      <c r="E227" s="10"/>
      <c r="F227" s="47"/>
      <c r="G227" s="89">
        <f>'45q15_data'!C227</f>
        <v>252.03809770000001</v>
      </c>
      <c r="H227" s="89">
        <f>'45q15_data'!P227</f>
        <v>128.13044207800002</v>
      </c>
      <c r="I227" s="92"/>
      <c r="J227" s="89">
        <f>'45q15_data'!Q227</f>
        <v>157.78302630100001</v>
      </c>
      <c r="K227" s="89">
        <f>'45q15_data'!AD227</f>
        <v>76.330525776000002</v>
      </c>
      <c r="L227" s="47"/>
      <c r="M227" s="108">
        <f t="shared" si="6"/>
        <v>1.5973714258667544</v>
      </c>
      <c r="N227" s="108">
        <f t="shared" si="7"/>
        <v>1.6786264836431541</v>
      </c>
      <c r="O227" s="10"/>
    </row>
    <row r="228" spans="1:15" x14ac:dyDescent="0.2">
      <c r="A228" s="60">
        <v>909</v>
      </c>
      <c r="B228" s="57" t="s">
        <v>458</v>
      </c>
      <c r="C228" s="87">
        <f>'45q15_data'!AE228</f>
        <v>261.01582623899998</v>
      </c>
      <c r="D228" s="87">
        <f>'45q15_data'!AR228</f>
        <v>91.210540270500005</v>
      </c>
      <c r="E228" s="58"/>
      <c r="F228" s="59"/>
      <c r="G228" s="87">
        <f>'45q15_data'!C228</f>
        <v>302.08727698499996</v>
      </c>
      <c r="H228" s="87">
        <f>'45q15_data'!P228</f>
        <v>109.2729639305</v>
      </c>
      <c r="I228" s="90"/>
      <c r="J228" s="87">
        <f>'45q15_data'!Q228</f>
        <v>217.07845668499999</v>
      </c>
      <c r="K228" s="87">
        <f>'45q15_data'!AD228</f>
        <v>72.896065529249995</v>
      </c>
      <c r="L228" s="59"/>
      <c r="M228" s="106">
        <f t="shared" si="6"/>
        <v>1.3916041305902376</v>
      </c>
      <c r="N228" s="106">
        <f t="shared" si="7"/>
        <v>1.4990241673146756</v>
      </c>
      <c r="O228" s="58"/>
    </row>
    <row r="229" spans="1:15" x14ac:dyDescent="0.2">
      <c r="A229" s="61">
        <v>927</v>
      </c>
      <c r="B229" s="56" t="s">
        <v>459</v>
      </c>
      <c r="C229" s="88">
        <f>'45q15_data'!AE229</f>
        <v>181.678843554</v>
      </c>
      <c r="D229" s="88">
        <f>'45q15_data'!AR229</f>
        <v>57.832509838250004</v>
      </c>
      <c r="E229" s="52"/>
      <c r="F229" s="53"/>
      <c r="G229" s="88">
        <f>'45q15_data'!C229</f>
        <v>217.174167915</v>
      </c>
      <c r="H229" s="88">
        <f>'45q15_data'!P229</f>
        <v>71.641113870750004</v>
      </c>
      <c r="I229" s="91"/>
      <c r="J229" s="88">
        <f>'45q15_data'!Q229</f>
        <v>145.10541714799999</v>
      </c>
      <c r="K229" s="88">
        <f>'45q15_data'!AD229</f>
        <v>43.931061371250003</v>
      </c>
      <c r="L229" s="53"/>
      <c r="M229" s="107">
        <f t="shared" si="6"/>
        <v>1.4966647847026526</v>
      </c>
      <c r="N229" s="107">
        <f t="shared" si="7"/>
        <v>1.6307621904540284</v>
      </c>
      <c r="O229" s="52"/>
    </row>
    <row r="230" spans="1:15" ht="12.75" x14ac:dyDescent="0.2">
      <c r="A230" s="62">
        <v>36</v>
      </c>
      <c r="B230" s="45" t="s">
        <v>510</v>
      </c>
      <c r="C230" s="89">
        <f>'45q15_data'!AE230</f>
        <v>183.484091487</v>
      </c>
      <c r="D230" s="89">
        <f>'45q15_data'!AR230</f>
        <v>56.443397268000005</v>
      </c>
      <c r="E230" s="10"/>
      <c r="F230" s="47"/>
      <c r="G230" s="89">
        <f>'45q15_data'!C230</f>
        <v>220.95634250099999</v>
      </c>
      <c r="H230" s="89">
        <f>'45q15_data'!P230</f>
        <v>70.588753119250001</v>
      </c>
      <c r="I230" s="92"/>
      <c r="J230" s="89">
        <f>'45q15_data'!Q230</f>
        <v>144.67712100899999</v>
      </c>
      <c r="K230" s="89">
        <f>'45q15_data'!AD230</f>
        <v>42.17340036425</v>
      </c>
      <c r="L230" s="47"/>
      <c r="M230" s="108">
        <f t="shared" si="6"/>
        <v>1.5272376237515459</v>
      </c>
      <c r="N230" s="108">
        <f t="shared" si="7"/>
        <v>1.6737742868627552</v>
      </c>
      <c r="O230" s="10"/>
    </row>
    <row r="231" spans="1:15" x14ac:dyDescent="0.2">
      <c r="A231" s="62">
        <v>554</v>
      </c>
      <c r="B231" s="45" t="s">
        <v>460</v>
      </c>
      <c r="C231" s="89">
        <f>'45q15_data'!AE231</f>
        <v>174.62418802300002</v>
      </c>
      <c r="D231" s="89">
        <f>'45q15_data'!AR231</f>
        <v>64.246726821250007</v>
      </c>
      <c r="E231" s="10"/>
      <c r="F231" s="47"/>
      <c r="G231" s="89">
        <f>'45q15_data'!C231</f>
        <v>201.44351802900002</v>
      </c>
      <c r="H231" s="89">
        <f>'45q15_data'!P231</f>
        <v>77.587057460749989</v>
      </c>
      <c r="I231" s="92"/>
      <c r="J231" s="89">
        <f>'45q15_data'!Q231</f>
        <v>147.68399323100002</v>
      </c>
      <c r="K231" s="89">
        <f>'45q15_data'!AD231</f>
        <v>51.331242636250003</v>
      </c>
      <c r="L231" s="47"/>
      <c r="M231" s="108">
        <f t="shared" si="6"/>
        <v>1.3640172751417414</v>
      </c>
      <c r="N231" s="108">
        <f t="shared" si="7"/>
        <v>1.5114977443767978</v>
      </c>
      <c r="O231" s="10"/>
    </row>
    <row r="232" spans="1:15" x14ac:dyDescent="0.2">
      <c r="A232" s="61">
        <v>928</v>
      </c>
      <c r="B232" s="56" t="s">
        <v>461</v>
      </c>
      <c r="C232" s="88">
        <f>'45q15_data'!AE232</f>
        <v>586.743819734</v>
      </c>
      <c r="D232" s="88">
        <f>'45q15_data'!AR232</f>
        <v>211.3523917755</v>
      </c>
      <c r="E232" s="52"/>
      <c r="F232" s="53"/>
      <c r="G232" s="88">
        <f>'45q15_data'!C232</f>
        <v>627.12347311799999</v>
      </c>
      <c r="H232" s="88">
        <f>'45q15_data'!P232</f>
        <v>243.98583749225</v>
      </c>
      <c r="I232" s="91"/>
      <c r="J232" s="88">
        <f>'45q15_data'!Q232</f>
        <v>534.41046618500002</v>
      </c>
      <c r="K232" s="88">
        <f>'45q15_data'!AD232</f>
        <v>177.13374106974999</v>
      </c>
      <c r="L232" s="53"/>
      <c r="M232" s="107">
        <f t="shared" si="6"/>
        <v>1.1734865104623624</v>
      </c>
      <c r="N232" s="107">
        <f t="shared" si="7"/>
        <v>1.3774102890774245</v>
      </c>
      <c r="O232" s="52"/>
    </row>
    <row r="233" spans="1:15" x14ac:dyDescent="0.2">
      <c r="A233" s="62">
        <v>242</v>
      </c>
      <c r="B233" s="45" t="s">
        <v>462</v>
      </c>
      <c r="C233" s="89">
        <f>'45q15_data'!AE233</f>
        <v>323.37234651599999</v>
      </c>
      <c r="D233" s="89">
        <f>'45q15_data'!AR233</f>
        <v>188.38467372699998</v>
      </c>
      <c r="E233" s="10"/>
      <c r="F233" s="47"/>
      <c r="G233" s="89">
        <f>'45q15_data'!C233</f>
        <v>349.736249058</v>
      </c>
      <c r="H233" s="89">
        <f>'45q15_data'!P233</f>
        <v>234.833840103</v>
      </c>
      <c r="I233" s="92"/>
      <c r="J233" s="89">
        <f>'45q15_data'!Q233</f>
        <v>290.628977142</v>
      </c>
      <c r="K233" s="89">
        <f>'45q15_data'!AD233</f>
        <v>138.11931825299999</v>
      </c>
      <c r="L233" s="47"/>
      <c r="M233" s="108">
        <f t="shared" si="6"/>
        <v>1.2033770771836025</v>
      </c>
      <c r="N233" s="108">
        <f t="shared" si="7"/>
        <v>1.700224436909276</v>
      </c>
      <c r="O233" s="10"/>
    </row>
    <row r="234" spans="1:15" x14ac:dyDescent="0.2">
      <c r="A234" s="62">
        <v>540</v>
      </c>
      <c r="B234" s="45" t="s">
        <v>463</v>
      </c>
      <c r="C234" s="89">
        <f>'45q15_data'!AE234</f>
        <v>385.57831620100001</v>
      </c>
      <c r="D234" s="89">
        <f>'45q15_data'!AR234</f>
        <v>83.281868703749993</v>
      </c>
      <c r="E234" s="10"/>
      <c r="F234" s="47"/>
      <c r="G234" s="89">
        <f>'45q15_data'!C234</f>
        <v>410.67509288100001</v>
      </c>
      <c r="H234" s="89">
        <f>'45q15_data'!P234</f>
        <v>105.169102096</v>
      </c>
      <c r="I234" s="92"/>
      <c r="J234" s="89">
        <f>'45q15_data'!Q234</f>
        <v>354.39648863299999</v>
      </c>
      <c r="K234" s="89">
        <f>'45q15_data'!AD234</f>
        <v>60.314894827750003</v>
      </c>
      <c r="L234" s="47"/>
      <c r="M234" s="108">
        <f t="shared" si="6"/>
        <v>1.1588012467761217</v>
      </c>
      <c r="N234" s="108">
        <f t="shared" si="7"/>
        <v>1.7436671720368024</v>
      </c>
      <c r="O234" s="10"/>
    </row>
    <row r="235" spans="1:15" x14ac:dyDescent="0.2">
      <c r="A235" s="62">
        <v>598</v>
      </c>
      <c r="B235" s="45" t="s">
        <v>464</v>
      </c>
      <c r="C235" s="89">
        <f>'45q15_data'!AE235</f>
        <v>630.56037472500009</v>
      </c>
      <c r="D235" s="89">
        <f>'45q15_data'!AR235</f>
        <v>226.804599782</v>
      </c>
      <c r="E235" s="10"/>
      <c r="F235" s="47"/>
      <c r="G235" s="89">
        <f>'45q15_data'!C235</f>
        <v>674.9991801650001</v>
      </c>
      <c r="H235" s="89">
        <f>'45q15_data'!P235</f>
        <v>258.55821550250005</v>
      </c>
      <c r="I235" s="92"/>
      <c r="J235" s="89">
        <f>'45q15_data'!Q235</f>
        <v>574.12291938099997</v>
      </c>
      <c r="K235" s="89">
        <f>'45q15_data'!AD235</f>
        <v>193.82458549025</v>
      </c>
      <c r="L235" s="47"/>
      <c r="M235" s="108">
        <f t="shared" si="6"/>
        <v>1.1757049882153485</v>
      </c>
      <c r="N235" s="108">
        <f t="shared" si="7"/>
        <v>1.3339804898770511</v>
      </c>
      <c r="O235" s="10"/>
    </row>
    <row r="236" spans="1:15" x14ac:dyDescent="0.2">
      <c r="A236" s="62">
        <v>90</v>
      </c>
      <c r="B236" s="45" t="s">
        <v>465</v>
      </c>
      <c r="C236" s="89">
        <f>'45q15_data'!AE236</f>
        <v>440.26095231899995</v>
      </c>
      <c r="D236" s="89">
        <f>'45q15_data'!AR236</f>
        <v>149.49898904350002</v>
      </c>
      <c r="E236" s="10"/>
      <c r="F236" s="47"/>
      <c r="G236" s="89">
        <f>'45q15_data'!C236</f>
        <v>454.04450714699999</v>
      </c>
      <c r="H236" s="89">
        <f>'45q15_data'!P236</f>
        <v>168.16565987599998</v>
      </c>
      <c r="I236" s="92"/>
      <c r="J236" s="89">
        <f>'45q15_data'!Q236</f>
        <v>409.55147571700002</v>
      </c>
      <c r="K236" s="89">
        <f>'45q15_data'!AD236</f>
        <v>129.79739343750001</v>
      </c>
      <c r="L236" s="47"/>
      <c r="M236" s="108">
        <f t="shared" si="6"/>
        <v>1.1086384351371368</v>
      </c>
      <c r="N236" s="108">
        <f t="shared" si="7"/>
        <v>1.2956012091026701</v>
      </c>
      <c r="O236" s="10"/>
    </row>
    <row r="237" spans="1:15" x14ac:dyDescent="0.2">
      <c r="A237" s="62">
        <v>548</v>
      </c>
      <c r="B237" s="45" t="s">
        <v>466</v>
      </c>
      <c r="C237" s="89">
        <f>'45q15_data'!AE237</f>
        <v>479.31826094600001</v>
      </c>
      <c r="D237" s="89">
        <f>'45q15_data'!AR237</f>
        <v>131.95207622999999</v>
      </c>
      <c r="E237" s="10"/>
      <c r="F237" s="47"/>
      <c r="G237" s="89">
        <f>'45q15_data'!C237</f>
        <v>508.96133137499999</v>
      </c>
      <c r="H237" s="89">
        <f>'45q15_data'!P237</f>
        <v>157.586127205</v>
      </c>
      <c r="I237" s="92"/>
      <c r="J237" s="89">
        <f>'45q15_data'!Q237</f>
        <v>445.72491446399999</v>
      </c>
      <c r="K237" s="89">
        <f>'45q15_data'!AD237</f>
        <v>106.31376276399999</v>
      </c>
      <c r="L237" s="47"/>
      <c r="M237" s="108">
        <f t="shared" si="6"/>
        <v>1.1418731932161432</v>
      </c>
      <c r="N237" s="108">
        <f t="shared" si="7"/>
        <v>1.4822740076918985</v>
      </c>
      <c r="O237" s="10"/>
    </row>
    <row r="238" spans="1:15" ht="12.75" x14ac:dyDescent="0.2">
      <c r="A238" s="61">
        <v>954</v>
      </c>
      <c r="B238" s="56" t="s">
        <v>511</v>
      </c>
      <c r="C238" s="88">
        <f>'45q15_data'!AE238</f>
        <v>343.35384145199998</v>
      </c>
      <c r="D238" s="88">
        <f>'45q15_data'!AR238</f>
        <v>116.45407468625001</v>
      </c>
      <c r="E238" s="52"/>
      <c r="F238" s="53"/>
      <c r="G238" s="88">
        <f>'45q15_data'!C238</f>
        <v>364.00744992900002</v>
      </c>
      <c r="H238" s="88">
        <f>'45q15_data'!P238</f>
        <v>138.22902615499999</v>
      </c>
      <c r="I238" s="91"/>
      <c r="J238" s="88">
        <f>'45q15_data'!Q238</f>
        <v>317.21003743800003</v>
      </c>
      <c r="K238" s="88">
        <f>'45q15_data'!AD238</f>
        <v>94.086446898250003</v>
      </c>
      <c r="L238" s="53"/>
      <c r="M238" s="107">
        <f t="shared" si="6"/>
        <v>1.1475281579012035</v>
      </c>
      <c r="N238" s="107">
        <f t="shared" si="7"/>
        <v>1.4691704354027533</v>
      </c>
      <c r="O238" s="52"/>
    </row>
    <row r="239" spans="1:15" x14ac:dyDescent="0.2">
      <c r="A239" s="62">
        <v>316</v>
      </c>
      <c r="B239" s="45" t="s">
        <v>467</v>
      </c>
      <c r="C239" s="89">
        <f>'45q15_data'!AE239</f>
        <v>315.31786482399997</v>
      </c>
      <c r="D239" s="89">
        <f>'45q15_data'!AR239</f>
        <v>62.775968919</v>
      </c>
      <c r="E239" s="10"/>
      <c r="F239" s="47"/>
      <c r="G239" s="89">
        <f>'45q15_data'!C239</f>
        <v>337.892782162</v>
      </c>
      <c r="H239" s="89">
        <f>'45q15_data'!P239</f>
        <v>77.512000143500003</v>
      </c>
      <c r="I239" s="92"/>
      <c r="J239" s="89">
        <f>'45q15_data'!Q239</f>
        <v>270.40543313199998</v>
      </c>
      <c r="K239" s="89">
        <f>'45q15_data'!AD239</f>
        <v>47.083758186499999</v>
      </c>
      <c r="L239" s="47"/>
      <c r="M239" s="108">
        <f t="shared" si="6"/>
        <v>1.2495783766188444</v>
      </c>
      <c r="N239" s="108">
        <f t="shared" si="7"/>
        <v>1.6462577145280743</v>
      </c>
      <c r="O239" s="10"/>
    </row>
    <row r="240" spans="1:15" x14ac:dyDescent="0.2">
      <c r="A240" s="62">
        <v>296</v>
      </c>
      <c r="B240" s="45" t="s">
        <v>468</v>
      </c>
      <c r="C240" s="89">
        <f>'45q15_data'!AE240</f>
        <v>416.19546666700001</v>
      </c>
      <c r="D240" s="89">
        <f>'45q15_data'!AR240</f>
        <v>198.67390461350001</v>
      </c>
      <c r="E240" s="10"/>
      <c r="F240" s="47"/>
      <c r="G240" s="89">
        <f>'45q15_data'!C240</f>
        <v>455.77540823999999</v>
      </c>
      <c r="H240" s="89">
        <f>'45q15_data'!P240</f>
        <v>241.27114015075</v>
      </c>
      <c r="I240" s="92"/>
      <c r="J240" s="89">
        <f>'45q15_data'!Q240</f>
        <v>378.38677579500001</v>
      </c>
      <c r="K240" s="89">
        <f>'45q15_data'!AD240</f>
        <v>158.159832666</v>
      </c>
      <c r="L240" s="47"/>
      <c r="M240" s="108">
        <f t="shared" si="6"/>
        <v>1.2045225610287371</v>
      </c>
      <c r="N240" s="108">
        <f t="shared" si="7"/>
        <v>1.525489348868138</v>
      </c>
      <c r="O240" s="10"/>
    </row>
    <row r="241" spans="1:15" x14ac:dyDescent="0.2">
      <c r="A241" s="62">
        <v>583</v>
      </c>
      <c r="B241" s="45" t="s">
        <v>469</v>
      </c>
      <c r="C241" s="89">
        <f>'45q15_data'!AE241</f>
        <v>333.68152943500002</v>
      </c>
      <c r="D241" s="89">
        <f>'45q15_data'!AR241</f>
        <v>165.49961178325</v>
      </c>
      <c r="E241" s="10"/>
      <c r="F241" s="47"/>
      <c r="G241" s="89">
        <f>'45q15_data'!C241</f>
        <v>350.38491900699995</v>
      </c>
      <c r="H241" s="89">
        <f>'45q15_data'!P241</f>
        <v>181.819113673</v>
      </c>
      <c r="I241" s="92"/>
      <c r="J241" s="89">
        <f>'45q15_data'!Q241</f>
        <v>315.61098639599999</v>
      </c>
      <c r="K241" s="89">
        <f>'45q15_data'!AD241</f>
        <v>149.53347669274999</v>
      </c>
      <c r="L241" s="47"/>
      <c r="M241" s="108">
        <f t="shared" si="6"/>
        <v>1.1101797279242009</v>
      </c>
      <c r="N241" s="108">
        <f t="shared" si="7"/>
        <v>1.2159090906886896</v>
      </c>
      <c r="O241" s="10"/>
    </row>
    <row r="242" spans="1:15" ht="12.75" x14ac:dyDescent="0.2">
      <c r="A242" s="61">
        <v>957</v>
      </c>
      <c r="B242" s="56" t="s">
        <v>512</v>
      </c>
      <c r="C242" s="88">
        <f>'45q15_data'!AE242</f>
        <v>482.50770627000003</v>
      </c>
      <c r="D242" s="88">
        <f>'45q15_data'!AR242</f>
        <v>112.3629291665</v>
      </c>
      <c r="E242" s="52"/>
      <c r="F242" s="53"/>
      <c r="G242" s="88">
        <f>'45q15_data'!C242</f>
        <v>513.50257404599995</v>
      </c>
      <c r="H242" s="88">
        <f>'45q15_data'!P242</f>
        <v>139.84854763325001</v>
      </c>
      <c r="I242" s="91"/>
      <c r="J242" s="88">
        <f>'45q15_data'!Q242</f>
        <v>445.50249981299999</v>
      </c>
      <c r="K242" s="88">
        <f>'45q15_data'!AD242</f>
        <v>82.807618198499995</v>
      </c>
      <c r="L242" s="53"/>
      <c r="M242" s="107">
        <f t="shared" si="6"/>
        <v>1.1526367961157189</v>
      </c>
      <c r="N242" s="107">
        <f t="shared" si="7"/>
        <v>1.6888367359874537</v>
      </c>
      <c r="O242" s="52"/>
    </row>
    <row r="243" spans="1:15" x14ac:dyDescent="0.2">
      <c r="A243" s="62">
        <v>258</v>
      </c>
      <c r="B243" s="45" t="s">
        <v>470</v>
      </c>
      <c r="C243" s="89">
        <f>'45q15_data'!AE243</f>
        <v>530.07476550699994</v>
      </c>
      <c r="D243" s="89">
        <f>'45q15_data'!AR243</f>
        <v>104.45366528199999</v>
      </c>
      <c r="E243" s="10"/>
      <c r="F243" s="47"/>
      <c r="G243" s="89">
        <f>'45q15_data'!C243</f>
        <v>539.06755033399998</v>
      </c>
      <c r="H243" s="89">
        <f>'45q15_data'!P243</f>
        <v>130.40817537474999</v>
      </c>
      <c r="I243" s="92"/>
      <c r="J243" s="89">
        <f>'45q15_data'!Q243</f>
        <v>518.75840882600005</v>
      </c>
      <c r="K243" s="89">
        <f>'45q15_data'!AD243</f>
        <v>76.108442611000001</v>
      </c>
      <c r="L243" s="47"/>
      <c r="M243" s="108">
        <f t="shared" si="6"/>
        <v>1.0391495176993111</v>
      </c>
      <c r="N243" s="108">
        <f t="shared" si="7"/>
        <v>1.7134521598514751</v>
      </c>
      <c r="O243" s="10"/>
    </row>
    <row r="244" spans="1:15" x14ac:dyDescent="0.2">
      <c r="A244" s="62">
        <v>882</v>
      </c>
      <c r="B244" s="45" t="s">
        <v>471</v>
      </c>
      <c r="C244" s="89">
        <f>'45q15_data'!AE244</f>
        <v>544.06431805400007</v>
      </c>
      <c r="D244" s="89">
        <f>'45q15_data'!AR244</f>
        <v>113.810337518</v>
      </c>
      <c r="E244" s="10"/>
      <c r="F244" s="47"/>
      <c r="G244" s="89">
        <f>'45q15_data'!C244</f>
        <v>599.03174779299991</v>
      </c>
      <c r="H244" s="89">
        <f>'45q15_data'!P244</f>
        <v>141.65148291349999</v>
      </c>
      <c r="I244" s="92"/>
      <c r="J244" s="89">
        <f>'45q15_data'!Q244</f>
        <v>479.75151952700003</v>
      </c>
      <c r="K244" s="89">
        <f>'45q15_data'!AD244</f>
        <v>83.004352466499995</v>
      </c>
      <c r="L244" s="47"/>
      <c r="M244" s="108">
        <f t="shared" si="6"/>
        <v>1.2486291828394864</v>
      </c>
      <c r="N244" s="108">
        <f t="shared" si="7"/>
        <v>1.7065548818138132</v>
      </c>
      <c r="O244" s="10"/>
    </row>
    <row r="245" spans="1:15" x14ac:dyDescent="0.2">
      <c r="A245" s="62">
        <v>776</v>
      </c>
      <c r="B245" s="45" t="s">
        <v>472</v>
      </c>
      <c r="C245" s="89">
        <f>'45q15_data'!AE245</f>
        <v>348.03345437099995</v>
      </c>
      <c r="D245" s="89">
        <f>'45q15_data'!AR245</f>
        <v>134.445501648</v>
      </c>
      <c r="E245" s="10"/>
      <c r="F245" s="47"/>
      <c r="G245" s="89">
        <f>'45q15_data'!C245</f>
        <v>358.47755570800001</v>
      </c>
      <c r="H245" s="89">
        <f>'45q15_data'!P245</f>
        <v>168.18888530850001</v>
      </c>
      <c r="I245" s="92"/>
      <c r="J245" s="89">
        <f>'45q15_data'!Q245</f>
        <v>338.92273261999998</v>
      </c>
      <c r="K245" s="89">
        <f>'45q15_data'!AD245</f>
        <v>101.469472114</v>
      </c>
      <c r="L245" s="47"/>
      <c r="M245" s="108">
        <f t="shared" si="6"/>
        <v>1.057696994641917</v>
      </c>
      <c r="N245" s="108">
        <f t="shared" si="7"/>
        <v>1.6575318842650661</v>
      </c>
      <c r="O245" s="10"/>
    </row>
    <row r="246" spans="1:15" x14ac:dyDescent="0.2">
      <c r="B246" s="5"/>
      <c r="C246" s="63"/>
    </row>
    <row r="247" spans="1:15" x14ac:dyDescent="0.2">
      <c r="B247" s="114" t="s">
        <v>529</v>
      </c>
      <c r="C247" s="64" t="s">
        <v>530</v>
      </c>
      <c r="G247" s="64" t="s">
        <v>531</v>
      </c>
      <c r="M247" s="64" t="s">
        <v>532</v>
      </c>
      <c r="O247" s="5"/>
    </row>
    <row r="248" spans="1:15" ht="6" customHeight="1" x14ac:dyDescent="0.2">
      <c r="B248" s="114"/>
      <c r="C248" s="64"/>
      <c r="G248" s="64"/>
      <c r="M248" s="64"/>
      <c r="O248" s="5"/>
    </row>
    <row r="249" spans="1:15" x14ac:dyDescent="0.2">
      <c r="B249" s="5"/>
      <c r="C249" s="65" t="s">
        <v>533</v>
      </c>
      <c r="G249" s="65" t="s">
        <v>536</v>
      </c>
      <c r="M249" s="65" t="s">
        <v>533</v>
      </c>
    </row>
    <row r="250" spans="1:15" x14ac:dyDescent="0.2">
      <c r="B250" s="5"/>
      <c r="C250" s="5" t="s">
        <v>557</v>
      </c>
      <c r="D250" s="5"/>
      <c r="F250" s="48"/>
      <c r="G250" s="5" t="s">
        <v>534</v>
      </c>
      <c r="H250" s="5"/>
      <c r="I250" s="48"/>
      <c r="J250" s="5"/>
      <c r="K250" s="5"/>
      <c r="L250" s="48"/>
      <c r="M250" s="5" t="s">
        <v>525</v>
      </c>
      <c r="N250" s="5"/>
      <c r="O250" s="5"/>
    </row>
    <row r="251" spans="1:15" x14ac:dyDescent="0.2">
      <c r="B251" s="5"/>
      <c r="C251" s="5" t="s">
        <v>558</v>
      </c>
      <c r="D251" s="5"/>
      <c r="F251" s="48"/>
      <c r="G251" s="5" t="s">
        <v>535</v>
      </c>
      <c r="H251" s="5"/>
      <c r="I251" s="48"/>
      <c r="J251" s="5"/>
      <c r="K251" s="5"/>
      <c r="L251" s="48"/>
      <c r="M251" s="5" t="s">
        <v>524</v>
      </c>
      <c r="N251" s="5"/>
      <c r="O251" s="5"/>
    </row>
    <row r="252" spans="1:15" x14ac:dyDescent="0.2">
      <c r="B252" s="5"/>
      <c r="C252" s="5" t="s">
        <v>559</v>
      </c>
      <c r="D252" s="5"/>
      <c r="E252" s="5"/>
      <c r="F252" s="48"/>
      <c r="G252" s="5"/>
      <c r="H252" s="5"/>
      <c r="I252" s="48"/>
      <c r="J252" s="5"/>
      <c r="K252" s="5"/>
      <c r="L252" s="48"/>
      <c r="M252" s="5" t="s">
        <v>526</v>
      </c>
      <c r="N252" s="5"/>
      <c r="O252" s="5"/>
    </row>
    <row r="253" spans="1:15" x14ac:dyDescent="0.2">
      <c r="B253" s="5"/>
      <c r="C253" s="5" t="s">
        <v>560</v>
      </c>
      <c r="D253" s="5"/>
      <c r="E253" s="5"/>
      <c r="F253" s="48"/>
      <c r="G253" s="5"/>
      <c r="H253" s="5"/>
      <c r="I253" s="48"/>
      <c r="J253" s="5"/>
      <c r="K253" s="5"/>
      <c r="L253" s="48"/>
      <c r="M253" s="5" t="s">
        <v>527</v>
      </c>
      <c r="N253" s="5"/>
      <c r="O253" s="5"/>
    </row>
    <row r="254" spans="1:15" ht="6" customHeight="1" x14ac:dyDescent="0.2">
      <c r="B254" s="5"/>
      <c r="C254" s="5"/>
      <c r="D254" s="5"/>
      <c r="E254" s="5"/>
      <c r="F254" s="48"/>
      <c r="G254" s="5"/>
      <c r="H254" s="5"/>
      <c r="I254" s="48"/>
      <c r="J254" s="5"/>
      <c r="K254" s="5"/>
      <c r="L254" s="48"/>
      <c r="M254" s="5"/>
      <c r="N254" s="5"/>
      <c r="O254" s="5"/>
    </row>
    <row r="255" spans="1:15" x14ac:dyDescent="0.2">
      <c r="B255" s="5"/>
      <c r="C255" s="65" t="s">
        <v>550</v>
      </c>
      <c r="D255" s="5"/>
      <c r="E255" s="5"/>
      <c r="F255" s="48"/>
      <c r="G255" s="5"/>
      <c r="H255" s="5"/>
      <c r="I255" s="48"/>
      <c r="J255" s="5"/>
      <c r="K255" s="5"/>
      <c r="L255" s="48"/>
      <c r="M255" s="5"/>
      <c r="N255" s="5"/>
      <c r="O255" s="5"/>
    </row>
    <row r="256" spans="1:15" x14ac:dyDescent="0.2">
      <c r="C256" s="5" t="s">
        <v>548</v>
      </c>
    </row>
    <row r="257" spans="2:15" x14ac:dyDescent="0.2">
      <c r="C257" s="5" t="s">
        <v>549</v>
      </c>
    </row>
    <row r="259" spans="2:15" ht="24.95" customHeight="1" x14ac:dyDescent="0.2">
      <c r="B259" s="121" t="s">
        <v>610</v>
      </c>
      <c r="C259" s="122"/>
      <c r="D259" s="122"/>
      <c r="E259" s="122"/>
      <c r="F259" s="122"/>
      <c r="G259" s="122"/>
      <c r="H259" s="122"/>
      <c r="I259" s="122"/>
      <c r="J259" s="122"/>
      <c r="K259" s="122"/>
      <c r="L259" s="122"/>
      <c r="M259" s="122"/>
      <c r="N259" s="122"/>
      <c r="O259" s="122"/>
    </row>
    <row r="260" spans="2:15" x14ac:dyDescent="0.2">
      <c r="C260" s="5"/>
      <c r="D260" s="5"/>
      <c r="E260" s="5"/>
      <c r="F260" s="48"/>
      <c r="G260" s="5"/>
      <c r="H260" s="5"/>
      <c r="I260" s="48"/>
      <c r="J260" s="5"/>
      <c r="K260" s="5"/>
      <c r="L260" s="48"/>
      <c r="M260" s="5"/>
      <c r="N260" s="5"/>
      <c r="O260" s="5"/>
    </row>
    <row r="261" spans="2:15" x14ac:dyDescent="0.2">
      <c r="B261" s="42" t="s">
        <v>614</v>
      </c>
      <c r="C261" s="5"/>
      <c r="D261" s="5"/>
      <c r="E261" s="5"/>
      <c r="F261" s="48"/>
      <c r="G261" s="5"/>
      <c r="H261" s="5"/>
      <c r="I261" s="48"/>
      <c r="J261" s="5"/>
      <c r="K261" s="5"/>
      <c r="L261" s="48"/>
      <c r="M261" s="5"/>
      <c r="N261" s="5"/>
      <c r="O261" s="5"/>
    </row>
    <row r="262" spans="2:15" x14ac:dyDescent="0.2">
      <c r="C262" s="5"/>
      <c r="D262" s="5"/>
      <c r="E262" s="5"/>
      <c r="F262" s="48"/>
      <c r="G262" s="5"/>
      <c r="H262" s="5"/>
      <c r="I262" s="48"/>
      <c r="J262" s="5"/>
      <c r="K262" s="5"/>
      <c r="L262" s="48"/>
      <c r="M262" s="5"/>
      <c r="N262" s="5"/>
      <c r="O262" s="5"/>
    </row>
    <row r="263" spans="2:15" x14ac:dyDescent="0.2">
      <c r="B263" s="42" t="s">
        <v>621</v>
      </c>
      <c r="C263" s="5"/>
      <c r="D263" s="5"/>
      <c r="E263" s="5"/>
      <c r="F263" s="48"/>
      <c r="G263" s="5"/>
      <c r="H263" s="5"/>
      <c r="I263" s="48"/>
      <c r="J263" s="5"/>
      <c r="K263" s="5"/>
      <c r="L263" s="48"/>
      <c r="M263" s="5"/>
      <c r="N263" s="5"/>
      <c r="O263" s="5"/>
    </row>
    <row r="264" spans="2:15" x14ac:dyDescent="0.2">
      <c r="B264" s="42" t="s">
        <v>618</v>
      </c>
      <c r="C264" s="5"/>
      <c r="D264" s="5"/>
      <c r="E264" s="5"/>
      <c r="F264" s="48"/>
      <c r="G264" s="5"/>
      <c r="H264" s="5"/>
      <c r="I264" s="48"/>
      <c r="J264" s="5"/>
      <c r="K264" s="5"/>
      <c r="L264" s="48"/>
      <c r="M264" s="5"/>
      <c r="N264" s="5"/>
      <c r="O264" s="5"/>
    </row>
    <row r="265" spans="2:15" x14ac:dyDescent="0.2">
      <c r="B265" s="109" t="s">
        <v>615</v>
      </c>
      <c r="C265" s="5"/>
      <c r="D265" s="5"/>
      <c r="E265" s="5"/>
      <c r="F265" s="48"/>
      <c r="G265" s="5"/>
      <c r="H265" s="5"/>
      <c r="I265" s="48"/>
      <c r="J265" s="5"/>
      <c r="K265" s="5"/>
      <c r="L265" s="48"/>
      <c r="M265" s="5"/>
      <c r="N265" s="5"/>
      <c r="O265" s="5"/>
    </row>
    <row r="266" spans="2:15" x14ac:dyDescent="0.2">
      <c r="C266" s="5"/>
      <c r="D266" s="5"/>
      <c r="E266" s="5"/>
      <c r="F266" s="48"/>
      <c r="G266" s="5"/>
      <c r="H266" s="5"/>
      <c r="I266" s="48"/>
      <c r="J266" s="5"/>
      <c r="K266" s="5"/>
      <c r="L266" s="48"/>
      <c r="M266" s="5"/>
      <c r="N266" s="5"/>
      <c r="O266" s="5"/>
    </row>
    <row r="267" spans="2:15" x14ac:dyDescent="0.2">
      <c r="B267" s="42" t="s">
        <v>622</v>
      </c>
      <c r="C267" s="5"/>
      <c r="D267" s="5"/>
      <c r="E267" s="5"/>
      <c r="F267" s="48"/>
      <c r="G267" s="5"/>
      <c r="H267" s="5"/>
      <c r="I267" s="48"/>
      <c r="J267" s="5"/>
      <c r="K267" s="5"/>
      <c r="L267" s="48"/>
      <c r="M267" s="5"/>
      <c r="N267" s="5"/>
      <c r="O267" s="5"/>
    </row>
    <row r="268" spans="2:15" x14ac:dyDescent="0.2">
      <c r="B268" s="5" t="s">
        <v>619</v>
      </c>
      <c r="C268" s="5"/>
      <c r="D268" s="5"/>
      <c r="E268" s="5"/>
      <c r="F268" s="48"/>
      <c r="G268" s="5"/>
      <c r="H268" s="5"/>
      <c r="I268" s="48"/>
      <c r="J268" s="5"/>
      <c r="K268" s="5"/>
      <c r="L268" s="48"/>
      <c r="M268" s="5"/>
      <c r="N268" s="5"/>
      <c r="O268" s="5"/>
    </row>
    <row r="269" spans="2:15" x14ac:dyDescent="0.2">
      <c r="B269" s="109" t="s">
        <v>617</v>
      </c>
      <c r="C269" s="5"/>
      <c r="D269" s="5"/>
      <c r="E269" s="5"/>
      <c r="F269" s="48"/>
      <c r="G269" s="5"/>
      <c r="H269" s="5"/>
      <c r="I269" s="48"/>
      <c r="J269" s="5"/>
      <c r="K269" s="5"/>
      <c r="L269" s="48"/>
      <c r="M269" s="5"/>
      <c r="N269" s="5"/>
      <c r="O269" s="5"/>
    </row>
    <row r="270" spans="2:15" x14ac:dyDescent="0.2">
      <c r="C270" s="5"/>
      <c r="D270" s="5"/>
      <c r="E270" s="5"/>
      <c r="F270" s="48"/>
      <c r="G270" s="5"/>
      <c r="H270" s="5"/>
      <c r="I270" s="48"/>
      <c r="J270" s="5"/>
      <c r="K270" s="5"/>
      <c r="L270" s="48"/>
      <c r="M270" s="5"/>
      <c r="N270" s="5"/>
      <c r="O270" s="5"/>
    </row>
    <row r="271" spans="2:15" x14ac:dyDescent="0.2">
      <c r="B271" s="5" t="s">
        <v>623</v>
      </c>
      <c r="C271" s="5"/>
      <c r="D271" s="5"/>
      <c r="E271" s="5"/>
      <c r="F271" s="48"/>
      <c r="G271" s="5"/>
      <c r="H271" s="5"/>
      <c r="I271" s="48"/>
      <c r="J271" s="5"/>
      <c r="K271" s="5"/>
      <c r="L271" s="48"/>
      <c r="M271" s="5"/>
      <c r="N271" s="5"/>
      <c r="O271" s="5"/>
    </row>
    <row r="272" spans="2:15" x14ac:dyDescent="0.2">
      <c r="B272" s="5" t="s">
        <v>620</v>
      </c>
    </row>
    <row r="273" spans="2:2" x14ac:dyDescent="0.2">
      <c r="B273" s="110" t="s">
        <v>616</v>
      </c>
    </row>
  </sheetData>
  <mergeCells count="4">
    <mergeCell ref="C2:E2"/>
    <mergeCell ref="J2:K2"/>
    <mergeCell ref="M2:O2"/>
    <mergeCell ref="B259:O259"/>
  </mergeCells>
  <conditionalFormatting sqref="C5:D245">
    <cfRule type="colorScale" priority="1">
      <colorScale>
        <cfvo type="min"/>
        <cfvo type="percentile" val="50"/>
        <cfvo type="max"/>
        <color rgb="FF63BE7B"/>
        <color rgb="FFFFEB84"/>
        <color rgb="FFF8696B"/>
      </colorScale>
    </cfRule>
    <cfRule type="iconSet" priority="3">
      <iconSet iconSet="4RedToBlack">
        <cfvo type="percent" val="0"/>
        <cfvo type="num" val="150"/>
        <cfvo type="num" val="250"/>
        <cfvo type="num" val="350"/>
      </iconSet>
    </cfRule>
  </conditionalFormatting>
  <conditionalFormatting sqref="M5:N245">
    <cfRule type="iconSet" priority="2">
      <iconSet iconSet="4RedToBlack">
        <cfvo type="percent" val="0"/>
        <cfvo type="percentile" val="25"/>
        <cfvo type="percentile" val="50"/>
        <cfvo type="percentile" val="75"/>
      </iconSet>
    </cfRule>
  </conditionalFormatting>
  <hyperlinks>
    <hyperlink ref="B273" r:id="rId1"/>
  </hyperlinks>
  <pageMargins left="0.75" right="0.5" top="1" bottom="1" header="0.5" footer="0.5"/>
  <pageSetup firstPageNumber="93" fitToHeight="0" orientation="portrait" r:id="rId2"/>
  <headerFooter>
    <oddFooter>&amp;LUnited Nations Department of Economic and Social Affairs/Population Division
World Mortality Report 2015&amp;R&amp;P</oddFooter>
  </headerFooter>
  <rowBreaks count="3" manualBreakCount="3">
    <brk id="56" min="1" max="14" man="1"/>
    <brk id="106" min="1" max="14" man="1"/>
    <brk id="227" min="1" max="14" man="1"/>
  </rowBreaks>
  <extLst>
    <ext xmlns:x14="http://schemas.microsoft.com/office/spreadsheetml/2009/9/main" uri="{05C60535-1F16-4fd2-B633-F4F36F0B64E0}">
      <x14:sparklineGroups xmlns:xm="http://schemas.microsoft.com/office/excel/2006/main">
        <x14:sparklineGroup displayEmptyCellsAs="gap" high="1" low="1">
          <x14:colorSeries rgb="FF00B050"/>
          <x14:colorNegative rgb="FFFF0000"/>
          <x14:colorAxis rgb="FF000000"/>
          <x14:colorMarkers rgb="FF0070C0"/>
          <x14:colorFirst rgb="FFFFC000"/>
          <x14:colorLast rgb="FFFFC000"/>
          <x14:colorHigh rgb="FFFF0000"/>
          <x14:colorLow rgb="FF3399FF"/>
          <x14:sparklines>
            <x14:sparkline>
              <xm:f>'45q15_data'!AE5:AR5</xm:f>
              <xm:sqref>E5</xm:sqref>
            </x14:sparkline>
            <x14:sparkline>
              <xm:f>'45q15_data'!AE6:AR6</xm:f>
              <xm:sqref>E6</xm:sqref>
            </x14:sparkline>
            <x14:sparkline>
              <xm:f>'45q15_data'!AE7:AR7</xm:f>
              <xm:sqref>E7</xm:sqref>
            </x14:sparkline>
            <x14:sparkline>
              <xm:f>'45q15_data'!AE8:AR8</xm:f>
              <xm:sqref>E8</xm:sqref>
            </x14:sparkline>
            <x14:sparkline>
              <xm:f>'45q15_data'!AE9:AR9</xm:f>
              <xm:sqref>E9</xm:sqref>
            </x14:sparkline>
            <x14:sparkline>
              <xm:f>'45q15_data'!AE10:AR10</xm:f>
              <xm:sqref>E10</xm:sqref>
            </x14:sparkline>
            <x14:sparkline>
              <xm:f>'45q15_data'!AE11:AR11</xm:f>
              <xm:sqref>E11</xm:sqref>
            </x14:sparkline>
            <x14:sparkline>
              <xm:f>'45q15_data'!AE12:AR12</xm:f>
              <xm:sqref>E12</xm:sqref>
            </x14:sparkline>
            <x14:sparkline>
              <xm:f>'45q15_data'!AE13:AR13</xm:f>
              <xm:sqref>E13</xm:sqref>
            </x14:sparkline>
            <x14:sparkline>
              <xm:f>'45q15_data'!AE14:AR14</xm:f>
              <xm:sqref>E14</xm:sqref>
            </x14:sparkline>
            <x14:sparkline>
              <xm:f>'45q15_data'!AE15:AR15</xm:f>
              <xm:sqref>E15</xm:sqref>
            </x14:sparkline>
            <x14:sparkline>
              <xm:f>'45q15_data'!AE16:AR16</xm:f>
              <xm:sqref>E16</xm:sqref>
            </x14:sparkline>
            <x14:sparkline>
              <xm:f>'45q15_data'!AE17:AR17</xm:f>
              <xm:sqref>E17</xm:sqref>
            </x14:sparkline>
            <x14:sparkline>
              <xm:f>'45q15_data'!AE18:AR18</xm:f>
              <xm:sqref>E18</xm:sqref>
            </x14:sparkline>
            <x14:sparkline>
              <xm:f>'45q15_data'!AE19:AR19</xm:f>
              <xm:sqref>E19</xm:sqref>
            </x14:sparkline>
            <x14:sparkline>
              <xm:f>'45q15_data'!AE20:AR20</xm:f>
              <xm:sqref>E20</xm:sqref>
            </x14:sparkline>
            <x14:sparkline>
              <xm:f>'45q15_data'!AE21:AR21</xm:f>
              <xm:sqref>E21</xm:sqref>
            </x14:sparkline>
            <x14:sparkline>
              <xm:f>'45q15_data'!AE22:AR22</xm:f>
              <xm:sqref>E22</xm:sqref>
            </x14:sparkline>
            <x14:sparkline>
              <xm:f>'45q15_data'!AE23:AR23</xm:f>
              <xm:sqref>E23</xm:sqref>
            </x14:sparkline>
            <x14:sparkline>
              <xm:f>'45q15_data'!AE24:AR24</xm:f>
              <xm:sqref>E24</xm:sqref>
            </x14:sparkline>
            <x14:sparkline>
              <xm:f>'45q15_data'!AE25:AR25</xm:f>
              <xm:sqref>E25</xm:sqref>
            </x14:sparkline>
            <x14:sparkline>
              <xm:f>'45q15_data'!AE26:AR26</xm:f>
              <xm:sqref>E26</xm:sqref>
            </x14:sparkline>
            <x14:sparkline>
              <xm:f>'45q15_data'!AE27:AR27</xm:f>
              <xm:sqref>E27</xm:sqref>
            </x14:sparkline>
            <x14:sparkline>
              <xm:f>'45q15_data'!AE28:AR28</xm:f>
              <xm:sqref>E28</xm:sqref>
            </x14:sparkline>
            <x14:sparkline>
              <xm:f>'45q15_data'!AE29:AR29</xm:f>
              <xm:sqref>E29</xm:sqref>
            </x14:sparkline>
            <x14:sparkline>
              <xm:f>'45q15_data'!AE30:AR30</xm:f>
              <xm:sqref>E30</xm:sqref>
            </x14:sparkline>
            <x14:sparkline>
              <xm:f>'45q15_data'!AE31:AR31</xm:f>
              <xm:sqref>E31</xm:sqref>
            </x14:sparkline>
            <x14:sparkline>
              <xm:f>'45q15_data'!AE32:AR32</xm:f>
              <xm:sqref>E32</xm:sqref>
            </x14:sparkline>
            <x14:sparkline>
              <xm:f>'45q15_data'!AE33:AR33</xm:f>
              <xm:sqref>E33</xm:sqref>
            </x14:sparkline>
            <x14:sparkline>
              <xm:f>'45q15_data'!AE34:AR34</xm:f>
              <xm:sqref>E34</xm:sqref>
            </x14:sparkline>
            <x14:sparkline>
              <xm:f>'45q15_data'!AE35:AR35</xm:f>
              <xm:sqref>E35</xm:sqref>
            </x14:sparkline>
            <x14:sparkline>
              <xm:f>'45q15_data'!AE36:AR36</xm:f>
              <xm:sqref>E36</xm:sqref>
            </x14:sparkline>
            <x14:sparkline>
              <xm:f>'45q15_data'!AE37:AR37</xm:f>
              <xm:sqref>E37</xm:sqref>
            </x14:sparkline>
            <x14:sparkline>
              <xm:f>'45q15_data'!AE38:AR38</xm:f>
              <xm:sqref>E38</xm:sqref>
            </x14:sparkline>
            <x14:sparkline>
              <xm:f>'45q15_data'!AE39:AR39</xm:f>
              <xm:sqref>E39</xm:sqref>
            </x14:sparkline>
            <x14:sparkline>
              <xm:f>'45q15_data'!AE40:AR40</xm:f>
              <xm:sqref>E40</xm:sqref>
            </x14:sparkline>
            <x14:sparkline>
              <xm:f>'45q15_data'!AE41:AR41</xm:f>
              <xm:sqref>E41</xm:sqref>
            </x14:sparkline>
            <x14:sparkline>
              <xm:f>'45q15_data'!AE42:AR42</xm:f>
              <xm:sqref>E42</xm:sqref>
            </x14:sparkline>
            <x14:sparkline>
              <xm:f>'45q15_data'!AE43:AR43</xm:f>
              <xm:sqref>E43</xm:sqref>
            </x14:sparkline>
            <x14:sparkline>
              <xm:f>'45q15_data'!AE44:AR44</xm:f>
              <xm:sqref>E44</xm:sqref>
            </x14:sparkline>
            <x14:sparkline>
              <xm:f>'45q15_data'!AE45:AR45</xm:f>
              <xm:sqref>E45</xm:sqref>
            </x14:sparkline>
            <x14:sparkline>
              <xm:f>'45q15_data'!AE46:AR46</xm:f>
              <xm:sqref>E46</xm:sqref>
            </x14:sparkline>
            <x14:sparkline>
              <xm:f>'45q15_data'!AE47:AR47</xm:f>
              <xm:sqref>E47</xm:sqref>
            </x14:sparkline>
            <x14:sparkline>
              <xm:f>'45q15_data'!AE48:AR48</xm:f>
              <xm:sqref>E48</xm:sqref>
            </x14:sparkline>
            <x14:sparkline>
              <xm:f>'45q15_data'!AE49:AR49</xm:f>
              <xm:sqref>E49</xm:sqref>
            </x14:sparkline>
            <x14:sparkline>
              <xm:f>'45q15_data'!AE50:AR50</xm:f>
              <xm:sqref>E50</xm:sqref>
            </x14:sparkline>
            <x14:sparkline>
              <xm:f>'45q15_data'!AE51:AR51</xm:f>
              <xm:sqref>E51</xm:sqref>
            </x14:sparkline>
            <x14:sparkline>
              <xm:f>'45q15_data'!AE52:AR52</xm:f>
              <xm:sqref>E52</xm:sqref>
            </x14:sparkline>
            <x14:sparkline>
              <xm:f>'45q15_data'!AE53:AR53</xm:f>
              <xm:sqref>E53</xm:sqref>
            </x14:sparkline>
            <x14:sparkline>
              <xm:f>'45q15_data'!AE54:AR54</xm:f>
              <xm:sqref>E54</xm:sqref>
            </x14:sparkline>
            <x14:sparkline>
              <xm:f>'45q15_data'!AE55:AR55</xm:f>
              <xm:sqref>E55</xm:sqref>
            </x14:sparkline>
            <x14:sparkline>
              <xm:f>'45q15_data'!AE56:AR56</xm:f>
              <xm:sqref>E56</xm:sqref>
            </x14:sparkline>
            <x14:sparkline>
              <xm:f>'45q15_data'!AE57:AR57</xm:f>
              <xm:sqref>E57</xm:sqref>
            </x14:sparkline>
            <x14:sparkline>
              <xm:f>'45q15_data'!AE58:AR58</xm:f>
              <xm:sqref>E58</xm:sqref>
            </x14:sparkline>
            <x14:sparkline>
              <xm:f>'45q15_data'!AE59:AR59</xm:f>
              <xm:sqref>E59</xm:sqref>
            </x14:sparkline>
            <x14:sparkline>
              <xm:f>'45q15_data'!AE60:AR60</xm:f>
              <xm:sqref>E60</xm:sqref>
            </x14:sparkline>
            <x14:sparkline>
              <xm:f>'45q15_data'!AE61:AR61</xm:f>
              <xm:sqref>E61</xm:sqref>
            </x14:sparkline>
            <x14:sparkline>
              <xm:f>'45q15_data'!AE62:AR62</xm:f>
              <xm:sqref>E62</xm:sqref>
            </x14:sparkline>
            <x14:sparkline>
              <xm:f>'45q15_data'!AE63:AR63</xm:f>
              <xm:sqref>E63</xm:sqref>
            </x14:sparkline>
            <x14:sparkline>
              <xm:f>'45q15_data'!AE64:AR64</xm:f>
              <xm:sqref>E64</xm:sqref>
            </x14:sparkline>
            <x14:sparkline>
              <xm:f>'45q15_data'!AE65:AR65</xm:f>
              <xm:sqref>E65</xm:sqref>
            </x14:sparkline>
            <x14:sparkline>
              <xm:f>'45q15_data'!AE66:AR66</xm:f>
              <xm:sqref>E66</xm:sqref>
            </x14:sparkline>
            <x14:sparkline>
              <xm:f>'45q15_data'!AE67:AR67</xm:f>
              <xm:sqref>E67</xm:sqref>
            </x14:sparkline>
            <x14:sparkline>
              <xm:f>'45q15_data'!AE68:AR68</xm:f>
              <xm:sqref>E68</xm:sqref>
            </x14:sparkline>
            <x14:sparkline>
              <xm:f>'45q15_data'!AE69:AR69</xm:f>
              <xm:sqref>E69</xm:sqref>
            </x14:sparkline>
            <x14:sparkline>
              <xm:f>'45q15_data'!AE70:AR70</xm:f>
              <xm:sqref>E70</xm:sqref>
            </x14:sparkline>
            <x14:sparkline>
              <xm:f>'45q15_data'!AE71:AR71</xm:f>
              <xm:sqref>E71</xm:sqref>
            </x14:sparkline>
            <x14:sparkline>
              <xm:f>'45q15_data'!AE72:AR72</xm:f>
              <xm:sqref>E72</xm:sqref>
            </x14:sparkline>
            <x14:sparkline>
              <xm:f>'45q15_data'!AE73:AR73</xm:f>
              <xm:sqref>E73</xm:sqref>
            </x14:sparkline>
            <x14:sparkline>
              <xm:f>'45q15_data'!AE74:AR74</xm:f>
              <xm:sqref>E74</xm:sqref>
            </x14:sparkline>
            <x14:sparkline>
              <xm:f>'45q15_data'!AE75:AR75</xm:f>
              <xm:sqref>E75</xm:sqref>
            </x14:sparkline>
            <x14:sparkline>
              <xm:f>'45q15_data'!AE76:AR76</xm:f>
              <xm:sqref>E76</xm:sqref>
            </x14:sparkline>
            <x14:sparkline>
              <xm:f>'45q15_data'!AE77:AR77</xm:f>
              <xm:sqref>E77</xm:sqref>
            </x14:sparkline>
            <x14:sparkline>
              <xm:f>'45q15_data'!AE78:AR78</xm:f>
              <xm:sqref>E78</xm:sqref>
            </x14:sparkline>
            <x14:sparkline>
              <xm:f>'45q15_data'!AE79:AR79</xm:f>
              <xm:sqref>E79</xm:sqref>
            </x14:sparkline>
            <x14:sparkline>
              <xm:f>'45q15_data'!AE80:AR80</xm:f>
              <xm:sqref>E80</xm:sqref>
            </x14:sparkline>
            <x14:sparkline>
              <xm:f>'45q15_data'!AE81:AR81</xm:f>
              <xm:sqref>E81</xm:sqref>
            </x14:sparkline>
            <x14:sparkline>
              <xm:f>'45q15_data'!AE82:AR82</xm:f>
              <xm:sqref>E82</xm:sqref>
            </x14:sparkline>
            <x14:sparkline>
              <xm:f>'45q15_data'!AE83:AR83</xm:f>
              <xm:sqref>E83</xm:sqref>
            </x14:sparkline>
            <x14:sparkline>
              <xm:f>'45q15_data'!AE84:AR84</xm:f>
              <xm:sqref>E84</xm:sqref>
            </x14:sparkline>
            <x14:sparkline>
              <xm:f>'45q15_data'!AE85:AR85</xm:f>
              <xm:sqref>E85</xm:sqref>
            </x14:sparkline>
            <x14:sparkline>
              <xm:f>'45q15_data'!AE86:AR86</xm:f>
              <xm:sqref>E86</xm:sqref>
            </x14:sparkline>
            <x14:sparkline>
              <xm:f>'45q15_data'!AE87:AR87</xm:f>
              <xm:sqref>E87</xm:sqref>
            </x14:sparkline>
            <x14:sparkline>
              <xm:f>'45q15_data'!AE88:AR88</xm:f>
              <xm:sqref>E88</xm:sqref>
            </x14:sparkline>
            <x14:sparkline>
              <xm:f>'45q15_data'!AE89:AR89</xm:f>
              <xm:sqref>E89</xm:sqref>
            </x14:sparkline>
            <x14:sparkline>
              <xm:f>'45q15_data'!AE90:AR90</xm:f>
              <xm:sqref>E90</xm:sqref>
            </x14:sparkline>
            <x14:sparkline>
              <xm:f>'45q15_data'!AE91:AR91</xm:f>
              <xm:sqref>E91</xm:sqref>
            </x14:sparkline>
            <x14:sparkline>
              <xm:f>'45q15_data'!AE92:AR92</xm:f>
              <xm:sqref>E92</xm:sqref>
            </x14:sparkline>
            <x14:sparkline>
              <xm:f>'45q15_data'!AE93:AR93</xm:f>
              <xm:sqref>E93</xm:sqref>
            </x14:sparkline>
            <x14:sparkline>
              <xm:f>'45q15_data'!AE94:AR94</xm:f>
              <xm:sqref>E94</xm:sqref>
            </x14:sparkline>
            <x14:sparkline>
              <xm:f>'45q15_data'!AE95:AR95</xm:f>
              <xm:sqref>E95</xm:sqref>
            </x14:sparkline>
            <x14:sparkline>
              <xm:f>'45q15_data'!AE96:AR96</xm:f>
              <xm:sqref>E96</xm:sqref>
            </x14:sparkline>
            <x14:sparkline>
              <xm:f>'45q15_data'!AE97:AR97</xm:f>
              <xm:sqref>E97</xm:sqref>
            </x14:sparkline>
            <x14:sparkline>
              <xm:f>'45q15_data'!AE98:AR98</xm:f>
              <xm:sqref>E98</xm:sqref>
            </x14:sparkline>
            <x14:sparkline>
              <xm:f>'45q15_data'!AE99:AR99</xm:f>
              <xm:sqref>E99</xm:sqref>
            </x14:sparkline>
            <x14:sparkline>
              <xm:f>'45q15_data'!AE100:AR100</xm:f>
              <xm:sqref>E100</xm:sqref>
            </x14:sparkline>
            <x14:sparkline>
              <xm:f>'45q15_data'!AE101:AR101</xm:f>
              <xm:sqref>E101</xm:sqref>
            </x14:sparkline>
            <x14:sparkline>
              <xm:f>'45q15_data'!AE102:AR102</xm:f>
              <xm:sqref>E102</xm:sqref>
            </x14:sparkline>
            <x14:sparkline>
              <xm:f>'45q15_data'!AE103:AR103</xm:f>
              <xm:sqref>E103</xm:sqref>
            </x14:sparkline>
            <x14:sparkline>
              <xm:f>'45q15_data'!AE104:AR104</xm:f>
              <xm:sqref>E104</xm:sqref>
            </x14:sparkline>
            <x14:sparkline>
              <xm:f>'45q15_data'!AE105:AR105</xm:f>
              <xm:sqref>E105</xm:sqref>
            </x14:sparkline>
            <x14:sparkline>
              <xm:f>'45q15_data'!AE106:AR106</xm:f>
              <xm:sqref>E106</xm:sqref>
            </x14:sparkline>
            <x14:sparkline>
              <xm:f>'45q15_data'!AE107:AR107</xm:f>
              <xm:sqref>E107</xm:sqref>
            </x14:sparkline>
            <x14:sparkline>
              <xm:f>'45q15_data'!AE108:AR108</xm:f>
              <xm:sqref>E108</xm:sqref>
            </x14:sparkline>
            <x14:sparkline>
              <xm:f>'45q15_data'!AE109:AR109</xm:f>
              <xm:sqref>E109</xm:sqref>
            </x14:sparkline>
            <x14:sparkline>
              <xm:f>'45q15_data'!AE110:AR110</xm:f>
              <xm:sqref>E110</xm:sqref>
            </x14:sparkline>
            <x14:sparkline>
              <xm:f>'45q15_data'!AE111:AR111</xm:f>
              <xm:sqref>E111</xm:sqref>
            </x14:sparkline>
            <x14:sparkline>
              <xm:f>'45q15_data'!AE112:AR112</xm:f>
              <xm:sqref>E112</xm:sqref>
            </x14:sparkline>
            <x14:sparkline>
              <xm:f>'45q15_data'!AE113:AR113</xm:f>
              <xm:sqref>E113</xm:sqref>
            </x14:sparkline>
            <x14:sparkline>
              <xm:f>'45q15_data'!AE114:AR114</xm:f>
              <xm:sqref>E114</xm:sqref>
            </x14:sparkline>
            <x14:sparkline>
              <xm:f>'45q15_data'!AE115:AR115</xm:f>
              <xm:sqref>E115</xm:sqref>
            </x14:sparkline>
            <x14:sparkline>
              <xm:f>'45q15_data'!AE116:AR116</xm:f>
              <xm:sqref>E116</xm:sqref>
            </x14:sparkline>
            <x14:sparkline>
              <xm:f>'45q15_data'!AE117:AR117</xm:f>
              <xm:sqref>E117</xm:sqref>
            </x14:sparkline>
            <x14:sparkline>
              <xm:f>'45q15_data'!AE118:AR118</xm:f>
              <xm:sqref>E118</xm:sqref>
            </x14:sparkline>
            <x14:sparkline>
              <xm:f>'45q15_data'!AE119:AR119</xm:f>
              <xm:sqref>E119</xm:sqref>
            </x14:sparkline>
            <x14:sparkline>
              <xm:f>'45q15_data'!AE120:AR120</xm:f>
              <xm:sqref>E120</xm:sqref>
            </x14:sparkline>
            <x14:sparkline>
              <xm:f>'45q15_data'!AE121:AR121</xm:f>
              <xm:sqref>E121</xm:sqref>
            </x14:sparkline>
            <x14:sparkline>
              <xm:f>'45q15_data'!AE122:AR122</xm:f>
              <xm:sqref>E122</xm:sqref>
            </x14:sparkline>
            <x14:sparkline>
              <xm:f>'45q15_data'!AE123:AR123</xm:f>
              <xm:sqref>E123</xm:sqref>
            </x14:sparkline>
            <x14:sparkline>
              <xm:f>'45q15_data'!AE124:AR124</xm:f>
              <xm:sqref>E124</xm:sqref>
            </x14:sparkline>
            <x14:sparkline>
              <xm:f>'45q15_data'!AE125:AR125</xm:f>
              <xm:sqref>E125</xm:sqref>
            </x14:sparkline>
            <x14:sparkline>
              <xm:f>'45q15_data'!AE126:AR126</xm:f>
              <xm:sqref>E126</xm:sqref>
            </x14:sparkline>
            <x14:sparkline>
              <xm:f>'45q15_data'!AE127:AR127</xm:f>
              <xm:sqref>E127</xm:sqref>
            </x14:sparkline>
            <x14:sparkline>
              <xm:f>'45q15_data'!AE128:AR128</xm:f>
              <xm:sqref>E128</xm:sqref>
            </x14:sparkline>
            <x14:sparkline>
              <xm:f>'45q15_data'!AE129:AR129</xm:f>
              <xm:sqref>E129</xm:sqref>
            </x14:sparkline>
            <x14:sparkline>
              <xm:f>'45q15_data'!AE130:AR130</xm:f>
              <xm:sqref>E130</xm:sqref>
            </x14:sparkline>
            <x14:sparkline>
              <xm:f>'45q15_data'!AE131:AR131</xm:f>
              <xm:sqref>E131</xm:sqref>
            </x14:sparkline>
            <x14:sparkline>
              <xm:f>'45q15_data'!AE132:AR132</xm:f>
              <xm:sqref>E132</xm:sqref>
            </x14:sparkline>
            <x14:sparkline>
              <xm:f>'45q15_data'!AE133:AR133</xm:f>
              <xm:sqref>E133</xm:sqref>
            </x14:sparkline>
            <x14:sparkline>
              <xm:f>'45q15_data'!AE134:AR134</xm:f>
              <xm:sqref>E134</xm:sqref>
            </x14:sparkline>
            <x14:sparkline>
              <xm:f>'45q15_data'!AE135:AR135</xm:f>
              <xm:sqref>E135</xm:sqref>
            </x14:sparkline>
            <x14:sparkline>
              <xm:f>'45q15_data'!AE136:AR136</xm:f>
              <xm:sqref>E136</xm:sqref>
            </x14:sparkline>
            <x14:sparkline>
              <xm:f>'45q15_data'!AE137:AR137</xm:f>
              <xm:sqref>E137</xm:sqref>
            </x14:sparkline>
            <x14:sparkline>
              <xm:f>'45q15_data'!AE138:AR138</xm:f>
              <xm:sqref>E138</xm:sqref>
            </x14:sparkline>
            <x14:sparkline>
              <xm:f>'45q15_data'!AE139:AR139</xm:f>
              <xm:sqref>E139</xm:sqref>
            </x14:sparkline>
            <x14:sparkline>
              <xm:f>'45q15_data'!AE140:AR140</xm:f>
              <xm:sqref>E140</xm:sqref>
            </x14:sparkline>
            <x14:sparkline>
              <xm:f>'45q15_data'!AE141:AR141</xm:f>
              <xm:sqref>E141</xm:sqref>
            </x14:sparkline>
            <x14:sparkline>
              <xm:f>'45q15_data'!AE142:AR142</xm:f>
              <xm:sqref>E142</xm:sqref>
            </x14:sparkline>
            <x14:sparkline>
              <xm:f>'45q15_data'!AE143:AR143</xm:f>
              <xm:sqref>E143</xm:sqref>
            </x14:sparkline>
            <x14:sparkline>
              <xm:f>'45q15_data'!AE144:AR144</xm:f>
              <xm:sqref>E144</xm:sqref>
            </x14:sparkline>
            <x14:sparkline>
              <xm:f>'45q15_data'!AE145:AR145</xm:f>
              <xm:sqref>E145</xm:sqref>
            </x14:sparkline>
            <x14:sparkline>
              <xm:f>'45q15_data'!AE146:AR146</xm:f>
              <xm:sqref>E146</xm:sqref>
            </x14:sparkline>
            <x14:sparkline>
              <xm:f>'45q15_data'!AE147:AR147</xm:f>
              <xm:sqref>E147</xm:sqref>
            </x14:sparkline>
            <x14:sparkline>
              <xm:f>'45q15_data'!AE148:AR148</xm:f>
              <xm:sqref>E148</xm:sqref>
            </x14:sparkline>
            <x14:sparkline>
              <xm:f>'45q15_data'!AE149:AR149</xm:f>
              <xm:sqref>E149</xm:sqref>
            </x14:sparkline>
            <x14:sparkline>
              <xm:f>'45q15_data'!AE150:AR150</xm:f>
              <xm:sqref>E150</xm:sqref>
            </x14:sparkline>
            <x14:sparkline>
              <xm:f>'45q15_data'!AE151:AR151</xm:f>
              <xm:sqref>E151</xm:sqref>
            </x14:sparkline>
            <x14:sparkline>
              <xm:f>'45q15_data'!AE152:AR152</xm:f>
              <xm:sqref>E152</xm:sqref>
            </x14:sparkline>
            <x14:sparkline>
              <xm:f>'45q15_data'!AE153:AR153</xm:f>
              <xm:sqref>E153</xm:sqref>
            </x14:sparkline>
            <x14:sparkline>
              <xm:f>'45q15_data'!AE154:AR154</xm:f>
              <xm:sqref>E154</xm:sqref>
            </x14:sparkline>
            <x14:sparkline>
              <xm:f>'45q15_data'!AE155:AR155</xm:f>
              <xm:sqref>E155</xm:sqref>
            </x14:sparkline>
            <x14:sparkline>
              <xm:f>'45q15_data'!AE156:AR156</xm:f>
              <xm:sqref>E156</xm:sqref>
            </x14:sparkline>
            <x14:sparkline>
              <xm:f>'45q15_data'!AE157:AR157</xm:f>
              <xm:sqref>E157</xm:sqref>
            </x14:sparkline>
            <x14:sparkline>
              <xm:f>'45q15_data'!AE158:AR158</xm:f>
              <xm:sqref>E158</xm:sqref>
            </x14:sparkline>
            <x14:sparkline>
              <xm:f>'45q15_data'!AE159:AR159</xm:f>
              <xm:sqref>E159</xm:sqref>
            </x14:sparkline>
            <x14:sparkline>
              <xm:f>'45q15_data'!AE160:AR160</xm:f>
              <xm:sqref>E160</xm:sqref>
            </x14:sparkline>
            <x14:sparkline>
              <xm:f>'45q15_data'!AE161:AR161</xm:f>
              <xm:sqref>E161</xm:sqref>
            </x14:sparkline>
            <x14:sparkline>
              <xm:f>'45q15_data'!AE162:AR162</xm:f>
              <xm:sqref>E162</xm:sqref>
            </x14:sparkline>
            <x14:sparkline>
              <xm:f>'45q15_data'!AE163:AR163</xm:f>
              <xm:sqref>E163</xm:sqref>
            </x14:sparkline>
            <x14:sparkline>
              <xm:f>'45q15_data'!AE164:AR164</xm:f>
              <xm:sqref>E164</xm:sqref>
            </x14:sparkline>
            <x14:sparkline>
              <xm:f>'45q15_data'!AE165:AR165</xm:f>
              <xm:sqref>E165</xm:sqref>
            </x14:sparkline>
            <x14:sparkline>
              <xm:f>'45q15_data'!AE166:AR166</xm:f>
              <xm:sqref>E166</xm:sqref>
            </x14:sparkline>
            <x14:sparkline>
              <xm:f>'45q15_data'!AE167:AR167</xm:f>
              <xm:sqref>E167</xm:sqref>
            </x14:sparkline>
            <x14:sparkline>
              <xm:f>'45q15_data'!AE168:AR168</xm:f>
              <xm:sqref>E168</xm:sqref>
            </x14:sparkline>
            <x14:sparkline>
              <xm:f>'45q15_data'!AE169:AR169</xm:f>
              <xm:sqref>E169</xm:sqref>
            </x14:sparkline>
            <x14:sparkline>
              <xm:f>'45q15_data'!AE170:AR170</xm:f>
              <xm:sqref>E170</xm:sqref>
            </x14:sparkline>
            <x14:sparkline>
              <xm:f>'45q15_data'!AE171:AR171</xm:f>
              <xm:sqref>E171</xm:sqref>
            </x14:sparkline>
            <x14:sparkline>
              <xm:f>'45q15_data'!AE172:AR172</xm:f>
              <xm:sqref>E172</xm:sqref>
            </x14:sparkline>
            <x14:sparkline>
              <xm:f>'45q15_data'!AE173:AR173</xm:f>
              <xm:sqref>E173</xm:sqref>
            </x14:sparkline>
            <x14:sparkline>
              <xm:f>'45q15_data'!AE174:AR174</xm:f>
              <xm:sqref>E174</xm:sqref>
            </x14:sparkline>
            <x14:sparkline>
              <xm:f>'45q15_data'!AE175:AR175</xm:f>
              <xm:sqref>E175</xm:sqref>
            </x14:sparkline>
            <x14:sparkline>
              <xm:f>'45q15_data'!AE176:AR176</xm:f>
              <xm:sqref>E176</xm:sqref>
            </x14:sparkline>
            <x14:sparkline>
              <xm:f>'45q15_data'!AE177:AR177</xm:f>
              <xm:sqref>E177</xm:sqref>
            </x14:sparkline>
            <x14:sparkline>
              <xm:f>'45q15_data'!AE178:AR178</xm:f>
              <xm:sqref>E178</xm:sqref>
            </x14:sparkline>
            <x14:sparkline>
              <xm:f>'45q15_data'!AE179:AR179</xm:f>
              <xm:sqref>E179</xm:sqref>
            </x14:sparkline>
            <x14:sparkline>
              <xm:f>'45q15_data'!AE180:AR180</xm:f>
              <xm:sqref>E180</xm:sqref>
            </x14:sparkline>
            <x14:sparkline>
              <xm:f>'45q15_data'!AE181:AR181</xm:f>
              <xm:sqref>E181</xm:sqref>
            </x14:sparkline>
            <x14:sparkline>
              <xm:f>'45q15_data'!AE182:AR182</xm:f>
              <xm:sqref>E182</xm:sqref>
            </x14:sparkline>
            <x14:sparkline>
              <xm:f>'45q15_data'!AE183:AR183</xm:f>
              <xm:sqref>E183</xm:sqref>
            </x14:sparkline>
            <x14:sparkline>
              <xm:f>'45q15_data'!AE184:AR184</xm:f>
              <xm:sqref>E184</xm:sqref>
            </x14:sparkline>
            <x14:sparkline>
              <xm:f>'45q15_data'!AE185:AR185</xm:f>
              <xm:sqref>E185</xm:sqref>
            </x14:sparkline>
            <x14:sparkline>
              <xm:f>'45q15_data'!AE186:AR186</xm:f>
              <xm:sqref>E186</xm:sqref>
            </x14:sparkline>
            <x14:sparkline>
              <xm:f>'45q15_data'!AE187:AR187</xm:f>
              <xm:sqref>E187</xm:sqref>
            </x14:sparkline>
            <x14:sparkline>
              <xm:f>'45q15_data'!AE188:AR188</xm:f>
              <xm:sqref>E188</xm:sqref>
            </x14:sparkline>
            <x14:sparkline>
              <xm:f>'45q15_data'!AE189:AR189</xm:f>
              <xm:sqref>E189</xm:sqref>
            </x14:sparkline>
            <x14:sparkline>
              <xm:f>'45q15_data'!AE190:AR190</xm:f>
              <xm:sqref>E190</xm:sqref>
            </x14:sparkline>
            <x14:sparkline>
              <xm:f>'45q15_data'!AE191:AR191</xm:f>
              <xm:sqref>E191</xm:sqref>
            </x14:sparkline>
            <x14:sparkline>
              <xm:f>'45q15_data'!AE192:AR192</xm:f>
              <xm:sqref>E192</xm:sqref>
            </x14:sparkline>
            <x14:sparkline>
              <xm:f>'45q15_data'!AE193:AR193</xm:f>
              <xm:sqref>E193</xm:sqref>
            </x14:sparkline>
            <x14:sparkline>
              <xm:f>'45q15_data'!AE194:AR194</xm:f>
              <xm:sqref>E194</xm:sqref>
            </x14:sparkline>
            <x14:sparkline>
              <xm:f>'45q15_data'!AE195:AR195</xm:f>
              <xm:sqref>E195</xm:sqref>
            </x14:sparkline>
            <x14:sparkline>
              <xm:f>'45q15_data'!AE196:AR196</xm:f>
              <xm:sqref>E196</xm:sqref>
            </x14:sparkline>
            <x14:sparkline>
              <xm:f>'45q15_data'!AE197:AR197</xm:f>
              <xm:sqref>E197</xm:sqref>
            </x14:sparkline>
            <x14:sparkline>
              <xm:f>'45q15_data'!AE198:AR198</xm:f>
              <xm:sqref>E198</xm:sqref>
            </x14:sparkline>
            <x14:sparkline>
              <xm:f>'45q15_data'!AE199:AR199</xm:f>
              <xm:sqref>E199</xm:sqref>
            </x14:sparkline>
            <x14:sparkline>
              <xm:f>'45q15_data'!AE200:AR200</xm:f>
              <xm:sqref>E200</xm:sqref>
            </x14:sparkline>
            <x14:sparkline>
              <xm:f>'45q15_data'!AE201:AR201</xm:f>
              <xm:sqref>E201</xm:sqref>
            </x14:sparkline>
            <x14:sparkline>
              <xm:f>'45q15_data'!AE202:AR202</xm:f>
              <xm:sqref>E202</xm:sqref>
            </x14:sparkline>
            <x14:sparkline>
              <xm:f>'45q15_data'!AE203:AR203</xm:f>
              <xm:sqref>E203</xm:sqref>
            </x14:sparkline>
            <x14:sparkline>
              <xm:f>'45q15_data'!AE204:AR204</xm:f>
              <xm:sqref>E204</xm:sqref>
            </x14:sparkline>
            <x14:sparkline>
              <xm:f>'45q15_data'!AE205:AR205</xm:f>
              <xm:sqref>E205</xm:sqref>
            </x14:sparkline>
            <x14:sparkline>
              <xm:f>'45q15_data'!AE206:AR206</xm:f>
              <xm:sqref>E206</xm:sqref>
            </x14:sparkline>
            <x14:sparkline>
              <xm:f>'45q15_data'!AE207:AR207</xm:f>
              <xm:sqref>E207</xm:sqref>
            </x14:sparkline>
            <x14:sparkline>
              <xm:f>'45q15_data'!AE208:AR208</xm:f>
              <xm:sqref>E208</xm:sqref>
            </x14:sparkline>
            <x14:sparkline>
              <xm:f>'45q15_data'!AE209:AR209</xm:f>
              <xm:sqref>E209</xm:sqref>
            </x14:sparkline>
            <x14:sparkline>
              <xm:f>'45q15_data'!AE210:AR210</xm:f>
              <xm:sqref>E210</xm:sqref>
            </x14:sparkline>
            <x14:sparkline>
              <xm:f>'45q15_data'!AE211:AR211</xm:f>
              <xm:sqref>E211</xm:sqref>
            </x14:sparkline>
            <x14:sparkline>
              <xm:f>'45q15_data'!AE212:AR212</xm:f>
              <xm:sqref>E212</xm:sqref>
            </x14:sparkline>
            <x14:sparkline>
              <xm:f>'45q15_data'!AE213:AR213</xm:f>
              <xm:sqref>E213</xm:sqref>
            </x14:sparkline>
            <x14:sparkline>
              <xm:f>'45q15_data'!AE214:AR214</xm:f>
              <xm:sqref>E214</xm:sqref>
            </x14:sparkline>
            <x14:sparkline>
              <xm:f>'45q15_data'!AE215:AR215</xm:f>
              <xm:sqref>E215</xm:sqref>
            </x14:sparkline>
            <x14:sparkline>
              <xm:f>'45q15_data'!AE216:AR216</xm:f>
              <xm:sqref>E216</xm:sqref>
            </x14:sparkline>
            <x14:sparkline>
              <xm:f>'45q15_data'!AE217:AR217</xm:f>
              <xm:sqref>E217</xm:sqref>
            </x14:sparkline>
            <x14:sparkline>
              <xm:f>'45q15_data'!AE218:AR218</xm:f>
              <xm:sqref>E218</xm:sqref>
            </x14:sparkline>
            <x14:sparkline>
              <xm:f>'45q15_data'!AE219:AR219</xm:f>
              <xm:sqref>E219</xm:sqref>
            </x14:sparkline>
            <x14:sparkline>
              <xm:f>'45q15_data'!AE220:AR220</xm:f>
              <xm:sqref>E220</xm:sqref>
            </x14:sparkline>
            <x14:sparkline>
              <xm:f>'45q15_data'!AE221:AR221</xm:f>
              <xm:sqref>E221</xm:sqref>
            </x14:sparkline>
            <x14:sparkline>
              <xm:f>'45q15_data'!AE222:AR222</xm:f>
              <xm:sqref>E222</xm:sqref>
            </x14:sparkline>
            <x14:sparkline>
              <xm:f>'45q15_data'!AE223:AR223</xm:f>
              <xm:sqref>E223</xm:sqref>
            </x14:sparkline>
            <x14:sparkline>
              <xm:f>'45q15_data'!AE224:AR224</xm:f>
              <xm:sqref>E224</xm:sqref>
            </x14:sparkline>
            <x14:sparkline>
              <xm:f>'45q15_data'!AE225:AR225</xm:f>
              <xm:sqref>E225</xm:sqref>
            </x14:sparkline>
            <x14:sparkline>
              <xm:f>'45q15_data'!AE226:AR226</xm:f>
              <xm:sqref>E226</xm:sqref>
            </x14:sparkline>
            <x14:sparkline>
              <xm:f>'45q15_data'!AE227:AR227</xm:f>
              <xm:sqref>E227</xm:sqref>
            </x14:sparkline>
            <x14:sparkline>
              <xm:f>'45q15_data'!AE228:AR228</xm:f>
              <xm:sqref>E228</xm:sqref>
            </x14:sparkline>
            <x14:sparkline>
              <xm:f>'45q15_data'!AE229:AR229</xm:f>
              <xm:sqref>E229</xm:sqref>
            </x14:sparkline>
            <x14:sparkline>
              <xm:f>'45q15_data'!AE230:AR230</xm:f>
              <xm:sqref>E230</xm:sqref>
            </x14:sparkline>
            <x14:sparkline>
              <xm:f>'45q15_data'!AE231:AR231</xm:f>
              <xm:sqref>E231</xm:sqref>
            </x14:sparkline>
            <x14:sparkline>
              <xm:f>'45q15_data'!AE232:AR232</xm:f>
              <xm:sqref>E232</xm:sqref>
            </x14:sparkline>
            <x14:sparkline>
              <xm:f>'45q15_data'!AE233:AR233</xm:f>
              <xm:sqref>E233</xm:sqref>
            </x14:sparkline>
            <x14:sparkline>
              <xm:f>'45q15_data'!AE234:AR234</xm:f>
              <xm:sqref>E234</xm:sqref>
            </x14:sparkline>
            <x14:sparkline>
              <xm:f>'45q15_data'!AE235:AR235</xm:f>
              <xm:sqref>E235</xm:sqref>
            </x14:sparkline>
            <x14:sparkline>
              <xm:f>'45q15_data'!AE236:AR236</xm:f>
              <xm:sqref>E236</xm:sqref>
            </x14:sparkline>
            <x14:sparkline>
              <xm:f>'45q15_data'!AE237:AR237</xm:f>
              <xm:sqref>E237</xm:sqref>
            </x14:sparkline>
            <x14:sparkline>
              <xm:f>'45q15_data'!AE238:AR238</xm:f>
              <xm:sqref>E238</xm:sqref>
            </x14:sparkline>
            <x14:sparkline>
              <xm:f>'45q15_data'!AE239:AR239</xm:f>
              <xm:sqref>E239</xm:sqref>
            </x14:sparkline>
            <x14:sparkline>
              <xm:f>'45q15_data'!AE240:AR240</xm:f>
              <xm:sqref>E240</xm:sqref>
            </x14:sparkline>
            <x14:sparkline>
              <xm:f>'45q15_data'!AE241:AR241</xm:f>
              <xm:sqref>E241</xm:sqref>
            </x14:sparkline>
            <x14:sparkline>
              <xm:f>'45q15_data'!AE242:AR242</xm:f>
              <xm:sqref>E242</xm:sqref>
            </x14:sparkline>
            <x14:sparkline>
              <xm:f>'45q15_data'!AE243:AR243</xm:f>
              <xm:sqref>E243</xm:sqref>
            </x14:sparkline>
            <x14:sparkline>
              <xm:f>'45q15_data'!AE244:AR244</xm:f>
              <xm:sqref>E244</xm:sqref>
            </x14:sparkline>
            <x14:sparkline>
              <xm:f>'45q15_data'!AE245:AR245</xm:f>
              <xm:sqref>E245</xm:sqref>
            </x14:sparkline>
          </x14:sparklines>
        </x14:sparklineGroup>
        <x14:sparklineGroup displayEmptyCellsAs="gap" high="1" low="1">
          <x14:colorSeries rgb="FF00B050"/>
          <x14:colorNegative rgb="FFFF0000"/>
          <x14:colorAxis rgb="FF000000"/>
          <x14:colorMarkers rgb="FF0070C0"/>
          <x14:colorFirst rgb="FFFFC000"/>
          <x14:colorLast rgb="FFFFC000"/>
          <x14:colorHigh rgb="FFFF0000"/>
          <x14:colorLow rgb="FF3399FF"/>
          <x14:sparklines>
            <x14:sparkline>
              <xm:f>'45q15_data'!AS5:BF5</xm:f>
              <xm:sqref>O5</xm:sqref>
            </x14:sparkline>
            <x14:sparkline>
              <xm:f>'45q15_data'!AS6:BF6</xm:f>
              <xm:sqref>O6</xm:sqref>
            </x14:sparkline>
            <x14:sparkline>
              <xm:f>'45q15_data'!AS7:BF7</xm:f>
              <xm:sqref>O7</xm:sqref>
            </x14:sparkline>
            <x14:sparkline>
              <xm:f>'45q15_data'!AS8:BF8</xm:f>
              <xm:sqref>O8</xm:sqref>
            </x14:sparkline>
            <x14:sparkline>
              <xm:f>'45q15_data'!AS9:BF9</xm:f>
              <xm:sqref>O9</xm:sqref>
            </x14:sparkline>
            <x14:sparkline>
              <xm:f>'45q15_data'!AS10:BF10</xm:f>
              <xm:sqref>O10</xm:sqref>
            </x14:sparkline>
            <x14:sparkline>
              <xm:f>'45q15_data'!AS11:BF11</xm:f>
              <xm:sqref>O11</xm:sqref>
            </x14:sparkline>
            <x14:sparkline>
              <xm:f>'45q15_data'!AS12:BF12</xm:f>
              <xm:sqref>O12</xm:sqref>
            </x14:sparkline>
            <x14:sparkline>
              <xm:f>'45q15_data'!AS13:BF13</xm:f>
              <xm:sqref>O13</xm:sqref>
            </x14:sparkline>
            <x14:sparkline>
              <xm:f>'45q15_data'!AS14:BF14</xm:f>
              <xm:sqref>O14</xm:sqref>
            </x14:sparkline>
            <x14:sparkline>
              <xm:f>'45q15_data'!AS15:BF15</xm:f>
              <xm:sqref>O15</xm:sqref>
            </x14:sparkline>
            <x14:sparkline>
              <xm:f>'45q15_data'!AS16:BF16</xm:f>
              <xm:sqref>O16</xm:sqref>
            </x14:sparkline>
            <x14:sparkline>
              <xm:f>'45q15_data'!AS17:BF17</xm:f>
              <xm:sqref>O17</xm:sqref>
            </x14:sparkline>
            <x14:sparkline>
              <xm:f>'45q15_data'!AS18:BF18</xm:f>
              <xm:sqref>O18</xm:sqref>
            </x14:sparkline>
            <x14:sparkline>
              <xm:f>'45q15_data'!AS19:BF19</xm:f>
              <xm:sqref>O19</xm:sqref>
            </x14:sparkline>
            <x14:sparkline>
              <xm:f>'45q15_data'!AS20:BF20</xm:f>
              <xm:sqref>O20</xm:sqref>
            </x14:sparkline>
            <x14:sparkline>
              <xm:f>'45q15_data'!AS21:BF21</xm:f>
              <xm:sqref>O21</xm:sqref>
            </x14:sparkline>
            <x14:sparkline>
              <xm:f>'45q15_data'!AS22:BF22</xm:f>
              <xm:sqref>O22</xm:sqref>
            </x14:sparkline>
            <x14:sparkline>
              <xm:f>'45q15_data'!AS23:BF23</xm:f>
              <xm:sqref>O23</xm:sqref>
            </x14:sparkline>
            <x14:sparkline>
              <xm:f>'45q15_data'!AS24:BF24</xm:f>
              <xm:sqref>O24</xm:sqref>
            </x14:sparkline>
            <x14:sparkline>
              <xm:f>'45q15_data'!AS25:BF25</xm:f>
              <xm:sqref>O25</xm:sqref>
            </x14:sparkline>
            <x14:sparkline>
              <xm:f>'45q15_data'!AS26:BF26</xm:f>
              <xm:sqref>O26</xm:sqref>
            </x14:sparkline>
            <x14:sparkline>
              <xm:f>'45q15_data'!AS27:BF27</xm:f>
              <xm:sqref>O27</xm:sqref>
            </x14:sparkline>
            <x14:sparkline>
              <xm:f>'45q15_data'!AS28:BF28</xm:f>
              <xm:sqref>O28</xm:sqref>
            </x14:sparkline>
            <x14:sparkline>
              <xm:f>'45q15_data'!AS29:BF29</xm:f>
              <xm:sqref>O29</xm:sqref>
            </x14:sparkline>
            <x14:sparkline>
              <xm:f>'45q15_data'!AS30:BF30</xm:f>
              <xm:sqref>O30</xm:sqref>
            </x14:sparkline>
            <x14:sparkline>
              <xm:f>'45q15_data'!AS31:BF31</xm:f>
              <xm:sqref>O31</xm:sqref>
            </x14:sparkline>
            <x14:sparkline>
              <xm:f>'45q15_data'!AS32:BF32</xm:f>
              <xm:sqref>O32</xm:sqref>
            </x14:sparkline>
            <x14:sparkline>
              <xm:f>'45q15_data'!AS33:BF33</xm:f>
              <xm:sqref>O33</xm:sqref>
            </x14:sparkline>
            <x14:sparkline>
              <xm:f>'45q15_data'!AS34:BF34</xm:f>
              <xm:sqref>O34</xm:sqref>
            </x14:sparkline>
            <x14:sparkline>
              <xm:f>'45q15_data'!AS35:BF35</xm:f>
              <xm:sqref>O35</xm:sqref>
            </x14:sparkline>
            <x14:sparkline>
              <xm:f>'45q15_data'!AS36:BF36</xm:f>
              <xm:sqref>O36</xm:sqref>
            </x14:sparkline>
            <x14:sparkline>
              <xm:f>'45q15_data'!AS37:BF37</xm:f>
              <xm:sqref>O37</xm:sqref>
            </x14:sparkline>
            <x14:sparkline>
              <xm:f>'45q15_data'!AS38:BF38</xm:f>
              <xm:sqref>O38</xm:sqref>
            </x14:sparkline>
            <x14:sparkline>
              <xm:f>'45q15_data'!AS39:BF39</xm:f>
              <xm:sqref>O39</xm:sqref>
            </x14:sparkline>
            <x14:sparkline>
              <xm:f>'45q15_data'!AS40:BF40</xm:f>
              <xm:sqref>O40</xm:sqref>
            </x14:sparkline>
            <x14:sparkline>
              <xm:f>'45q15_data'!AS41:BF41</xm:f>
              <xm:sqref>O41</xm:sqref>
            </x14:sparkline>
            <x14:sparkline>
              <xm:f>'45q15_data'!AS42:BF42</xm:f>
              <xm:sqref>O42</xm:sqref>
            </x14:sparkline>
            <x14:sparkline>
              <xm:f>'45q15_data'!AS43:BF43</xm:f>
              <xm:sqref>O43</xm:sqref>
            </x14:sparkline>
            <x14:sparkline>
              <xm:f>'45q15_data'!AS44:BF44</xm:f>
              <xm:sqref>O44</xm:sqref>
            </x14:sparkline>
            <x14:sparkline>
              <xm:f>'45q15_data'!AS45:BF45</xm:f>
              <xm:sqref>O45</xm:sqref>
            </x14:sparkline>
            <x14:sparkline>
              <xm:f>'45q15_data'!AS46:BF46</xm:f>
              <xm:sqref>O46</xm:sqref>
            </x14:sparkline>
            <x14:sparkline>
              <xm:f>'45q15_data'!AS47:BF47</xm:f>
              <xm:sqref>O47</xm:sqref>
            </x14:sparkline>
            <x14:sparkline>
              <xm:f>'45q15_data'!AS48:BF48</xm:f>
              <xm:sqref>O48</xm:sqref>
            </x14:sparkline>
            <x14:sparkline>
              <xm:f>'45q15_data'!AS49:BF49</xm:f>
              <xm:sqref>O49</xm:sqref>
            </x14:sparkline>
            <x14:sparkline>
              <xm:f>'45q15_data'!AS50:BF50</xm:f>
              <xm:sqref>O50</xm:sqref>
            </x14:sparkline>
            <x14:sparkline>
              <xm:f>'45q15_data'!AS51:BF51</xm:f>
              <xm:sqref>O51</xm:sqref>
            </x14:sparkline>
            <x14:sparkline>
              <xm:f>'45q15_data'!AS52:BF52</xm:f>
              <xm:sqref>O52</xm:sqref>
            </x14:sparkline>
            <x14:sparkline>
              <xm:f>'45q15_data'!AS53:BF53</xm:f>
              <xm:sqref>O53</xm:sqref>
            </x14:sparkline>
            <x14:sparkline>
              <xm:f>'45q15_data'!AS54:BF54</xm:f>
              <xm:sqref>O54</xm:sqref>
            </x14:sparkline>
            <x14:sparkline>
              <xm:f>'45q15_data'!AS55:BF55</xm:f>
              <xm:sqref>O55</xm:sqref>
            </x14:sparkline>
            <x14:sparkline>
              <xm:f>'45q15_data'!AS56:BF56</xm:f>
              <xm:sqref>O56</xm:sqref>
            </x14:sparkline>
            <x14:sparkline>
              <xm:f>'45q15_data'!AS57:BF57</xm:f>
              <xm:sqref>O57</xm:sqref>
            </x14:sparkline>
            <x14:sparkline>
              <xm:f>'45q15_data'!AS58:BF58</xm:f>
              <xm:sqref>O58</xm:sqref>
            </x14:sparkline>
            <x14:sparkline>
              <xm:f>'45q15_data'!AS59:BF59</xm:f>
              <xm:sqref>O59</xm:sqref>
            </x14:sparkline>
            <x14:sparkline>
              <xm:f>'45q15_data'!AS60:BF60</xm:f>
              <xm:sqref>O60</xm:sqref>
            </x14:sparkline>
            <x14:sparkline>
              <xm:f>'45q15_data'!AS61:BF61</xm:f>
              <xm:sqref>O61</xm:sqref>
            </x14:sparkline>
            <x14:sparkline>
              <xm:f>'45q15_data'!AS62:BF62</xm:f>
              <xm:sqref>O62</xm:sqref>
            </x14:sparkline>
            <x14:sparkline>
              <xm:f>'45q15_data'!AS63:BF63</xm:f>
              <xm:sqref>O63</xm:sqref>
            </x14:sparkline>
            <x14:sparkline>
              <xm:f>'45q15_data'!AS64:BF64</xm:f>
              <xm:sqref>O64</xm:sqref>
            </x14:sparkline>
            <x14:sparkline>
              <xm:f>'45q15_data'!AS65:BF65</xm:f>
              <xm:sqref>O65</xm:sqref>
            </x14:sparkline>
            <x14:sparkline>
              <xm:f>'45q15_data'!AS66:BF66</xm:f>
              <xm:sqref>O66</xm:sqref>
            </x14:sparkline>
            <x14:sparkline>
              <xm:f>'45q15_data'!AS67:BF67</xm:f>
              <xm:sqref>O67</xm:sqref>
            </x14:sparkline>
            <x14:sparkline>
              <xm:f>'45q15_data'!AS68:BF68</xm:f>
              <xm:sqref>O68</xm:sqref>
            </x14:sparkline>
            <x14:sparkline>
              <xm:f>'45q15_data'!AS69:BF69</xm:f>
              <xm:sqref>O69</xm:sqref>
            </x14:sparkline>
            <x14:sparkline>
              <xm:f>'45q15_data'!AS70:BF70</xm:f>
              <xm:sqref>O70</xm:sqref>
            </x14:sparkline>
            <x14:sparkline>
              <xm:f>'45q15_data'!AS71:BF71</xm:f>
              <xm:sqref>O71</xm:sqref>
            </x14:sparkline>
            <x14:sparkline>
              <xm:f>'45q15_data'!AS72:BF72</xm:f>
              <xm:sqref>O72</xm:sqref>
            </x14:sparkline>
            <x14:sparkline>
              <xm:f>'45q15_data'!AS73:BF73</xm:f>
              <xm:sqref>O73</xm:sqref>
            </x14:sparkline>
            <x14:sparkline>
              <xm:f>'45q15_data'!AS74:BF74</xm:f>
              <xm:sqref>O74</xm:sqref>
            </x14:sparkline>
            <x14:sparkline>
              <xm:f>'45q15_data'!AS75:BF75</xm:f>
              <xm:sqref>O75</xm:sqref>
            </x14:sparkline>
            <x14:sparkline>
              <xm:f>'45q15_data'!AS76:BF76</xm:f>
              <xm:sqref>O76</xm:sqref>
            </x14:sparkline>
            <x14:sparkline>
              <xm:f>'45q15_data'!AS77:BF77</xm:f>
              <xm:sqref>O77</xm:sqref>
            </x14:sparkline>
            <x14:sparkline>
              <xm:f>'45q15_data'!AS78:BF78</xm:f>
              <xm:sqref>O78</xm:sqref>
            </x14:sparkline>
            <x14:sparkline>
              <xm:f>'45q15_data'!AS79:BF79</xm:f>
              <xm:sqref>O79</xm:sqref>
            </x14:sparkline>
            <x14:sparkline>
              <xm:f>'45q15_data'!AS80:BF80</xm:f>
              <xm:sqref>O80</xm:sqref>
            </x14:sparkline>
            <x14:sparkline>
              <xm:f>'45q15_data'!AS81:BF81</xm:f>
              <xm:sqref>O81</xm:sqref>
            </x14:sparkline>
            <x14:sparkline>
              <xm:f>'45q15_data'!AS82:BF82</xm:f>
              <xm:sqref>O82</xm:sqref>
            </x14:sparkline>
            <x14:sparkline>
              <xm:f>'45q15_data'!AS83:BF83</xm:f>
              <xm:sqref>O83</xm:sqref>
            </x14:sparkline>
            <x14:sparkline>
              <xm:f>'45q15_data'!AS84:BF84</xm:f>
              <xm:sqref>O84</xm:sqref>
            </x14:sparkline>
            <x14:sparkline>
              <xm:f>'45q15_data'!AS85:BF85</xm:f>
              <xm:sqref>O85</xm:sqref>
            </x14:sparkline>
            <x14:sparkline>
              <xm:f>'45q15_data'!AS86:BF86</xm:f>
              <xm:sqref>O86</xm:sqref>
            </x14:sparkline>
            <x14:sparkline>
              <xm:f>'45q15_data'!AS87:BF87</xm:f>
              <xm:sqref>O87</xm:sqref>
            </x14:sparkline>
            <x14:sparkline>
              <xm:f>'45q15_data'!AS88:BF88</xm:f>
              <xm:sqref>O88</xm:sqref>
            </x14:sparkline>
            <x14:sparkline>
              <xm:f>'45q15_data'!AS89:BF89</xm:f>
              <xm:sqref>O89</xm:sqref>
            </x14:sparkline>
            <x14:sparkline>
              <xm:f>'45q15_data'!AS90:BF90</xm:f>
              <xm:sqref>O90</xm:sqref>
            </x14:sparkline>
            <x14:sparkline>
              <xm:f>'45q15_data'!AS91:BF91</xm:f>
              <xm:sqref>O91</xm:sqref>
            </x14:sparkline>
            <x14:sparkline>
              <xm:f>'45q15_data'!AS92:BF92</xm:f>
              <xm:sqref>O92</xm:sqref>
            </x14:sparkline>
            <x14:sparkline>
              <xm:f>'45q15_data'!AS93:BF93</xm:f>
              <xm:sqref>O93</xm:sqref>
            </x14:sparkline>
            <x14:sparkline>
              <xm:f>'45q15_data'!AS94:BF94</xm:f>
              <xm:sqref>O94</xm:sqref>
            </x14:sparkline>
            <x14:sparkline>
              <xm:f>'45q15_data'!AS95:BF95</xm:f>
              <xm:sqref>O95</xm:sqref>
            </x14:sparkline>
            <x14:sparkline>
              <xm:f>'45q15_data'!AS96:BF96</xm:f>
              <xm:sqref>O96</xm:sqref>
            </x14:sparkline>
            <x14:sparkline>
              <xm:f>'45q15_data'!AS97:BF97</xm:f>
              <xm:sqref>O97</xm:sqref>
            </x14:sparkline>
            <x14:sparkline>
              <xm:f>'45q15_data'!AS98:BF98</xm:f>
              <xm:sqref>O98</xm:sqref>
            </x14:sparkline>
            <x14:sparkline>
              <xm:f>'45q15_data'!AS99:BF99</xm:f>
              <xm:sqref>O99</xm:sqref>
            </x14:sparkline>
            <x14:sparkline>
              <xm:f>'45q15_data'!AS100:BF100</xm:f>
              <xm:sqref>O100</xm:sqref>
            </x14:sparkline>
            <x14:sparkline>
              <xm:f>'45q15_data'!AS101:BF101</xm:f>
              <xm:sqref>O101</xm:sqref>
            </x14:sparkline>
            <x14:sparkline>
              <xm:f>'45q15_data'!AS102:BF102</xm:f>
              <xm:sqref>O102</xm:sqref>
            </x14:sparkline>
            <x14:sparkline>
              <xm:f>'45q15_data'!AS103:BF103</xm:f>
              <xm:sqref>O103</xm:sqref>
            </x14:sparkline>
            <x14:sparkline>
              <xm:f>'45q15_data'!AS104:BF104</xm:f>
              <xm:sqref>O104</xm:sqref>
            </x14:sparkline>
            <x14:sparkline>
              <xm:f>'45q15_data'!AS105:BF105</xm:f>
              <xm:sqref>O105</xm:sqref>
            </x14:sparkline>
            <x14:sparkline>
              <xm:f>'45q15_data'!AS106:BF106</xm:f>
              <xm:sqref>O106</xm:sqref>
            </x14:sparkline>
            <x14:sparkline>
              <xm:f>'45q15_data'!AS107:BF107</xm:f>
              <xm:sqref>O107</xm:sqref>
            </x14:sparkline>
            <x14:sparkline>
              <xm:f>'45q15_data'!AS108:BF108</xm:f>
              <xm:sqref>O108</xm:sqref>
            </x14:sparkline>
            <x14:sparkline>
              <xm:f>'45q15_data'!AS109:BF109</xm:f>
              <xm:sqref>O109</xm:sqref>
            </x14:sparkline>
            <x14:sparkline>
              <xm:f>'45q15_data'!AS110:BF110</xm:f>
              <xm:sqref>O110</xm:sqref>
            </x14:sparkline>
            <x14:sparkline>
              <xm:f>'45q15_data'!AS111:BF111</xm:f>
              <xm:sqref>O111</xm:sqref>
            </x14:sparkline>
            <x14:sparkline>
              <xm:f>'45q15_data'!AS112:BF112</xm:f>
              <xm:sqref>O112</xm:sqref>
            </x14:sparkline>
            <x14:sparkline>
              <xm:f>'45q15_data'!AS113:BF113</xm:f>
              <xm:sqref>O113</xm:sqref>
            </x14:sparkline>
            <x14:sparkline>
              <xm:f>'45q15_data'!AS114:BF114</xm:f>
              <xm:sqref>O114</xm:sqref>
            </x14:sparkline>
            <x14:sparkline>
              <xm:f>'45q15_data'!AS115:BF115</xm:f>
              <xm:sqref>O115</xm:sqref>
            </x14:sparkline>
            <x14:sparkline>
              <xm:f>'45q15_data'!AS116:BF116</xm:f>
              <xm:sqref>O116</xm:sqref>
            </x14:sparkline>
            <x14:sparkline>
              <xm:f>'45q15_data'!AS117:BF117</xm:f>
              <xm:sqref>O117</xm:sqref>
            </x14:sparkline>
            <x14:sparkline>
              <xm:f>'45q15_data'!AS118:BF118</xm:f>
              <xm:sqref>O118</xm:sqref>
            </x14:sparkline>
            <x14:sparkline>
              <xm:f>'45q15_data'!AS119:BF119</xm:f>
              <xm:sqref>O119</xm:sqref>
            </x14:sparkline>
            <x14:sparkline>
              <xm:f>'45q15_data'!AS120:BF120</xm:f>
              <xm:sqref>O120</xm:sqref>
            </x14:sparkline>
            <x14:sparkline>
              <xm:f>'45q15_data'!AS121:BF121</xm:f>
              <xm:sqref>O121</xm:sqref>
            </x14:sparkline>
            <x14:sparkline>
              <xm:f>'45q15_data'!AS122:BF122</xm:f>
              <xm:sqref>O122</xm:sqref>
            </x14:sparkline>
            <x14:sparkline>
              <xm:f>'45q15_data'!AS123:BF123</xm:f>
              <xm:sqref>O123</xm:sqref>
            </x14:sparkline>
            <x14:sparkline>
              <xm:f>'45q15_data'!AS124:BF124</xm:f>
              <xm:sqref>O124</xm:sqref>
            </x14:sparkline>
            <x14:sparkline>
              <xm:f>'45q15_data'!AS125:BF125</xm:f>
              <xm:sqref>O125</xm:sqref>
            </x14:sparkline>
            <x14:sparkline>
              <xm:f>'45q15_data'!AS126:BF126</xm:f>
              <xm:sqref>O126</xm:sqref>
            </x14:sparkline>
            <x14:sparkline>
              <xm:f>'45q15_data'!AS127:BF127</xm:f>
              <xm:sqref>O127</xm:sqref>
            </x14:sparkline>
            <x14:sparkline>
              <xm:f>'45q15_data'!AS128:BF128</xm:f>
              <xm:sqref>O128</xm:sqref>
            </x14:sparkline>
            <x14:sparkline>
              <xm:f>'45q15_data'!AS129:BF129</xm:f>
              <xm:sqref>O129</xm:sqref>
            </x14:sparkline>
            <x14:sparkline>
              <xm:f>'45q15_data'!AS130:BF130</xm:f>
              <xm:sqref>O130</xm:sqref>
            </x14:sparkline>
            <x14:sparkline>
              <xm:f>'45q15_data'!AS131:BF131</xm:f>
              <xm:sqref>O131</xm:sqref>
            </x14:sparkline>
            <x14:sparkline>
              <xm:f>'45q15_data'!AS132:BF132</xm:f>
              <xm:sqref>O132</xm:sqref>
            </x14:sparkline>
            <x14:sparkline>
              <xm:f>'45q15_data'!AS133:BF133</xm:f>
              <xm:sqref>O133</xm:sqref>
            </x14:sparkline>
            <x14:sparkline>
              <xm:f>'45q15_data'!AS134:BF134</xm:f>
              <xm:sqref>O134</xm:sqref>
            </x14:sparkline>
            <x14:sparkline>
              <xm:f>'45q15_data'!AS135:BF135</xm:f>
              <xm:sqref>O135</xm:sqref>
            </x14:sparkline>
            <x14:sparkline>
              <xm:f>'45q15_data'!AS136:BF136</xm:f>
              <xm:sqref>O136</xm:sqref>
            </x14:sparkline>
            <x14:sparkline>
              <xm:f>'45q15_data'!AS137:BF137</xm:f>
              <xm:sqref>O137</xm:sqref>
            </x14:sparkline>
            <x14:sparkline>
              <xm:f>'45q15_data'!AS138:BF138</xm:f>
              <xm:sqref>O138</xm:sqref>
            </x14:sparkline>
            <x14:sparkline>
              <xm:f>'45q15_data'!AS139:BF139</xm:f>
              <xm:sqref>O139</xm:sqref>
            </x14:sparkline>
            <x14:sparkline>
              <xm:f>'45q15_data'!AS140:BF140</xm:f>
              <xm:sqref>O140</xm:sqref>
            </x14:sparkline>
            <x14:sparkline>
              <xm:f>'45q15_data'!AS141:BF141</xm:f>
              <xm:sqref>O141</xm:sqref>
            </x14:sparkline>
            <x14:sparkline>
              <xm:f>'45q15_data'!AS142:BF142</xm:f>
              <xm:sqref>O142</xm:sqref>
            </x14:sparkline>
            <x14:sparkline>
              <xm:f>'45q15_data'!AS143:BF143</xm:f>
              <xm:sqref>O143</xm:sqref>
            </x14:sparkline>
            <x14:sparkline>
              <xm:f>'45q15_data'!AS144:BF144</xm:f>
              <xm:sqref>O144</xm:sqref>
            </x14:sparkline>
            <x14:sparkline>
              <xm:f>'45q15_data'!AS145:BF145</xm:f>
              <xm:sqref>O145</xm:sqref>
            </x14:sparkline>
            <x14:sparkline>
              <xm:f>'45q15_data'!AS146:BF146</xm:f>
              <xm:sqref>O146</xm:sqref>
            </x14:sparkline>
            <x14:sparkline>
              <xm:f>'45q15_data'!AS147:BF147</xm:f>
              <xm:sqref>O147</xm:sqref>
            </x14:sparkline>
            <x14:sparkline>
              <xm:f>'45q15_data'!AS148:BF148</xm:f>
              <xm:sqref>O148</xm:sqref>
            </x14:sparkline>
            <x14:sparkline>
              <xm:f>'45q15_data'!AS149:BF149</xm:f>
              <xm:sqref>O149</xm:sqref>
            </x14:sparkline>
            <x14:sparkline>
              <xm:f>'45q15_data'!AS150:BF150</xm:f>
              <xm:sqref>O150</xm:sqref>
            </x14:sparkline>
            <x14:sparkline>
              <xm:f>'45q15_data'!AS151:BF151</xm:f>
              <xm:sqref>O151</xm:sqref>
            </x14:sparkline>
            <x14:sparkline>
              <xm:f>'45q15_data'!AS152:BF152</xm:f>
              <xm:sqref>O152</xm:sqref>
            </x14:sparkline>
            <x14:sparkline>
              <xm:f>'45q15_data'!AS153:BF153</xm:f>
              <xm:sqref>O153</xm:sqref>
            </x14:sparkline>
            <x14:sparkline>
              <xm:f>'45q15_data'!AS154:BF154</xm:f>
              <xm:sqref>O154</xm:sqref>
            </x14:sparkline>
            <x14:sparkline>
              <xm:f>'45q15_data'!AS155:BF155</xm:f>
              <xm:sqref>O155</xm:sqref>
            </x14:sparkline>
            <x14:sparkline>
              <xm:f>'45q15_data'!AS156:BF156</xm:f>
              <xm:sqref>O156</xm:sqref>
            </x14:sparkline>
            <x14:sparkline>
              <xm:f>'45q15_data'!AS157:BF157</xm:f>
              <xm:sqref>O157</xm:sqref>
            </x14:sparkline>
            <x14:sparkline>
              <xm:f>'45q15_data'!AS158:BF158</xm:f>
              <xm:sqref>O158</xm:sqref>
            </x14:sparkline>
            <x14:sparkline>
              <xm:f>'45q15_data'!AS159:BF159</xm:f>
              <xm:sqref>O159</xm:sqref>
            </x14:sparkline>
            <x14:sparkline>
              <xm:f>'45q15_data'!AS160:BF160</xm:f>
              <xm:sqref>O160</xm:sqref>
            </x14:sparkline>
            <x14:sparkline>
              <xm:f>'45q15_data'!AS161:BF161</xm:f>
              <xm:sqref>O161</xm:sqref>
            </x14:sparkline>
            <x14:sparkline>
              <xm:f>'45q15_data'!AS162:BF162</xm:f>
              <xm:sqref>O162</xm:sqref>
            </x14:sparkline>
            <x14:sparkline>
              <xm:f>'45q15_data'!AS163:BF163</xm:f>
              <xm:sqref>O163</xm:sqref>
            </x14:sparkline>
            <x14:sparkline>
              <xm:f>'45q15_data'!AS164:BF164</xm:f>
              <xm:sqref>O164</xm:sqref>
            </x14:sparkline>
            <x14:sparkline>
              <xm:f>'45q15_data'!AS165:BF165</xm:f>
              <xm:sqref>O165</xm:sqref>
            </x14:sparkline>
            <x14:sparkline>
              <xm:f>'45q15_data'!AS166:BF166</xm:f>
              <xm:sqref>O166</xm:sqref>
            </x14:sparkline>
            <x14:sparkline>
              <xm:f>'45q15_data'!AS167:BF167</xm:f>
              <xm:sqref>O167</xm:sqref>
            </x14:sparkline>
            <x14:sparkline>
              <xm:f>'45q15_data'!AS168:BF168</xm:f>
              <xm:sqref>O168</xm:sqref>
            </x14:sparkline>
            <x14:sparkline>
              <xm:f>'45q15_data'!AS169:BF169</xm:f>
              <xm:sqref>O169</xm:sqref>
            </x14:sparkline>
            <x14:sparkline>
              <xm:f>'45q15_data'!AS170:BF170</xm:f>
              <xm:sqref>O170</xm:sqref>
            </x14:sparkline>
            <x14:sparkline>
              <xm:f>'45q15_data'!AS171:BF171</xm:f>
              <xm:sqref>O171</xm:sqref>
            </x14:sparkline>
            <x14:sparkline>
              <xm:f>'45q15_data'!AS172:BF172</xm:f>
              <xm:sqref>O172</xm:sqref>
            </x14:sparkline>
            <x14:sparkline>
              <xm:f>'45q15_data'!AS173:BF173</xm:f>
              <xm:sqref>O173</xm:sqref>
            </x14:sparkline>
            <x14:sparkline>
              <xm:f>'45q15_data'!AS174:BF174</xm:f>
              <xm:sqref>O174</xm:sqref>
            </x14:sparkline>
            <x14:sparkline>
              <xm:f>'45q15_data'!AS175:BF175</xm:f>
              <xm:sqref>O175</xm:sqref>
            </x14:sparkline>
            <x14:sparkline>
              <xm:f>'45q15_data'!AS176:BF176</xm:f>
              <xm:sqref>O176</xm:sqref>
            </x14:sparkline>
            <x14:sparkline>
              <xm:f>'45q15_data'!AS177:BF177</xm:f>
              <xm:sqref>O177</xm:sqref>
            </x14:sparkline>
            <x14:sparkline>
              <xm:f>'45q15_data'!AS178:BF178</xm:f>
              <xm:sqref>O178</xm:sqref>
            </x14:sparkline>
            <x14:sparkline>
              <xm:f>'45q15_data'!AS179:BF179</xm:f>
              <xm:sqref>O179</xm:sqref>
            </x14:sparkline>
            <x14:sparkline>
              <xm:f>'45q15_data'!AS180:BF180</xm:f>
              <xm:sqref>O180</xm:sqref>
            </x14:sparkline>
            <x14:sparkline>
              <xm:f>'45q15_data'!AS181:BF181</xm:f>
              <xm:sqref>O181</xm:sqref>
            </x14:sparkline>
            <x14:sparkline>
              <xm:f>'45q15_data'!AS182:BF182</xm:f>
              <xm:sqref>O182</xm:sqref>
            </x14:sparkline>
            <x14:sparkline>
              <xm:f>'45q15_data'!AS183:BF183</xm:f>
              <xm:sqref>O183</xm:sqref>
            </x14:sparkline>
            <x14:sparkline>
              <xm:f>'45q15_data'!AS184:BF184</xm:f>
              <xm:sqref>O184</xm:sqref>
            </x14:sparkline>
            <x14:sparkline>
              <xm:f>'45q15_data'!AS185:BF185</xm:f>
              <xm:sqref>O185</xm:sqref>
            </x14:sparkline>
            <x14:sparkline>
              <xm:f>'45q15_data'!AS186:BF186</xm:f>
              <xm:sqref>O186</xm:sqref>
            </x14:sparkline>
            <x14:sparkline>
              <xm:f>'45q15_data'!AS187:BF187</xm:f>
              <xm:sqref>O187</xm:sqref>
            </x14:sparkline>
            <x14:sparkline>
              <xm:f>'45q15_data'!AS188:BF188</xm:f>
              <xm:sqref>O188</xm:sqref>
            </x14:sparkline>
            <x14:sparkline>
              <xm:f>'45q15_data'!AS189:BF189</xm:f>
              <xm:sqref>O189</xm:sqref>
            </x14:sparkline>
            <x14:sparkline>
              <xm:f>'45q15_data'!AS190:BF190</xm:f>
              <xm:sqref>O190</xm:sqref>
            </x14:sparkline>
            <x14:sparkline>
              <xm:f>'45q15_data'!AS191:BF191</xm:f>
              <xm:sqref>O191</xm:sqref>
            </x14:sparkline>
            <x14:sparkline>
              <xm:f>'45q15_data'!AS192:BF192</xm:f>
              <xm:sqref>O192</xm:sqref>
            </x14:sparkline>
            <x14:sparkline>
              <xm:f>'45q15_data'!AS193:BF193</xm:f>
              <xm:sqref>O193</xm:sqref>
            </x14:sparkline>
            <x14:sparkline>
              <xm:f>'45q15_data'!AS194:BF194</xm:f>
              <xm:sqref>O194</xm:sqref>
            </x14:sparkline>
            <x14:sparkline>
              <xm:f>'45q15_data'!AS195:BF195</xm:f>
              <xm:sqref>O195</xm:sqref>
            </x14:sparkline>
            <x14:sparkline>
              <xm:f>'45q15_data'!AS196:BF196</xm:f>
              <xm:sqref>O196</xm:sqref>
            </x14:sparkline>
            <x14:sparkline>
              <xm:f>'45q15_data'!AS197:BF197</xm:f>
              <xm:sqref>O197</xm:sqref>
            </x14:sparkline>
            <x14:sparkline>
              <xm:f>'45q15_data'!AS198:BF198</xm:f>
              <xm:sqref>O198</xm:sqref>
            </x14:sparkline>
            <x14:sparkline>
              <xm:f>'45q15_data'!AS199:BF199</xm:f>
              <xm:sqref>O199</xm:sqref>
            </x14:sparkline>
            <x14:sparkline>
              <xm:f>'45q15_data'!AS200:BF200</xm:f>
              <xm:sqref>O200</xm:sqref>
            </x14:sparkline>
            <x14:sparkline>
              <xm:f>'45q15_data'!AS201:BF201</xm:f>
              <xm:sqref>O201</xm:sqref>
            </x14:sparkline>
            <x14:sparkline>
              <xm:f>'45q15_data'!AS202:BF202</xm:f>
              <xm:sqref>O202</xm:sqref>
            </x14:sparkline>
            <x14:sparkline>
              <xm:f>'45q15_data'!AS203:BF203</xm:f>
              <xm:sqref>O203</xm:sqref>
            </x14:sparkline>
            <x14:sparkline>
              <xm:f>'45q15_data'!AS204:BF204</xm:f>
              <xm:sqref>O204</xm:sqref>
            </x14:sparkline>
            <x14:sparkline>
              <xm:f>'45q15_data'!AS205:BF205</xm:f>
              <xm:sqref>O205</xm:sqref>
            </x14:sparkline>
            <x14:sparkline>
              <xm:f>'45q15_data'!AS206:BF206</xm:f>
              <xm:sqref>O206</xm:sqref>
            </x14:sparkline>
            <x14:sparkline>
              <xm:f>'45q15_data'!AS207:BF207</xm:f>
              <xm:sqref>O207</xm:sqref>
            </x14:sparkline>
            <x14:sparkline>
              <xm:f>'45q15_data'!AS208:BF208</xm:f>
              <xm:sqref>O208</xm:sqref>
            </x14:sparkline>
            <x14:sparkline>
              <xm:f>'45q15_data'!AS209:BF209</xm:f>
              <xm:sqref>O209</xm:sqref>
            </x14:sparkline>
            <x14:sparkline>
              <xm:f>'45q15_data'!AS210:BF210</xm:f>
              <xm:sqref>O210</xm:sqref>
            </x14:sparkline>
            <x14:sparkline>
              <xm:f>'45q15_data'!AS211:BF211</xm:f>
              <xm:sqref>O211</xm:sqref>
            </x14:sparkline>
            <x14:sparkline>
              <xm:f>'45q15_data'!AS212:BF212</xm:f>
              <xm:sqref>O212</xm:sqref>
            </x14:sparkline>
            <x14:sparkline>
              <xm:f>'45q15_data'!AS213:BF213</xm:f>
              <xm:sqref>O213</xm:sqref>
            </x14:sparkline>
            <x14:sparkline>
              <xm:f>'45q15_data'!AS214:BF214</xm:f>
              <xm:sqref>O214</xm:sqref>
            </x14:sparkline>
            <x14:sparkline>
              <xm:f>'45q15_data'!AS215:BF215</xm:f>
              <xm:sqref>O215</xm:sqref>
            </x14:sparkline>
            <x14:sparkline>
              <xm:f>'45q15_data'!AS216:BF216</xm:f>
              <xm:sqref>O216</xm:sqref>
            </x14:sparkline>
            <x14:sparkline>
              <xm:f>'45q15_data'!AS217:BF217</xm:f>
              <xm:sqref>O217</xm:sqref>
            </x14:sparkline>
            <x14:sparkline>
              <xm:f>'45q15_data'!AS218:BF218</xm:f>
              <xm:sqref>O218</xm:sqref>
            </x14:sparkline>
            <x14:sparkline>
              <xm:f>'45q15_data'!AS219:BF219</xm:f>
              <xm:sqref>O219</xm:sqref>
            </x14:sparkline>
            <x14:sparkline>
              <xm:f>'45q15_data'!AS220:BF220</xm:f>
              <xm:sqref>O220</xm:sqref>
            </x14:sparkline>
            <x14:sparkline>
              <xm:f>'45q15_data'!AS221:BF221</xm:f>
              <xm:sqref>O221</xm:sqref>
            </x14:sparkline>
            <x14:sparkline>
              <xm:f>'45q15_data'!AS222:BF222</xm:f>
              <xm:sqref>O222</xm:sqref>
            </x14:sparkline>
            <x14:sparkline>
              <xm:f>'45q15_data'!AS223:BF223</xm:f>
              <xm:sqref>O223</xm:sqref>
            </x14:sparkline>
            <x14:sparkline>
              <xm:f>'45q15_data'!AS224:BF224</xm:f>
              <xm:sqref>O224</xm:sqref>
            </x14:sparkline>
            <x14:sparkline>
              <xm:f>'45q15_data'!AS225:BF225</xm:f>
              <xm:sqref>O225</xm:sqref>
            </x14:sparkline>
            <x14:sparkline>
              <xm:f>'45q15_data'!AS226:BF226</xm:f>
              <xm:sqref>O226</xm:sqref>
            </x14:sparkline>
            <x14:sparkline>
              <xm:f>'45q15_data'!AS227:BF227</xm:f>
              <xm:sqref>O227</xm:sqref>
            </x14:sparkline>
            <x14:sparkline>
              <xm:f>'45q15_data'!AS228:BF228</xm:f>
              <xm:sqref>O228</xm:sqref>
            </x14:sparkline>
            <x14:sparkline>
              <xm:f>'45q15_data'!AS229:BF229</xm:f>
              <xm:sqref>O229</xm:sqref>
            </x14:sparkline>
            <x14:sparkline>
              <xm:f>'45q15_data'!AS230:BF230</xm:f>
              <xm:sqref>O230</xm:sqref>
            </x14:sparkline>
            <x14:sparkline>
              <xm:f>'45q15_data'!AS231:BF231</xm:f>
              <xm:sqref>O231</xm:sqref>
            </x14:sparkline>
            <x14:sparkline>
              <xm:f>'45q15_data'!AS232:BF232</xm:f>
              <xm:sqref>O232</xm:sqref>
            </x14:sparkline>
            <x14:sparkline>
              <xm:f>'45q15_data'!AS233:BF233</xm:f>
              <xm:sqref>O233</xm:sqref>
            </x14:sparkline>
            <x14:sparkline>
              <xm:f>'45q15_data'!AS234:BF234</xm:f>
              <xm:sqref>O234</xm:sqref>
            </x14:sparkline>
            <x14:sparkline>
              <xm:f>'45q15_data'!AS235:BF235</xm:f>
              <xm:sqref>O235</xm:sqref>
            </x14:sparkline>
            <x14:sparkline>
              <xm:f>'45q15_data'!AS236:BF236</xm:f>
              <xm:sqref>O236</xm:sqref>
            </x14:sparkline>
            <x14:sparkline>
              <xm:f>'45q15_data'!AS237:BF237</xm:f>
              <xm:sqref>O237</xm:sqref>
            </x14:sparkline>
            <x14:sparkline>
              <xm:f>'45q15_data'!AS238:BF238</xm:f>
              <xm:sqref>O238</xm:sqref>
            </x14:sparkline>
            <x14:sparkline>
              <xm:f>'45q15_data'!AS239:BF239</xm:f>
              <xm:sqref>O239</xm:sqref>
            </x14:sparkline>
            <x14:sparkline>
              <xm:f>'45q15_data'!AS240:BF240</xm:f>
              <xm:sqref>O240</xm:sqref>
            </x14:sparkline>
            <x14:sparkline>
              <xm:f>'45q15_data'!AS241:BF241</xm:f>
              <xm:sqref>O241</xm:sqref>
            </x14:sparkline>
            <x14:sparkline>
              <xm:f>'45q15_data'!AS242:BF242</xm:f>
              <xm:sqref>O242</xm:sqref>
            </x14:sparkline>
            <x14:sparkline>
              <xm:f>'45q15_data'!AS243:BF243</xm:f>
              <xm:sqref>O243</xm:sqref>
            </x14:sparkline>
            <x14:sparkline>
              <xm:f>'45q15_data'!AS244:BF244</xm:f>
              <xm:sqref>O244</xm:sqref>
            </x14:sparkline>
            <x14:sparkline>
              <xm:f>'45q15_data'!AS245:BF245</xm:f>
              <xm:sqref>O245</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5"/>
  <sheetViews>
    <sheetView workbookViewId="0"/>
  </sheetViews>
  <sheetFormatPr defaultRowHeight="11.25" x14ac:dyDescent="0.2"/>
  <cols>
    <col min="1" max="1" width="9.33203125" style="6"/>
    <col min="2" max="2" width="33.5" style="42" bestFit="1" customWidth="1"/>
    <col min="3" max="4" width="7.6640625" style="42" customWidth="1"/>
    <col min="5" max="5" width="9.6640625" style="42" customWidth="1"/>
    <col min="6" max="6" width="1" style="49" customWidth="1"/>
    <col min="7" max="8" width="7.6640625" style="42" customWidth="1"/>
    <col min="9" max="9" width="1" style="49" customWidth="1"/>
    <col min="10" max="11" width="7.5" style="42" customWidth="1"/>
    <col min="12" max="12" width="1" style="49" customWidth="1"/>
    <col min="13" max="14" width="7.6640625" style="42" customWidth="1"/>
    <col min="15" max="15" width="9.6640625" style="42" bestFit="1" customWidth="1"/>
  </cols>
  <sheetData>
    <row r="1" spans="1:15" ht="12.75" x14ac:dyDescent="0.2">
      <c r="A1" s="77"/>
      <c r="B1" s="77" t="s">
        <v>566</v>
      </c>
      <c r="C1" s="78" t="s">
        <v>567</v>
      </c>
      <c r="D1" s="78"/>
      <c r="E1" s="78"/>
      <c r="F1" s="78"/>
      <c r="G1" s="78"/>
      <c r="H1" s="78"/>
      <c r="I1" s="78"/>
      <c r="J1" s="78"/>
      <c r="K1" s="78"/>
      <c r="L1" s="78"/>
      <c r="M1" s="78"/>
      <c r="N1" s="78"/>
      <c r="O1" s="78"/>
    </row>
    <row r="2" spans="1:15" ht="27" customHeight="1" x14ac:dyDescent="0.2">
      <c r="A2" s="7"/>
      <c r="B2" s="7"/>
      <c r="C2" s="115" t="s">
        <v>276</v>
      </c>
      <c r="D2" s="116"/>
      <c r="E2" s="116"/>
      <c r="F2" s="8"/>
      <c r="G2" s="85" t="s">
        <v>274</v>
      </c>
      <c r="H2" s="86"/>
      <c r="I2" s="50"/>
      <c r="J2" s="119" t="s">
        <v>275</v>
      </c>
      <c r="K2" s="120"/>
      <c r="L2" s="76"/>
      <c r="M2" s="117" t="s">
        <v>570</v>
      </c>
      <c r="N2" s="118"/>
      <c r="O2" s="118"/>
    </row>
    <row r="3" spans="1:15" x14ac:dyDescent="0.2">
      <c r="A3" s="46" t="s">
        <v>552</v>
      </c>
      <c r="B3" s="46" t="s">
        <v>260</v>
      </c>
      <c r="C3" s="46">
        <v>1950</v>
      </c>
      <c r="D3" s="46">
        <v>2015</v>
      </c>
      <c r="E3" s="46" t="s">
        <v>277</v>
      </c>
      <c r="F3" s="9"/>
      <c r="G3" s="46">
        <v>1950</v>
      </c>
      <c r="H3" s="46">
        <v>2015</v>
      </c>
      <c r="I3" s="9"/>
      <c r="J3" s="46">
        <v>1950</v>
      </c>
      <c r="K3" s="46">
        <v>2015</v>
      </c>
      <c r="L3" s="9"/>
      <c r="M3" s="46">
        <v>1950</v>
      </c>
      <c r="N3" s="46">
        <v>2015</v>
      </c>
      <c r="O3" s="46" t="s">
        <v>277</v>
      </c>
    </row>
    <row r="4" spans="1:15" s="73" customFormat="1" ht="16.5" customHeight="1" x14ac:dyDescent="0.2">
      <c r="A4" s="72"/>
      <c r="B4" s="72" t="s">
        <v>513</v>
      </c>
      <c r="C4" s="72" t="s">
        <v>514</v>
      </c>
      <c r="D4" s="72" t="s">
        <v>515</v>
      </c>
      <c r="E4" s="72" t="s">
        <v>516</v>
      </c>
      <c r="F4" s="72"/>
      <c r="G4" s="72" t="s">
        <v>517</v>
      </c>
      <c r="H4" s="72" t="s">
        <v>518</v>
      </c>
      <c r="I4" s="72"/>
      <c r="J4" s="72" t="s">
        <v>519</v>
      </c>
      <c r="K4" s="72" t="s">
        <v>520</v>
      </c>
      <c r="L4" s="72"/>
      <c r="M4" s="72" t="s">
        <v>521</v>
      </c>
      <c r="N4" s="72" t="s">
        <v>522</v>
      </c>
      <c r="O4" s="72" t="s">
        <v>523</v>
      </c>
    </row>
    <row r="5" spans="1:15" x14ac:dyDescent="0.2">
      <c r="A5" s="60">
        <v>900</v>
      </c>
      <c r="B5" s="57" t="s">
        <v>279</v>
      </c>
      <c r="C5" s="87">
        <f>'60p0_data'!AE5</f>
        <v>446.06439651899996</v>
      </c>
      <c r="D5" s="87">
        <f>'60p0_data'!AR5</f>
        <v>809.40222476400004</v>
      </c>
      <c r="E5" s="58"/>
      <c r="F5" s="59"/>
      <c r="G5" s="87">
        <f>'60p0_data'!C5</f>
        <v>417.76315898000001</v>
      </c>
      <c r="H5" s="87">
        <f>'60p0_data'!P5</f>
        <v>779.87648617474997</v>
      </c>
      <c r="I5" s="90"/>
      <c r="J5" s="87">
        <f>'60p0_data'!Q5</f>
        <v>475.04390805100002</v>
      </c>
      <c r="K5" s="87">
        <f>'60p0_data'!AD5</f>
        <v>840.44113850625001</v>
      </c>
      <c r="L5" s="59"/>
      <c r="M5" s="106">
        <f t="shared" ref="M5:N68" si="0">G5/J5</f>
        <v>0.87942009548967748</v>
      </c>
      <c r="N5" s="106">
        <f t="shared" si="0"/>
        <v>0.92793706833634526</v>
      </c>
      <c r="O5" s="58"/>
    </row>
    <row r="6" spans="1:15" ht="12.75" x14ac:dyDescent="0.2">
      <c r="A6" s="61">
        <v>901</v>
      </c>
      <c r="B6" s="54" t="s">
        <v>473</v>
      </c>
      <c r="C6" s="88">
        <f>'60p0_data'!AE6</f>
        <v>710.59973981099995</v>
      </c>
      <c r="D6" s="88">
        <f>'60p0_data'!AR6</f>
        <v>888.27352623000002</v>
      </c>
      <c r="E6" s="52"/>
      <c r="F6" s="53"/>
      <c r="G6" s="88">
        <f>'60p0_data'!C6</f>
        <v>665.28236177199994</v>
      </c>
      <c r="H6" s="88">
        <f>'60p0_data'!P6</f>
        <v>851.10447668899997</v>
      </c>
      <c r="I6" s="91"/>
      <c r="J6" s="88">
        <f>'60p0_data'!Q6</f>
        <v>753.03161936799995</v>
      </c>
      <c r="K6" s="88">
        <f>'60p0_data'!AD6</f>
        <v>926.19701975925</v>
      </c>
      <c r="L6" s="53"/>
      <c r="M6" s="107">
        <f t="shared" si="0"/>
        <v>0.88347201453553081</v>
      </c>
      <c r="N6" s="107">
        <f t="shared" si="0"/>
        <v>0.91892379108521738</v>
      </c>
      <c r="O6" s="52"/>
    </row>
    <row r="7" spans="1:15" ht="12.75" x14ac:dyDescent="0.2">
      <c r="A7" s="61">
        <v>902</v>
      </c>
      <c r="B7" s="54" t="s">
        <v>474</v>
      </c>
      <c r="C7" s="88">
        <f>'60p0_data'!AE7</f>
        <v>360.39437959300005</v>
      </c>
      <c r="D7" s="88">
        <f>'60p0_data'!AR7</f>
        <v>797.22704190224999</v>
      </c>
      <c r="E7" s="52"/>
      <c r="F7" s="53"/>
      <c r="G7" s="88">
        <f>'60p0_data'!C7</f>
        <v>342.22974713600001</v>
      </c>
      <c r="H7" s="88">
        <f>'60p0_data'!P7</f>
        <v>769.37292337899999</v>
      </c>
      <c r="I7" s="91"/>
      <c r="J7" s="88">
        <f>'60p0_data'!Q7</f>
        <v>380.08993494700002</v>
      </c>
      <c r="K7" s="88">
        <f>'60p0_data'!AD7</f>
        <v>826.51887496649999</v>
      </c>
      <c r="L7" s="53"/>
      <c r="M7" s="107">
        <f t="shared" si="0"/>
        <v>0.90039150124751588</v>
      </c>
      <c r="N7" s="107">
        <f t="shared" si="0"/>
        <v>0.93085947179389439</v>
      </c>
      <c r="O7" s="52"/>
    </row>
    <row r="8" spans="1:15" ht="12.75" x14ac:dyDescent="0.2">
      <c r="A8" s="61">
        <v>941</v>
      </c>
      <c r="B8" s="55" t="s">
        <v>475</v>
      </c>
      <c r="C8" s="88">
        <f>'60p0_data'!AE8</f>
        <v>304.16773766600005</v>
      </c>
      <c r="D8" s="88">
        <f>'60p0_data'!AR8</f>
        <v>703.43351132400005</v>
      </c>
      <c r="E8" s="52"/>
      <c r="F8" s="53"/>
      <c r="G8" s="88">
        <f>'60p0_data'!C8</f>
        <v>282.72921926200002</v>
      </c>
      <c r="H8" s="88">
        <f>'60p0_data'!P8</f>
        <v>675.29603775449993</v>
      </c>
      <c r="I8" s="91"/>
      <c r="J8" s="88">
        <f>'60p0_data'!Q8</f>
        <v>326.31141328299998</v>
      </c>
      <c r="K8" s="88">
        <f>'60p0_data'!AD8</f>
        <v>731.68470552525002</v>
      </c>
      <c r="L8" s="53"/>
      <c r="M8" s="107">
        <f t="shared" si="0"/>
        <v>0.86643987232158981</v>
      </c>
      <c r="N8" s="107">
        <f t="shared" si="0"/>
        <v>0.9229331058242215</v>
      </c>
      <c r="O8" s="52"/>
    </row>
    <row r="9" spans="1:15" ht="12.75" x14ac:dyDescent="0.2">
      <c r="A9" s="61">
        <v>934</v>
      </c>
      <c r="B9" s="55" t="s">
        <v>476</v>
      </c>
      <c r="C9" s="88">
        <f>'60p0_data'!AE9</f>
        <v>368.87293102299998</v>
      </c>
      <c r="D9" s="88">
        <f>'60p0_data'!AR9</f>
        <v>816.00996927074993</v>
      </c>
      <c r="E9" s="52"/>
      <c r="F9" s="53"/>
      <c r="G9" s="88">
        <f>'60p0_data'!C9</f>
        <v>351.06905902899996</v>
      </c>
      <c r="H9" s="88">
        <f>'60p0_data'!P9</f>
        <v>787.97897781749998</v>
      </c>
      <c r="I9" s="91"/>
      <c r="J9" s="88">
        <f>'60p0_data'!Q9</f>
        <v>388.21543108599997</v>
      </c>
      <c r="K9" s="88">
        <f>'60p0_data'!AD9</f>
        <v>845.54800817749992</v>
      </c>
      <c r="L9" s="53"/>
      <c r="M9" s="107">
        <f t="shared" si="0"/>
        <v>0.90431505529523604</v>
      </c>
      <c r="N9" s="107">
        <f t="shared" si="0"/>
        <v>0.93191512509847352</v>
      </c>
      <c r="O9" s="52"/>
    </row>
    <row r="10" spans="1:15" x14ac:dyDescent="0.2">
      <c r="A10" s="61">
        <v>948</v>
      </c>
      <c r="B10" s="54" t="s">
        <v>4</v>
      </c>
      <c r="C10" s="88">
        <f>'60p0_data'!AE10</f>
        <v>348.56579746600005</v>
      </c>
      <c r="D10" s="88">
        <f>'60p0_data'!AR10</f>
        <v>765.77336406850009</v>
      </c>
      <c r="E10" s="52"/>
      <c r="F10" s="53"/>
      <c r="G10" s="88">
        <f>'60p0_data'!C10</f>
        <v>335.04368287199998</v>
      </c>
      <c r="H10" s="88">
        <f>'60p0_data'!P10</f>
        <v>732.15435105475001</v>
      </c>
      <c r="I10" s="91"/>
      <c r="J10" s="88">
        <f>'60p0_data'!Q10</f>
        <v>362.62310130999998</v>
      </c>
      <c r="K10" s="88">
        <f>'60p0_data'!AD10</f>
        <v>801.18654370524996</v>
      </c>
      <c r="L10" s="53"/>
      <c r="M10" s="107">
        <f t="shared" si="0"/>
        <v>0.92394467330303132</v>
      </c>
      <c r="N10" s="107">
        <f t="shared" si="0"/>
        <v>0.91383755357242202</v>
      </c>
      <c r="O10" s="52"/>
    </row>
    <row r="11" spans="1:15" ht="12.75" x14ac:dyDescent="0.2">
      <c r="A11" s="61">
        <v>1503</v>
      </c>
      <c r="B11" s="54" t="s">
        <v>477</v>
      </c>
      <c r="C11" s="88">
        <f>'60p0_data'!AE11</f>
        <v>720.97678311100003</v>
      </c>
      <c r="D11" s="88">
        <f>'60p0_data'!AR11</f>
        <v>914.02358714875004</v>
      </c>
      <c r="E11" s="52"/>
      <c r="F11" s="53"/>
      <c r="G11" s="88">
        <f>'60p0_data'!C11</f>
        <v>681.61334592200001</v>
      </c>
      <c r="H11" s="88">
        <f>'60p0_data'!P11</f>
        <v>891.14043028200001</v>
      </c>
      <c r="I11" s="91"/>
      <c r="J11" s="88">
        <f>'60p0_data'!Q11</f>
        <v>759.67994089599995</v>
      </c>
      <c r="K11" s="88">
        <f>'60p0_data'!AD11</f>
        <v>938.24427699149999</v>
      </c>
      <c r="L11" s="53"/>
      <c r="M11" s="107">
        <f t="shared" si="0"/>
        <v>0.89723751968240106</v>
      </c>
      <c r="N11" s="107">
        <f t="shared" si="0"/>
        <v>0.94979575376623726</v>
      </c>
      <c r="O11" s="52"/>
    </row>
    <row r="12" spans="1:15" ht="12.75" x14ac:dyDescent="0.2">
      <c r="A12" s="61">
        <v>1517</v>
      </c>
      <c r="B12" s="54" t="s">
        <v>478</v>
      </c>
      <c r="C12" s="88">
        <f>'60p0_data'!AE12</f>
        <v>386.73124192899996</v>
      </c>
      <c r="D12" s="88">
        <f>'60p0_data'!AR12</f>
        <v>808.21852810849998</v>
      </c>
      <c r="E12" s="52"/>
      <c r="F12" s="53"/>
      <c r="G12" s="88">
        <f>'60p0_data'!C12</f>
        <v>363.16148819400001</v>
      </c>
      <c r="H12" s="88">
        <f>'60p0_data'!P12</f>
        <v>776.74727056799998</v>
      </c>
      <c r="I12" s="91"/>
      <c r="J12" s="88">
        <f>'60p0_data'!Q12</f>
        <v>411.55975353100001</v>
      </c>
      <c r="K12" s="88">
        <f>'60p0_data'!AD12</f>
        <v>841.23622872625003</v>
      </c>
      <c r="L12" s="53"/>
      <c r="M12" s="107">
        <f t="shared" si="0"/>
        <v>0.88240282262353309</v>
      </c>
      <c r="N12" s="107">
        <f t="shared" si="0"/>
        <v>0.92334025098289529</v>
      </c>
      <c r="O12" s="52"/>
    </row>
    <row r="13" spans="1:15" ht="12.75" x14ac:dyDescent="0.2">
      <c r="A13" s="61">
        <v>1502</v>
      </c>
      <c r="B13" s="55" t="s">
        <v>479</v>
      </c>
      <c r="C13" s="88">
        <f>'60p0_data'!AE13</f>
        <v>436.70598186699999</v>
      </c>
      <c r="D13" s="88">
        <f>'60p0_data'!AR13</f>
        <v>869.16780494599993</v>
      </c>
      <c r="E13" s="52"/>
      <c r="F13" s="53"/>
      <c r="G13" s="88">
        <f>'60p0_data'!C13</f>
        <v>399.39240908800002</v>
      </c>
      <c r="H13" s="88">
        <f>'60p0_data'!P13</f>
        <v>839.30737627475003</v>
      </c>
      <c r="I13" s="91"/>
      <c r="J13" s="88">
        <f>'60p0_data'!Q13</f>
        <v>476.25695287999997</v>
      </c>
      <c r="K13" s="88">
        <f>'60p0_data'!AD13</f>
        <v>900.19878030199993</v>
      </c>
      <c r="L13" s="53"/>
      <c r="M13" s="107">
        <f t="shared" si="0"/>
        <v>0.83860698867032157</v>
      </c>
      <c r="N13" s="107">
        <f t="shared" si="0"/>
        <v>0.93235782433872882</v>
      </c>
      <c r="O13" s="52"/>
    </row>
    <row r="14" spans="1:15" ht="12.75" x14ac:dyDescent="0.2">
      <c r="A14" s="61">
        <v>1501</v>
      </c>
      <c r="B14" s="55" t="s">
        <v>480</v>
      </c>
      <c r="C14" s="88">
        <f>'60p0_data'!AE14</f>
        <v>332.562210161</v>
      </c>
      <c r="D14" s="88">
        <f>'60p0_data'!AR14</f>
        <v>758.36374246449998</v>
      </c>
      <c r="E14" s="52"/>
      <c r="F14" s="53"/>
      <c r="G14" s="88">
        <f>'60p0_data'!C14</f>
        <v>323.60094971999996</v>
      </c>
      <c r="H14" s="88">
        <f>'60p0_data'!P14</f>
        <v>724.21458901299991</v>
      </c>
      <c r="I14" s="91"/>
      <c r="J14" s="88">
        <f>'60p0_data'!Q14</f>
        <v>341.708778602</v>
      </c>
      <c r="K14" s="88">
        <f>'60p0_data'!AD14</f>
        <v>794.74836662899997</v>
      </c>
      <c r="L14" s="53"/>
      <c r="M14" s="107">
        <f t="shared" si="0"/>
        <v>0.94700800794149087</v>
      </c>
      <c r="N14" s="107">
        <f t="shared" si="0"/>
        <v>0.911250176058649</v>
      </c>
      <c r="O14" s="52"/>
    </row>
    <row r="15" spans="1:15" ht="12.75" x14ac:dyDescent="0.2">
      <c r="A15" s="61">
        <v>1500</v>
      </c>
      <c r="B15" s="54" t="s">
        <v>481</v>
      </c>
      <c r="C15" s="88">
        <f>'60p0_data'!AE15</f>
        <v>271.802148026</v>
      </c>
      <c r="D15" s="88">
        <f>'60p0_data'!AR15</f>
        <v>671.81924885574995</v>
      </c>
      <c r="E15" s="52"/>
      <c r="F15" s="53"/>
      <c r="G15" s="88">
        <f>'60p0_data'!C15</f>
        <v>241.74545344699999</v>
      </c>
      <c r="H15" s="88">
        <f>'60p0_data'!P15</f>
        <v>643.43802229400001</v>
      </c>
      <c r="I15" s="91"/>
      <c r="J15" s="88">
        <f>'60p0_data'!Q15</f>
        <v>302.81233342500002</v>
      </c>
      <c r="K15" s="88">
        <f>'60p0_data'!AD15</f>
        <v>700.17063790725001</v>
      </c>
      <c r="L15" s="53"/>
      <c r="M15" s="107">
        <f t="shared" si="0"/>
        <v>0.79833423795096192</v>
      </c>
      <c r="N15" s="107">
        <f t="shared" si="0"/>
        <v>0.91897315805355828</v>
      </c>
      <c r="O15" s="52"/>
    </row>
    <row r="16" spans="1:15" ht="12.75" x14ac:dyDescent="0.2">
      <c r="A16" s="61">
        <v>947</v>
      </c>
      <c r="B16" s="51" t="s">
        <v>482</v>
      </c>
      <c r="C16" s="88">
        <f>'60p0_data'!AE16</f>
        <v>305.57756900600003</v>
      </c>
      <c r="D16" s="88">
        <f>'60p0_data'!AR16</f>
        <v>625.31277682050006</v>
      </c>
      <c r="E16" s="52"/>
      <c r="F16" s="53"/>
      <c r="G16" s="88">
        <f>'60p0_data'!C16</f>
        <v>280.48691425300001</v>
      </c>
      <c r="H16" s="88">
        <f>'60p0_data'!P16</f>
        <v>594.13425342674998</v>
      </c>
      <c r="I16" s="91"/>
      <c r="J16" s="88">
        <f>'60p0_data'!Q16</f>
        <v>331.558451375</v>
      </c>
      <c r="K16" s="88">
        <f>'60p0_data'!AD16</f>
        <v>656.32153503000006</v>
      </c>
      <c r="L16" s="53"/>
      <c r="M16" s="107">
        <f t="shared" si="0"/>
        <v>0.84596520791371133</v>
      </c>
      <c r="N16" s="107">
        <f t="shared" si="0"/>
        <v>0.90524875646445524</v>
      </c>
      <c r="O16" s="52"/>
    </row>
    <row r="17" spans="1:15" x14ac:dyDescent="0.2">
      <c r="A17" s="60">
        <v>903</v>
      </c>
      <c r="B17" s="57" t="s">
        <v>280</v>
      </c>
      <c r="C17" s="87">
        <f>'60p0_data'!AE17</f>
        <v>326.94961833399998</v>
      </c>
      <c r="D17" s="87">
        <f>'60p0_data'!AR17</f>
        <v>663.79794012600007</v>
      </c>
      <c r="E17" s="58"/>
      <c r="F17" s="59"/>
      <c r="G17" s="87">
        <f>'60p0_data'!C17</f>
        <v>302.84560018100001</v>
      </c>
      <c r="H17" s="87">
        <f>'60p0_data'!P17</f>
        <v>633.96404712925005</v>
      </c>
      <c r="I17" s="90"/>
      <c r="J17" s="87">
        <f>'60p0_data'!Q17</f>
        <v>351.86786445799999</v>
      </c>
      <c r="K17" s="87">
        <f>'60p0_data'!AD17</f>
        <v>693.84826231049999</v>
      </c>
      <c r="L17" s="59"/>
      <c r="M17" s="106">
        <f t="shared" si="0"/>
        <v>0.86067990507598224</v>
      </c>
      <c r="N17" s="106">
        <f t="shared" si="0"/>
        <v>0.91369263507004139</v>
      </c>
      <c r="O17" s="58"/>
    </row>
    <row r="18" spans="1:15" x14ac:dyDescent="0.2">
      <c r="A18" s="61">
        <v>910</v>
      </c>
      <c r="B18" s="56" t="s">
        <v>281</v>
      </c>
      <c r="C18" s="88">
        <f>'60p0_data'!AE18</f>
        <v>312.581341829</v>
      </c>
      <c r="D18" s="88">
        <f>'60p0_data'!AR18</f>
        <v>674.51199862800001</v>
      </c>
      <c r="E18" s="52"/>
      <c r="F18" s="53"/>
      <c r="G18" s="88">
        <f>'60p0_data'!C18</f>
        <v>288.50893764599999</v>
      </c>
      <c r="H18" s="88">
        <f>'60p0_data'!P18</f>
        <v>639.29465434300005</v>
      </c>
      <c r="I18" s="91"/>
      <c r="J18" s="88">
        <f>'60p0_data'!Q18</f>
        <v>337.31119511199995</v>
      </c>
      <c r="K18" s="88">
        <f>'60p0_data'!AD18</f>
        <v>709.39656255074999</v>
      </c>
      <c r="L18" s="53"/>
      <c r="M18" s="107">
        <f t="shared" si="0"/>
        <v>0.85531978133783615</v>
      </c>
      <c r="N18" s="107">
        <f t="shared" si="0"/>
        <v>0.90118093051411585</v>
      </c>
      <c r="O18" s="52"/>
    </row>
    <row r="19" spans="1:15" x14ac:dyDescent="0.2">
      <c r="A19" s="62">
        <v>108</v>
      </c>
      <c r="B19" s="45" t="s">
        <v>282</v>
      </c>
      <c r="C19" s="89">
        <f>'60p0_data'!AE19</f>
        <v>343.78306660000004</v>
      </c>
      <c r="D19" s="89">
        <f>'60p0_data'!AR19</f>
        <v>601.58793140499995</v>
      </c>
      <c r="E19" s="10"/>
      <c r="F19" s="47"/>
      <c r="G19" s="89">
        <f>'60p0_data'!C19</f>
        <v>316.08430942000001</v>
      </c>
      <c r="H19" s="89">
        <f>'60p0_data'!P19</f>
        <v>569.04775751250008</v>
      </c>
      <c r="I19" s="92"/>
      <c r="J19" s="89">
        <f>'60p0_data'!Q19</f>
        <v>370.64225456999998</v>
      </c>
      <c r="K19" s="89">
        <f>'60p0_data'!AD19</f>
        <v>634.82908947500005</v>
      </c>
      <c r="L19" s="47"/>
      <c r="M19" s="108">
        <f t="shared" si="0"/>
        <v>0.85280160457340382</v>
      </c>
      <c r="N19" s="108">
        <f t="shared" si="0"/>
        <v>0.89637946172740646</v>
      </c>
      <c r="O19" s="10"/>
    </row>
    <row r="20" spans="1:15" x14ac:dyDescent="0.2">
      <c r="A20" s="62">
        <v>174</v>
      </c>
      <c r="B20" s="45" t="s">
        <v>283</v>
      </c>
      <c r="C20" s="89">
        <f>'60p0_data'!AE20</f>
        <v>325.94807149000002</v>
      </c>
      <c r="D20" s="89">
        <f>'60p0_data'!AR20</f>
        <v>706.10195680000004</v>
      </c>
      <c r="E20" s="10"/>
      <c r="F20" s="47"/>
      <c r="G20" s="89">
        <f>'60p0_data'!C20</f>
        <v>303.18703291999998</v>
      </c>
      <c r="H20" s="89">
        <f>'60p0_data'!P20</f>
        <v>678.54627869249998</v>
      </c>
      <c r="I20" s="92"/>
      <c r="J20" s="89">
        <f>'60p0_data'!Q20</f>
        <v>349.44619288000001</v>
      </c>
      <c r="K20" s="89">
        <f>'60p0_data'!AD20</f>
        <v>734.62938928999995</v>
      </c>
      <c r="L20" s="47"/>
      <c r="M20" s="108">
        <f t="shared" si="0"/>
        <v>0.86762150825353113</v>
      </c>
      <c r="N20" s="108">
        <f t="shared" si="0"/>
        <v>0.92365795404441575</v>
      </c>
      <c r="O20" s="10"/>
    </row>
    <row r="21" spans="1:15" x14ac:dyDescent="0.2">
      <c r="A21" s="62">
        <v>262</v>
      </c>
      <c r="B21" s="45" t="s">
        <v>284</v>
      </c>
      <c r="C21" s="89">
        <f>'60p0_data'!AE21</f>
        <v>370.25112451999996</v>
      </c>
      <c r="D21" s="89">
        <f>'60p0_data'!AR21</f>
        <v>673.31058643999995</v>
      </c>
      <c r="E21" s="10"/>
      <c r="F21" s="47"/>
      <c r="G21" s="89">
        <f>'60p0_data'!C21</f>
        <v>346.28070573000002</v>
      </c>
      <c r="H21" s="89">
        <f>'60p0_data'!P21</f>
        <v>647.68503928249993</v>
      </c>
      <c r="I21" s="92"/>
      <c r="J21" s="89">
        <f>'60p0_data'!Q21</f>
        <v>394.7620369</v>
      </c>
      <c r="K21" s="89">
        <f>'60p0_data'!AD21</f>
        <v>700.39375502999997</v>
      </c>
      <c r="L21" s="47"/>
      <c r="M21" s="108">
        <f t="shared" si="0"/>
        <v>0.87718846637149883</v>
      </c>
      <c r="N21" s="108">
        <f t="shared" si="0"/>
        <v>0.92474416659348657</v>
      </c>
      <c r="O21" s="10"/>
    </row>
    <row r="22" spans="1:15" x14ac:dyDescent="0.2">
      <c r="A22" s="62">
        <v>232</v>
      </c>
      <c r="B22" s="45" t="s">
        <v>285</v>
      </c>
      <c r="C22" s="89">
        <f>'60p0_data'!AE22</f>
        <v>275.02361528</v>
      </c>
      <c r="D22" s="89">
        <f>'60p0_data'!AR22</f>
        <v>698.69284370749995</v>
      </c>
      <c r="E22" s="10"/>
      <c r="F22" s="47"/>
      <c r="G22" s="89">
        <f>'60p0_data'!C22</f>
        <v>252.66183879999997</v>
      </c>
      <c r="H22" s="89">
        <f>'60p0_data'!P22</f>
        <v>659.40142963750009</v>
      </c>
      <c r="I22" s="92"/>
      <c r="J22" s="89">
        <f>'60p0_data'!Q22</f>
        <v>297.64510911999997</v>
      </c>
      <c r="K22" s="89">
        <f>'60p0_data'!AD22</f>
        <v>738.78951334750002</v>
      </c>
      <c r="L22" s="47"/>
      <c r="M22" s="108">
        <f t="shared" si="0"/>
        <v>0.84886944572012324</v>
      </c>
      <c r="N22" s="108">
        <f t="shared" si="0"/>
        <v>0.89254302845977374</v>
      </c>
      <c r="O22" s="10"/>
    </row>
    <row r="23" spans="1:15" x14ac:dyDescent="0.2">
      <c r="A23" s="62">
        <v>231</v>
      </c>
      <c r="B23" s="45" t="s">
        <v>286</v>
      </c>
      <c r="C23" s="89">
        <f>'60p0_data'!AE23</f>
        <v>275.09228142999996</v>
      </c>
      <c r="D23" s="89">
        <f>'60p0_data'!AR23</f>
        <v>715.62488523750005</v>
      </c>
      <c r="E23" s="10"/>
      <c r="F23" s="47"/>
      <c r="G23" s="89">
        <f>'60p0_data'!C23</f>
        <v>252.62034740999999</v>
      </c>
      <c r="H23" s="89">
        <f>'60p0_data'!P23</f>
        <v>686.07706775999998</v>
      </c>
      <c r="I23" s="92"/>
      <c r="J23" s="89">
        <f>'60p0_data'!Q23</f>
        <v>297.56815481999996</v>
      </c>
      <c r="K23" s="89">
        <f>'60p0_data'!AD23</f>
        <v>745.11577461499996</v>
      </c>
      <c r="L23" s="47"/>
      <c r="M23" s="108">
        <f t="shared" si="0"/>
        <v>0.84894953750279811</v>
      </c>
      <c r="N23" s="108">
        <f t="shared" si="0"/>
        <v>0.92076572679526858</v>
      </c>
      <c r="O23" s="10"/>
    </row>
    <row r="24" spans="1:15" x14ac:dyDescent="0.2">
      <c r="A24" s="62">
        <v>404</v>
      </c>
      <c r="B24" s="45" t="s">
        <v>287</v>
      </c>
      <c r="C24" s="89">
        <f>'60p0_data'!AE24</f>
        <v>386.47197790999996</v>
      </c>
      <c r="D24" s="89">
        <f>'60p0_data'!AR24</f>
        <v>732.33442027249998</v>
      </c>
      <c r="E24" s="10"/>
      <c r="F24" s="47"/>
      <c r="G24" s="89">
        <f>'60p0_data'!C24</f>
        <v>355.24536827999998</v>
      </c>
      <c r="H24" s="89">
        <f>'60p0_data'!P24</f>
        <v>687.56557065499999</v>
      </c>
      <c r="I24" s="92"/>
      <c r="J24" s="89">
        <f>'60p0_data'!Q24</f>
        <v>420.52250242999997</v>
      </c>
      <c r="K24" s="89">
        <f>'60p0_data'!AD24</f>
        <v>777.16946178249998</v>
      </c>
      <c r="L24" s="47"/>
      <c r="M24" s="108">
        <f t="shared" si="0"/>
        <v>0.84477136473602621</v>
      </c>
      <c r="N24" s="108">
        <f t="shared" si="0"/>
        <v>0.8847048223922922</v>
      </c>
      <c r="O24" s="10"/>
    </row>
    <row r="25" spans="1:15" x14ac:dyDescent="0.2">
      <c r="A25" s="62">
        <v>450</v>
      </c>
      <c r="B25" s="45" t="s">
        <v>288</v>
      </c>
      <c r="C25" s="89">
        <f>'60p0_data'!AE25</f>
        <v>302.23098204999997</v>
      </c>
      <c r="D25" s="89">
        <f>'60p0_data'!AR25</f>
        <v>729.27915433750002</v>
      </c>
      <c r="E25" s="10"/>
      <c r="F25" s="47"/>
      <c r="G25" s="89">
        <f>'60p0_data'!C25</f>
        <v>284.48766445000001</v>
      </c>
      <c r="H25" s="89">
        <f>'60p0_data'!P25</f>
        <v>701.56527400749997</v>
      </c>
      <c r="I25" s="92"/>
      <c r="J25" s="89">
        <f>'60p0_data'!Q25</f>
        <v>321.19453251000004</v>
      </c>
      <c r="K25" s="89">
        <f>'60p0_data'!AD25</f>
        <v>757.159401925</v>
      </c>
      <c r="L25" s="47"/>
      <c r="M25" s="108">
        <f t="shared" si="0"/>
        <v>0.88571764353162763</v>
      </c>
      <c r="N25" s="108">
        <f t="shared" si="0"/>
        <v>0.92657539776147835</v>
      </c>
      <c r="O25" s="10"/>
    </row>
    <row r="26" spans="1:15" x14ac:dyDescent="0.2">
      <c r="A26" s="62">
        <v>454</v>
      </c>
      <c r="B26" s="45" t="s">
        <v>289</v>
      </c>
      <c r="C26" s="89">
        <f>'60p0_data'!AE26</f>
        <v>335.64565615000004</v>
      </c>
      <c r="D26" s="89">
        <f>'60p0_data'!AR26</f>
        <v>650.15209847749998</v>
      </c>
      <c r="E26" s="10"/>
      <c r="F26" s="47"/>
      <c r="G26" s="89">
        <f>'60p0_data'!C26</f>
        <v>321.30789970000001</v>
      </c>
      <c r="H26" s="89">
        <f>'60p0_data'!P26</f>
        <v>591.65459860999999</v>
      </c>
      <c r="I26" s="92"/>
      <c r="J26" s="89">
        <f>'60p0_data'!Q26</f>
        <v>349.00453204999997</v>
      </c>
      <c r="K26" s="89">
        <f>'60p0_data'!AD26</f>
        <v>704.43291784499991</v>
      </c>
      <c r="L26" s="47"/>
      <c r="M26" s="108">
        <f t="shared" si="0"/>
        <v>0.92064105246051076</v>
      </c>
      <c r="N26" s="108">
        <f t="shared" si="0"/>
        <v>0.83990197451304349</v>
      </c>
      <c r="O26" s="10"/>
    </row>
    <row r="27" spans="1:15" ht="12.75" x14ac:dyDescent="0.2">
      <c r="A27" s="62">
        <v>480</v>
      </c>
      <c r="B27" s="45" t="s">
        <v>483</v>
      </c>
      <c r="C27" s="89">
        <f>'60p0_data'!AE27</f>
        <v>463.36668894999997</v>
      </c>
      <c r="D27" s="89">
        <f>'60p0_data'!AR27</f>
        <v>842.19763440249994</v>
      </c>
      <c r="E27" s="10"/>
      <c r="F27" s="47"/>
      <c r="G27" s="89">
        <f>'60p0_data'!C27</f>
        <v>436.66513362000001</v>
      </c>
      <c r="H27" s="89">
        <f>'60p0_data'!P27</f>
        <v>793.75025817000005</v>
      </c>
      <c r="I27" s="92"/>
      <c r="J27" s="89">
        <f>'60p0_data'!Q27</f>
        <v>489.78511695999998</v>
      </c>
      <c r="K27" s="89">
        <f>'60p0_data'!AD27</f>
        <v>893.50063922000004</v>
      </c>
      <c r="L27" s="47"/>
      <c r="M27" s="108">
        <f t="shared" si="0"/>
        <v>0.89154430892121572</v>
      </c>
      <c r="N27" s="108">
        <f t="shared" si="0"/>
        <v>0.88836003392557261</v>
      </c>
      <c r="O27" s="10"/>
    </row>
    <row r="28" spans="1:15" x14ac:dyDescent="0.2">
      <c r="A28" s="62">
        <v>175</v>
      </c>
      <c r="B28" s="45" t="s">
        <v>290</v>
      </c>
      <c r="C28" s="89">
        <f>'60p0_data'!AE28</f>
        <v>421.96988028999999</v>
      </c>
      <c r="D28" s="89">
        <f>'60p0_data'!AR28</f>
        <v>900.38999709250004</v>
      </c>
      <c r="E28" s="10"/>
      <c r="F28" s="47"/>
      <c r="G28" s="89">
        <f>'60p0_data'!C28</f>
        <v>378.68931094000004</v>
      </c>
      <c r="H28" s="89">
        <f>'60p0_data'!P28</f>
        <v>858.89897427249991</v>
      </c>
      <c r="I28" s="92"/>
      <c r="J28" s="89">
        <f>'60p0_data'!Q28</f>
        <v>481.11536708</v>
      </c>
      <c r="K28" s="89">
        <f>'60p0_data'!AD28</f>
        <v>942.1576899575</v>
      </c>
      <c r="L28" s="47"/>
      <c r="M28" s="108">
        <f t="shared" si="0"/>
        <v>0.78710707836740434</v>
      </c>
      <c r="N28" s="108">
        <f t="shared" si="0"/>
        <v>0.91162974460384039</v>
      </c>
      <c r="O28" s="10"/>
    </row>
    <row r="29" spans="1:15" x14ac:dyDescent="0.2">
      <c r="A29" s="62">
        <v>508</v>
      </c>
      <c r="B29" s="45" t="s">
        <v>291</v>
      </c>
      <c r="C29" s="89">
        <f>'60p0_data'!AE29</f>
        <v>235.9499927</v>
      </c>
      <c r="D29" s="89">
        <f>'60p0_data'!AR29</f>
        <v>583.32443027250008</v>
      </c>
      <c r="E29" s="10"/>
      <c r="F29" s="47"/>
      <c r="G29" s="89">
        <f>'60p0_data'!C29</f>
        <v>215.70800376999998</v>
      </c>
      <c r="H29" s="89">
        <f>'60p0_data'!P29</f>
        <v>543.47332129250003</v>
      </c>
      <c r="I29" s="92"/>
      <c r="J29" s="89">
        <f>'60p0_data'!Q29</f>
        <v>256.47168442000003</v>
      </c>
      <c r="K29" s="89">
        <f>'60p0_data'!AD29</f>
        <v>620.15068089250008</v>
      </c>
      <c r="L29" s="47"/>
      <c r="M29" s="108">
        <f t="shared" si="0"/>
        <v>0.84105972266612816</v>
      </c>
      <c r="N29" s="108">
        <f t="shared" si="0"/>
        <v>0.87635688879733464</v>
      </c>
      <c r="O29" s="10"/>
    </row>
    <row r="30" spans="1:15" x14ac:dyDescent="0.2">
      <c r="A30" s="62">
        <v>638</v>
      </c>
      <c r="B30" s="45" t="s">
        <v>292</v>
      </c>
      <c r="C30" s="89">
        <f>'60p0_data'!AE30</f>
        <v>431.59772197000001</v>
      </c>
      <c r="D30" s="89">
        <f>'60p0_data'!AR30</f>
        <v>901.02020640500007</v>
      </c>
      <c r="E30" s="10"/>
      <c r="F30" s="47"/>
      <c r="G30" s="89">
        <f>'60p0_data'!C30</f>
        <v>378.68931094000004</v>
      </c>
      <c r="H30" s="89">
        <f>'60p0_data'!P30</f>
        <v>858.88378191000004</v>
      </c>
      <c r="I30" s="92"/>
      <c r="J30" s="89">
        <f>'60p0_data'!Q30</f>
        <v>481.11536708</v>
      </c>
      <c r="K30" s="89">
        <f>'60p0_data'!AD30</f>
        <v>942.14220116000001</v>
      </c>
      <c r="L30" s="47"/>
      <c r="M30" s="108">
        <f t="shared" si="0"/>
        <v>0.78710707836740434</v>
      </c>
      <c r="N30" s="108">
        <f t="shared" si="0"/>
        <v>0.91162860643808419</v>
      </c>
      <c r="O30" s="10"/>
    </row>
    <row r="31" spans="1:15" x14ac:dyDescent="0.2">
      <c r="A31" s="62">
        <v>646</v>
      </c>
      <c r="B31" s="45" t="s">
        <v>293</v>
      </c>
      <c r="C31" s="89">
        <f>'60p0_data'!AE31</f>
        <v>357.66763242000002</v>
      </c>
      <c r="D31" s="89">
        <f>'60p0_data'!AR31</f>
        <v>742.42674273499995</v>
      </c>
      <c r="E31" s="10"/>
      <c r="F31" s="47"/>
      <c r="G31" s="89">
        <f>'60p0_data'!C31</f>
        <v>330.23514304000003</v>
      </c>
      <c r="H31" s="89">
        <f>'60p0_data'!P31</f>
        <v>709.73262206999993</v>
      </c>
      <c r="I31" s="92"/>
      <c r="J31" s="89">
        <f>'60p0_data'!Q31</f>
        <v>384.62218074999998</v>
      </c>
      <c r="K31" s="89">
        <f>'60p0_data'!AD31</f>
        <v>775.58793194999998</v>
      </c>
      <c r="L31" s="47"/>
      <c r="M31" s="108">
        <f t="shared" si="0"/>
        <v>0.8585962005520662</v>
      </c>
      <c r="N31" s="108">
        <f t="shared" si="0"/>
        <v>0.91508982132506211</v>
      </c>
      <c r="O31" s="10"/>
    </row>
    <row r="32" spans="1:15" x14ac:dyDescent="0.2">
      <c r="A32" s="62">
        <v>690</v>
      </c>
      <c r="B32" s="45" t="s">
        <v>294</v>
      </c>
      <c r="C32" s="89">
        <f>'60p0_data'!AE32</f>
        <v>613.51964727999996</v>
      </c>
      <c r="D32" s="89">
        <f>'60p0_data'!AR32</f>
        <v>822.59793117499999</v>
      </c>
      <c r="E32" s="10"/>
      <c r="F32" s="47"/>
      <c r="G32" s="89">
        <f>'60p0_data'!C32</f>
        <v>572.60048515999995</v>
      </c>
      <c r="H32" s="89">
        <f>'60p0_data'!P32</f>
        <v>751.17070162749997</v>
      </c>
      <c r="I32" s="92"/>
      <c r="J32" s="89">
        <f>'60p0_data'!Q32</f>
        <v>653.24960114999999</v>
      </c>
      <c r="K32" s="89">
        <f>'60p0_data'!AD32</f>
        <v>899.66931391750006</v>
      </c>
      <c r="L32" s="47"/>
      <c r="M32" s="108">
        <f t="shared" si="0"/>
        <v>0.87654165291793074</v>
      </c>
      <c r="N32" s="108">
        <f t="shared" si="0"/>
        <v>0.83494089440109831</v>
      </c>
      <c r="O32" s="10"/>
    </row>
    <row r="33" spans="1:15" x14ac:dyDescent="0.2">
      <c r="A33" s="62">
        <v>706</v>
      </c>
      <c r="B33" s="45" t="s">
        <v>295</v>
      </c>
      <c r="C33" s="89">
        <f>'60p0_data'!AE33</f>
        <v>272.90348703000001</v>
      </c>
      <c r="D33" s="89">
        <f>'60p0_data'!AR33</f>
        <v>581.60076432749997</v>
      </c>
      <c r="E33" s="10"/>
      <c r="F33" s="47"/>
      <c r="G33" s="89">
        <f>'60p0_data'!C33</f>
        <v>248.56554209000001</v>
      </c>
      <c r="H33" s="89">
        <f>'60p0_data'!P33</f>
        <v>552.76744185749999</v>
      </c>
      <c r="I33" s="92"/>
      <c r="J33" s="89">
        <f>'60p0_data'!Q33</f>
        <v>298.69728588999999</v>
      </c>
      <c r="K33" s="89">
        <f>'60p0_data'!AD33</f>
        <v>611.57673554500002</v>
      </c>
      <c r="L33" s="47"/>
      <c r="M33" s="108">
        <f t="shared" si="0"/>
        <v>0.83216538559891107</v>
      </c>
      <c r="N33" s="108">
        <f t="shared" si="0"/>
        <v>0.90383987769728891</v>
      </c>
      <c r="O33" s="10"/>
    </row>
    <row r="34" spans="1:15" x14ac:dyDescent="0.2">
      <c r="A34" s="62">
        <v>728</v>
      </c>
      <c r="B34" s="45" t="s">
        <v>296</v>
      </c>
      <c r="C34" s="89">
        <f>'60p0_data'!AE34</f>
        <v>191.12813403000001</v>
      </c>
      <c r="D34" s="89">
        <f>'60p0_data'!AR34</f>
        <v>575.56518656499998</v>
      </c>
      <c r="E34" s="10"/>
      <c r="F34" s="47"/>
      <c r="G34" s="89">
        <f>'60p0_data'!C34</f>
        <v>171.10058364</v>
      </c>
      <c r="H34" s="89">
        <f>'60p0_data'!P34</f>
        <v>560.45884183750002</v>
      </c>
      <c r="I34" s="92"/>
      <c r="J34" s="89">
        <f>'60p0_data'!Q34</f>
        <v>214.79206352</v>
      </c>
      <c r="K34" s="89">
        <f>'60p0_data'!AD34</f>
        <v>590.70283857749996</v>
      </c>
      <c r="L34" s="47"/>
      <c r="M34" s="108">
        <f t="shared" si="0"/>
        <v>0.79658708443884496</v>
      </c>
      <c r="N34" s="108">
        <f t="shared" si="0"/>
        <v>0.94879998069277616</v>
      </c>
      <c r="O34" s="10"/>
    </row>
    <row r="35" spans="1:15" x14ac:dyDescent="0.2">
      <c r="A35" s="62">
        <v>800</v>
      </c>
      <c r="B35" s="45" t="s">
        <v>297</v>
      </c>
      <c r="C35" s="89">
        <f>'60p0_data'!AE35</f>
        <v>350.86772618999998</v>
      </c>
      <c r="D35" s="89">
        <f>'60p0_data'!AR35</f>
        <v>615.36741587250003</v>
      </c>
      <c r="E35" s="10"/>
      <c r="F35" s="47"/>
      <c r="G35" s="89">
        <f>'60p0_data'!C35</f>
        <v>324.27295140000001</v>
      </c>
      <c r="H35" s="89">
        <f>'60p0_data'!P35</f>
        <v>572.95646838750008</v>
      </c>
      <c r="I35" s="92"/>
      <c r="J35" s="89">
        <f>'60p0_data'!Q35</f>
        <v>379.09984121000002</v>
      </c>
      <c r="K35" s="89">
        <f>'60p0_data'!AD35</f>
        <v>657.2564917075</v>
      </c>
      <c r="L35" s="47"/>
      <c r="M35" s="108">
        <f t="shared" si="0"/>
        <v>0.85537612035129029</v>
      </c>
      <c r="N35" s="108">
        <f t="shared" si="0"/>
        <v>0.87173953489452016</v>
      </c>
      <c r="O35" s="10"/>
    </row>
    <row r="36" spans="1:15" ht="12.75" x14ac:dyDescent="0.2">
      <c r="A36" s="62">
        <v>834</v>
      </c>
      <c r="B36" s="45" t="s">
        <v>484</v>
      </c>
      <c r="C36" s="89">
        <f>'60p0_data'!AE36</f>
        <v>370.62325786000002</v>
      </c>
      <c r="D36" s="89">
        <f>'60p0_data'!AR36</f>
        <v>702.25484423</v>
      </c>
      <c r="E36" s="10"/>
      <c r="F36" s="47"/>
      <c r="G36" s="89">
        <f>'60p0_data'!C36</f>
        <v>341.78588563</v>
      </c>
      <c r="H36" s="89">
        <f>'60p0_data'!P36</f>
        <v>668.4357174475</v>
      </c>
      <c r="I36" s="92"/>
      <c r="J36" s="89">
        <f>'60p0_data'!Q36</f>
        <v>399.71646913999996</v>
      </c>
      <c r="K36" s="89">
        <f>'60p0_data'!AD36</f>
        <v>736.11327685000003</v>
      </c>
      <c r="L36" s="47"/>
      <c r="M36" s="108">
        <f t="shared" si="0"/>
        <v>0.85507081148135056</v>
      </c>
      <c r="N36" s="108">
        <f t="shared" si="0"/>
        <v>0.90806094451643626</v>
      </c>
      <c r="O36" s="10"/>
    </row>
    <row r="37" spans="1:15" x14ac:dyDescent="0.2">
      <c r="A37" s="62">
        <v>894</v>
      </c>
      <c r="B37" s="45" t="s">
        <v>298</v>
      </c>
      <c r="C37" s="89">
        <f>'60p0_data'!AE37</f>
        <v>382.24310738999998</v>
      </c>
      <c r="D37" s="89">
        <f>'60p0_data'!AR37</f>
        <v>638.79784319249995</v>
      </c>
      <c r="E37" s="10"/>
      <c r="F37" s="47"/>
      <c r="G37" s="89">
        <f>'60p0_data'!C37</f>
        <v>356.78355664999998</v>
      </c>
      <c r="H37" s="89">
        <f>'60p0_data'!P37</f>
        <v>590.81241784250005</v>
      </c>
      <c r="I37" s="92"/>
      <c r="J37" s="89">
        <f>'60p0_data'!Q37</f>
        <v>408.55142723</v>
      </c>
      <c r="K37" s="89">
        <f>'60p0_data'!AD37</f>
        <v>686.88736212250001</v>
      </c>
      <c r="L37" s="47"/>
      <c r="M37" s="108">
        <f t="shared" si="0"/>
        <v>0.87328921861566144</v>
      </c>
      <c r="N37" s="108">
        <f t="shared" si="0"/>
        <v>0.86012998698487353</v>
      </c>
      <c r="O37" s="10"/>
    </row>
    <row r="38" spans="1:15" x14ac:dyDescent="0.2">
      <c r="A38" s="62">
        <v>716</v>
      </c>
      <c r="B38" s="45" t="s">
        <v>299</v>
      </c>
      <c r="C38" s="89">
        <f>'60p0_data'!AE38</f>
        <v>472.95849264999998</v>
      </c>
      <c r="D38" s="89">
        <f>'60p0_data'!AR38</f>
        <v>589.33282768499998</v>
      </c>
      <c r="E38" s="10"/>
      <c r="F38" s="47"/>
      <c r="G38" s="89">
        <f>'60p0_data'!C38</f>
        <v>446.44143939000003</v>
      </c>
      <c r="H38" s="89">
        <f>'60p0_data'!P38</f>
        <v>556.44959860250003</v>
      </c>
      <c r="I38" s="92"/>
      <c r="J38" s="89">
        <f>'60p0_data'!Q38</f>
        <v>499.97209017</v>
      </c>
      <c r="K38" s="89">
        <f>'60p0_data'!AD38</f>
        <v>618.54688686500003</v>
      </c>
      <c r="L38" s="47"/>
      <c r="M38" s="108">
        <f t="shared" si="0"/>
        <v>0.89293272198094387</v>
      </c>
      <c r="N38" s="108">
        <f t="shared" si="0"/>
        <v>0.89960779112925526</v>
      </c>
      <c r="O38" s="10"/>
    </row>
    <row r="39" spans="1:15" x14ac:dyDescent="0.2">
      <c r="A39" s="61">
        <v>911</v>
      </c>
      <c r="B39" s="56" t="s">
        <v>300</v>
      </c>
      <c r="C39" s="88">
        <f>'60p0_data'!AE39</f>
        <v>314.94878133999998</v>
      </c>
      <c r="D39" s="88">
        <f>'60p0_data'!AR39</f>
        <v>619.66653342999996</v>
      </c>
      <c r="E39" s="52"/>
      <c r="F39" s="53"/>
      <c r="G39" s="88">
        <f>'60p0_data'!C39</f>
        <v>287.68773833299997</v>
      </c>
      <c r="H39" s="88">
        <f>'60p0_data'!P39</f>
        <v>592.79125462375009</v>
      </c>
      <c r="I39" s="91"/>
      <c r="J39" s="88">
        <f>'60p0_data'!Q39</f>
        <v>341.08062993999999</v>
      </c>
      <c r="K39" s="88">
        <f>'60p0_data'!AD39</f>
        <v>647.08362094274992</v>
      </c>
      <c r="L39" s="53"/>
      <c r="M39" s="107">
        <f t="shared" si="0"/>
        <v>0.8434596194559848</v>
      </c>
      <c r="N39" s="107">
        <f t="shared" si="0"/>
        <v>0.91609683113304563</v>
      </c>
      <c r="O39" s="52"/>
    </row>
    <row r="40" spans="1:15" x14ac:dyDescent="0.2">
      <c r="A40" s="62">
        <v>24</v>
      </c>
      <c r="B40" s="45" t="s">
        <v>301</v>
      </c>
      <c r="C40" s="89">
        <f>'60p0_data'!AE40</f>
        <v>245.41255699000001</v>
      </c>
      <c r="D40" s="89">
        <f>'60p0_data'!AR40</f>
        <v>669.80360303750001</v>
      </c>
      <c r="E40" s="10"/>
      <c r="F40" s="47"/>
      <c r="G40" s="89">
        <f>'60p0_data'!C40</f>
        <v>222.23616063</v>
      </c>
      <c r="H40" s="89">
        <f>'60p0_data'!P40</f>
        <v>625.03257894749993</v>
      </c>
      <c r="I40" s="92"/>
      <c r="J40" s="89">
        <f>'60p0_data'!Q40</f>
        <v>269.02676165000003</v>
      </c>
      <c r="K40" s="89">
        <f>'60p0_data'!AD40</f>
        <v>715.12013558749993</v>
      </c>
      <c r="L40" s="47"/>
      <c r="M40" s="108">
        <f t="shared" si="0"/>
        <v>0.82607454837197969</v>
      </c>
      <c r="N40" s="108">
        <f t="shared" si="0"/>
        <v>0.87402458390296978</v>
      </c>
      <c r="O40" s="10"/>
    </row>
    <row r="41" spans="1:15" x14ac:dyDescent="0.2">
      <c r="A41" s="62">
        <v>120</v>
      </c>
      <c r="B41" s="45" t="s">
        <v>302</v>
      </c>
      <c r="C41" s="89">
        <f>'60p0_data'!AE41</f>
        <v>335.83303274999997</v>
      </c>
      <c r="D41" s="89">
        <f>'60p0_data'!AR41</f>
        <v>576.59402290999992</v>
      </c>
      <c r="E41" s="10"/>
      <c r="F41" s="47"/>
      <c r="G41" s="89">
        <f>'60p0_data'!C41</f>
        <v>311.91904043</v>
      </c>
      <c r="H41" s="89">
        <f>'60p0_data'!P41</f>
        <v>558.10590637749999</v>
      </c>
      <c r="I41" s="92"/>
      <c r="J41" s="89">
        <f>'60p0_data'!Q41</f>
        <v>360.05623996000003</v>
      </c>
      <c r="K41" s="89">
        <f>'60p0_data'!AD41</f>
        <v>595.41762509749992</v>
      </c>
      <c r="L41" s="47"/>
      <c r="M41" s="108">
        <f t="shared" si="0"/>
        <v>0.86630644275086643</v>
      </c>
      <c r="N41" s="108">
        <f t="shared" si="0"/>
        <v>0.93733521288710575</v>
      </c>
      <c r="O41" s="10"/>
    </row>
    <row r="42" spans="1:15" x14ac:dyDescent="0.2">
      <c r="A42" s="62">
        <v>140</v>
      </c>
      <c r="B42" s="45" t="s">
        <v>303</v>
      </c>
      <c r="C42" s="89">
        <f>'60p0_data'!AE42</f>
        <v>265.54437940999998</v>
      </c>
      <c r="D42" s="89">
        <f>'60p0_data'!AR42</f>
        <v>481.21691301500005</v>
      </c>
      <c r="E42" s="10"/>
      <c r="F42" s="47"/>
      <c r="G42" s="89">
        <f>'60p0_data'!C42</f>
        <v>242.10962012000002</v>
      </c>
      <c r="H42" s="89">
        <f>'60p0_data'!P42</f>
        <v>458.94977398499998</v>
      </c>
      <c r="I42" s="92"/>
      <c r="J42" s="89">
        <f>'60p0_data'!Q42</f>
        <v>290.36686401000003</v>
      </c>
      <c r="K42" s="89">
        <f>'60p0_data'!AD42</f>
        <v>503.69346822250003</v>
      </c>
      <c r="L42" s="47"/>
      <c r="M42" s="108">
        <f t="shared" si="0"/>
        <v>0.83380595422094006</v>
      </c>
      <c r="N42" s="108">
        <f t="shared" si="0"/>
        <v>0.91116880193940675</v>
      </c>
      <c r="O42" s="10"/>
    </row>
    <row r="43" spans="1:15" x14ac:dyDescent="0.2">
      <c r="A43" s="62">
        <v>148</v>
      </c>
      <c r="B43" s="45" t="s">
        <v>304</v>
      </c>
      <c r="C43" s="89">
        <f>'60p0_data'!AE43</f>
        <v>304.55635562999998</v>
      </c>
      <c r="D43" s="89">
        <f>'60p0_data'!AR43</f>
        <v>524.16647394250003</v>
      </c>
      <c r="E43" s="10"/>
      <c r="F43" s="47"/>
      <c r="G43" s="89">
        <f>'60p0_data'!C43</f>
        <v>261.73785035000003</v>
      </c>
      <c r="H43" s="89">
        <f>'60p0_data'!P43</f>
        <v>502.45429366000008</v>
      </c>
      <c r="I43" s="92"/>
      <c r="J43" s="89">
        <f>'60p0_data'!Q43</f>
        <v>351.82410504000001</v>
      </c>
      <c r="K43" s="89">
        <f>'60p0_data'!AD43</f>
        <v>545.99855656</v>
      </c>
      <c r="L43" s="47"/>
      <c r="M43" s="108">
        <f t="shared" si="0"/>
        <v>0.7439451890888551</v>
      </c>
      <c r="N43" s="108">
        <f t="shared" si="0"/>
        <v>0.92024839191087715</v>
      </c>
      <c r="O43" s="10"/>
    </row>
    <row r="44" spans="1:15" x14ac:dyDescent="0.2">
      <c r="A44" s="62">
        <v>178</v>
      </c>
      <c r="B44" s="45" t="s">
        <v>305</v>
      </c>
      <c r="C44" s="89">
        <f>'60p0_data'!AE44</f>
        <v>387.25803610999998</v>
      </c>
      <c r="D44" s="89">
        <f>'60p0_data'!AR44</f>
        <v>681.50695864750003</v>
      </c>
      <c r="E44" s="10"/>
      <c r="F44" s="47"/>
      <c r="G44" s="89">
        <f>'60p0_data'!C44</f>
        <v>370.74180045999998</v>
      </c>
      <c r="H44" s="89">
        <f>'60p0_data'!P44</f>
        <v>659.083393495</v>
      </c>
      <c r="I44" s="92"/>
      <c r="J44" s="89">
        <f>'60p0_data'!Q44</f>
        <v>403.99737669000001</v>
      </c>
      <c r="K44" s="89">
        <f>'60p0_data'!AD44</f>
        <v>704.69377186250006</v>
      </c>
      <c r="L44" s="47"/>
      <c r="M44" s="108">
        <f t="shared" si="0"/>
        <v>0.91768368274450929</v>
      </c>
      <c r="N44" s="108">
        <f t="shared" si="0"/>
        <v>0.9352763140690854</v>
      </c>
      <c r="O44" s="10"/>
    </row>
    <row r="45" spans="1:15" x14ac:dyDescent="0.2">
      <c r="A45" s="62">
        <v>180</v>
      </c>
      <c r="B45" s="45" t="s">
        <v>306</v>
      </c>
      <c r="C45" s="89">
        <f>'60p0_data'!AE45</f>
        <v>343.07704687</v>
      </c>
      <c r="D45" s="89">
        <f>'60p0_data'!AR45</f>
        <v>639.75538335750002</v>
      </c>
      <c r="E45" s="10"/>
      <c r="F45" s="47"/>
      <c r="G45" s="89">
        <f>'60p0_data'!C45</f>
        <v>316.54499878999997</v>
      </c>
      <c r="H45" s="89">
        <f>'60p0_data'!P45</f>
        <v>614.82282993500007</v>
      </c>
      <c r="I45" s="92"/>
      <c r="J45" s="89">
        <f>'60p0_data'!Q45</f>
        <v>366.70484765999998</v>
      </c>
      <c r="K45" s="89">
        <f>'60p0_data'!AD45</f>
        <v>665.08894314250006</v>
      </c>
      <c r="L45" s="47"/>
      <c r="M45" s="108">
        <f t="shared" si="0"/>
        <v>0.8632146556281497</v>
      </c>
      <c r="N45" s="108">
        <f t="shared" si="0"/>
        <v>0.92442196833103851</v>
      </c>
      <c r="O45" s="10"/>
    </row>
    <row r="46" spans="1:15" x14ac:dyDescent="0.2">
      <c r="A46" s="62">
        <v>226</v>
      </c>
      <c r="B46" s="45" t="s">
        <v>307</v>
      </c>
      <c r="C46" s="89">
        <f>'60p0_data'!AE46</f>
        <v>282.09440956999998</v>
      </c>
      <c r="D46" s="89">
        <f>'60p0_data'!AR46</f>
        <v>584.12887858749991</v>
      </c>
      <c r="E46" s="10"/>
      <c r="F46" s="47"/>
      <c r="G46" s="89">
        <f>'60p0_data'!C46</f>
        <v>257.56596631000002</v>
      </c>
      <c r="H46" s="89">
        <f>'60p0_data'!P46</f>
        <v>563.45680287499999</v>
      </c>
      <c r="I46" s="92"/>
      <c r="J46" s="89">
        <f>'60p0_data'!Q46</f>
        <v>308.33480074000005</v>
      </c>
      <c r="K46" s="89">
        <f>'60p0_data'!AD46</f>
        <v>609.67709539250006</v>
      </c>
      <c r="L46" s="47"/>
      <c r="M46" s="108">
        <f t="shared" si="0"/>
        <v>0.83534510438602649</v>
      </c>
      <c r="N46" s="108">
        <f t="shared" si="0"/>
        <v>0.92418889791530678</v>
      </c>
      <c r="O46" s="10"/>
    </row>
    <row r="47" spans="1:15" x14ac:dyDescent="0.2">
      <c r="A47" s="62">
        <v>266</v>
      </c>
      <c r="B47" s="45" t="s">
        <v>308</v>
      </c>
      <c r="C47" s="89">
        <f>'60p0_data'!AE47</f>
        <v>309.85095947000002</v>
      </c>
      <c r="D47" s="89">
        <f>'60p0_data'!AR47</f>
        <v>710.06396850249996</v>
      </c>
      <c r="E47" s="10"/>
      <c r="F47" s="47"/>
      <c r="G47" s="89">
        <f>'60p0_data'!C47</f>
        <v>283.76761003000001</v>
      </c>
      <c r="H47" s="89">
        <f>'60p0_data'!P47</f>
        <v>687.49101890499992</v>
      </c>
      <c r="I47" s="92"/>
      <c r="J47" s="89">
        <f>'60p0_data'!Q47</f>
        <v>336.91047828000001</v>
      </c>
      <c r="K47" s="89">
        <f>'60p0_data'!AD47</f>
        <v>734.85481410249997</v>
      </c>
      <c r="L47" s="47"/>
      <c r="M47" s="108">
        <f t="shared" si="0"/>
        <v>0.84226412748779533</v>
      </c>
      <c r="N47" s="108">
        <f t="shared" si="0"/>
        <v>0.93554673074388595</v>
      </c>
      <c r="O47" s="10"/>
    </row>
    <row r="48" spans="1:15" x14ac:dyDescent="0.2">
      <c r="A48" s="62">
        <v>678</v>
      </c>
      <c r="B48" s="45" t="s">
        <v>309</v>
      </c>
      <c r="C48" s="89">
        <f>'60p0_data'!AE48</f>
        <v>442.45405937999999</v>
      </c>
      <c r="D48" s="89">
        <f>'60p0_data'!AR48</f>
        <v>747.62584929749994</v>
      </c>
      <c r="E48" s="10"/>
      <c r="F48" s="47"/>
      <c r="G48" s="89">
        <f>'60p0_data'!C48</f>
        <v>419.48599430000002</v>
      </c>
      <c r="H48" s="89">
        <f>'60p0_data'!P48</f>
        <v>714.17199872499998</v>
      </c>
      <c r="I48" s="92"/>
      <c r="J48" s="89">
        <f>'60p0_data'!Q48</f>
        <v>470.45987096000005</v>
      </c>
      <c r="K48" s="89">
        <f>'60p0_data'!AD48</f>
        <v>780.81964940750004</v>
      </c>
      <c r="L48" s="47"/>
      <c r="M48" s="108">
        <f t="shared" si="0"/>
        <v>0.89165095727296584</v>
      </c>
      <c r="N48" s="108">
        <f t="shared" si="0"/>
        <v>0.91464398887364895</v>
      </c>
      <c r="O48" s="10"/>
    </row>
    <row r="49" spans="1:15" x14ac:dyDescent="0.2">
      <c r="A49" s="61">
        <v>912</v>
      </c>
      <c r="B49" s="56" t="s">
        <v>310</v>
      </c>
      <c r="C49" s="88">
        <f>'60p0_data'!AE49</f>
        <v>415.80008052200003</v>
      </c>
      <c r="D49" s="88">
        <f>'60p0_data'!AR49</f>
        <v>829.80136801200001</v>
      </c>
      <c r="E49" s="52"/>
      <c r="F49" s="53"/>
      <c r="G49" s="88">
        <f>'60p0_data'!C49</f>
        <v>395.703706479</v>
      </c>
      <c r="H49" s="88">
        <f>'60p0_data'!P49</f>
        <v>803.69114530475008</v>
      </c>
      <c r="I49" s="91"/>
      <c r="J49" s="88">
        <f>'60p0_data'!Q49</f>
        <v>436.66127492499999</v>
      </c>
      <c r="K49" s="88">
        <f>'60p0_data'!AD49</f>
        <v>856.75820240974997</v>
      </c>
      <c r="L49" s="53"/>
      <c r="M49" s="107">
        <f t="shared" si="0"/>
        <v>0.90620288356682244</v>
      </c>
      <c r="N49" s="107">
        <f t="shared" si="0"/>
        <v>0.93806063723026922</v>
      </c>
      <c r="O49" s="52"/>
    </row>
    <row r="50" spans="1:15" x14ac:dyDescent="0.2">
      <c r="A50" s="62">
        <v>12</v>
      </c>
      <c r="B50" s="45" t="s">
        <v>311</v>
      </c>
      <c r="C50" s="89">
        <f>'60p0_data'!AE50</f>
        <v>420.11091396</v>
      </c>
      <c r="D50" s="89">
        <f>'60p0_data'!AR50</f>
        <v>872.91513680499997</v>
      </c>
      <c r="E50" s="10"/>
      <c r="F50" s="47"/>
      <c r="G50" s="89">
        <f>'60p0_data'!C50</f>
        <v>403.96922146999998</v>
      </c>
      <c r="H50" s="89">
        <f>'60p0_data'!P50</f>
        <v>858.37234644</v>
      </c>
      <c r="I50" s="92"/>
      <c r="J50" s="89">
        <f>'60p0_data'!Q50</f>
        <v>437.61501084999998</v>
      </c>
      <c r="K50" s="89">
        <f>'60p0_data'!AD50</f>
        <v>888.08793373749995</v>
      </c>
      <c r="L50" s="47"/>
      <c r="M50" s="108">
        <f t="shared" si="0"/>
        <v>0.92311555009356694</v>
      </c>
      <c r="N50" s="108">
        <f t="shared" si="0"/>
        <v>0.96653981416857848</v>
      </c>
      <c r="O50" s="10"/>
    </row>
    <row r="51" spans="1:15" x14ac:dyDescent="0.2">
      <c r="A51" s="62">
        <v>818</v>
      </c>
      <c r="B51" s="45" t="s">
        <v>312</v>
      </c>
      <c r="C51" s="89">
        <f>'60p0_data'!AE51</f>
        <v>415.36974997999999</v>
      </c>
      <c r="D51" s="89">
        <f>'60p0_data'!AR51</f>
        <v>826.83840802499992</v>
      </c>
      <c r="E51" s="10"/>
      <c r="F51" s="47"/>
      <c r="G51" s="89">
        <f>'60p0_data'!C51</f>
        <v>398.03398067000001</v>
      </c>
      <c r="H51" s="89">
        <f>'60p0_data'!P51</f>
        <v>789.06217075749998</v>
      </c>
      <c r="I51" s="92"/>
      <c r="J51" s="89">
        <f>'60p0_data'!Q51</f>
        <v>431.34248890999999</v>
      </c>
      <c r="K51" s="89">
        <f>'60p0_data'!AD51</f>
        <v>867.07136899</v>
      </c>
      <c r="L51" s="47"/>
      <c r="M51" s="108">
        <f t="shared" si="0"/>
        <v>0.92277944070807771</v>
      </c>
      <c r="N51" s="108">
        <f t="shared" si="0"/>
        <v>0.91003139877243522</v>
      </c>
      <c r="O51" s="10"/>
    </row>
    <row r="52" spans="1:15" x14ac:dyDescent="0.2">
      <c r="A52" s="62">
        <v>434</v>
      </c>
      <c r="B52" s="45" t="s">
        <v>313</v>
      </c>
      <c r="C52" s="89">
        <f>'60p0_data'!AE52</f>
        <v>346.41563502999998</v>
      </c>
      <c r="D52" s="89">
        <f>'60p0_data'!AR52</f>
        <v>836.28122040999995</v>
      </c>
      <c r="E52" s="10"/>
      <c r="F52" s="47"/>
      <c r="G52" s="89">
        <f>'60p0_data'!C52</f>
        <v>327.53039609000001</v>
      </c>
      <c r="H52" s="89">
        <f>'60p0_data'!P52</f>
        <v>796.16390208999997</v>
      </c>
      <c r="I52" s="92"/>
      <c r="J52" s="89">
        <f>'60p0_data'!Q52</f>
        <v>368.78712086999997</v>
      </c>
      <c r="K52" s="89">
        <f>'60p0_data'!AD52</f>
        <v>878.59552749250008</v>
      </c>
      <c r="L52" s="47"/>
      <c r="M52" s="108">
        <f t="shared" si="0"/>
        <v>0.88812861825903289</v>
      </c>
      <c r="N52" s="108">
        <f t="shared" si="0"/>
        <v>0.90617795922799782</v>
      </c>
      <c r="O52" s="10"/>
    </row>
    <row r="53" spans="1:15" x14ac:dyDescent="0.2">
      <c r="A53" s="62">
        <v>504</v>
      </c>
      <c r="B53" s="45" t="s">
        <v>314</v>
      </c>
      <c r="C53" s="89">
        <f>'60p0_data'!AE53</f>
        <v>461.65120831000002</v>
      </c>
      <c r="D53" s="89">
        <f>'60p0_data'!AR53</f>
        <v>899.33712227499996</v>
      </c>
      <c r="E53" s="10"/>
      <c r="F53" s="47"/>
      <c r="G53" s="89">
        <f>'60p0_data'!C53</f>
        <v>433.00569089999999</v>
      </c>
      <c r="H53" s="89">
        <f>'60p0_data'!P53</f>
        <v>892.56424803499999</v>
      </c>
      <c r="I53" s="92"/>
      <c r="J53" s="89">
        <f>'60p0_data'!Q53</f>
        <v>491.75937266999995</v>
      </c>
      <c r="K53" s="89">
        <f>'60p0_data'!AD53</f>
        <v>906.1662807675001</v>
      </c>
      <c r="L53" s="47"/>
      <c r="M53" s="108">
        <f t="shared" si="0"/>
        <v>0.88052351406949758</v>
      </c>
      <c r="N53" s="108">
        <f t="shared" si="0"/>
        <v>0.98498947376304979</v>
      </c>
      <c r="O53" s="10"/>
    </row>
    <row r="54" spans="1:15" x14ac:dyDescent="0.2">
      <c r="A54" s="62">
        <v>729</v>
      </c>
      <c r="B54" s="45" t="s">
        <v>315</v>
      </c>
      <c r="C54" s="89">
        <f>'60p0_data'!AE54</f>
        <v>412.69010431999999</v>
      </c>
      <c r="D54" s="89">
        <f>'60p0_data'!AR54</f>
        <v>707.97267539500001</v>
      </c>
      <c r="E54" s="10"/>
      <c r="F54" s="47"/>
      <c r="G54" s="89">
        <f>'60p0_data'!C54</f>
        <v>387.58557731999997</v>
      </c>
      <c r="H54" s="89">
        <f>'60p0_data'!P54</f>
        <v>679.72296946250003</v>
      </c>
      <c r="I54" s="92"/>
      <c r="J54" s="89">
        <f>'60p0_data'!Q54</f>
        <v>438.93312829999996</v>
      </c>
      <c r="K54" s="89">
        <f>'60p0_data'!AD54</f>
        <v>736.38047403999997</v>
      </c>
      <c r="L54" s="47"/>
      <c r="M54" s="108">
        <f t="shared" si="0"/>
        <v>0.88301737173753447</v>
      </c>
      <c r="N54" s="108">
        <f t="shared" si="0"/>
        <v>0.92305946915368331</v>
      </c>
      <c r="O54" s="10"/>
    </row>
    <row r="55" spans="1:15" x14ac:dyDescent="0.2">
      <c r="A55" s="62">
        <v>788</v>
      </c>
      <c r="B55" s="45" t="s">
        <v>316</v>
      </c>
      <c r="C55" s="89">
        <f>'60p0_data'!AE55</f>
        <v>331.65506798000001</v>
      </c>
      <c r="D55" s="89">
        <f>'60p0_data'!AR55</f>
        <v>888.42268168750002</v>
      </c>
      <c r="E55" s="10"/>
      <c r="F55" s="47"/>
      <c r="G55" s="89">
        <f>'60p0_data'!C55</f>
        <v>315.74462192000004</v>
      </c>
      <c r="H55" s="89">
        <f>'60p0_data'!P55</f>
        <v>867.36731557999997</v>
      </c>
      <c r="I55" s="92"/>
      <c r="J55" s="89">
        <f>'60p0_data'!Q55</f>
        <v>348.3935821</v>
      </c>
      <c r="K55" s="89">
        <f>'60p0_data'!AD55</f>
        <v>909.60926280249998</v>
      </c>
      <c r="L55" s="47"/>
      <c r="M55" s="108">
        <f t="shared" si="0"/>
        <v>0.90628713656777793</v>
      </c>
      <c r="N55" s="108">
        <f t="shared" si="0"/>
        <v>0.95356033744384605</v>
      </c>
      <c r="O55" s="10"/>
    </row>
    <row r="56" spans="1:15" x14ac:dyDescent="0.2">
      <c r="A56" s="62">
        <v>732</v>
      </c>
      <c r="B56" s="45" t="s">
        <v>317</v>
      </c>
      <c r="C56" s="89">
        <f>'60p0_data'!AE56</f>
        <v>279.45573396999998</v>
      </c>
      <c r="D56" s="89">
        <f>'60p0_data'!AR56</f>
        <v>798.60431496249998</v>
      </c>
      <c r="E56" s="10"/>
      <c r="F56" s="47"/>
      <c r="G56" s="89">
        <f>'60p0_data'!C56</f>
        <v>252.15788036999999</v>
      </c>
      <c r="H56" s="89">
        <f>'60p0_data'!P56</f>
        <v>775.12827632250003</v>
      </c>
      <c r="I56" s="92"/>
      <c r="J56" s="89">
        <f>'60p0_data'!Q56</f>
        <v>309.23090286999997</v>
      </c>
      <c r="K56" s="89">
        <f>'60p0_data'!AD56</f>
        <v>827.49385483500009</v>
      </c>
      <c r="L56" s="47"/>
      <c r="M56" s="108">
        <f t="shared" si="0"/>
        <v>0.81543557914070008</v>
      </c>
      <c r="N56" s="108">
        <f t="shared" si="0"/>
        <v>0.93671786417925529</v>
      </c>
      <c r="O56" s="10"/>
    </row>
    <row r="57" spans="1:15" x14ac:dyDescent="0.2">
      <c r="A57" s="61">
        <v>913</v>
      </c>
      <c r="B57" s="56" t="s">
        <v>318</v>
      </c>
      <c r="C57" s="88">
        <f>'60p0_data'!AE57</f>
        <v>444.67310256499997</v>
      </c>
      <c r="D57" s="88">
        <f>'60p0_data'!AR57</f>
        <v>613.33937210900001</v>
      </c>
      <c r="E57" s="52"/>
      <c r="F57" s="53"/>
      <c r="G57" s="88">
        <f>'60p0_data'!C57</f>
        <v>405.09013259699998</v>
      </c>
      <c r="H57" s="88">
        <f>'60p0_data'!P57</f>
        <v>547.49569260374994</v>
      </c>
      <c r="I57" s="91"/>
      <c r="J57" s="88">
        <f>'60p0_data'!Q57</f>
        <v>487.46488504600001</v>
      </c>
      <c r="K57" s="88">
        <f>'60p0_data'!AD57</f>
        <v>677.01182323075</v>
      </c>
      <c r="L57" s="53"/>
      <c r="M57" s="107">
        <f t="shared" si="0"/>
        <v>0.83101397664525789</v>
      </c>
      <c r="N57" s="107">
        <f t="shared" si="0"/>
        <v>0.80869443312091716</v>
      </c>
      <c r="O57" s="52"/>
    </row>
    <row r="58" spans="1:15" x14ac:dyDescent="0.2">
      <c r="A58" s="62">
        <v>72</v>
      </c>
      <c r="B58" s="45" t="s">
        <v>319</v>
      </c>
      <c r="C58" s="89">
        <f>'60p0_data'!AE58</f>
        <v>452.01106803000005</v>
      </c>
      <c r="D58" s="89">
        <f>'60p0_data'!AR58</f>
        <v>712.81920886750004</v>
      </c>
      <c r="E58" s="10"/>
      <c r="F58" s="47"/>
      <c r="G58" s="89">
        <f>'60p0_data'!C58</f>
        <v>414.19494923000002</v>
      </c>
      <c r="H58" s="89">
        <f>'60p0_data'!P58</f>
        <v>652.96079462249998</v>
      </c>
      <c r="I58" s="92"/>
      <c r="J58" s="89">
        <f>'60p0_data'!Q58</f>
        <v>486.65005450999996</v>
      </c>
      <c r="K58" s="89">
        <f>'60p0_data'!AD58</f>
        <v>771.83630016250004</v>
      </c>
      <c r="L58" s="47"/>
      <c r="M58" s="108">
        <f t="shared" si="0"/>
        <v>0.85111456454483747</v>
      </c>
      <c r="N58" s="108">
        <f t="shared" si="0"/>
        <v>0.84598352589147152</v>
      </c>
      <c r="O58" s="10"/>
    </row>
    <row r="59" spans="1:15" x14ac:dyDescent="0.2">
      <c r="A59" s="62">
        <v>426</v>
      </c>
      <c r="B59" s="45" t="s">
        <v>320</v>
      </c>
      <c r="C59" s="89">
        <f>'60p0_data'!AE59</f>
        <v>367.9496322</v>
      </c>
      <c r="D59" s="89">
        <f>'60p0_data'!AR59</f>
        <v>449.51194842999996</v>
      </c>
      <c r="E59" s="10"/>
      <c r="F59" s="47"/>
      <c r="G59" s="89">
        <f>'60p0_data'!C59</f>
        <v>333.05718203000004</v>
      </c>
      <c r="H59" s="89">
        <f>'60p0_data'!P59</f>
        <v>394.07066942</v>
      </c>
      <c r="I59" s="92"/>
      <c r="J59" s="89">
        <f>'60p0_data'!Q59</f>
        <v>397.90288385999997</v>
      </c>
      <c r="K59" s="89">
        <f>'60p0_data'!AD59</f>
        <v>495.08958919000003</v>
      </c>
      <c r="L59" s="47"/>
      <c r="M59" s="108">
        <f t="shared" si="0"/>
        <v>0.83703133488015746</v>
      </c>
      <c r="N59" s="108">
        <f t="shared" si="0"/>
        <v>0.79595830335419937</v>
      </c>
      <c r="O59" s="10"/>
    </row>
    <row r="60" spans="1:15" x14ac:dyDescent="0.2">
      <c r="A60" s="62">
        <v>516</v>
      </c>
      <c r="B60" s="45" t="s">
        <v>321</v>
      </c>
      <c r="C60" s="89">
        <f>'60p0_data'!AE60</f>
        <v>355.78310328999999</v>
      </c>
      <c r="D60" s="89">
        <f>'60p0_data'!AR60</f>
        <v>655.70614113750003</v>
      </c>
      <c r="E60" s="10"/>
      <c r="F60" s="47"/>
      <c r="G60" s="89">
        <f>'60p0_data'!C60</f>
        <v>315.43717795999999</v>
      </c>
      <c r="H60" s="89">
        <f>'60p0_data'!P60</f>
        <v>602.64969958500001</v>
      </c>
      <c r="I60" s="92"/>
      <c r="J60" s="89">
        <f>'60p0_data'!Q60</f>
        <v>398.12799441000004</v>
      </c>
      <c r="K60" s="89">
        <f>'60p0_data'!AD60</f>
        <v>705.27050980749993</v>
      </c>
      <c r="L60" s="47"/>
      <c r="M60" s="108">
        <f t="shared" si="0"/>
        <v>0.79230092429812049</v>
      </c>
      <c r="N60" s="108">
        <f t="shared" si="0"/>
        <v>0.85449439782969261</v>
      </c>
      <c r="O60" s="10"/>
    </row>
    <row r="61" spans="1:15" x14ac:dyDescent="0.2">
      <c r="A61" s="62">
        <v>710</v>
      </c>
      <c r="B61" s="45" t="s">
        <v>322</v>
      </c>
      <c r="C61" s="89">
        <f>'60p0_data'!AE61</f>
        <v>454.92196238999998</v>
      </c>
      <c r="D61" s="89">
        <f>'60p0_data'!AR61</f>
        <v>616.21772385249994</v>
      </c>
      <c r="E61" s="10"/>
      <c r="F61" s="47"/>
      <c r="G61" s="89">
        <f>'60p0_data'!C61</f>
        <v>414.33422503000003</v>
      </c>
      <c r="H61" s="89">
        <f>'60p0_data'!P61</f>
        <v>550.46696828249992</v>
      </c>
      <c r="I61" s="92"/>
      <c r="J61" s="89">
        <f>'60p0_data'!Q61</f>
        <v>499.46772206000003</v>
      </c>
      <c r="K61" s="89">
        <f>'60p0_data'!AD61</f>
        <v>680.9252608700001</v>
      </c>
      <c r="L61" s="47"/>
      <c r="M61" s="108">
        <f t="shared" si="0"/>
        <v>0.82955155404462133</v>
      </c>
      <c r="N61" s="108">
        <f t="shared" si="0"/>
        <v>0.80841026161840857</v>
      </c>
      <c r="O61" s="10"/>
    </row>
    <row r="62" spans="1:15" x14ac:dyDescent="0.2">
      <c r="A62" s="62">
        <v>748</v>
      </c>
      <c r="B62" s="45" t="s">
        <v>323</v>
      </c>
      <c r="C62" s="89">
        <f>'60p0_data'!AE62</f>
        <v>359.42445615000003</v>
      </c>
      <c r="D62" s="89">
        <f>'60p0_data'!AR62</f>
        <v>528.95098754000003</v>
      </c>
      <c r="E62" s="10"/>
      <c r="F62" s="47"/>
      <c r="G62" s="89">
        <f>'60p0_data'!C62</f>
        <v>323.42994941999996</v>
      </c>
      <c r="H62" s="89">
        <f>'60p0_data'!P62</f>
        <v>447.66382440500001</v>
      </c>
      <c r="I62" s="92"/>
      <c r="J62" s="89">
        <f>'60p0_data'!Q62</f>
        <v>396.37920241</v>
      </c>
      <c r="K62" s="89">
        <f>'60p0_data'!AD62</f>
        <v>600.42865560000007</v>
      </c>
      <c r="L62" s="47"/>
      <c r="M62" s="108">
        <f t="shared" si="0"/>
        <v>0.81596094712723088</v>
      </c>
      <c r="N62" s="108">
        <f t="shared" si="0"/>
        <v>0.74557371676016315</v>
      </c>
      <c r="O62" s="10"/>
    </row>
    <row r="63" spans="1:15" ht="12.75" x14ac:dyDescent="0.2">
      <c r="A63" s="61">
        <v>914</v>
      </c>
      <c r="B63" s="56" t="s">
        <v>485</v>
      </c>
      <c r="C63" s="88">
        <f>'60p0_data'!AE63</f>
        <v>273.441193043</v>
      </c>
      <c r="D63" s="88">
        <f>'60p0_data'!AR63</f>
        <v>586.76781012799995</v>
      </c>
      <c r="E63" s="52"/>
      <c r="F63" s="53"/>
      <c r="G63" s="88">
        <f>'60p0_data'!C63</f>
        <v>250.69682779800002</v>
      </c>
      <c r="H63" s="88">
        <f>'60p0_data'!P63</f>
        <v>567.13555908875003</v>
      </c>
      <c r="I63" s="91"/>
      <c r="J63" s="88">
        <f>'60p0_data'!Q63</f>
        <v>297.46562105500004</v>
      </c>
      <c r="K63" s="88">
        <f>'60p0_data'!AD63</f>
        <v>606.8797669380001</v>
      </c>
      <c r="L63" s="53"/>
      <c r="M63" s="107">
        <f t="shared" si="0"/>
        <v>0.8427758034991456</v>
      </c>
      <c r="N63" s="107">
        <f t="shared" si="0"/>
        <v>0.93451057356916234</v>
      </c>
      <c r="O63" s="52"/>
    </row>
    <row r="64" spans="1:15" x14ac:dyDescent="0.2">
      <c r="A64" s="62">
        <v>204</v>
      </c>
      <c r="B64" s="45" t="s">
        <v>324</v>
      </c>
      <c r="C64" s="89">
        <f>'60p0_data'!AE64</f>
        <v>278.23593416999995</v>
      </c>
      <c r="D64" s="89">
        <f>'60p0_data'!AR64</f>
        <v>662.39276622249997</v>
      </c>
      <c r="E64" s="10"/>
      <c r="F64" s="47"/>
      <c r="G64" s="89">
        <f>'60p0_data'!C64</f>
        <v>278.41938275000001</v>
      </c>
      <c r="H64" s="89">
        <f>'60p0_data'!P64</f>
        <v>637.64134485</v>
      </c>
      <c r="I64" s="92"/>
      <c r="J64" s="89">
        <f>'60p0_data'!Q64</f>
        <v>278.31518531</v>
      </c>
      <c r="K64" s="89">
        <f>'60p0_data'!AD64</f>
        <v>687.21747788499999</v>
      </c>
      <c r="L64" s="47"/>
      <c r="M64" s="108">
        <f t="shared" si="0"/>
        <v>1.0003743864708063</v>
      </c>
      <c r="N64" s="108">
        <f t="shared" si="0"/>
        <v>0.92785961557966057</v>
      </c>
      <c r="O64" s="10"/>
    </row>
    <row r="65" spans="1:15" x14ac:dyDescent="0.2">
      <c r="A65" s="62">
        <v>854</v>
      </c>
      <c r="B65" s="45" t="s">
        <v>325</v>
      </c>
      <c r="C65" s="89">
        <f>'60p0_data'!AE65</f>
        <v>236.96232446000002</v>
      </c>
      <c r="D65" s="89">
        <f>'60p0_data'!AR65</f>
        <v>658.8174176325</v>
      </c>
      <c r="E65" s="10"/>
      <c r="F65" s="47"/>
      <c r="G65" s="89">
        <f>'60p0_data'!C65</f>
        <v>215.47325910000001</v>
      </c>
      <c r="H65" s="89">
        <f>'60p0_data'!P65</f>
        <v>642.31040880750004</v>
      </c>
      <c r="I65" s="92"/>
      <c r="J65" s="89">
        <f>'60p0_data'!Q65</f>
        <v>264.89783196000002</v>
      </c>
      <c r="K65" s="89">
        <f>'60p0_data'!AD65</f>
        <v>672.71680985250009</v>
      </c>
      <c r="L65" s="47"/>
      <c r="M65" s="108">
        <f t="shared" si="0"/>
        <v>0.81342024396989709</v>
      </c>
      <c r="N65" s="108">
        <f t="shared" si="0"/>
        <v>0.95480059276106544</v>
      </c>
      <c r="O65" s="10"/>
    </row>
    <row r="66" spans="1:15" x14ac:dyDescent="0.2">
      <c r="A66" s="62">
        <v>132</v>
      </c>
      <c r="B66" s="45" t="s">
        <v>326</v>
      </c>
      <c r="C66" s="89">
        <f>'60p0_data'!AE66</f>
        <v>464.12765819000003</v>
      </c>
      <c r="D66" s="89">
        <f>'60p0_data'!AR66</f>
        <v>848.87738135500001</v>
      </c>
      <c r="E66" s="10"/>
      <c r="F66" s="47"/>
      <c r="G66" s="89">
        <f>'60p0_data'!C66</f>
        <v>439.86800117000001</v>
      </c>
      <c r="H66" s="89">
        <f>'60p0_data'!P66</f>
        <v>822.65439354500006</v>
      </c>
      <c r="I66" s="92"/>
      <c r="J66" s="89">
        <f>'60p0_data'!Q66</f>
        <v>486.07487361</v>
      </c>
      <c r="K66" s="89">
        <f>'60p0_data'!AD66</f>
        <v>873.84535434500003</v>
      </c>
      <c r="L66" s="47"/>
      <c r="M66" s="108">
        <f t="shared" si="0"/>
        <v>0.90493877600208183</v>
      </c>
      <c r="N66" s="108">
        <f t="shared" si="0"/>
        <v>0.94141874126186698</v>
      </c>
      <c r="O66" s="10"/>
    </row>
    <row r="67" spans="1:15" x14ac:dyDescent="0.2">
      <c r="A67" s="62">
        <v>384</v>
      </c>
      <c r="B67" s="45" t="s">
        <v>327</v>
      </c>
      <c r="C67" s="89">
        <f>'60p0_data'!AE67</f>
        <v>269.01813777000001</v>
      </c>
      <c r="D67" s="89">
        <f>'60p0_data'!AR67</f>
        <v>514.5822089374999</v>
      </c>
      <c r="E67" s="10"/>
      <c r="F67" s="47"/>
      <c r="G67" s="89">
        <f>'60p0_data'!C67</f>
        <v>251.70815515000001</v>
      </c>
      <c r="H67" s="89">
        <f>'60p0_data'!P67</f>
        <v>491.839802335</v>
      </c>
      <c r="I67" s="92"/>
      <c r="J67" s="89">
        <f>'60p0_data'!Q67</f>
        <v>287.39534973000002</v>
      </c>
      <c r="K67" s="89">
        <f>'60p0_data'!AD67</f>
        <v>539.587527475</v>
      </c>
      <c r="L67" s="47"/>
      <c r="M67" s="108">
        <f t="shared" si="0"/>
        <v>0.87582542788696083</v>
      </c>
      <c r="N67" s="108">
        <f t="shared" si="0"/>
        <v>0.91151069528342232</v>
      </c>
      <c r="O67" s="10"/>
    </row>
    <row r="68" spans="1:15" x14ac:dyDescent="0.2">
      <c r="A68" s="62">
        <v>270</v>
      </c>
      <c r="B68" s="45" t="s">
        <v>328</v>
      </c>
      <c r="C68" s="89">
        <f>'60p0_data'!AE68</f>
        <v>231.31347922</v>
      </c>
      <c r="D68" s="89">
        <f>'60p0_data'!AR68</f>
        <v>668.86709898499998</v>
      </c>
      <c r="E68" s="10"/>
      <c r="F68" s="47"/>
      <c r="G68" s="89">
        <f>'60p0_data'!C68</f>
        <v>208.75344186999999</v>
      </c>
      <c r="H68" s="89">
        <f>'60p0_data'!P68</f>
        <v>640.73136505499997</v>
      </c>
      <c r="I68" s="92"/>
      <c r="J68" s="89">
        <f>'60p0_data'!Q68</f>
        <v>254.12637253999998</v>
      </c>
      <c r="K68" s="89">
        <f>'60p0_data'!AD68</f>
        <v>696.42683218000002</v>
      </c>
      <c r="L68" s="47"/>
      <c r="M68" s="108">
        <f t="shared" si="0"/>
        <v>0.82145524600026232</v>
      </c>
      <c r="N68" s="108">
        <f t="shared" si="0"/>
        <v>0.92002682184048179</v>
      </c>
      <c r="O68" s="10"/>
    </row>
    <row r="69" spans="1:15" x14ac:dyDescent="0.2">
      <c r="A69" s="62">
        <v>288</v>
      </c>
      <c r="B69" s="45" t="s">
        <v>329</v>
      </c>
      <c r="C69" s="89">
        <f>'60p0_data'!AE69</f>
        <v>386.74352275000001</v>
      </c>
      <c r="D69" s="89">
        <f>'60p0_data'!AR69</f>
        <v>691.63175076000005</v>
      </c>
      <c r="E69" s="10"/>
      <c r="F69" s="47"/>
      <c r="G69" s="89">
        <f>'60p0_data'!C69</f>
        <v>373.74941114000001</v>
      </c>
      <c r="H69" s="89">
        <f>'60p0_data'!P69</f>
        <v>670.55159485000001</v>
      </c>
      <c r="I69" s="92"/>
      <c r="J69" s="89">
        <f>'60p0_data'!Q69</f>
        <v>399.58524093</v>
      </c>
      <c r="K69" s="89">
        <f>'60p0_data'!AD69</f>
        <v>711.68175649</v>
      </c>
      <c r="L69" s="47"/>
      <c r="M69" s="108">
        <f t="shared" ref="M69:N132" si="1">G69/J69</f>
        <v>0.93534338322939725</v>
      </c>
      <c r="N69" s="108">
        <f t="shared" si="1"/>
        <v>0.9422070872761259</v>
      </c>
      <c r="O69" s="10"/>
    </row>
    <row r="70" spans="1:15" x14ac:dyDescent="0.2">
      <c r="A70" s="62">
        <v>324</v>
      </c>
      <c r="B70" s="45" t="s">
        <v>330</v>
      </c>
      <c r="C70" s="89">
        <f>'60p0_data'!AE70</f>
        <v>268.14694322999998</v>
      </c>
      <c r="D70" s="89">
        <f>'60p0_data'!AR70</f>
        <v>650.25717771500001</v>
      </c>
      <c r="E70" s="10"/>
      <c r="F70" s="47"/>
      <c r="G70" s="89">
        <f>'60p0_data'!C70</f>
        <v>246.83717492999997</v>
      </c>
      <c r="H70" s="89">
        <f>'60p0_data'!P70</f>
        <v>638.01447609249999</v>
      </c>
      <c r="I70" s="92"/>
      <c r="J70" s="89">
        <f>'60p0_data'!Q70</f>
        <v>291.70066834000005</v>
      </c>
      <c r="K70" s="89">
        <f>'60p0_data'!AD70</f>
        <v>662.17576582250001</v>
      </c>
      <c r="L70" s="47"/>
      <c r="M70" s="108">
        <f t="shared" si="1"/>
        <v>0.84620023784893028</v>
      </c>
      <c r="N70" s="108">
        <f t="shared" si="1"/>
        <v>0.9635122712472135</v>
      </c>
      <c r="O70" s="10"/>
    </row>
    <row r="71" spans="1:15" x14ac:dyDescent="0.2">
      <c r="A71" s="62">
        <v>624</v>
      </c>
      <c r="B71" s="45" t="s">
        <v>331</v>
      </c>
      <c r="C71" s="89">
        <f>'60p0_data'!AE71</f>
        <v>305.36572374999997</v>
      </c>
      <c r="D71" s="89">
        <f>'60p0_data'!AR71</f>
        <v>620.87549971500005</v>
      </c>
      <c r="E71" s="10"/>
      <c r="F71" s="47"/>
      <c r="G71" s="89">
        <f>'60p0_data'!C71</f>
        <v>280.24540930000001</v>
      </c>
      <c r="H71" s="89">
        <f>'60p0_data'!P71</f>
        <v>589.32731489499997</v>
      </c>
      <c r="I71" s="92"/>
      <c r="J71" s="89">
        <f>'60p0_data'!Q71</f>
        <v>331.14733870000003</v>
      </c>
      <c r="K71" s="89">
        <f>'60p0_data'!AD71</f>
        <v>652.27157686750002</v>
      </c>
      <c r="L71" s="47"/>
      <c r="M71" s="108">
        <f t="shared" si="1"/>
        <v>0.84628615890489101</v>
      </c>
      <c r="N71" s="108">
        <f t="shared" si="1"/>
        <v>0.90349991597857671</v>
      </c>
      <c r="O71" s="10"/>
    </row>
    <row r="72" spans="1:15" x14ac:dyDescent="0.2">
      <c r="A72" s="62">
        <v>430</v>
      </c>
      <c r="B72" s="45" t="s">
        <v>332</v>
      </c>
      <c r="C72" s="89">
        <f>'60p0_data'!AE72</f>
        <v>262.56899359000005</v>
      </c>
      <c r="D72" s="89">
        <f>'60p0_data'!AR72</f>
        <v>688.37177038250002</v>
      </c>
      <c r="E72" s="10"/>
      <c r="F72" s="47"/>
      <c r="G72" s="89">
        <f>'60p0_data'!C72</f>
        <v>225.20790528000001</v>
      </c>
      <c r="H72" s="89">
        <f>'60p0_data'!P72</f>
        <v>668.31511412249995</v>
      </c>
      <c r="I72" s="92"/>
      <c r="J72" s="89">
        <f>'60p0_data'!Q72</f>
        <v>311.50883056999999</v>
      </c>
      <c r="K72" s="89">
        <f>'60p0_data'!AD72</f>
        <v>708.03710288000002</v>
      </c>
      <c r="L72" s="47"/>
      <c r="M72" s="108">
        <f t="shared" si="1"/>
        <v>0.7229583343365058</v>
      </c>
      <c r="N72" s="108">
        <f t="shared" si="1"/>
        <v>0.94389843611877466</v>
      </c>
      <c r="O72" s="10"/>
    </row>
    <row r="73" spans="1:15" x14ac:dyDescent="0.2">
      <c r="A73" s="62">
        <v>466</v>
      </c>
      <c r="B73" s="45" t="s">
        <v>333</v>
      </c>
      <c r="C73" s="89">
        <f>'60p0_data'!AE73</f>
        <v>193.54462334999999</v>
      </c>
      <c r="D73" s="89">
        <f>'60p0_data'!AR73</f>
        <v>627.11053021750001</v>
      </c>
      <c r="E73" s="10"/>
      <c r="F73" s="47"/>
      <c r="G73" s="89">
        <f>'60p0_data'!C73</f>
        <v>175.99598642999999</v>
      </c>
      <c r="H73" s="89">
        <f>'60p0_data'!P73</f>
        <v>613.69676001249991</v>
      </c>
      <c r="I73" s="92"/>
      <c r="J73" s="89">
        <f>'60p0_data'!Q73</f>
        <v>213.69800212000001</v>
      </c>
      <c r="K73" s="89">
        <f>'60p0_data'!AD73</f>
        <v>639.86277778750002</v>
      </c>
      <c r="L73" s="47"/>
      <c r="M73" s="108">
        <f t="shared" si="1"/>
        <v>0.8235733824557292</v>
      </c>
      <c r="N73" s="108">
        <f t="shared" si="1"/>
        <v>0.95910682933382019</v>
      </c>
      <c r="O73" s="10"/>
    </row>
    <row r="74" spans="1:15" x14ac:dyDescent="0.2">
      <c r="A74" s="62">
        <v>478</v>
      </c>
      <c r="B74" s="45" t="s">
        <v>334</v>
      </c>
      <c r="C74" s="89">
        <f>'60p0_data'!AE74</f>
        <v>334.06464681</v>
      </c>
      <c r="D74" s="89">
        <f>'60p0_data'!AR74</f>
        <v>714.83302688499998</v>
      </c>
      <c r="E74" s="10"/>
      <c r="F74" s="47"/>
      <c r="G74" s="89">
        <f>'60p0_data'!C74</f>
        <v>325.01982320000002</v>
      </c>
      <c r="H74" s="89">
        <f>'60p0_data'!P74</f>
        <v>689.19583754000007</v>
      </c>
      <c r="I74" s="92"/>
      <c r="J74" s="89">
        <f>'60p0_data'!Q74</f>
        <v>343.61713078000002</v>
      </c>
      <c r="K74" s="89">
        <f>'60p0_data'!AD74</f>
        <v>741.19340727250005</v>
      </c>
      <c r="L74" s="47"/>
      <c r="M74" s="108">
        <f t="shared" si="1"/>
        <v>0.94587782181352631</v>
      </c>
      <c r="N74" s="108">
        <f t="shared" si="1"/>
        <v>0.92984615186494357</v>
      </c>
      <c r="O74" s="10"/>
    </row>
    <row r="75" spans="1:15" x14ac:dyDescent="0.2">
      <c r="A75" s="62">
        <v>562</v>
      </c>
      <c r="B75" s="45" t="s">
        <v>335</v>
      </c>
      <c r="C75" s="89">
        <f>'60p0_data'!AE75</f>
        <v>294.98521405999998</v>
      </c>
      <c r="D75" s="89">
        <f>'60p0_data'!AR75</f>
        <v>652.77910465749994</v>
      </c>
      <c r="E75" s="10"/>
      <c r="F75" s="47"/>
      <c r="G75" s="89">
        <f>'60p0_data'!C75</f>
        <v>278.48161762000001</v>
      </c>
      <c r="H75" s="89">
        <f>'60p0_data'!P75</f>
        <v>638.12859285249999</v>
      </c>
      <c r="I75" s="92"/>
      <c r="J75" s="89">
        <f>'60p0_data'!Q75</f>
        <v>307.08312746000001</v>
      </c>
      <c r="K75" s="89">
        <f>'60p0_data'!AD75</f>
        <v>669.79252058500003</v>
      </c>
      <c r="L75" s="47"/>
      <c r="M75" s="108">
        <f t="shared" si="1"/>
        <v>0.90686069248879331</v>
      </c>
      <c r="N75" s="108">
        <f t="shared" si="1"/>
        <v>0.95272576692130784</v>
      </c>
      <c r="O75" s="10"/>
    </row>
    <row r="76" spans="1:15" x14ac:dyDescent="0.2">
      <c r="A76" s="62">
        <v>566</v>
      </c>
      <c r="B76" s="45" t="s">
        <v>336</v>
      </c>
      <c r="C76" s="89">
        <f>'60p0_data'!AE76</f>
        <v>277.78713535999998</v>
      </c>
      <c r="D76" s="89">
        <f>'60p0_data'!AR76</f>
        <v>541.70142865750006</v>
      </c>
      <c r="E76" s="10"/>
      <c r="F76" s="47"/>
      <c r="G76" s="89">
        <f>'60p0_data'!C76</f>
        <v>250.95863717</v>
      </c>
      <c r="H76" s="89">
        <f>'60p0_data'!P76</f>
        <v>523.31701570999996</v>
      </c>
      <c r="I76" s="92"/>
      <c r="J76" s="89">
        <f>'60p0_data'!Q76</f>
        <v>306.31413671000001</v>
      </c>
      <c r="K76" s="89">
        <f>'60p0_data'!AD76</f>
        <v>560.49444363249995</v>
      </c>
      <c r="L76" s="47"/>
      <c r="M76" s="108">
        <f t="shared" si="1"/>
        <v>0.81928519481813111</v>
      </c>
      <c r="N76" s="108">
        <f t="shared" si="1"/>
        <v>0.93367030066960632</v>
      </c>
      <c r="O76" s="10"/>
    </row>
    <row r="77" spans="1:15" x14ac:dyDescent="0.2">
      <c r="A77" s="62">
        <v>686</v>
      </c>
      <c r="B77" s="45" t="s">
        <v>337</v>
      </c>
      <c r="C77" s="89">
        <f>'60p0_data'!AE77</f>
        <v>293.07543967999999</v>
      </c>
      <c r="D77" s="89">
        <f>'60p0_data'!AR77</f>
        <v>763.89783871500003</v>
      </c>
      <c r="E77" s="10"/>
      <c r="F77" s="47"/>
      <c r="G77" s="89">
        <f>'60p0_data'!C77</f>
        <v>276.35783359999999</v>
      </c>
      <c r="H77" s="89">
        <f>'60p0_data'!P77</f>
        <v>725.45741445249996</v>
      </c>
      <c r="I77" s="92"/>
      <c r="J77" s="89">
        <f>'60p0_data'!Q77</f>
        <v>309.36516607999999</v>
      </c>
      <c r="K77" s="89">
        <f>'60p0_data'!AD77</f>
        <v>798.28438244749998</v>
      </c>
      <c r="L77" s="47"/>
      <c r="M77" s="108">
        <f t="shared" si="1"/>
        <v>0.89330624097651479</v>
      </c>
      <c r="N77" s="108">
        <f t="shared" si="1"/>
        <v>0.90877064665637552</v>
      </c>
      <c r="O77" s="10"/>
    </row>
    <row r="78" spans="1:15" x14ac:dyDescent="0.2">
      <c r="A78" s="62">
        <v>694</v>
      </c>
      <c r="B78" s="45" t="s">
        <v>338</v>
      </c>
      <c r="C78" s="89">
        <f>'60p0_data'!AE78</f>
        <v>227.03230979</v>
      </c>
      <c r="D78" s="89">
        <f>'60p0_data'!AR78</f>
        <v>505.19364986500005</v>
      </c>
      <c r="E78" s="10"/>
      <c r="F78" s="47"/>
      <c r="G78" s="89">
        <f>'60p0_data'!C78</f>
        <v>209.08781862000001</v>
      </c>
      <c r="H78" s="89">
        <f>'60p0_data'!P78</f>
        <v>497.74304610749999</v>
      </c>
      <c r="I78" s="92"/>
      <c r="J78" s="89">
        <f>'60p0_data'!Q78</f>
        <v>245.62960971999999</v>
      </c>
      <c r="K78" s="89">
        <f>'60p0_data'!AD78</f>
        <v>512.62026585249998</v>
      </c>
      <c r="L78" s="47"/>
      <c r="M78" s="108">
        <f t="shared" si="1"/>
        <v>0.85123214118340629</v>
      </c>
      <c r="N78" s="108">
        <f t="shared" si="1"/>
        <v>0.9709780889753572</v>
      </c>
      <c r="O78" s="10"/>
    </row>
    <row r="79" spans="1:15" x14ac:dyDescent="0.2">
      <c r="A79" s="62">
        <v>768</v>
      </c>
      <c r="B79" s="45" t="s">
        <v>339</v>
      </c>
      <c r="C79" s="89">
        <f>'60p0_data'!AE79</f>
        <v>286.91740893000002</v>
      </c>
      <c r="D79" s="89">
        <f>'60p0_data'!AR79</f>
        <v>654.09732799999995</v>
      </c>
      <c r="E79" s="10"/>
      <c r="F79" s="47"/>
      <c r="G79" s="89">
        <f>'60p0_data'!C79</f>
        <v>267.64982879999997</v>
      </c>
      <c r="H79" s="89">
        <f>'60p0_data'!P79</f>
        <v>636.73321204249999</v>
      </c>
      <c r="I79" s="92"/>
      <c r="J79" s="89">
        <f>'60p0_data'!Q79</f>
        <v>306.24750891000002</v>
      </c>
      <c r="K79" s="89">
        <f>'60p0_data'!AD79</f>
        <v>671.09471861500003</v>
      </c>
      <c r="L79" s="47"/>
      <c r="M79" s="108">
        <f t="shared" si="1"/>
        <v>0.87396573364016117</v>
      </c>
      <c r="N79" s="108">
        <f t="shared" si="1"/>
        <v>0.9487978289511575</v>
      </c>
      <c r="O79" s="10"/>
    </row>
    <row r="80" spans="1:15" x14ac:dyDescent="0.2">
      <c r="A80" s="60">
        <v>935</v>
      </c>
      <c r="B80" s="57" t="s">
        <v>340</v>
      </c>
      <c r="C80" s="87">
        <f>'60p0_data'!AE80</f>
        <v>365.03177510899997</v>
      </c>
      <c r="D80" s="87">
        <f>'60p0_data'!AR80</f>
        <v>834.59933504200001</v>
      </c>
      <c r="E80" s="58"/>
      <c r="F80" s="59"/>
      <c r="G80" s="87">
        <f>'60p0_data'!C80</f>
        <v>348.55704816600002</v>
      </c>
      <c r="H80" s="87">
        <f>'60p0_data'!P80</f>
        <v>808.93771767574992</v>
      </c>
      <c r="I80" s="90"/>
      <c r="J80" s="87">
        <f>'60p0_data'!Q80</f>
        <v>383.06136699299998</v>
      </c>
      <c r="K80" s="87">
        <f>'60p0_data'!AD80</f>
        <v>861.92753006725002</v>
      </c>
      <c r="L80" s="59"/>
      <c r="M80" s="106">
        <f t="shared" si="1"/>
        <v>0.90992482719451451</v>
      </c>
      <c r="N80" s="106">
        <f t="shared" si="1"/>
        <v>0.9385217311861872</v>
      </c>
      <c r="O80" s="58"/>
    </row>
    <row r="81" spans="1:15" x14ac:dyDescent="0.2">
      <c r="A81" s="61">
        <v>906</v>
      </c>
      <c r="B81" s="56" t="s">
        <v>341</v>
      </c>
      <c r="C81" s="88">
        <f>'60p0_data'!AE81</f>
        <v>409.88634934999999</v>
      </c>
      <c r="D81" s="88">
        <f>'60p0_data'!AR81</f>
        <v>905.88289990274995</v>
      </c>
      <c r="E81" s="52"/>
      <c r="F81" s="53"/>
      <c r="G81" s="88">
        <f>'60p0_data'!C81</f>
        <v>380.11398525499999</v>
      </c>
      <c r="H81" s="88">
        <f>'60p0_data'!P81</f>
        <v>890.95649103825008</v>
      </c>
      <c r="I81" s="91"/>
      <c r="J81" s="88">
        <f>'60p0_data'!Q81</f>
        <v>443.52237109600003</v>
      </c>
      <c r="K81" s="88">
        <f>'60p0_data'!AD81</f>
        <v>921.80323010124994</v>
      </c>
      <c r="L81" s="53"/>
      <c r="M81" s="107">
        <f t="shared" si="1"/>
        <v>0.85703452638857902</v>
      </c>
      <c r="N81" s="107">
        <f t="shared" si="1"/>
        <v>0.96653652530636969</v>
      </c>
      <c r="O81" s="52"/>
    </row>
    <row r="82" spans="1:15" ht="12.75" x14ac:dyDescent="0.2">
      <c r="A82" s="62">
        <v>156</v>
      </c>
      <c r="B82" s="45" t="s">
        <v>486</v>
      </c>
      <c r="C82" s="89">
        <f>'60p0_data'!AE82</f>
        <v>388.58149342999997</v>
      </c>
      <c r="D82" s="89">
        <f>'60p0_data'!AR82</f>
        <v>904.64273447749997</v>
      </c>
      <c r="E82" s="10"/>
      <c r="F82" s="47"/>
      <c r="G82" s="89">
        <f>'60p0_data'!C82</f>
        <v>360.21440729</v>
      </c>
      <c r="H82" s="89">
        <f>'60p0_data'!P82</f>
        <v>891.44137323249993</v>
      </c>
      <c r="I82" s="92"/>
      <c r="J82" s="89">
        <f>'60p0_data'!Q82</f>
        <v>420.78817809000003</v>
      </c>
      <c r="K82" s="89">
        <f>'60p0_data'!AD82</f>
        <v>918.72112985749993</v>
      </c>
      <c r="L82" s="47"/>
      <c r="M82" s="108">
        <f t="shared" si="1"/>
        <v>0.85604688070147195</v>
      </c>
      <c r="N82" s="108">
        <f t="shared" si="1"/>
        <v>0.97030681483375558</v>
      </c>
      <c r="O82" s="10"/>
    </row>
    <row r="83" spans="1:15" ht="12.75" x14ac:dyDescent="0.2">
      <c r="A83" s="62">
        <v>344</v>
      </c>
      <c r="B83" s="45" t="s">
        <v>487</v>
      </c>
      <c r="C83" s="89">
        <f>'60p0_data'!AE83</f>
        <v>684.28064690999997</v>
      </c>
      <c r="D83" s="89">
        <f>'60p0_data'!AR83</f>
        <v>945.67694249500005</v>
      </c>
      <c r="E83" s="10"/>
      <c r="F83" s="47"/>
      <c r="G83" s="89">
        <f>'60p0_data'!C83</f>
        <v>616.76386000000002</v>
      </c>
      <c r="H83" s="89">
        <f>'60p0_data'!P83</f>
        <v>928.24599958249996</v>
      </c>
      <c r="I83" s="92"/>
      <c r="J83" s="89">
        <f>'60p0_data'!Q83</f>
        <v>740.18114000000003</v>
      </c>
      <c r="K83" s="89">
        <f>'60p0_data'!AD83</f>
        <v>960.7823932325</v>
      </c>
      <c r="L83" s="47"/>
      <c r="M83" s="108">
        <f t="shared" si="1"/>
        <v>0.83326070696694599</v>
      </c>
      <c r="N83" s="108">
        <f t="shared" si="1"/>
        <v>0.96613552259161084</v>
      </c>
      <c r="O83" s="10"/>
    </row>
    <row r="84" spans="1:15" ht="12.75" x14ac:dyDescent="0.2">
      <c r="A84" s="62">
        <v>446</v>
      </c>
      <c r="B84" s="45" t="s">
        <v>488</v>
      </c>
      <c r="C84" s="89">
        <f>'60p0_data'!AE84</f>
        <v>652.49656825</v>
      </c>
      <c r="D84" s="89">
        <f>'60p0_data'!AR84</f>
        <v>953.22988524999994</v>
      </c>
      <c r="E84" s="10"/>
      <c r="F84" s="47"/>
      <c r="G84" s="89">
        <f>'60p0_data'!C84</f>
        <v>625.07027195000001</v>
      </c>
      <c r="H84" s="89">
        <f>'60p0_data'!P84</f>
        <v>933.12532489750004</v>
      </c>
      <c r="I84" s="92"/>
      <c r="J84" s="89">
        <f>'60p0_data'!Q84</f>
        <v>677.81367741999998</v>
      </c>
      <c r="K84" s="89">
        <f>'60p0_data'!AD84</f>
        <v>971.72979064999993</v>
      </c>
      <c r="L84" s="47"/>
      <c r="M84" s="108">
        <f t="shared" si="1"/>
        <v>0.92218598233254878</v>
      </c>
      <c r="N84" s="108">
        <f t="shared" si="1"/>
        <v>0.96027242745467645</v>
      </c>
      <c r="O84" s="10"/>
    </row>
    <row r="85" spans="1:15" x14ac:dyDescent="0.2">
      <c r="A85" s="62">
        <v>158</v>
      </c>
      <c r="B85" s="45" t="s">
        <v>268</v>
      </c>
      <c r="C85" s="89">
        <f>'60p0_data'!AE85</f>
        <v>578.14791423999998</v>
      </c>
      <c r="D85" s="89">
        <f>'60p0_data'!AR85</f>
        <v>900.29378879000001</v>
      </c>
      <c r="E85" s="10"/>
      <c r="F85" s="47"/>
      <c r="G85" s="89">
        <f>'60p0_data'!C85</f>
        <v>550.50000077000004</v>
      </c>
      <c r="H85" s="89">
        <f>'60p0_data'!P85</f>
        <v>862.91621779000002</v>
      </c>
      <c r="I85" s="92"/>
      <c r="J85" s="89">
        <f>'60p0_data'!Q85</f>
        <v>608.74276887999997</v>
      </c>
      <c r="K85" s="89">
        <f>'60p0_data'!AD85</f>
        <v>938.76254273500001</v>
      </c>
      <c r="L85" s="47"/>
      <c r="M85" s="108">
        <f t="shared" si="1"/>
        <v>0.90432285837717907</v>
      </c>
      <c r="N85" s="108">
        <f t="shared" si="1"/>
        <v>0.91920605958134149</v>
      </c>
      <c r="O85" s="10"/>
    </row>
    <row r="86" spans="1:15" x14ac:dyDescent="0.2">
      <c r="A86" s="62">
        <v>408</v>
      </c>
      <c r="B86" s="45" t="s">
        <v>591</v>
      </c>
      <c r="C86" s="89">
        <f>'60p0_data'!AE86</f>
        <v>137.93896042</v>
      </c>
      <c r="D86" s="89">
        <f>'60p0_data'!AR86</f>
        <v>840.99818913249999</v>
      </c>
      <c r="E86" s="10"/>
      <c r="F86" s="47"/>
      <c r="G86" s="89">
        <f>'60p0_data'!C86</f>
        <v>13.6751176</v>
      </c>
      <c r="H86" s="89">
        <f>'60p0_data'!P86</f>
        <v>807.08305879</v>
      </c>
      <c r="I86" s="92"/>
      <c r="J86" s="89">
        <f>'60p0_data'!Q86</f>
        <v>289.12042769999999</v>
      </c>
      <c r="K86" s="89">
        <f>'60p0_data'!AD86</f>
        <v>875.4909650825</v>
      </c>
      <c r="L86" s="47"/>
      <c r="M86" s="108">
        <f t="shared" si="1"/>
        <v>4.7299036283211755E-2</v>
      </c>
      <c r="N86" s="108">
        <f t="shared" si="1"/>
        <v>0.92186337835473409</v>
      </c>
      <c r="O86" s="10"/>
    </row>
    <row r="87" spans="1:15" x14ac:dyDescent="0.2">
      <c r="A87" s="62">
        <v>392</v>
      </c>
      <c r="B87" s="45" t="s">
        <v>76</v>
      </c>
      <c r="C87" s="89">
        <f>'60p0_data'!AE87</f>
        <v>668.64656249999996</v>
      </c>
      <c r="D87" s="89">
        <f>'60p0_data'!AR87</f>
        <v>939.22445256000003</v>
      </c>
      <c r="E87" s="10"/>
      <c r="F87" s="47"/>
      <c r="G87" s="89">
        <f>'60p0_data'!C87</f>
        <v>644.22261919000005</v>
      </c>
      <c r="H87" s="89">
        <f>'60p0_data'!P87</f>
        <v>921.64660527499996</v>
      </c>
      <c r="I87" s="92"/>
      <c r="J87" s="89">
        <f>'60p0_data'!Q87</f>
        <v>693.88429873999996</v>
      </c>
      <c r="K87" s="89">
        <f>'60p0_data'!AD87</f>
        <v>957.56083101000002</v>
      </c>
      <c r="L87" s="47"/>
      <c r="M87" s="108">
        <f t="shared" si="1"/>
        <v>0.92842945194151416</v>
      </c>
      <c r="N87" s="108">
        <f t="shared" si="1"/>
        <v>0.96249405304400448</v>
      </c>
      <c r="O87" s="10"/>
    </row>
    <row r="88" spans="1:15" x14ac:dyDescent="0.2">
      <c r="A88" s="62">
        <v>496</v>
      </c>
      <c r="B88" s="45" t="s">
        <v>77</v>
      </c>
      <c r="C88" s="89">
        <f>'60p0_data'!AE88</f>
        <v>426.83113520000001</v>
      </c>
      <c r="D88" s="89">
        <f>'60p0_data'!AR88</f>
        <v>763.48183815000004</v>
      </c>
      <c r="E88" s="10"/>
      <c r="F88" s="47"/>
      <c r="G88" s="89">
        <f>'60p0_data'!C88</f>
        <v>402.03720148999997</v>
      </c>
      <c r="H88" s="89">
        <f>'60p0_data'!P88</f>
        <v>680.88285602249994</v>
      </c>
      <c r="I88" s="92"/>
      <c r="J88" s="89">
        <f>'60p0_data'!Q88</f>
        <v>451.10510700000003</v>
      </c>
      <c r="K88" s="89">
        <f>'60p0_data'!AD88</f>
        <v>848.0093124325</v>
      </c>
      <c r="L88" s="47"/>
      <c r="M88" s="108">
        <f t="shared" si="1"/>
        <v>0.89122733316783298</v>
      </c>
      <c r="N88" s="108">
        <f t="shared" si="1"/>
        <v>0.80291907888298919</v>
      </c>
      <c r="O88" s="10"/>
    </row>
    <row r="89" spans="1:15" x14ac:dyDescent="0.2">
      <c r="A89" s="62">
        <v>410</v>
      </c>
      <c r="B89" s="45" t="s">
        <v>78</v>
      </c>
      <c r="C89" s="89">
        <f>'60p0_data'!AE89</f>
        <v>438.04958474</v>
      </c>
      <c r="D89" s="89">
        <f>'60p0_data'!AR89</f>
        <v>931.79460695500006</v>
      </c>
      <c r="E89" s="10"/>
      <c r="F89" s="47"/>
      <c r="G89" s="89">
        <f>'60p0_data'!C89</f>
        <v>408.02895940000002</v>
      </c>
      <c r="H89" s="89">
        <f>'60p0_data'!P89</f>
        <v>906.23710072749998</v>
      </c>
      <c r="I89" s="92"/>
      <c r="J89" s="89">
        <f>'60p0_data'!Q89</f>
        <v>469.82266241999997</v>
      </c>
      <c r="K89" s="89">
        <f>'60p0_data'!AD89</f>
        <v>958.27789575249994</v>
      </c>
      <c r="L89" s="47"/>
      <c r="M89" s="108">
        <f t="shared" si="1"/>
        <v>0.86847440968107403</v>
      </c>
      <c r="N89" s="108">
        <f t="shared" si="1"/>
        <v>0.94569342019087865</v>
      </c>
      <c r="O89" s="10"/>
    </row>
    <row r="90" spans="1:15" ht="12.75" x14ac:dyDescent="0.2">
      <c r="A90" s="61">
        <v>921</v>
      </c>
      <c r="B90" s="56" t="s">
        <v>489</v>
      </c>
      <c r="C90" s="88">
        <f>'60p0_data'!AE90</f>
        <v>289.32509849799999</v>
      </c>
      <c r="D90" s="88">
        <f>'60p0_data'!AR90</f>
        <v>782.16891728325004</v>
      </c>
      <c r="E90" s="52"/>
      <c r="F90" s="53"/>
      <c r="G90" s="88">
        <f>'60p0_data'!C90</f>
        <v>293.91427749799999</v>
      </c>
      <c r="H90" s="88">
        <f>'60p0_data'!P90</f>
        <v>751.26077271025008</v>
      </c>
      <c r="I90" s="91"/>
      <c r="J90" s="88">
        <f>'60p0_data'!Q90</f>
        <v>284.50081245800004</v>
      </c>
      <c r="K90" s="88">
        <f>'60p0_data'!AD90</f>
        <v>815.58586490325001</v>
      </c>
      <c r="L90" s="53"/>
      <c r="M90" s="107">
        <f t="shared" si="1"/>
        <v>1.0330876560902251</v>
      </c>
      <c r="N90" s="107">
        <f t="shared" si="1"/>
        <v>0.92113020227412767</v>
      </c>
      <c r="O90" s="52"/>
    </row>
    <row r="91" spans="1:15" x14ac:dyDescent="0.2">
      <c r="A91" s="61">
        <v>5500</v>
      </c>
      <c r="B91" s="56" t="s">
        <v>342</v>
      </c>
      <c r="C91" s="88">
        <f>'60p0_data'!AE91</f>
        <v>562.64014646399994</v>
      </c>
      <c r="D91" s="88">
        <f>'60p0_data'!AR91</f>
        <v>804.1288479612499</v>
      </c>
      <c r="E91" s="52"/>
      <c r="F91" s="53"/>
      <c r="G91" s="88">
        <f>'60p0_data'!C91</f>
        <v>477.72429644300001</v>
      </c>
      <c r="H91" s="88">
        <f>'60p0_data'!P91</f>
        <v>745.55330526675004</v>
      </c>
      <c r="I91" s="91"/>
      <c r="J91" s="88">
        <f>'60p0_data'!Q91</f>
        <v>649.58193179900002</v>
      </c>
      <c r="K91" s="88">
        <f>'60p0_data'!AD91</f>
        <v>862.24438195649998</v>
      </c>
      <c r="L91" s="53"/>
      <c r="M91" s="107">
        <f t="shared" si="1"/>
        <v>0.73543347352651145</v>
      </c>
      <c r="N91" s="107">
        <f t="shared" si="1"/>
        <v>0.86466588924016097</v>
      </c>
      <c r="O91" s="52"/>
    </row>
    <row r="92" spans="1:15" x14ac:dyDescent="0.2">
      <c r="A92" s="62">
        <v>398</v>
      </c>
      <c r="B92" s="45" t="s">
        <v>343</v>
      </c>
      <c r="C92" s="89">
        <f>'60p0_data'!AE92</f>
        <v>555.72760268000002</v>
      </c>
      <c r="D92" s="89">
        <f>'60p0_data'!AR92</f>
        <v>778.14234298499991</v>
      </c>
      <c r="E92" s="10"/>
      <c r="F92" s="47"/>
      <c r="G92" s="89">
        <f>'60p0_data'!C92</f>
        <v>446.38720116000002</v>
      </c>
      <c r="H92" s="89">
        <f>'60p0_data'!P92</f>
        <v>690.16460863750001</v>
      </c>
      <c r="I92" s="92"/>
      <c r="J92" s="89">
        <f>'60p0_data'!Q92</f>
        <v>673.58187234000002</v>
      </c>
      <c r="K92" s="89">
        <f>'60p0_data'!AD92</f>
        <v>866.72960881250003</v>
      </c>
      <c r="L92" s="47"/>
      <c r="M92" s="108">
        <f t="shared" si="1"/>
        <v>0.66270667232962543</v>
      </c>
      <c r="N92" s="108">
        <f t="shared" si="1"/>
        <v>0.79628594848985201</v>
      </c>
      <c r="O92" s="10"/>
    </row>
    <row r="93" spans="1:15" x14ac:dyDescent="0.2">
      <c r="A93" s="62">
        <v>417</v>
      </c>
      <c r="B93" s="45" t="s">
        <v>344</v>
      </c>
      <c r="C93" s="89">
        <f>'60p0_data'!AE93</f>
        <v>521.1298962599999</v>
      </c>
      <c r="D93" s="89">
        <f>'60p0_data'!AR93</f>
        <v>802.38127466499998</v>
      </c>
      <c r="E93" s="10"/>
      <c r="F93" s="47"/>
      <c r="G93" s="89">
        <f>'60p0_data'!C93</f>
        <v>437.78352642999999</v>
      </c>
      <c r="H93" s="89">
        <f>'60p0_data'!P93</f>
        <v>733.00872160749998</v>
      </c>
      <c r="I93" s="92"/>
      <c r="J93" s="89">
        <f>'60p0_data'!Q93</f>
        <v>607.85782035</v>
      </c>
      <c r="K93" s="89">
        <f>'60p0_data'!AD93</f>
        <v>872.53671234000001</v>
      </c>
      <c r="L93" s="47"/>
      <c r="M93" s="108">
        <f t="shared" si="1"/>
        <v>0.72020711385752589</v>
      </c>
      <c r="N93" s="108">
        <f t="shared" si="1"/>
        <v>0.84008926070479151</v>
      </c>
      <c r="O93" s="10"/>
    </row>
    <row r="94" spans="1:15" x14ac:dyDescent="0.2">
      <c r="A94" s="62">
        <v>762</v>
      </c>
      <c r="B94" s="45" t="s">
        <v>345</v>
      </c>
      <c r="C94" s="89">
        <f>'60p0_data'!AE94</f>
        <v>574.46624342999996</v>
      </c>
      <c r="D94" s="89">
        <f>'60p0_data'!AR94</f>
        <v>823.49138010249999</v>
      </c>
      <c r="E94" s="10"/>
      <c r="F94" s="47"/>
      <c r="G94" s="89">
        <f>'60p0_data'!C94</f>
        <v>541.83005369</v>
      </c>
      <c r="H94" s="89">
        <f>'60p0_data'!P94</f>
        <v>790.38946269500002</v>
      </c>
      <c r="I94" s="92"/>
      <c r="J94" s="89">
        <f>'60p0_data'!Q94</f>
        <v>608.98589815000003</v>
      </c>
      <c r="K94" s="89">
        <f>'60p0_data'!AD94</f>
        <v>856.66328402500005</v>
      </c>
      <c r="L94" s="47"/>
      <c r="M94" s="108">
        <f t="shared" si="1"/>
        <v>0.88972512390843772</v>
      </c>
      <c r="N94" s="108">
        <f t="shared" si="1"/>
        <v>0.92263725717458678</v>
      </c>
      <c r="O94" s="10"/>
    </row>
    <row r="95" spans="1:15" x14ac:dyDescent="0.2">
      <c r="A95" s="62">
        <v>795</v>
      </c>
      <c r="B95" s="45" t="s">
        <v>346</v>
      </c>
      <c r="C95" s="89">
        <f>'60p0_data'!AE95</f>
        <v>506.56566368</v>
      </c>
      <c r="D95" s="89">
        <f>'60p0_data'!AR95</f>
        <v>765.15045800000007</v>
      </c>
      <c r="E95" s="10"/>
      <c r="F95" s="47"/>
      <c r="G95" s="89">
        <f>'60p0_data'!C95</f>
        <v>443.92487022</v>
      </c>
      <c r="H95" s="89">
        <f>'60p0_data'!P95</f>
        <v>703.32391854749994</v>
      </c>
      <c r="I95" s="92"/>
      <c r="J95" s="89">
        <f>'60p0_data'!Q95</f>
        <v>574.97184773999993</v>
      </c>
      <c r="K95" s="89">
        <f>'60p0_data'!AD95</f>
        <v>826.15344737249995</v>
      </c>
      <c r="L95" s="47"/>
      <c r="M95" s="108">
        <f t="shared" si="1"/>
        <v>0.77208105399404026</v>
      </c>
      <c r="N95" s="108">
        <f t="shared" si="1"/>
        <v>0.85132358980568645</v>
      </c>
      <c r="O95" s="10"/>
    </row>
    <row r="96" spans="1:15" x14ac:dyDescent="0.2">
      <c r="A96" s="62">
        <v>860</v>
      </c>
      <c r="B96" s="45" t="s">
        <v>347</v>
      </c>
      <c r="C96" s="89">
        <f>'60p0_data'!AE96</f>
        <v>589.57038768000007</v>
      </c>
      <c r="D96" s="89">
        <f>'60p0_data'!AR96</f>
        <v>827.97089027750008</v>
      </c>
      <c r="E96" s="10"/>
      <c r="F96" s="47"/>
      <c r="G96" s="89">
        <f>'60p0_data'!C96</f>
        <v>512.44063482000001</v>
      </c>
      <c r="H96" s="89">
        <f>'60p0_data'!P96</f>
        <v>786.37707455000009</v>
      </c>
      <c r="I96" s="92"/>
      <c r="J96" s="89">
        <f>'60p0_data'!Q96</f>
        <v>663.46064482999998</v>
      </c>
      <c r="K96" s="89">
        <f>'60p0_data'!AD96</f>
        <v>869.22677998500001</v>
      </c>
      <c r="L96" s="47"/>
      <c r="M96" s="108">
        <f t="shared" si="1"/>
        <v>0.77237533049349727</v>
      </c>
      <c r="N96" s="108">
        <f t="shared" si="1"/>
        <v>0.90468574215300912</v>
      </c>
      <c r="O96" s="10"/>
    </row>
    <row r="97" spans="1:15" x14ac:dyDescent="0.2">
      <c r="A97" s="61">
        <v>5501</v>
      </c>
      <c r="B97" s="56" t="s">
        <v>348</v>
      </c>
      <c r="C97" s="88">
        <f>'60p0_data'!AE97</f>
        <v>282.716376465</v>
      </c>
      <c r="D97" s="88">
        <f>'60p0_data'!AR97</f>
        <v>781.3063673035</v>
      </c>
      <c r="E97" s="52"/>
      <c r="F97" s="53"/>
      <c r="G97" s="88">
        <f>'60p0_data'!C97</f>
        <v>289.48015309099998</v>
      </c>
      <c r="H97" s="88">
        <f>'60p0_data'!P97</f>
        <v>751.45102417875</v>
      </c>
      <c r="I97" s="91"/>
      <c r="J97" s="88">
        <f>'60p0_data'!Q97</f>
        <v>275.32537108499997</v>
      </c>
      <c r="K97" s="88">
        <f>'60p0_data'!AD97</f>
        <v>813.69698034549992</v>
      </c>
      <c r="L97" s="53"/>
      <c r="M97" s="107">
        <f t="shared" si="1"/>
        <v>1.0514111066125833</v>
      </c>
      <c r="N97" s="107">
        <f t="shared" si="1"/>
        <v>0.92350228934078138</v>
      </c>
      <c r="O97" s="52"/>
    </row>
    <row r="98" spans="1:15" x14ac:dyDescent="0.2">
      <c r="A98" s="62">
        <v>4</v>
      </c>
      <c r="B98" s="45" t="s">
        <v>349</v>
      </c>
      <c r="C98" s="89">
        <f>'60p0_data'!AE98</f>
        <v>188.30983619</v>
      </c>
      <c r="D98" s="89">
        <f>'60p0_data'!AR98</f>
        <v>703.2184591875</v>
      </c>
      <c r="E98" s="10"/>
      <c r="F98" s="47"/>
      <c r="G98" s="89">
        <f>'60p0_data'!C98</f>
        <v>173.88287282000002</v>
      </c>
      <c r="H98" s="89">
        <f>'60p0_data'!P98</f>
        <v>682.64007618749997</v>
      </c>
      <c r="I98" s="92"/>
      <c r="J98" s="89">
        <f>'60p0_data'!Q98</f>
        <v>207.25027112999999</v>
      </c>
      <c r="K98" s="89">
        <f>'60p0_data'!AD98</f>
        <v>725.81889118499998</v>
      </c>
      <c r="L98" s="47"/>
      <c r="M98" s="108">
        <f t="shared" si="1"/>
        <v>0.83899949501600457</v>
      </c>
      <c r="N98" s="108">
        <f t="shared" si="1"/>
        <v>0.94051020781919215</v>
      </c>
      <c r="O98" s="10"/>
    </row>
    <row r="99" spans="1:15" x14ac:dyDescent="0.2">
      <c r="A99" s="62">
        <v>50</v>
      </c>
      <c r="B99" s="45" t="s">
        <v>350</v>
      </c>
      <c r="C99" s="89">
        <f>'60p0_data'!AE99</f>
        <v>409.72954489</v>
      </c>
      <c r="D99" s="89">
        <f>'60p0_data'!AR99</f>
        <v>830.59449671999994</v>
      </c>
      <c r="E99" s="10"/>
      <c r="F99" s="47"/>
      <c r="G99" s="89">
        <f>'60p0_data'!C99</f>
        <v>405.14338282</v>
      </c>
      <c r="H99" s="89">
        <f>'60p0_data'!P99</f>
        <v>809.65964291249998</v>
      </c>
      <c r="I99" s="92"/>
      <c r="J99" s="89">
        <f>'60p0_data'!Q99</f>
        <v>414.50521191000001</v>
      </c>
      <c r="K99" s="89">
        <f>'60p0_data'!AD99</f>
        <v>852.82529906249999</v>
      </c>
      <c r="L99" s="47"/>
      <c r="M99" s="108">
        <f t="shared" si="1"/>
        <v>0.97741444782597153</v>
      </c>
      <c r="N99" s="108">
        <f t="shared" si="1"/>
        <v>0.94938511299154527</v>
      </c>
      <c r="O99" s="10"/>
    </row>
    <row r="100" spans="1:15" x14ac:dyDescent="0.2">
      <c r="A100" s="62">
        <v>64</v>
      </c>
      <c r="B100" s="45" t="s">
        <v>351</v>
      </c>
      <c r="C100" s="89">
        <f>'60p0_data'!AE100</f>
        <v>236.03481067000001</v>
      </c>
      <c r="D100" s="89">
        <f>'60p0_data'!AR100</f>
        <v>751.83218237750009</v>
      </c>
      <c r="E100" s="10"/>
      <c r="F100" s="47"/>
      <c r="G100" s="89">
        <f>'60p0_data'!C100</f>
        <v>227.20496337</v>
      </c>
      <c r="H100" s="89">
        <f>'60p0_data'!P100</f>
        <v>751.12666895749999</v>
      </c>
      <c r="I100" s="92"/>
      <c r="J100" s="89">
        <f>'60p0_data'!Q100</f>
        <v>245.43235119000002</v>
      </c>
      <c r="K100" s="89">
        <f>'60p0_data'!AD100</f>
        <v>752.27340478250005</v>
      </c>
      <c r="L100" s="47"/>
      <c r="M100" s="108">
        <f t="shared" si="1"/>
        <v>0.92573355659258871</v>
      </c>
      <c r="N100" s="108">
        <f t="shared" si="1"/>
        <v>0.99847563955111296</v>
      </c>
      <c r="O100" s="10"/>
    </row>
    <row r="101" spans="1:15" x14ac:dyDescent="0.2">
      <c r="A101" s="62">
        <v>356</v>
      </c>
      <c r="B101" s="45" t="s">
        <v>352</v>
      </c>
      <c r="C101" s="89">
        <f>'60p0_data'!AE101</f>
        <v>267.16254744000003</v>
      </c>
      <c r="D101" s="89">
        <f>'60p0_data'!AR101</f>
        <v>773.96891389250004</v>
      </c>
      <c r="E101" s="10"/>
      <c r="F101" s="47"/>
      <c r="G101" s="89">
        <f>'60p0_data'!C101</f>
        <v>274.74007652</v>
      </c>
      <c r="H101" s="89">
        <f>'60p0_data'!P101</f>
        <v>741.93434162750009</v>
      </c>
      <c r="I101" s="92"/>
      <c r="J101" s="89">
        <f>'60p0_data'!Q101</f>
        <v>259.37777396000001</v>
      </c>
      <c r="K101" s="89">
        <f>'60p0_data'!AD101</f>
        <v>809.09498278249998</v>
      </c>
      <c r="L101" s="47"/>
      <c r="M101" s="108">
        <f t="shared" si="1"/>
        <v>1.0592275210225572</v>
      </c>
      <c r="N101" s="108">
        <f t="shared" si="1"/>
        <v>0.91699288392070777</v>
      </c>
      <c r="O101" s="10"/>
    </row>
    <row r="102" spans="1:15" x14ac:dyDescent="0.2">
      <c r="A102" s="62">
        <v>364</v>
      </c>
      <c r="B102" s="45" t="s">
        <v>353</v>
      </c>
      <c r="C102" s="89">
        <f>'60p0_data'!AE102</f>
        <v>370.04406451</v>
      </c>
      <c r="D102" s="89">
        <f>'60p0_data'!AR102</f>
        <v>903.28206942999998</v>
      </c>
      <c r="E102" s="10"/>
      <c r="F102" s="47"/>
      <c r="G102" s="89">
        <f>'60p0_data'!C102</f>
        <v>402.75467760999999</v>
      </c>
      <c r="H102" s="89">
        <f>'60p0_data'!P102</f>
        <v>883.73146504249996</v>
      </c>
      <c r="I102" s="92"/>
      <c r="J102" s="89">
        <f>'60p0_data'!Q102</f>
        <v>338.35564892999997</v>
      </c>
      <c r="K102" s="89">
        <f>'60p0_data'!AD102</f>
        <v>923.62263035249998</v>
      </c>
      <c r="L102" s="47"/>
      <c r="M102" s="108">
        <f t="shared" si="1"/>
        <v>1.1903294030516485</v>
      </c>
      <c r="N102" s="108">
        <f t="shared" si="1"/>
        <v>0.95681010404132738</v>
      </c>
      <c r="O102" s="10"/>
    </row>
    <row r="103" spans="1:15" x14ac:dyDescent="0.2">
      <c r="A103" s="62">
        <v>462</v>
      </c>
      <c r="B103" s="45" t="s">
        <v>354</v>
      </c>
      <c r="C103" s="89">
        <f>'60p0_data'!AE103</f>
        <v>299.82544138999998</v>
      </c>
      <c r="D103" s="89">
        <f>'60p0_data'!AR103</f>
        <v>919.57039235000002</v>
      </c>
      <c r="E103" s="10"/>
      <c r="F103" s="47"/>
      <c r="G103" s="89">
        <f>'60p0_data'!C103</f>
        <v>300.02113751999997</v>
      </c>
      <c r="H103" s="89">
        <f>'60p0_data'!P103</f>
        <v>907.39547281750004</v>
      </c>
      <c r="I103" s="92"/>
      <c r="J103" s="89">
        <f>'60p0_data'!Q103</f>
        <v>296.00419106999999</v>
      </c>
      <c r="K103" s="89">
        <f>'60p0_data'!AD103</f>
        <v>934.25387789750005</v>
      </c>
      <c r="L103" s="47"/>
      <c r="M103" s="108">
        <f t="shared" si="1"/>
        <v>1.0135705728877671</v>
      </c>
      <c r="N103" s="108">
        <f t="shared" si="1"/>
        <v>0.97125149200296201</v>
      </c>
      <c r="O103" s="10"/>
    </row>
    <row r="104" spans="1:15" x14ac:dyDescent="0.2">
      <c r="A104" s="62">
        <v>524</v>
      </c>
      <c r="B104" s="45" t="s">
        <v>355</v>
      </c>
      <c r="C104" s="89">
        <f>'60p0_data'!AE104</f>
        <v>271.27984699000001</v>
      </c>
      <c r="D104" s="89">
        <f>'60p0_data'!AR104</f>
        <v>809.52514716999997</v>
      </c>
      <c r="E104" s="10"/>
      <c r="F104" s="47"/>
      <c r="G104" s="89">
        <f>'60p0_data'!C104</f>
        <v>260.12565594</v>
      </c>
      <c r="H104" s="89">
        <f>'60p0_data'!P104</f>
        <v>786.37788584750001</v>
      </c>
      <c r="I104" s="92"/>
      <c r="J104" s="89">
        <f>'60p0_data'!Q104</f>
        <v>281.79334095000002</v>
      </c>
      <c r="K104" s="89">
        <f>'60p0_data'!AD104</f>
        <v>832.68881558999999</v>
      </c>
      <c r="L104" s="47"/>
      <c r="M104" s="108">
        <f t="shared" si="1"/>
        <v>0.92310788843713443</v>
      </c>
      <c r="N104" s="108">
        <f t="shared" si="1"/>
        <v>0.94438386960957743</v>
      </c>
      <c r="O104" s="10"/>
    </row>
    <row r="105" spans="1:15" x14ac:dyDescent="0.2">
      <c r="A105" s="62">
        <v>586</v>
      </c>
      <c r="B105" s="45" t="s">
        <v>356</v>
      </c>
      <c r="C105" s="89">
        <f>'60p0_data'!AE105</f>
        <v>314.23982981</v>
      </c>
      <c r="D105" s="89">
        <f>'60p0_data'!AR105</f>
        <v>763.00063607250001</v>
      </c>
      <c r="E105" s="10"/>
      <c r="F105" s="47"/>
      <c r="G105" s="89">
        <f>'60p0_data'!C105</f>
        <v>315.39495249999999</v>
      </c>
      <c r="H105" s="89">
        <f>'60p0_data'!P105</f>
        <v>743.80599635999999</v>
      </c>
      <c r="I105" s="92"/>
      <c r="J105" s="89">
        <f>'60p0_data'!Q105</f>
        <v>312.20688711000003</v>
      </c>
      <c r="K105" s="89">
        <f>'60p0_data'!AD105</f>
        <v>783.47742126749995</v>
      </c>
      <c r="L105" s="47"/>
      <c r="M105" s="108">
        <f t="shared" si="1"/>
        <v>1.0102113871334193</v>
      </c>
      <c r="N105" s="108">
        <f t="shared" si="1"/>
        <v>0.94936494169376318</v>
      </c>
      <c r="O105" s="10"/>
    </row>
    <row r="106" spans="1:15" x14ac:dyDescent="0.2">
      <c r="A106" s="62">
        <v>144</v>
      </c>
      <c r="B106" s="45" t="s">
        <v>357</v>
      </c>
      <c r="C106" s="89">
        <f>'60p0_data'!AE106</f>
        <v>546.11261470000011</v>
      </c>
      <c r="D106" s="89">
        <f>'60p0_data'!AR106</f>
        <v>852.52610398999991</v>
      </c>
      <c r="E106" s="10"/>
      <c r="F106" s="47"/>
      <c r="G106" s="89">
        <f>'60p0_data'!C106</f>
        <v>519.46835999999996</v>
      </c>
      <c r="H106" s="89">
        <f>'60p0_data'!P106</f>
        <v>789.17499486999998</v>
      </c>
      <c r="I106" s="92"/>
      <c r="J106" s="89">
        <f>'60p0_data'!Q106</f>
        <v>585.56291999999996</v>
      </c>
      <c r="K106" s="89">
        <f>'60p0_data'!AD106</f>
        <v>915.25295933749999</v>
      </c>
      <c r="L106" s="47"/>
      <c r="M106" s="108">
        <f t="shared" si="1"/>
        <v>0.88712645944179658</v>
      </c>
      <c r="N106" s="108">
        <f t="shared" si="1"/>
        <v>0.86224795759331851</v>
      </c>
      <c r="O106" s="10"/>
    </row>
    <row r="107" spans="1:15" x14ac:dyDescent="0.2">
      <c r="A107" s="61">
        <v>920</v>
      </c>
      <c r="B107" s="56" t="s">
        <v>358</v>
      </c>
      <c r="C107" s="88">
        <f>'60p0_data'!AE107</f>
        <v>449.23158564400001</v>
      </c>
      <c r="D107" s="88">
        <f>'60p0_data'!AR107</f>
        <v>805.88372333625</v>
      </c>
      <c r="E107" s="52"/>
      <c r="F107" s="53"/>
      <c r="G107" s="88">
        <f>'60p0_data'!C107</f>
        <v>417.84007887500002</v>
      </c>
      <c r="H107" s="88">
        <f>'60p0_data'!P107</f>
        <v>762.59902160774993</v>
      </c>
      <c r="I107" s="91"/>
      <c r="J107" s="88">
        <f>'60p0_data'!Q107</f>
        <v>482.73517251699997</v>
      </c>
      <c r="K107" s="88">
        <f>'60p0_data'!AD107</f>
        <v>850.69123047325002</v>
      </c>
      <c r="L107" s="53"/>
      <c r="M107" s="107">
        <f t="shared" si="1"/>
        <v>0.86556791935496558</v>
      </c>
      <c r="N107" s="107">
        <f t="shared" si="1"/>
        <v>0.89644631834691269</v>
      </c>
      <c r="O107" s="52"/>
    </row>
    <row r="108" spans="1:15" x14ac:dyDescent="0.2">
      <c r="A108" s="62">
        <v>96</v>
      </c>
      <c r="B108" s="45" t="s">
        <v>359</v>
      </c>
      <c r="C108" s="89">
        <f>'60p0_data'!AE108</f>
        <v>611.69805365999991</v>
      </c>
      <c r="D108" s="89">
        <f>'60p0_data'!AR108</f>
        <v>901.50166317000003</v>
      </c>
      <c r="E108" s="10"/>
      <c r="F108" s="47"/>
      <c r="G108" s="89">
        <f>'60p0_data'!C108</f>
        <v>584.60914729000001</v>
      </c>
      <c r="H108" s="89">
        <f>'60p0_data'!P108</f>
        <v>886.40558200750002</v>
      </c>
      <c r="I108" s="92"/>
      <c r="J108" s="89">
        <f>'60p0_data'!Q108</f>
        <v>641.39140042999998</v>
      </c>
      <c r="K108" s="89">
        <f>'60p0_data'!AD108</f>
        <v>917.95963623249997</v>
      </c>
      <c r="L108" s="47"/>
      <c r="M108" s="108">
        <f t="shared" si="1"/>
        <v>0.91147019884904579</v>
      </c>
      <c r="N108" s="108">
        <f t="shared" si="1"/>
        <v>0.96562588050766107</v>
      </c>
      <c r="O108" s="10"/>
    </row>
    <row r="109" spans="1:15" x14ac:dyDescent="0.2">
      <c r="A109" s="62">
        <v>116</v>
      </c>
      <c r="B109" s="45" t="s">
        <v>360</v>
      </c>
      <c r="C109" s="89">
        <f>'60p0_data'!AE109</f>
        <v>331.37915143000004</v>
      </c>
      <c r="D109" s="89">
        <f>'60p0_data'!AR109</f>
        <v>787.43450181499998</v>
      </c>
      <c r="E109" s="10"/>
      <c r="F109" s="47"/>
      <c r="G109" s="89">
        <f>'60p0_data'!C109</f>
        <v>308.59850842999998</v>
      </c>
      <c r="H109" s="89">
        <f>'60p0_data'!P109</f>
        <v>749.89102556</v>
      </c>
      <c r="I109" s="92"/>
      <c r="J109" s="89">
        <f>'60p0_data'!Q109</f>
        <v>354.32896002999996</v>
      </c>
      <c r="K109" s="89">
        <f>'60p0_data'!AD109</f>
        <v>821.92887221249998</v>
      </c>
      <c r="L109" s="47"/>
      <c r="M109" s="108">
        <f t="shared" si="1"/>
        <v>0.87093786633717962</v>
      </c>
      <c r="N109" s="108">
        <f t="shared" si="1"/>
        <v>0.91235513304382931</v>
      </c>
      <c r="O109" s="10"/>
    </row>
    <row r="110" spans="1:15" x14ac:dyDescent="0.2">
      <c r="A110" s="62">
        <v>360</v>
      </c>
      <c r="B110" s="45" t="s">
        <v>361</v>
      </c>
      <c r="C110" s="89">
        <f>'60p0_data'!AE110</f>
        <v>442.34151219</v>
      </c>
      <c r="D110" s="89">
        <f>'60p0_data'!AR110</f>
        <v>795.16956091750001</v>
      </c>
      <c r="E110" s="10"/>
      <c r="F110" s="47"/>
      <c r="G110" s="89">
        <f>'60p0_data'!C110</f>
        <v>423.60476353999996</v>
      </c>
      <c r="H110" s="89">
        <f>'60p0_data'!P110</f>
        <v>764.64235297750008</v>
      </c>
      <c r="I110" s="92"/>
      <c r="J110" s="89">
        <f>'60p0_data'!Q110</f>
        <v>461.69366101999998</v>
      </c>
      <c r="K110" s="89">
        <f>'60p0_data'!AD110</f>
        <v>827.38579506999997</v>
      </c>
      <c r="L110" s="47"/>
      <c r="M110" s="108">
        <f t="shared" si="1"/>
        <v>0.91750179676313548</v>
      </c>
      <c r="N110" s="108">
        <f t="shared" si="1"/>
        <v>0.92416664334055731</v>
      </c>
      <c r="O110" s="10"/>
    </row>
    <row r="111" spans="1:15" x14ac:dyDescent="0.2">
      <c r="A111" s="62">
        <v>418</v>
      </c>
      <c r="B111" s="45" t="s">
        <v>362</v>
      </c>
      <c r="C111" s="89">
        <f>'60p0_data'!AE111</f>
        <v>357.79902579000003</v>
      </c>
      <c r="D111" s="89">
        <f>'60p0_data'!AR111</f>
        <v>751.935214395</v>
      </c>
      <c r="E111" s="10"/>
      <c r="F111" s="47"/>
      <c r="G111" s="89">
        <f>'60p0_data'!C111</f>
        <v>323.25311282000001</v>
      </c>
      <c r="H111" s="89">
        <f>'60p0_data'!P111</f>
        <v>727.79712712000003</v>
      </c>
      <c r="I111" s="92"/>
      <c r="J111" s="89">
        <f>'60p0_data'!Q111</f>
        <v>394.19913285000001</v>
      </c>
      <c r="K111" s="89">
        <f>'60p0_data'!AD111</f>
        <v>775.86852931750002</v>
      </c>
      <c r="L111" s="47"/>
      <c r="M111" s="108">
        <f t="shared" si="1"/>
        <v>0.82002492111773295</v>
      </c>
      <c r="N111" s="108">
        <f t="shared" si="1"/>
        <v>0.93804181974001899</v>
      </c>
      <c r="O111" s="10"/>
    </row>
    <row r="112" spans="1:15" ht="12.75" x14ac:dyDescent="0.2">
      <c r="A112" s="62">
        <v>458</v>
      </c>
      <c r="B112" s="45" t="s">
        <v>490</v>
      </c>
      <c r="C112" s="89">
        <f>'60p0_data'!AE112</f>
        <v>550.55959143999996</v>
      </c>
      <c r="D112" s="89">
        <f>'60p0_data'!AR112</f>
        <v>866.65025999249997</v>
      </c>
      <c r="E112" s="10"/>
      <c r="F112" s="47"/>
      <c r="G112" s="89">
        <f>'60p0_data'!C112</f>
        <v>535.26655616999994</v>
      </c>
      <c r="H112" s="89">
        <f>'60p0_data'!P112</f>
        <v>831.36138072749998</v>
      </c>
      <c r="I112" s="92"/>
      <c r="J112" s="89">
        <f>'60p0_data'!Q112</f>
        <v>567.72157000000004</v>
      </c>
      <c r="K112" s="89">
        <f>'60p0_data'!AD112</f>
        <v>905.97676370750003</v>
      </c>
      <c r="L112" s="47"/>
      <c r="M112" s="108">
        <f t="shared" si="1"/>
        <v>0.94283286817867407</v>
      </c>
      <c r="N112" s="108">
        <f t="shared" si="1"/>
        <v>0.91764095287096115</v>
      </c>
      <c r="O112" s="10"/>
    </row>
    <row r="113" spans="1:15" x14ac:dyDescent="0.2">
      <c r="A113" s="62">
        <v>104</v>
      </c>
      <c r="B113" s="45" t="s">
        <v>363</v>
      </c>
      <c r="C113" s="89">
        <f>'60p0_data'!AE113</f>
        <v>259.30493597999998</v>
      </c>
      <c r="D113" s="89">
        <f>'60p0_data'!AR113</f>
        <v>753.88713129249993</v>
      </c>
      <c r="E113" s="10"/>
      <c r="F113" s="47"/>
      <c r="G113" s="89">
        <f>'60p0_data'!C113</f>
        <v>212.77583386999999</v>
      </c>
      <c r="H113" s="89">
        <f>'60p0_data'!P113</f>
        <v>716.38623266750005</v>
      </c>
      <c r="I113" s="92"/>
      <c r="J113" s="89">
        <f>'60p0_data'!Q113</f>
        <v>313.53348465000005</v>
      </c>
      <c r="K113" s="89">
        <f>'60p0_data'!AD113</f>
        <v>790.51952213999994</v>
      </c>
      <c r="L113" s="47"/>
      <c r="M113" s="108">
        <f t="shared" si="1"/>
        <v>0.67863830910284861</v>
      </c>
      <c r="N113" s="108">
        <f t="shared" si="1"/>
        <v>0.9062220635970949</v>
      </c>
      <c r="O113" s="10"/>
    </row>
    <row r="114" spans="1:15" x14ac:dyDescent="0.2">
      <c r="A114" s="62">
        <v>608</v>
      </c>
      <c r="B114" s="45" t="s">
        <v>364</v>
      </c>
      <c r="C114" s="89">
        <f>'60p0_data'!AE114</f>
        <v>574.46929345000001</v>
      </c>
      <c r="D114" s="89">
        <f>'60p0_data'!AR114</f>
        <v>771.35144122500003</v>
      </c>
      <c r="E114" s="10"/>
      <c r="F114" s="47"/>
      <c r="G114" s="89">
        <f>'60p0_data'!C114</f>
        <v>551.10728387999995</v>
      </c>
      <c r="H114" s="89">
        <f>'60p0_data'!P114</f>
        <v>710.39719898249996</v>
      </c>
      <c r="I114" s="92"/>
      <c r="J114" s="89">
        <f>'60p0_data'!Q114</f>
        <v>597.40296455999999</v>
      </c>
      <c r="K114" s="89">
        <f>'60p0_data'!AD114</f>
        <v>837.28046084249991</v>
      </c>
      <c r="L114" s="47"/>
      <c r="M114" s="108">
        <f t="shared" si="1"/>
        <v>0.92250510388059792</v>
      </c>
      <c r="N114" s="108">
        <f t="shared" si="1"/>
        <v>0.84845787308553011</v>
      </c>
      <c r="O114" s="10"/>
    </row>
    <row r="115" spans="1:15" x14ac:dyDescent="0.2">
      <c r="A115" s="62">
        <v>702</v>
      </c>
      <c r="B115" s="45" t="s">
        <v>365</v>
      </c>
      <c r="C115" s="89">
        <f>'60p0_data'!AE115</f>
        <v>593.35407062000002</v>
      </c>
      <c r="D115" s="89">
        <f>'60p0_data'!AR115</f>
        <v>944.81315581500007</v>
      </c>
      <c r="E115" s="10"/>
      <c r="F115" s="47"/>
      <c r="G115" s="89">
        <f>'60p0_data'!C115</f>
        <v>550.54821819999995</v>
      </c>
      <c r="H115" s="89">
        <f>'60p0_data'!P115</f>
        <v>931.68571787500002</v>
      </c>
      <c r="I115" s="92"/>
      <c r="J115" s="89">
        <f>'60p0_data'!Q115</f>
        <v>636.20062590000009</v>
      </c>
      <c r="K115" s="89">
        <f>'60p0_data'!AD115</f>
        <v>958.06130206</v>
      </c>
      <c r="L115" s="47"/>
      <c r="M115" s="108">
        <f t="shared" si="1"/>
        <v>0.86536887231314474</v>
      </c>
      <c r="N115" s="108">
        <f t="shared" si="1"/>
        <v>0.97246983660827568</v>
      </c>
      <c r="O115" s="10"/>
    </row>
    <row r="116" spans="1:15" x14ac:dyDescent="0.2">
      <c r="A116" s="62">
        <v>764</v>
      </c>
      <c r="B116" s="45" t="s">
        <v>366</v>
      </c>
      <c r="C116" s="89">
        <f>'60p0_data'!AE116</f>
        <v>495.87054603000001</v>
      </c>
      <c r="D116" s="89">
        <f>'60p0_data'!AR116</f>
        <v>835.0069892775</v>
      </c>
      <c r="E116" s="10"/>
      <c r="F116" s="47"/>
      <c r="G116" s="89">
        <f>'60p0_data'!C116</f>
        <v>460.8660332</v>
      </c>
      <c r="H116" s="89">
        <f>'60p0_data'!P116</f>
        <v>777.43574262499999</v>
      </c>
      <c r="I116" s="92"/>
      <c r="J116" s="89">
        <f>'60p0_data'!Q116</f>
        <v>533.75131246000001</v>
      </c>
      <c r="K116" s="89">
        <f>'60p0_data'!AD116</f>
        <v>893.83262739500003</v>
      </c>
      <c r="L116" s="47"/>
      <c r="M116" s="108">
        <f t="shared" si="1"/>
        <v>0.8634471193633606</v>
      </c>
      <c r="N116" s="108">
        <f t="shared" si="1"/>
        <v>0.86977776241036431</v>
      </c>
      <c r="O116" s="10"/>
    </row>
    <row r="117" spans="1:15" x14ac:dyDescent="0.2">
      <c r="A117" s="62">
        <v>626</v>
      </c>
      <c r="B117" s="45" t="s">
        <v>367</v>
      </c>
      <c r="C117" s="89">
        <f>'60p0_data'!AE117</f>
        <v>206.68292321000001</v>
      </c>
      <c r="D117" s="89">
        <f>'60p0_data'!AR117</f>
        <v>800.72432337750001</v>
      </c>
      <c r="E117" s="10"/>
      <c r="F117" s="47"/>
      <c r="G117" s="89">
        <f>'60p0_data'!C117</f>
        <v>194.82616387000002</v>
      </c>
      <c r="H117" s="89">
        <f>'60p0_data'!P117</f>
        <v>773.80922910000004</v>
      </c>
      <c r="I117" s="92"/>
      <c r="J117" s="89">
        <f>'60p0_data'!Q117</f>
        <v>218.0889703</v>
      </c>
      <c r="K117" s="89">
        <f>'60p0_data'!AD117</f>
        <v>829.69991018999997</v>
      </c>
      <c r="L117" s="47"/>
      <c r="M117" s="108">
        <f t="shared" si="1"/>
        <v>0.89333341159802804</v>
      </c>
      <c r="N117" s="108">
        <f t="shared" si="1"/>
        <v>0.93263747482243187</v>
      </c>
      <c r="O117" s="10"/>
    </row>
    <row r="118" spans="1:15" x14ac:dyDescent="0.2">
      <c r="A118" s="62">
        <v>704</v>
      </c>
      <c r="B118" s="45" t="s">
        <v>368</v>
      </c>
      <c r="C118" s="89">
        <f>'60p0_data'!AE118</f>
        <v>539.09621248999997</v>
      </c>
      <c r="D118" s="89">
        <f>'60p0_data'!AR118</f>
        <v>850.49891367499993</v>
      </c>
      <c r="E118" s="10"/>
      <c r="F118" s="47"/>
      <c r="G118" s="89">
        <f>'60p0_data'!C118</f>
        <v>489.95863826000004</v>
      </c>
      <c r="H118" s="89">
        <f>'60p0_data'!P118</f>
        <v>791.19596685500005</v>
      </c>
      <c r="I118" s="92"/>
      <c r="J118" s="89">
        <f>'60p0_data'!Q118</f>
        <v>591.50009621000004</v>
      </c>
      <c r="K118" s="89">
        <f>'60p0_data'!AD118</f>
        <v>912.090339685</v>
      </c>
      <c r="L118" s="47"/>
      <c r="M118" s="108">
        <f t="shared" si="1"/>
        <v>0.82833230526821455</v>
      </c>
      <c r="N118" s="108">
        <f t="shared" si="1"/>
        <v>0.86745351028303608</v>
      </c>
      <c r="O118" s="10"/>
    </row>
    <row r="119" spans="1:15" x14ac:dyDescent="0.2">
      <c r="A119" s="61">
        <v>922</v>
      </c>
      <c r="B119" s="56" t="s">
        <v>369</v>
      </c>
      <c r="C119" s="88">
        <f>'60p0_data'!AE119</f>
        <v>415.36800992500002</v>
      </c>
      <c r="D119" s="88">
        <f>'60p0_data'!AR119</f>
        <v>848.18331749175002</v>
      </c>
      <c r="E119" s="52"/>
      <c r="F119" s="53"/>
      <c r="G119" s="88">
        <f>'60p0_data'!C119</f>
        <v>372.91591298600002</v>
      </c>
      <c r="H119" s="88">
        <f>'60p0_data'!P119</f>
        <v>818.32205897300003</v>
      </c>
      <c r="I119" s="91"/>
      <c r="J119" s="88">
        <f>'60p0_data'!Q119</f>
        <v>460.26883282800003</v>
      </c>
      <c r="K119" s="88">
        <f>'60p0_data'!AD119</f>
        <v>882.66977149400009</v>
      </c>
      <c r="L119" s="53"/>
      <c r="M119" s="107">
        <f t="shared" si="1"/>
        <v>0.81021326318081732</v>
      </c>
      <c r="N119" s="107">
        <f t="shared" si="1"/>
        <v>0.92709876943889713</v>
      </c>
      <c r="O119" s="52"/>
    </row>
    <row r="120" spans="1:15" x14ac:dyDescent="0.2">
      <c r="A120" s="62">
        <v>51</v>
      </c>
      <c r="B120" s="45" t="s">
        <v>370</v>
      </c>
      <c r="C120" s="89">
        <f>'60p0_data'!AE120</f>
        <v>680.32318461</v>
      </c>
      <c r="D120" s="89">
        <f>'60p0_data'!AR120</f>
        <v>863.77622487250005</v>
      </c>
      <c r="E120" s="10"/>
      <c r="F120" s="47"/>
      <c r="G120" s="89">
        <f>'60p0_data'!C120</f>
        <v>627.10410473000002</v>
      </c>
      <c r="H120" s="89">
        <f>'60p0_data'!P120</f>
        <v>808.43584836000002</v>
      </c>
      <c r="I120" s="92"/>
      <c r="J120" s="89">
        <f>'60p0_data'!Q120</f>
        <v>734.53166474</v>
      </c>
      <c r="K120" s="89">
        <f>'60p0_data'!AD120</f>
        <v>911.70457786500003</v>
      </c>
      <c r="L120" s="47"/>
      <c r="M120" s="108">
        <f t="shared" si="1"/>
        <v>0.8537468632505778</v>
      </c>
      <c r="N120" s="108">
        <f t="shared" si="1"/>
        <v>0.8867300526812848</v>
      </c>
      <c r="O120" s="10"/>
    </row>
    <row r="121" spans="1:15" ht="12.75" x14ac:dyDescent="0.2">
      <c r="A121" s="62">
        <v>31</v>
      </c>
      <c r="B121" s="45" t="s">
        <v>491</v>
      </c>
      <c r="C121" s="89">
        <f>'60p0_data'!AE121</f>
        <v>662.95243032999997</v>
      </c>
      <c r="D121" s="89">
        <f>'60p0_data'!AR121</f>
        <v>838.43138770500002</v>
      </c>
      <c r="E121" s="10"/>
      <c r="F121" s="47"/>
      <c r="G121" s="89">
        <f>'60p0_data'!C121</f>
        <v>595.08455799000001</v>
      </c>
      <c r="H121" s="89">
        <f>'60p0_data'!P121</f>
        <v>792.28050707249997</v>
      </c>
      <c r="I121" s="92"/>
      <c r="J121" s="89">
        <f>'60p0_data'!Q121</f>
        <v>721.80179963</v>
      </c>
      <c r="K121" s="89">
        <f>'60p0_data'!AD121</f>
        <v>884.15149040999995</v>
      </c>
      <c r="L121" s="47"/>
      <c r="M121" s="108">
        <f t="shared" si="1"/>
        <v>0.82444316195255263</v>
      </c>
      <c r="N121" s="108">
        <f t="shared" si="1"/>
        <v>0.89609135500648485</v>
      </c>
      <c r="O121" s="10"/>
    </row>
    <row r="122" spans="1:15" x14ac:dyDescent="0.2">
      <c r="A122" s="62">
        <v>48</v>
      </c>
      <c r="B122" s="45" t="s">
        <v>371</v>
      </c>
      <c r="C122" s="89">
        <f>'60p0_data'!AE122</f>
        <v>391.28137762</v>
      </c>
      <c r="D122" s="89">
        <f>'60p0_data'!AR122</f>
        <v>921.43506307749999</v>
      </c>
      <c r="E122" s="10"/>
      <c r="F122" s="47"/>
      <c r="G122" s="89">
        <f>'60p0_data'!C122</f>
        <v>339.52371871999998</v>
      </c>
      <c r="H122" s="89">
        <f>'60p0_data'!P122</f>
        <v>914.36651858999994</v>
      </c>
      <c r="I122" s="92"/>
      <c r="J122" s="89">
        <f>'60p0_data'!Q122</f>
        <v>459.7877818</v>
      </c>
      <c r="K122" s="89">
        <f>'60p0_data'!AD122</f>
        <v>932.79635243500002</v>
      </c>
      <c r="L122" s="47"/>
      <c r="M122" s="108">
        <f t="shared" si="1"/>
        <v>0.73843571351725723</v>
      </c>
      <c r="N122" s="108">
        <f t="shared" si="1"/>
        <v>0.98024238216960191</v>
      </c>
      <c r="O122" s="10"/>
    </row>
    <row r="123" spans="1:15" ht="12.75" x14ac:dyDescent="0.2">
      <c r="A123" s="62">
        <v>196</v>
      </c>
      <c r="B123" s="45" t="s">
        <v>492</v>
      </c>
      <c r="C123" s="89">
        <f>'60p0_data'!AE123</f>
        <v>762.83564253999998</v>
      </c>
      <c r="D123" s="89">
        <f>'60p0_data'!AR123</f>
        <v>942.98981026249999</v>
      </c>
      <c r="E123" s="10"/>
      <c r="F123" s="47"/>
      <c r="G123" s="89">
        <f>'60p0_data'!C123</f>
        <v>725.56396990000007</v>
      </c>
      <c r="H123" s="89">
        <f>'60p0_data'!P123</f>
        <v>924.66766811000002</v>
      </c>
      <c r="I123" s="92"/>
      <c r="J123" s="89">
        <f>'60p0_data'!Q123</f>
        <v>799.45721530000003</v>
      </c>
      <c r="K123" s="89">
        <f>'60p0_data'!AD123</f>
        <v>961.49894943250001</v>
      </c>
      <c r="L123" s="47"/>
      <c r="M123" s="108">
        <f t="shared" si="1"/>
        <v>0.90757073175920844</v>
      </c>
      <c r="N123" s="108">
        <f t="shared" si="1"/>
        <v>0.96169389332745636</v>
      </c>
      <c r="O123" s="10"/>
    </row>
    <row r="124" spans="1:15" ht="12.75" x14ac:dyDescent="0.2">
      <c r="A124" s="62">
        <v>268</v>
      </c>
      <c r="B124" s="45" t="s">
        <v>493</v>
      </c>
      <c r="C124" s="89">
        <f>'60p0_data'!AE124</f>
        <v>644.84352981000006</v>
      </c>
      <c r="D124" s="89">
        <f>'60p0_data'!AR124</f>
        <v>833.68511602499996</v>
      </c>
      <c r="E124" s="10"/>
      <c r="F124" s="47"/>
      <c r="G124" s="89">
        <f>'60p0_data'!C124</f>
        <v>557.17978262999998</v>
      </c>
      <c r="H124" s="89">
        <f>'60p0_data'!P124</f>
        <v>757.28777325999999</v>
      </c>
      <c r="I124" s="92"/>
      <c r="J124" s="89">
        <f>'60p0_data'!Q124</f>
        <v>729.45072123</v>
      </c>
      <c r="K124" s="89">
        <f>'60p0_data'!AD124</f>
        <v>908.48374799499993</v>
      </c>
      <c r="L124" s="47"/>
      <c r="M124" s="108">
        <f t="shared" si="1"/>
        <v>0.76383471345464338</v>
      </c>
      <c r="N124" s="108">
        <f t="shared" si="1"/>
        <v>0.83357327517560387</v>
      </c>
      <c r="O124" s="10"/>
    </row>
    <row r="125" spans="1:15" x14ac:dyDescent="0.2">
      <c r="A125" s="62">
        <v>368</v>
      </c>
      <c r="B125" s="45" t="s">
        <v>372</v>
      </c>
      <c r="C125" s="89">
        <f>'60p0_data'!AE125</f>
        <v>303.35985712000002</v>
      </c>
      <c r="D125" s="89">
        <f>'60p0_data'!AR125</f>
        <v>803.02805101249999</v>
      </c>
      <c r="E125" s="10"/>
      <c r="F125" s="47"/>
      <c r="G125" s="89">
        <f>'60p0_data'!C125</f>
        <v>276.31631743000003</v>
      </c>
      <c r="H125" s="89">
        <f>'60p0_data'!P125</f>
        <v>768.82545271499998</v>
      </c>
      <c r="I125" s="92"/>
      <c r="J125" s="89">
        <f>'60p0_data'!Q125</f>
        <v>330.68224459999999</v>
      </c>
      <c r="K125" s="89">
        <f>'60p0_data'!AD125</f>
        <v>836.50113405500008</v>
      </c>
      <c r="L125" s="47"/>
      <c r="M125" s="108">
        <f t="shared" si="1"/>
        <v>0.83559465904871277</v>
      </c>
      <c r="N125" s="108">
        <f t="shared" si="1"/>
        <v>0.91909672493576033</v>
      </c>
      <c r="O125" s="10"/>
    </row>
    <row r="126" spans="1:15" x14ac:dyDescent="0.2">
      <c r="A126" s="62">
        <v>376</v>
      </c>
      <c r="B126" s="45" t="s">
        <v>373</v>
      </c>
      <c r="C126" s="89">
        <f>'60p0_data'!AE126</f>
        <v>798.06635585999993</v>
      </c>
      <c r="D126" s="89">
        <f>'60p0_data'!AR126</f>
        <v>940.76174749999996</v>
      </c>
      <c r="E126" s="10"/>
      <c r="F126" s="47"/>
      <c r="G126" s="89">
        <f>'60p0_data'!C126</f>
        <v>780.40115904999993</v>
      </c>
      <c r="H126" s="89">
        <f>'60p0_data'!P126</f>
        <v>924.98557786000003</v>
      </c>
      <c r="I126" s="92"/>
      <c r="J126" s="89">
        <f>'60p0_data'!Q126</f>
        <v>817.75910466000005</v>
      </c>
      <c r="K126" s="89">
        <f>'60p0_data'!AD126</f>
        <v>956.21644943749993</v>
      </c>
      <c r="L126" s="47"/>
      <c r="M126" s="108">
        <f t="shared" si="1"/>
        <v>0.95431668642132395</v>
      </c>
      <c r="N126" s="108">
        <f t="shared" si="1"/>
        <v>0.967339119091842</v>
      </c>
      <c r="O126" s="10"/>
    </row>
    <row r="127" spans="1:15" x14ac:dyDescent="0.2">
      <c r="A127" s="62">
        <v>400</v>
      </c>
      <c r="B127" s="45" t="s">
        <v>374</v>
      </c>
      <c r="C127" s="89">
        <f>'60p0_data'!AE127</f>
        <v>441.15385982999999</v>
      </c>
      <c r="D127" s="89">
        <f>'60p0_data'!AR127</f>
        <v>870.13821173250005</v>
      </c>
      <c r="E127" s="10"/>
      <c r="F127" s="47"/>
      <c r="G127" s="89">
        <f>'60p0_data'!C127</f>
        <v>438.30118799000002</v>
      </c>
      <c r="H127" s="89">
        <f>'60p0_data'!P127</f>
        <v>851.671944575</v>
      </c>
      <c r="I127" s="92"/>
      <c r="J127" s="89">
        <f>'60p0_data'!Q127</f>
        <v>445.33930946999999</v>
      </c>
      <c r="K127" s="89">
        <f>'60p0_data'!AD127</f>
        <v>889.341070285</v>
      </c>
      <c r="L127" s="47"/>
      <c r="M127" s="108">
        <f t="shared" si="1"/>
        <v>0.98419604708064945</v>
      </c>
      <c r="N127" s="108">
        <f t="shared" si="1"/>
        <v>0.95764378035759834</v>
      </c>
      <c r="O127" s="10"/>
    </row>
    <row r="128" spans="1:15" x14ac:dyDescent="0.2">
      <c r="A128" s="62">
        <v>414</v>
      </c>
      <c r="B128" s="45" t="s">
        <v>375</v>
      </c>
      <c r="C128" s="89">
        <f>'60p0_data'!AE128</f>
        <v>560.59055642999999</v>
      </c>
      <c r="D128" s="89">
        <f>'60p0_data'!AR128</f>
        <v>909.07603584499998</v>
      </c>
      <c r="E128" s="10"/>
      <c r="F128" s="47"/>
      <c r="G128" s="89">
        <f>'60p0_data'!C128</f>
        <v>538.37078726999994</v>
      </c>
      <c r="H128" s="89">
        <f>'60p0_data'!P128</f>
        <v>893.79859217249998</v>
      </c>
      <c r="I128" s="92"/>
      <c r="J128" s="89">
        <f>'60p0_data'!Q128</f>
        <v>590.88778000000002</v>
      </c>
      <c r="K128" s="89">
        <f>'60p0_data'!AD128</f>
        <v>932.26921599750005</v>
      </c>
      <c r="L128" s="47"/>
      <c r="M128" s="108">
        <f t="shared" si="1"/>
        <v>0.9111218838710794</v>
      </c>
      <c r="N128" s="108">
        <f t="shared" si="1"/>
        <v>0.95873442653167773</v>
      </c>
      <c r="O128" s="10"/>
    </row>
    <row r="129" spans="1:15" x14ac:dyDescent="0.2">
      <c r="A129" s="62">
        <v>422</v>
      </c>
      <c r="B129" s="45" t="s">
        <v>376</v>
      </c>
      <c r="C129" s="89">
        <f>'60p0_data'!AE129</f>
        <v>644.49532596000006</v>
      </c>
      <c r="D129" s="89">
        <f>'60p0_data'!AR129</f>
        <v>927.33139181000001</v>
      </c>
      <c r="E129" s="10"/>
      <c r="F129" s="47"/>
      <c r="G129" s="89">
        <f>'60p0_data'!C129</f>
        <v>617.58133730999998</v>
      </c>
      <c r="H129" s="89">
        <f>'60p0_data'!P129</f>
        <v>918.86531400000001</v>
      </c>
      <c r="I129" s="92"/>
      <c r="J129" s="89">
        <f>'60p0_data'!Q129</f>
        <v>673.32041563999996</v>
      </c>
      <c r="K129" s="89">
        <f>'60p0_data'!AD129</f>
        <v>937.97484354250003</v>
      </c>
      <c r="L129" s="47"/>
      <c r="M129" s="108">
        <f t="shared" si="1"/>
        <v>0.91721760244412132</v>
      </c>
      <c r="N129" s="108">
        <f t="shared" si="1"/>
        <v>0.97962682083207264</v>
      </c>
      <c r="O129" s="10"/>
    </row>
    <row r="130" spans="1:15" x14ac:dyDescent="0.2">
      <c r="A130" s="62">
        <v>512</v>
      </c>
      <c r="B130" s="45" t="s">
        <v>377</v>
      </c>
      <c r="C130" s="89">
        <f>'60p0_data'!AE130</f>
        <v>317.93026366999999</v>
      </c>
      <c r="D130" s="89">
        <f>'60p0_data'!AR130</f>
        <v>890.72819454499995</v>
      </c>
      <c r="E130" s="10"/>
      <c r="F130" s="47"/>
      <c r="G130" s="89">
        <f>'60p0_data'!C130</f>
        <v>305.68741999999997</v>
      </c>
      <c r="H130" s="89">
        <f>'60p0_data'!P130</f>
        <v>877.01701625249996</v>
      </c>
      <c r="I130" s="92"/>
      <c r="J130" s="89">
        <f>'60p0_data'!Q130</f>
        <v>330.98930000000001</v>
      </c>
      <c r="K130" s="89">
        <f>'60p0_data'!AD130</f>
        <v>919.926015495</v>
      </c>
      <c r="L130" s="47"/>
      <c r="M130" s="108">
        <f t="shared" si="1"/>
        <v>0.92355680380000182</v>
      </c>
      <c r="N130" s="108">
        <f t="shared" si="1"/>
        <v>0.9533560324202689</v>
      </c>
      <c r="O130" s="10"/>
    </row>
    <row r="131" spans="1:15" x14ac:dyDescent="0.2">
      <c r="A131" s="62">
        <v>634</v>
      </c>
      <c r="B131" s="45" t="s">
        <v>378</v>
      </c>
      <c r="C131" s="89">
        <f>'60p0_data'!AE131</f>
        <v>571.47428722000006</v>
      </c>
      <c r="D131" s="89">
        <f>'60p0_data'!AR131</f>
        <v>928.228831345</v>
      </c>
      <c r="E131" s="10"/>
      <c r="F131" s="47"/>
      <c r="G131" s="89">
        <f>'60p0_data'!C131</f>
        <v>526.75753999999995</v>
      </c>
      <c r="H131" s="89">
        <f>'60p0_data'!P131</f>
        <v>923.38204179500008</v>
      </c>
      <c r="I131" s="92"/>
      <c r="J131" s="89">
        <f>'60p0_data'!Q131</f>
        <v>623.19172000000003</v>
      </c>
      <c r="K131" s="89">
        <f>'60p0_data'!AD131</f>
        <v>943.82671273249991</v>
      </c>
      <c r="L131" s="47"/>
      <c r="M131" s="108">
        <f t="shared" si="1"/>
        <v>0.84525760387188698</v>
      </c>
      <c r="N131" s="108">
        <f t="shared" si="1"/>
        <v>0.97833853326919529</v>
      </c>
      <c r="O131" s="10"/>
    </row>
    <row r="132" spans="1:15" x14ac:dyDescent="0.2">
      <c r="A132" s="62">
        <v>682</v>
      </c>
      <c r="B132" s="45" t="s">
        <v>379</v>
      </c>
      <c r="C132" s="89">
        <f>'60p0_data'!AE132</f>
        <v>394.83265221000005</v>
      </c>
      <c r="D132" s="89">
        <f>'60p0_data'!AR132</f>
        <v>892.30102180750009</v>
      </c>
      <c r="E132" s="10"/>
      <c r="F132" s="47"/>
      <c r="G132" s="89">
        <f>'60p0_data'!C132</f>
        <v>361.89131122999999</v>
      </c>
      <c r="H132" s="89">
        <f>'60p0_data'!P132</f>
        <v>883.74984214249992</v>
      </c>
      <c r="I132" s="92"/>
      <c r="J132" s="89">
        <f>'60p0_data'!Q132</f>
        <v>431.52376278999998</v>
      </c>
      <c r="K132" s="89">
        <f>'60p0_data'!AD132</f>
        <v>904.49602468750004</v>
      </c>
      <c r="L132" s="47"/>
      <c r="M132" s="108">
        <f t="shared" si="1"/>
        <v>0.838635881579744</v>
      </c>
      <c r="N132" s="108">
        <f t="shared" si="1"/>
        <v>0.97706326840721291</v>
      </c>
      <c r="O132" s="10"/>
    </row>
    <row r="133" spans="1:15" ht="12.75" x14ac:dyDescent="0.2">
      <c r="A133" s="62">
        <v>275</v>
      </c>
      <c r="B133" s="45" t="s">
        <v>494</v>
      </c>
      <c r="C133" s="89">
        <f>'60p0_data'!AE133</f>
        <v>439.79981935000001</v>
      </c>
      <c r="D133" s="89">
        <f>'60p0_data'!AR133</f>
        <v>860.46851352499993</v>
      </c>
      <c r="E133" s="10"/>
      <c r="F133" s="47"/>
      <c r="G133" s="89">
        <f>'60p0_data'!C133</f>
        <v>406.82447162</v>
      </c>
      <c r="H133" s="89">
        <f>'60p0_data'!P133</f>
        <v>838.12357885749998</v>
      </c>
      <c r="I133" s="92"/>
      <c r="J133" s="89">
        <f>'60p0_data'!Q133</f>
        <v>481.09158848999999</v>
      </c>
      <c r="K133" s="89">
        <f>'60p0_data'!AD133</f>
        <v>883.29536925749994</v>
      </c>
      <c r="L133" s="47"/>
      <c r="M133" s="108">
        <f t="shared" ref="M133:N196" si="2">G133/J133</f>
        <v>0.84562790402737686</v>
      </c>
      <c r="N133" s="108">
        <f t="shared" si="2"/>
        <v>0.94885992616719883</v>
      </c>
      <c r="O133" s="10"/>
    </row>
    <row r="134" spans="1:15" x14ac:dyDescent="0.2">
      <c r="A134" s="62">
        <v>760</v>
      </c>
      <c r="B134" s="45" t="s">
        <v>380</v>
      </c>
      <c r="C134" s="89">
        <f>'60p0_data'!AE134</f>
        <v>458.35527303000003</v>
      </c>
      <c r="D134" s="89">
        <f>'60p0_data'!AR134</f>
        <v>783.27905122499999</v>
      </c>
      <c r="E134" s="10"/>
      <c r="F134" s="47"/>
      <c r="G134" s="89">
        <f>'60p0_data'!C134</f>
        <v>441.52808830000004</v>
      </c>
      <c r="H134" s="89">
        <f>'60p0_data'!P134</f>
        <v>683.89889366249997</v>
      </c>
      <c r="I134" s="92"/>
      <c r="J134" s="89">
        <f>'60p0_data'!Q134</f>
        <v>477.23648636999997</v>
      </c>
      <c r="K134" s="89">
        <f>'60p0_data'!AD134</f>
        <v>896.821393715</v>
      </c>
      <c r="L134" s="47"/>
      <c r="M134" s="108">
        <f t="shared" si="2"/>
        <v>0.92517672246393312</v>
      </c>
      <c r="N134" s="108">
        <f t="shared" si="2"/>
        <v>0.76258093133741134</v>
      </c>
      <c r="O134" s="10"/>
    </row>
    <row r="135" spans="1:15" x14ac:dyDescent="0.2">
      <c r="A135" s="62">
        <v>792</v>
      </c>
      <c r="B135" s="45" t="s">
        <v>381</v>
      </c>
      <c r="C135" s="89">
        <f>'60p0_data'!AE135</f>
        <v>388.83837535999999</v>
      </c>
      <c r="D135" s="89">
        <f>'60p0_data'!AR135</f>
        <v>872.40911215750009</v>
      </c>
      <c r="E135" s="10"/>
      <c r="F135" s="47"/>
      <c r="G135" s="89">
        <f>'60p0_data'!C135</f>
        <v>337.25393812999999</v>
      </c>
      <c r="H135" s="89">
        <f>'60p0_data'!P135</f>
        <v>835.66233534750006</v>
      </c>
      <c r="I135" s="92"/>
      <c r="J135" s="89">
        <f>'60p0_data'!Q135</f>
        <v>443.30629226000002</v>
      </c>
      <c r="K135" s="89">
        <f>'60p0_data'!AD135</f>
        <v>908.71888629</v>
      </c>
      <c r="L135" s="47"/>
      <c r="M135" s="108">
        <f t="shared" si="2"/>
        <v>0.76076957177995541</v>
      </c>
      <c r="N135" s="108">
        <f t="shared" si="2"/>
        <v>0.91960489426959557</v>
      </c>
      <c r="O135" s="10"/>
    </row>
    <row r="136" spans="1:15" x14ac:dyDescent="0.2">
      <c r="A136" s="62">
        <v>784</v>
      </c>
      <c r="B136" s="45" t="s">
        <v>382</v>
      </c>
      <c r="C136" s="89">
        <f>'60p0_data'!AE136</f>
        <v>407.92449267999996</v>
      </c>
      <c r="D136" s="89">
        <f>'60p0_data'!AR136</f>
        <v>917.37147781499993</v>
      </c>
      <c r="E136" s="10"/>
      <c r="F136" s="47"/>
      <c r="G136" s="89">
        <f>'60p0_data'!C136</f>
        <v>362.44526000000002</v>
      </c>
      <c r="H136" s="89">
        <f>'60p0_data'!P136</f>
        <v>910.24707175250001</v>
      </c>
      <c r="I136" s="92"/>
      <c r="J136" s="89">
        <f>'60p0_data'!Q136</f>
        <v>461.73018000000002</v>
      </c>
      <c r="K136" s="89">
        <f>'60p0_data'!AD136</f>
        <v>936.29529587249999</v>
      </c>
      <c r="L136" s="47"/>
      <c r="M136" s="108">
        <f t="shared" si="2"/>
        <v>0.78497199381682181</v>
      </c>
      <c r="N136" s="108">
        <f t="shared" si="2"/>
        <v>0.97217947774080549</v>
      </c>
      <c r="O136" s="10"/>
    </row>
    <row r="137" spans="1:15" x14ac:dyDescent="0.2">
      <c r="A137" s="62">
        <v>887</v>
      </c>
      <c r="B137" s="45" t="s">
        <v>383</v>
      </c>
      <c r="C137" s="89">
        <f>'60p0_data'!AE137</f>
        <v>301.30130284000001</v>
      </c>
      <c r="D137" s="89">
        <f>'60p0_data'!AR137</f>
        <v>723.34901378500001</v>
      </c>
      <c r="E137" s="10"/>
      <c r="F137" s="47"/>
      <c r="G137" s="89">
        <f>'60p0_data'!C137</f>
        <v>279.71263615000004</v>
      </c>
      <c r="H137" s="89">
        <f>'60p0_data'!P137</f>
        <v>699.14075868750001</v>
      </c>
      <c r="I137" s="92"/>
      <c r="J137" s="89">
        <f>'60p0_data'!Q137</f>
        <v>324.41594063000002</v>
      </c>
      <c r="K137" s="89">
        <f>'60p0_data'!AD137</f>
        <v>747.29678044249999</v>
      </c>
      <c r="L137" s="47"/>
      <c r="M137" s="108">
        <f t="shared" si="2"/>
        <v>0.86220373637254588</v>
      </c>
      <c r="N137" s="108">
        <f t="shared" si="2"/>
        <v>0.93555970932126165</v>
      </c>
      <c r="O137" s="10"/>
    </row>
    <row r="138" spans="1:15" x14ac:dyDescent="0.2">
      <c r="A138" s="60">
        <v>908</v>
      </c>
      <c r="B138" s="57" t="s">
        <v>384</v>
      </c>
      <c r="C138" s="87">
        <f>'60p0_data'!AE138</f>
        <v>698.08418431400003</v>
      </c>
      <c r="D138" s="87">
        <f>'60p0_data'!AR138</f>
        <v>876.3865574562501</v>
      </c>
      <c r="E138" s="58"/>
      <c r="F138" s="59"/>
      <c r="G138" s="87">
        <f>'60p0_data'!C138</f>
        <v>650.03930378200005</v>
      </c>
      <c r="H138" s="87">
        <f>'60p0_data'!P138</f>
        <v>829.83242400824997</v>
      </c>
      <c r="I138" s="90"/>
      <c r="J138" s="87">
        <f>'60p0_data'!Q138</f>
        <v>740.58422660199994</v>
      </c>
      <c r="K138" s="87">
        <f>'60p0_data'!AD138</f>
        <v>923.69572891425003</v>
      </c>
      <c r="L138" s="59"/>
      <c r="M138" s="106">
        <f t="shared" si="2"/>
        <v>0.87773852106539674</v>
      </c>
      <c r="N138" s="106">
        <f t="shared" si="2"/>
        <v>0.89838287439487152</v>
      </c>
      <c r="O138" s="58"/>
    </row>
    <row r="139" spans="1:15" x14ac:dyDescent="0.2">
      <c r="A139" s="61">
        <v>923</v>
      </c>
      <c r="B139" s="56" t="s">
        <v>385</v>
      </c>
      <c r="C139" s="88">
        <f>'60p0_data'!AE139</f>
        <v>634.87963598800002</v>
      </c>
      <c r="D139" s="88">
        <f>'60p0_data'!AR139</f>
        <v>807.38157102974992</v>
      </c>
      <c r="E139" s="52"/>
      <c r="F139" s="53"/>
      <c r="G139" s="88">
        <f>'60p0_data'!C139</f>
        <v>566.08852987400007</v>
      </c>
      <c r="H139" s="88">
        <f>'60p0_data'!P139</f>
        <v>725.19831174375008</v>
      </c>
      <c r="I139" s="91"/>
      <c r="J139" s="88">
        <f>'60p0_data'!Q139</f>
        <v>690.64208296200002</v>
      </c>
      <c r="K139" s="88">
        <f>'60p0_data'!AD139</f>
        <v>890.03851015299995</v>
      </c>
      <c r="L139" s="53"/>
      <c r="M139" s="107">
        <f t="shared" si="2"/>
        <v>0.81965542476962983</v>
      </c>
      <c r="N139" s="107">
        <f t="shared" si="2"/>
        <v>0.81479430774190498</v>
      </c>
      <c r="O139" s="52"/>
    </row>
    <row r="140" spans="1:15" x14ac:dyDescent="0.2">
      <c r="A140" s="62">
        <v>112</v>
      </c>
      <c r="B140" s="45" t="s">
        <v>386</v>
      </c>
      <c r="C140" s="89">
        <f>'60p0_data'!AE140</f>
        <v>636.16820157999996</v>
      </c>
      <c r="D140" s="89">
        <f>'60p0_data'!AR140</f>
        <v>808.97555779499999</v>
      </c>
      <c r="E140" s="10"/>
      <c r="F140" s="47"/>
      <c r="G140" s="89">
        <f>'60p0_data'!C140</f>
        <v>576.96344065000005</v>
      </c>
      <c r="H140" s="89">
        <f>'60p0_data'!P140</f>
        <v>717.07005303000005</v>
      </c>
      <c r="I140" s="92"/>
      <c r="J140" s="89">
        <f>'60p0_data'!Q140</f>
        <v>687.15450409000005</v>
      </c>
      <c r="K140" s="89">
        <f>'60p0_data'!AD140</f>
        <v>900.49177466250001</v>
      </c>
      <c r="L140" s="47"/>
      <c r="M140" s="108">
        <f t="shared" si="2"/>
        <v>0.83964150306207153</v>
      </c>
      <c r="N140" s="108">
        <f t="shared" si="2"/>
        <v>0.79630938694443321</v>
      </c>
      <c r="O140" s="10"/>
    </row>
    <row r="141" spans="1:15" x14ac:dyDescent="0.2">
      <c r="A141" s="62">
        <v>100</v>
      </c>
      <c r="B141" s="45" t="s">
        <v>387</v>
      </c>
      <c r="C141" s="89">
        <f>'60p0_data'!AE141</f>
        <v>680.01364634999993</v>
      </c>
      <c r="D141" s="89">
        <f>'60p0_data'!AR141</f>
        <v>853.96402473750004</v>
      </c>
      <c r="E141" s="10"/>
      <c r="F141" s="47"/>
      <c r="G141" s="89">
        <f>'60p0_data'!C141</f>
        <v>652.09626609000009</v>
      </c>
      <c r="H141" s="89">
        <f>'60p0_data'!P141</f>
        <v>803.46059981499991</v>
      </c>
      <c r="I141" s="92"/>
      <c r="J141" s="89">
        <f>'60p0_data'!Q141</f>
        <v>708.62139351999997</v>
      </c>
      <c r="K141" s="89">
        <f>'60p0_data'!AD141</f>
        <v>907.31088412000008</v>
      </c>
      <c r="L141" s="47"/>
      <c r="M141" s="108">
        <f t="shared" si="2"/>
        <v>0.92023225950148435</v>
      </c>
      <c r="N141" s="108">
        <f t="shared" si="2"/>
        <v>0.8855405725616039</v>
      </c>
      <c r="O141" s="10"/>
    </row>
    <row r="142" spans="1:15" x14ac:dyDescent="0.2">
      <c r="A142" s="62">
        <v>203</v>
      </c>
      <c r="B142" s="45" t="s">
        <v>642</v>
      </c>
      <c r="C142" s="89">
        <f>'60p0_data'!AE142</f>
        <v>747.75063152999996</v>
      </c>
      <c r="D142" s="89">
        <f>'60p0_data'!AR142</f>
        <v>909.46216114250001</v>
      </c>
      <c r="E142" s="10"/>
      <c r="F142" s="47"/>
      <c r="G142" s="89">
        <f>'60p0_data'!C142</f>
        <v>700.82326824999996</v>
      </c>
      <c r="H142" s="89">
        <f>'60p0_data'!P142</f>
        <v>878.64055829250003</v>
      </c>
      <c r="I142" s="92"/>
      <c r="J142" s="89">
        <f>'60p0_data'!Q142</f>
        <v>792.59618639999997</v>
      </c>
      <c r="K142" s="89">
        <f>'60p0_data'!AD142</f>
        <v>941.83619777500007</v>
      </c>
      <c r="L142" s="47"/>
      <c r="M142" s="108">
        <f t="shared" si="2"/>
        <v>0.88421226379244156</v>
      </c>
      <c r="N142" s="108">
        <f t="shared" si="2"/>
        <v>0.93290166630695037</v>
      </c>
      <c r="O142" s="10"/>
    </row>
    <row r="143" spans="1:15" x14ac:dyDescent="0.2">
      <c r="A143" s="62">
        <v>348</v>
      </c>
      <c r="B143" s="45" t="s">
        <v>388</v>
      </c>
      <c r="C143" s="89">
        <f>'60p0_data'!AE143</f>
        <v>711.21035543000005</v>
      </c>
      <c r="D143" s="89">
        <f>'60p0_data'!AR143</f>
        <v>860.0371248225</v>
      </c>
      <c r="E143" s="10"/>
      <c r="F143" s="47"/>
      <c r="G143" s="89">
        <f>'60p0_data'!C143</f>
        <v>673.99862590000009</v>
      </c>
      <c r="H143" s="89">
        <f>'60p0_data'!P143</f>
        <v>809.62411897749996</v>
      </c>
      <c r="I143" s="92"/>
      <c r="J143" s="89">
        <f>'60p0_data'!Q143</f>
        <v>746.73434176000001</v>
      </c>
      <c r="K143" s="89">
        <f>'60p0_data'!AD143</f>
        <v>909.81428946250003</v>
      </c>
      <c r="L143" s="47"/>
      <c r="M143" s="108">
        <f t="shared" si="2"/>
        <v>0.90259492326472224</v>
      </c>
      <c r="N143" s="108">
        <f t="shared" si="2"/>
        <v>0.88987843822040824</v>
      </c>
      <c r="O143" s="10"/>
    </row>
    <row r="144" spans="1:15" x14ac:dyDescent="0.2">
      <c r="A144" s="62">
        <v>616</v>
      </c>
      <c r="B144" s="45" t="s">
        <v>389</v>
      </c>
      <c r="C144" s="89">
        <f>'60p0_data'!AE144</f>
        <v>643.50432450999995</v>
      </c>
      <c r="D144" s="89">
        <f>'60p0_data'!AR144</f>
        <v>877.59319383750005</v>
      </c>
      <c r="E144" s="10"/>
      <c r="F144" s="47"/>
      <c r="G144" s="89">
        <f>'60p0_data'!C144</f>
        <v>587.43361350999999</v>
      </c>
      <c r="H144" s="89">
        <f>'60p0_data'!P144</f>
        <v>826.88410505749994</v>
      </c>
      <c r="I144" s="92"/>
      <c r="J144" s="89">
        <f>'60p0_data'!Q144</f>
        <v>696.19536689999995</v>
      </c>
      <c r="K144" s="89">
        <f>'60p0_data'!AD144</f>
        <v>929.81477573500001</v>
      </c>
      <c r="L144" s="47"/>
      <c r="M144" s="108">
        <f t="shared" si="2"/>
        <v>0.84377696468407803</v>
      </c>
      <c r="N144" s="108">
        <f t="shared" si="2"/>
        <v>0.88929981178656203</v>
      </c>
      <c r="O144" s="10"/>
    </row>
    <row r="145" spans="1:15" ht="12.75" x14ac:dyDescent="0.2">
      <c r="A145" s="62">
        <v>498</v>
      </c>
      <c r="B145" s="45" t="s">
        <v>495</v>
      </c>
      <c r="C145" s="89">
        <f>'60p0_data'!AE145</f>
        <v>620.53379848999998</v>
      </c>
      <c r="D145" s="89">
        <f>'60p0_data'!AR145</f>
        <v>817.55290707499989</v>
      </c>
      <c r="E145" s="10"/>
      <c r="F145" s="47"/>
      <c r="G145" s="89">
        <f>'60p0_data'!C145</f>
        <v>541.32861708999997</v>
      </c>
      <c r="H145" s="89">
        <f>'60p0_data'!P145</f>
        <v>743.48650711250002</v>
      </c>
      <c r="I145" s="92"/>
      <c r="J145" s="89">
        <f>'60p0_data'!Q145</f>
        <v>696.99260918999994</v>
      </c>
      <c r="K145" s="89">
        <f>'60p0_data'!AD145</f>
        <v>889.99572011750001</v>
      </c>
      <c r="L145" s="47"/>
      <c r="M145" s="108">
        <f t="shared" si="2"/>
        <v>0.77666335331603775</v>
      </c>
      <c r="N145" s="108">
        <f t="shared" si="2"/>
        <v>0.83538211511212956</v>
      </c>
      <c r="O145" s="10"/>
    </row>
    <row r="146" spans="1:15" x14ac:dyDescent="0.2">
      <c r="A146" s="62">
        <v>642</v>
      </c>
      <c r="B146" s="45" t="s">
        <v>390</v>
      </c>
      <c r="C146" s="89">
        <f>'60p0_data'!AE146</f>
        <v>691.16536819999999</v>
      </c>
      <c r="D146" s="89">
        <f>'60p0_data'!AR146</f>
        <v>856.23791166249998</v>
      </c>
      <c r="E146" s="10"/>
      <c r="F146" s="47"/>
      <c r="G146" s="89">
        <f>'60p0_data'!C146</f>
        <v>660.07334899</v>
      </c>
      <c r="H146" s="89">
        <f>'60p0_data'!P146</f>
        <v>803.16007474749995</v>
      </c>
      <c r="I146" s="92"/>
      <c r="J146" s="89">
        <f>'60p0_data'!Q146</f>
        <v>720.22854045999998</v>
      </c>
      <c r="K146" s="89">
        <f>'60p0_data'!AD146</f>
        <v>910.90810732</v>
      </c>
      <c r="L146" s="47"/>
      <c r="M146" s="108">
        <f t="shared" si="2"/>
        <v>0.9164776344025749</v>
      </c>
      <c r="N146" s="108">
        <f t="shared" si="2"/>
        <v>0.88171360897258055</v>
      </c>
      <c r="O146" s="10"/>
    </row>
    <row r="147" spans="1:15" x14ac:dyDescent="0.2">
      <c r="A147" s="62">
        <v>643</v>
      </c>
      <c r="B147" s="45" t="s">
        <v>391</v>
      </c>
      <c r="C147" s="89">
        <f>'60p0_data'!AE147</f>
        <v>597.20169248000002</v>
      </c>
      <c r="D147" s="89">
        <f>'60p0_data'!AR147</f>
        <v>771.64479850500004</v>
      </c>
      <c r="E147" s="10"/>
      <c r="F147" s="47"/>
      <c r="G147" s="89">
        <f>'60p0_data'!C147</f>
        <v>501.72912814000006</v>
      </c>
      <c r="H147" s="89">
        <f>'60p0_data'!P147</f>
        <v>672.76950637000004</v>
      </c>
      <c r="I147" s="92"/>
      <c r="J147" s="89">
        <f>'60p0_data'!Q147</f>
        <v>664.53949410999996</v>
      </c>
      <c r="K147" s="89">
        <f>'60p0_data'!AD147</f>
        <v>871.57805601250004</v>
      </c>
      <c r="L147" s="47"/>
      <c r="M147" s="108">
        <f t="shared" si="2"/>
        <v>0.75500272382148259</v>
      </c>
      <c r="N147" s="108">
        <f t="shared" si="2"/>
        <v>0.77189816991027049</v>
      </c>
      <c r="O147" s="10"/>
    </row>
    <row r="148" spans="1:15" x14ac:dyDescent="0.2">
      <c r="A148" s="62">
        <v>703</v>
      </c>
      <c r="B148" s="45" t="s">
        <v>392</v>
      </c>
      <c r="C148" s="89">
        <f>'60p0_data'!AE148</f>
        <v>703.84580876000007</v>
      </c>
      <c r="D148" s="89">
        <f>'60p0_data'!AR148</f>
        <v>882.54385884499993</v>
      </c>
      <c r="E148" s="10"/>
      <c r="F148" s="47"/>
      <c r="G148" s="89">
        <f>'60p0_data'!C148</f>
        <v>670.23667386</v>
      </c>
      <c r="H148" s="89">
        <f>'60p0_data'!P148</f>
        <v>837.02775607500007</v>
      </c>
      <c r="I148" s="92"/>
      <c r="J148" s="89">
        <f>'60p0_data'!Q148</f>
        <v>736.29586373999996</v>
      </c>
      <c r="K148" s="89">
        <f>'60p0_data'!AD148</f>
        <v>929.05554552750004</v>
      </c>
      <c r="L148" s="47"/>
      <c r="M148" s="108">
        <f t="shared" si="2"/>
        <v>0.91028173166089288</v>
      </c>
      <c r="N148" s="108">
        <f t="shared" si="2"/>
        <v>0.9009447929184381</v>
      </c>
      <c r="O148" s="10"/>
    </row>
    <row r="149" spans="1:15" ht="12.75" x14ac:dyDescent="0.2">
      <c r="A149" s="62">
        <v>804</v>
      </c>
      <c r="B149" s="45" t="s">
        <v>496</v>
      </c>
      <c r="C149" s="89">
        <f>'60p0_data'!AE149</f>
        <v>657.71233482000002</v>
      </c>
      <c r="D149" s="89">
        <f>'60p0_data'!AR149</f>
        <v>799.20974347749996</v>
      </c>
      <c r="E149" s="10"/>
      <c r="F149" s="47"/>
      <c r="G149" s="89">
        <f>'60p0_data'!C149</f>
        <v>591.65119157000004</v>
      </c>
      <c r="H149" s="89">
        <f>'60p0_data'!P149</f>
        <v>710.38447311250002</v>
      </c>
      <c r="I149" s="92"/>
      <c r="J149" s="89">
        <f>'60p0_data'!Q149</f>
        <v>709.18343147999997</v>
      </c>
      <c r="K149" s="89">
        <f>'60p0_data'!AD149</f>
        <v>885.58523030000003</v>
      </c>
      <c r="L149" s="47"/>
      <c r="M149" s="108">
        <f t="shared" si="2"/>
        <v>0.8342710296196274</v>
      </c>
      <c r="N149" s="108">
        <f t="shared" si="2"/>
        <v>0.80216386724499777</v>
      </c>
      <c r="O149" s="10"/>
    </row>
    <row r="150" spans="1:15" ht="12.75" x14ac:dyDescent="0.2">
      <c r="A150" s="61">
        <v>924</v>
      </c>
      <c r="B150" s="56" t="s">
        <v>498</v>
      </c>
      <c r="C150" s="88">
        <f>'60p0_data'!AE150</f>
        <v>782.32000198600008</v>
      </c>
      <c r="D150" s="88">
        <f>'60p0_data'!AR150</f>
        <v>923.82595001875006</v>
      </c>
      <c r="E150" s="52"/>
      <c r="F150" s="53"/>
      <c r="G150" s="88">
        <f>'60p0_data'!C150</f>
        <v>743.32239686100002</v>
      </c>
      <c r="H150" s="88">
        <f>'60p0_data'!P150</f>
        <v>904.48585802725006</v>
      </c>
      <c r="I150" s="91"/>
      <c r="J150" s="88">
        <f>'60p0_data'!Q150</f>
        <v>819.00231185100006</v>
      </c>
      <c r="K150" s="88">
        <f>'60p0_data'!AD150</f>
        <v>943.55274166499999</v>
      </c>
      <c r="L150" s="53"/>
      <c r="M150" s="107">
        <f t="shared" si="2"/>
        <v>0.9075949922302925</v>
      </c>
      <c r="N150" s="107">
        <f t="shared" si="2"/>
        <v>0.95859597252739448</v>
      </c>
      <c r="O150" s="52"/>
    </row>
    <row r="151" spans="1:15" ht="12.75" x14ac:dyDescent="0.2">
      <c r="A151" s="62">
        <v>830</v>
      </c>
      <c r="B151" s="45" t="s">
        <v>497</v>
      </c>
      <c r="C151" s="89">
        <f>'60p0_data'!AE151</f>
        <v>786.79708669000001</v>
      </c>
      <c r="D151" s="89">
        <f>'60p0_data'!AR151</f>
        <v>938.80672722250006</v>
      </c>
      <c r="E151" s="10"/>
      <c r="F151" s="47"/>
      <c r="G151" s="89">
        <f>'60p0_data'!C151</f>
        <v>748.09513432999995</v>
      </c>
      <c r="H151" s="89">
        <f>'60p0_data'!P151</f>
        <v>930.31450812000003</v>
      </c>
      <c r="I151" s="92"/>
      <c r="J151" s="89">
        <f>'60p0_data'!Q151</f>
        <v>824.24733829000002</v>
      </c>
      <c r="K151" s="89">
        <f>'60p0_data'!AD151</f>
        <v>947.27944902750005</v>
      </c>
      <c r="L151" s="47"/>
      <c r="M151" s="108">
        <f t="shared" si="2"/>
        <v>0.90761000925039448</v>
      </c>
      <c r="N151" s="108">
        <f t="shared" si="2"/>
        <v>0.98209088044196813</v>
      </c>
      <c r="O151" s="10"/>
    </row>
    <row r="152" spans="1:15" x14ac:dyDescent="0.2">
      <c r="A152" s="62">
        <v>208</v>
      </c>
      <c r="B152" s="45" t="s">
        <v>393</v>
      </c>
      <c r="C152" s="89">
        <f>'60p0_data'!AE152</f>
        <v>823.20187756999997</v>
      </c>
      <c r="D152" s="89">
        <f>'60p0_data'!AR152</f>
        <v>924.94895517750001</v>
      </c>
      <c r="E152" s="10"/>
      <c r="F152" s="47"/>
      <c r="G152" s="89">
        <f>'60p0_data'!C152</f>
        <v>802.24985659000004</v>
      </c>
      <c r="H152" s="89">
        <f>'60p0_data'!P152</f>
        <v>908.08606557000007</v>
      </c>
      <c r="I152" s="92"/>
      <c r="J152" s="89">
        <f>'60p0_data'!Q152</f>
        <v>844.26333484000008</v>
      </c>
      <c r="K152" s="89">
        <f>'60p0_data'!AD152</f>
        <v>942.29038213000001</v>
      </c>
      <c r="L152" s="47"/>
      <c r="M152" s="108">
        <f t="shared" si="2"/>
        <v>0.95023652394194968</v>
      </c>
      <c r="N152" s="108">
        <f t="shared" si="2"/>
        <v>0.96370087479542899</v>
      </c>
      <c r="O152" s="10"/>
    </row>
    <row r="153" spans="1:15" x14ac:dyDescent="0.2">
      <c r="A153" s="62">
        <v>233</v>
      </c>
      <c r="B153" s="45" t="s">
        <v>394</v>
      </c>
      <c r="C153" s="89">
        <f>'60p0_data'!AE153</f>
        <v>652.18156677000002</v>
      </c>
      <c r="D153" s="89">
        <f>'60p0_data'!AR153</f>
        <v>875.42889490749997</v>
      </c>
      <c r="E153" s="10"/>
      <c r="F153" s="47"/>
      <c r="G153" s="89">
        <f>'60p0_data'!C153</f>
        <v>561.40379315999996</v>
      </c>
      <c r="H153" s="89">
        <f>'60p0_data'!P153</f>
        <v>819.00496213249994</v>
      </c>
      <c r="I153" s="92"/>
      <c r="J153" s="89">
        <f>'60p0_data'!Q153</f>
        <v>720.37365531</v>
      </c>
      <c r="K153" s="89">
        <f>'60p0_data'!AD153</f>
        <v>931.95203747999994</v>
      </c>
      <c r="L153" s="47"/>
      <c r="M153" s="108">
        <f t="shared" si="2"/>
        <v>0.77932304856208245</v>
      </c>
      <c r="N153" s="108">
        <f t="shared" si="2"/>
        <v>0.87880591403296981</v>
      </c>
      <c r="O153" s="10"/>
    </row>
    <row r="154" spans="1:15" ht="12.75" x14ac:dyDescent="0.2">
      <c r="A154" s="62">
        <v>246</v>
      </c>
      <c r="B154" s="45" t="s">
        <v>499</v>
      </c>
      <c r="C154" s="89">
        <f>'60p0_data'!AE154</f>
        <v>735.83004589999996</v>
      </c>
      <c r="D154" s="89">
        <f>'60p0_data'!AR154</f>
        <v>922.0382523925</v>
      </c>
      <c r="E154" s="10"/>
      <c r="F154" s="47"/>
      <c r="G154" s="89">
        <f>'60p0_data'!C154</f>
        <v>662.7247295599999</v>
      </c>
      <c r="H154" s="89">
        <f>'60p0_data'!P154</f>
        <v>893.15851511749997</v>
      </c>
      <c r="I154" s="92"/>
      <c r="J154" s="89">
        <f>'60p0_data'!Q154</f>
        <v>804.91859001</v>
      </c>
      <c r="K154" s="89">
        <f>'60p0_data'!AD154</f>
        <v>952.38106129000005</v>
      </c>
      <c r="L154" s="47"/>
      <c r="M154" s="108">
        <f t="shared" si="2"/>
        <v>0.82334379872101904</v>
      </c>
      <c r="N154" s="108">
        <f t="shared" si="2"/>
        <v>0.93781633362985695</v>
      </c>
      <c r="O154" s="10"/>
    </row>
    <row r="155" spans="1:15" x14ac:dyDescent="0.2">
      <c r="A155" s="62">
        <v>352</v>
      </c>
      <c r="B155" s="45" t="s">
        <v>395</v>
      </c>
      <c r="C155" s="89">
        <f>'60p0_data'!AE155</f>
        <v>814.50196846999995</v>
      </c>
      <c r="D155" s="89">
        <f>'60p0_data'!AR155</f>
        <v>947.41993390499999</v>
      </c>
      <c r="E155" s="10"/>
      <c r="F155" s="47"/>
      <c r="G155" s="89">
        <f>'60p0_data'!C155</f>
        <v>777.39747566999995</v>
      </c>
      <c r="H155" s="89">
        <f>'60p0_data'!P155</f>
        <v>935.14373572249997</v>
      </c>
      <c r="I155" s="92"/>
      <c r="J155" s="89">
        <f>'60p0_data'!Q155</f>
        <v>853.45017565000001</v>
      </c>
      <c r="K155" s="89">
        <f>'60p0_data'!AD155</f>
        <v>960.05067116999999</v>
      </c>
      <c r="L155" s="47"/>
      <c r="M155" s="108">
        <f t="shared" si="2"/>
        <v>0.91088794384267691</v>
      </c>
      <c r="N155" s="108">
        <f t="shared" si="2"/>
        <v>0.97405664492984911</v>
      </c>
      <c r="O155" s="10"/>
    </row>
    <row r="156" spans="1:15" x14ac:dyDescent="0.2">
      <c r="A156" s="62">
        <v>372</v>
      </c>
      <c r="B156" s="45" t="s">
        <v>396</v>
      </c>
      <c r="C156" s="89">
        <f>'60p0_data'!AE156</f>
        <v>742.11728449999998</v>
      </c>
      <c r="D156" s="89">
        <f>'60p0_data'!AR156</f>
        <v>935.92027995500007</v>
      </c>
      <c r="E156" s="10"/>
      <c r="F156" s="47"/>
      <c r="G156" s="89">
        <f>'60p0_data'!C156</f>
        <v>723.44720918000007</v>
      </c>
      <c r="H156" s="89">
        <f>'60p0_data'!P156</f>
        <v>920.30049244500003</v>
      </c>
      <c r="I156" s="92"/>
      <c r="J156" s="89">
        <f>'60p0_data'!Q156</f>
        <v>762.22844653000004</v>
      </c>
      <c r="K156" s="89">
        <f>'60p0_data'!AD156</f>
        <v>951.70872790500005</v>
      </c>
      <c r="L156" s="47"/>
      <c r="M156" s="108">
        <f t="shared" si="2"/>
        <v>0.94912124111013008</v>
      </c>
      <c r="N156" s="108">
        <f t="shared" si="2"/>
        <v>0.96699805881875323</v>
      </c>
      <c r="O156" s="10"/>
    </row>
    <row r="157" spans="1:15" x14ac:dyDescent="0.2">
      <c r="A157" s="62">
        <v>428</v>
      </c>
      <c r="B157" s="45" t="s">
        <v>397</v>
      </c>
      <c r="C157" s="89">
        <f>'60p0_data'!AE157</f>
        <v>655.92285561999995</v>
      </c>
      <c r="D157" s="89">
        <f>'60p0_data'!AR157</f>
        <v>836.44636381750001</v>
      </c>
      <c r="E157" s="10"/>
      <c r="F157" s="47"/>
      <c r="G157" s="89">
        <f>'60p0_data'!C157</f>
        <v>575.75837000000001</v>
      </c>
      <c r="H157" s="89">
        <f>'60p0_data'!P157</f>
        <v>761.02062520499999</v>
      </c>
      <c r="I157" s="92"/>
      <c r="J157" s="89">
        <f>'60p0_data'!Q157</f>
        <v>717.59309999999994</v>
      </c>
      <c r="K157" s="89">
        <f>'60p0_data'!AD157</f>
        <v>910.30630766000002</v>
      </c>
      <c r="L157" s="47"/>
      <c r="M157" s="108">
        <f t="shared" si="2"/>
        <v>0.80234658053428898</v>
      </c>
      <c r="N157" s="108">
        <f t="shared" si="2"/>
        <v>0.83600500051598203</v>
      </c>
      <c r="O157" s="10"/>
    </row>
    <row r="158" spans="1:15" x14ac:dyDescent="0.2">
      <c r="A158" s="62">
        <v>440</v>
      </c>
      <c r="B158" s="45" t="s">
        <v>398</v>
      </c>
      <c r="C158" s="89">
        <f>'60p0_data'!AE158</f>
        <v>627.81409181000004</v>
      </c>
      <c r="D158" s="89">
        <f>'60p0_data'!AR158</f>
        <v>822.71790299999998</v>
      </c>
      <c r="E158" s="10"/>
      <c r="F158" s="47"/>
      <c r="G158" s="89">
        <f>'60p0_data'!C158</f>
        <v>563.43661195000004</v>
      </c>
      <c r="H158" s="89">
        <f>'60p0_data'!P158</f>
        <v>739.63286952499993</v>
      </c>
      <c r="I158" s="92"/>
      <c r="J158" s="89">
        <f>'60p0_data'!Q158</f>
        <v>686.55699564999998</v>
      </c>
      <c r="K158" s="89">
        <f>'60p0_data'!AD158</f>
        <v>905.35437610250005</v>
      </c>
      <c r="L158" s="47"/>
      <c r="M158" s="108">
        <f t="shared" si="2"/>
        <v>0.82066982860842408</v>
      </c>
      <c r="N158" s="108">
        <f t="shared" si="2"/>
        <v>0.8169539895627147</v>
      </c>
      <c r="O158" s="10"/>
    </row>
    <row r="159" spans="1:15" ht="12.75" x14ac:dyDescent="0.2">
      <c r="A159" s="62">
        <v>578</v>
      </c>
      <c r="B159" s="45" t="s">
        <v>500</v>
      </c>
      <c r="C159" s="89">
        <f>'60p0_data'!AE159</f>
        <v>838.76208527999995</v>
      </c>
      <c r="D159" s="89">
        <f>'60p0_data'!AR159</f>
        <v>938.98941043999992</v>
      </c>
      <c r="E159" s="10"/>
      <c r="F159" s="47"/>
      <c r="G159" s="89">
        <f>'60p0_data'!C159</f>
        <v>812.60809828000004</v>
      </c>
      <c r="H159" s="89">
        <f>'60p0_data'!P159</f>
        <v>924.51887284999998</v>
      </c>
      <c r="I159" s="92"/>
      <c r="J159" s="89">
        <f>'60p0_data'!Q159</f>
        <v>865.36559088000001</v>
      </c>
      <c r="K159" s="89">
        <f>'60p0_data'!AD159</f>
        <v>954.44939592499998</v>
      </c>
      <c r="L159" s="47"/>
      <c r="M159" s="108">
        <f t="shared" si="2"/>
        <v>0.9390344460699549</v>
      </c>
      <c r="N159" s="108">
        <f t="shared" si="2"/>
        <v>0.96864105818203916</v>
      </c>
      <c r="O159" s="10"/>
    </row>
    <row r="160" spans="1:15" x14ac:dyDescent="0.2">
      <c r="A160" s="62">
        <v>752</v>
      </c>
      <c r="B160" s="45" t="s">
        <v>399</v>
      </c>
      <c r="C160" s="89">
        <f>'60p0_data'!AE160</f>
        <v>833.58606180999993</v>
      </c>
      <c r="D160" s="89">
        <f>'60p0_data'!AR160</f>
        <v>942.9569756825</v>
      </c>
      <c r="E160" s="10"/>
      <c r="F160" s="47"/>
      <c r="G160" s="89">
        <f>'60p0_data'!C160</f>
        <v>812.88153334000003</v>
      </c>
      <c r="H160" s="89">
        <f>'60p0_data'!P160</f>
        <v>930.75736823</v>
      </c>
      <c r="I160" s="92"/>
      <c r="J160" s="89">
        <f>'60p0_data'!Q160</f>
        <v>854.57927262999999</v>
      </c>
      <c r="K160" s="89">
        <f>'60p0_data'!AD160</f>
        <v>955.69193049249998</v>
      </c>
      <c r="L160" s="47"/>
      <c r="M160" s="108">
        <f t="shared" si="2"/>
        <v>0.95120670413445252</v>
      </c>
      <c r="N160" s="108">
        <f t="shared" si="2"/>
        <v>0.97390941425062538</v>
      </c>
      <c r="O160" s="10"/>
    </row>
    <row r="161" spans="1:15" x14ac:dyDescent="0.2">
      <c r="A161" s="62">
        <v>826</v>
      </c>
      <c r="B161" s="45" t="s">
        <v>400</v>
      </c>
      <c r="C161" s="89">
        <f>'60p0_data'!AE161</f>
        <v>793.05746385999998</v>
      </c>
      <c r="D161" s="89">
        <f>'60p0_data'!AR161</f>
        <v>928.65971274250001</v>
      </c>
      <c r="E161" s="10"/>
      <c r="F161" s="47"/>
      <c r="G161" s="89">
        <f>'60p0_data'!C161</f>
        <v>753.54957381999998</v>
      </c>
      <c r="H161" s="89">
        <f>'60p0_data'!P161</f>
        <v>913.93733293000003</v>
      </c>
      <c r="I161" s="92"/>
      <c r="J161" s="89">
        <f>'60p0_data'!Q161</f>
        <v>829.60874651000006</v>
      </c>
      <c r="K161" s="89">
        <f>'60p0_data'!AD161</f>
        <v>943.41029017000005</v>
      </c>
      <c r="L161" s="47"/>
      <c r="M161" s="108">
        <f t="shared" si="2"/>
        <v>0.90831922516491537</v>
      </c>
      <c r="N161" s="108">
        <f t="shared" si="2"/>
        <v>0.96875913105135936</v>
      </c>
      <c r="O161" s="10"/>
    </row>
    <row r="162" spans="1:15" ht="12.75" x14ac:dyDescent="0.2">
      <c r="A162" s="61">
        <v>925</v>
      </c>
      <c r="B162" s="56" t="s">
        <v>501</v>
      </c>
      <c r="C162" s="88">
        <f>'60p0_data'!AE162</f>
        <v>709.64013761000001</v>
      </c>
      <c r="D162" s="88">
        <f>'60p0_data'!AR162</f>
        <v>931.16423679524996</v>
      </c>
      <c r="E162" s="52"/>
      <c r="F162" s="53"/>
      <c r="G162" s="88">
        <f>'60p0_data'!C162</f>
        <v>675.28843942000003</v>
      </c>
      <c r="H162" s="88">
        <f>'60p0_data'!P162</f>
        <v>909.63721767649997</v>
      </c>
      <c r="I162" s="91"/>
      <c r="J162" s="88">
        <f>'60p0_data'!Q162</f>
        <v>742.49249508000003</v>
      </c>
      <c r="K162" s="88">
        <f>'60p0_data'!AD162</f>
        <v>953.07511094749998</v>
      </c>
      <c r="L162" s="53"/>
      <c r="M162" s="107">
        <f t="shared" si="2"/>
        <v>0.90948857247000314</v>
      </c>
      <c r="N162" s="107">
        <f t="shared" si="2"/>
        <v>0.95442343129932727</v>
      </c>
      <c r="O162" s="52"/>
    </row>
    <row r="163" spans="1:15" x14ac:dyDescent="0.2">
      <c r="A163" s="62">
        <v>8</v>
      </c>
      <c r="B163" s="45" t="s">
        <v>401</v>
      </c>
      <c r="C163" s="89">
        <f>'60p0_data'!AE163</f>
        <v>592.72501862000001</v>
      </c>
      <c r="D163" s="89">
        <f>'60p0_data'!AR163</f>
        <v>918.06447611249996</v>
      </c>
      <c r="E163" s="10"/>
      <c r="F163" s="47"/>
      <c r="G163" s="89">
        <f>'60p0_data'!C163</f>
        <v>580.35355450999998</v>
      </c>
      <c r="H163" s="89">
        <f>'60p0_data'!P163</f>
        <v>902.56226552750002</v>
      </c>
      <c r="I163" s="92"/>
      <c r="J163" s="89">
        <f>'60p0_data'!Q163</f>
        <v>604.77902673999995</v>
      </c>
      <c r="K163" s="89">
        <f>'60p0_data'!AD163</f>
        <v>933.76885708999998</v>
      </c>
      <c r="L163" s="47"/>
      <c r="M163" s="108">
        <f t="shared" si="2"/>
        <v>0.95961256731791278</v>
      </c>
      <c r="N163" s="108">
        <f t="shared" si="2"/>
        <v>0.96657996106257782</v>
      </c>
      <c r="O163" s="10"/>
    </row>
    <row r="164" spans="1:15" x14ac:dyDescent="0.2">
      <c r="A164" s="62">
        <v>70</v>
      </c>
      <c r="B164" s="45" t="s">
        <v>402</v>
      </c>
      <c r="C164" s="89">
        <f>'60p0_data'!AE164</f>
        <v>573.85148311</v>
      </c>
      <c r="D164" s="89">
        <f>'60p0_data'!AR164</f>
        <v>893.52972303750005</v>
      </c>
      <c r="E164" s="10"/>
      <c r="F164" s="47"/>
      <c r="G164" s="89">
        <f>'60p0_data'!C164</f>
        <v>553.90490915999999</v>
      </c>
      <c r="H164" s="89">
        <f>'60p0_data'!P164</f>
        <v>862.05431938499999</v>
      </c>
      <c r="I164" s="92"/>
      <c r="J164" s="89">
        <f>'60p0_data'!Q164</f>
        <v>592.80046950999997</v>
      </c>
      <c r="K164" s="89">
        <f>'60p0_data'!AD164</f>
        <v>926.28156537749999</v>
      </c>
      <c r="L164" s="47"/>
      <c r="M164" s="108">
        <f t="shared" si="2"/>
        <v>0.934386758529138</v>
      </c>
      <c r="N164" s="108">
        <f t="shared" si="2"/>
        <v>0.93066120670735297</v>
      </c>
      <c r="O164" s="10"/>
    </row>
    <row r="165" spans="1:15" x14ac:dyDescent="0.2">
      <c r="A165" s="62">
        <v>191</v>
      </c>
      <c r="B165" s="45" t="s">
        <v>403</v>
      </c>
      <c r="C165" s="89">
        <f>'60p0_data'!AE165</f>
        <v>679.64636652000002</v>
      </c>
      <c r="D165" s="89">
        <f>'60p0_data'!AR165</f>
        <v>899.62270742249996</v>
      </c>
      <c r="E165" s="10"/>
      <c r="F165" s="47"/>
      <c r="G165" s="89">
        <f>'60p0_data'!C165</f>
        <v>640.50999776999993</v>
      </c>
      <c r="H165" s="89">
        <f>'60p0_data'!P165</f>
        <v>861.14099032249999</v>
      </c>
      <c r="I165" s="92"/>
      <c r="J165" s="89">
        <f>'60p0_data'!Q165</f>
        <v>715.51542340999993</v>
      </c>
      <c r="K165" s="89">
        <f>'60p0_data'!AD165</f>
        <v>938.87133997750004</v>
      </c>
      <c r="L165" s="47"/>
      <c r="M165" s="108">
        <f t="shared" si="2"/>
        <v>0.89517287372711063</v>
      </c>
      <c r="N165" s="108">
        <f t="shared" si="2"/>
        <v>0.91720873101008404</v>
      </c>
      <c r="O165" s="10"/>
    </row>
    <row r="166" spans="1:15" x14ac:dyDescent="0.2">
      <c r="A166" s="62">
        <v>300</v>
      </c>
      <c r="B166" s="45" t="s">
        <v>404</v>
      </c>
      <c r="C166" s="89">
        <f>'60p0_data'!AE166</f>
        <v>741.67687192999995</v>
      </c>
      <c r="D166" s="89">
        <f>'60p0_data'!AR166</f>
        <v>926.2584988525</v>
      </c>
      <c r="E166" s="10"/>
      <c r="F166" s="47"/>
      <c r="G166" s="89">
        <f>'60p0_data'!C166</f>
        <v>709.52342724999994</v>
      </c>
      <c r="H166" s="89">
        <f>'60p0_data'!P166</f>
        <v>899.80400112500001</v>
      </c>
      <c r="I166" s="92"/>
      <c r="J166" s="89">
        <f>'60p0_data'!Q166</f>
        <v>771.27876918000004</v>
      </c>
      <c r="K166" s="89">
        <f>'60p0_data'!AD166</f>
        <v>953.29784039749995</v>
      </c>
      <c r="L166" s="47"/>
      <c r="M166" s="108">
        <f t="shared" si="2"/>
        <v>0.91993123057742598</v>
      </c>
      <c r="N166" s="108">
        <f t="shared" si="2"/>
        <v>0.94388549201979266</v>
      </c>
      <c r="O166" s="10"/>
    </row>
    <row r="167" spans="1:15" x14ac:dyDescent="0.2">
      <c r="A167" s="62">
        <v>380</v>
      </c>
      <c r="B167" s="45" t="s">
        <v>405</v>
      </c>
      <c r="C167" s="89">
        <f>'60p0_data'!AE167</f>
        <v>754.56010517000004</v>
      </c>
      <c r="D167" s="89">
        <f>'60p0_data'!AR167</f>
        <v>944.03881565500001</v>
      </c>
      <c r="E167" s="10"/>
      <c r="F167" s="47"/>
      <c r="G167" s="89">
        <f>'60p0_data'!C167</f>
        <v>720.28046180000001</v>
      </c>
      <c r="H167" s="89">
        <f>'60p0_data'!P167</f>
        <v>928.00813624249997</v>
      </c>
      <c r="I167" s="92"/>
      <c r="J167" s="89">
        <f>'60p0_data'!Q167</f>
        <v>786.52658262</v>
      </c>
      <c r="K167" s="89">
        <f>'60p0_data'!AD167</f>
        <v>960.11251859750007</v>
      </c>
      <c r="L167" s="47"/>
      <c r="M167" s="108">
        <f t="shared" si="2"/>
        <v>0.91577383106451737</v>
      </c>
      <c r="N167" s="108">
        <f t="shared" si="2"/>
        <v>0.96656185422735963</v>
      </c>
      <c r="O167" s="10"/>
    </row>
    <row r="168" spans="1:15" x14ac:dyDescent="0.2">
      <c r="A168" s="62">
        <v>470</v>
      </c>
      <c r="B168" s="45" t="s">
        <v>406</v>
      </c>
      <c r="C168" s="89">
        <f>'60p0_data'!AE168</f>
        <v>757.08763531</v>
      </c>
      <c r="D168" s="89">
        <f>'60p0_data'!AR168</f>
        <v>939.23948565250009</v>
      </c>
      <c r="E168" s="10"/>
      <c r="F168" s="47"/>
      <c r="G168" s="89">
        <f>'60p0_data'!C168</f>
        <v>733.71425763000002</v>
      </c>
      <c r="H168" s="89">
        <f>'60p0_data'!P168</f>
        <v>925.17955644250003</v>
      </c>
      <c r="I168" s="92"/>
      <c r="J168" s="89">
        <f>'60p0_data'!Q168</f>
        <v>781.66538098000001</v>
      </c>
      <c r="K168" s="89">
        <f>'60p0_data'!AD168</f>
        <v>953.97748760249999</v>
      </c>
      <c r="L168" s="47"/>
      <c r="M168" s="108">
        <f t="shared" si="2"/>
        <v>0.93865517839630808</v>
      </c>
      <c r="N168" s="108">
        <f t="shared" si="2"/>
        <v>0.96981277699500668</v>
      </c>
      <c r="O168" s="10"/>
    </row>
    <row r="169" spans="1:15" x14ac:dyDescent="0.2">
      <c r="A169" s="62">
        <v>499</v>
      </c>
      <c r="B169" s="45" t="s">
        <v>407</v>
      </c>
      <c r="C169" s="89">
        <f>'60p0_data'!AE169</f>
        <v>661.83191762000001</v>
      </c>
      <c r="D169" s="89">
        <f>'60p0_data'!AR169</f>
        <v>897.96152139749995</v>
      </c>
      <c r="E169" s="10"/>
      <c r="F169" s="47"/>
      <c r="G169" s="89">
        <f>'60p0_data'!C169</f>
        <v>627.40080286</v>
      </c>
      <c r="H169" s="89">
        <f>'60p0_data'!P169</f>
        <v>867.96592551999993</v>
      </c>
      <c r="I169" s="92"/>
      <c r="J169" s="89">
        <f>'60p0_data'!Q169</f>
        <v>692.62758468999994</v>
      </c>
      <c r="K169" s="89">
        <f>'60p0_data'!AD169</f>
        <v>928.72327909249998</v>
      </c>
      <c r="L169" s="47"/>
      <c r="M169" s="108">
        <f t="shared" si="2"/>
        <v>0.90582705154719823</v>
      </c>
      <c r="N169" s="108">
        <f t="shared" si="2"/>
        <v>0.93457970211334751</v>
      </c>
      <c r="O169" s="10"/>
    </row>
    <row r="170" spans="1:15" x14ac:dyDescent="0.2">
      <c r="A170" s="62">
        <v>620</v>
      </c>
      <c r="B170" s="45" t="s">
        <v>408</v>
      </c>
      <c r="C170" s="89">
        <f>'60p0_data'!AE170</f>
        <v>664.93586847999995</v>
      </c>
      <c r="D170" s="89">
        <f>'60p0_data'!AR170</f>
        <v>920.7030453525</v>
      </c>
      <c r="E170" s="10"/>
      <c r="F170" s="47"/>
      <c r="G170" s="89">
        <f>'60p0_data'!C170</f>
        <v>618.64144380999994</v>
      </c>
      <c r="H170" s="89">
        <f>'60p0_data'!P170</f>
        <v>888.48121306500002</v>
      </c>
      <c r="I170" s="92"/>
      <c r="J170" s="89">
        <f>'60p0_data'!Q170</f>
        <v>708.17893113999992</v>
      </c>
      <c r="K170" s="89">
        <f>'60p0_data'!AD170</f>
        <v>951.39679461000003</v>
      </c>
      <c r="L170" s="47"/>
      <c r="M170" s="108">
        <f t="shared" si="2"/>
        <v>0.87356657563101192</v>
      </c>
      <c r="N170" s="108">
        <f t="shared" si="2"/>
        <v>0.9338703032200244</v>
      </c>
      <c r="O170" s="10"/>
    </row>
    <row r="171" spans="1:15" ht="12.75" x14ac:dyDescent="0.2">
      <c r="A171" s="62">
        <v>688</v>
      </c>
      <c r="B171" s="45" t="s">
        <v>502</v>
      </c>
      <c r="C171" s="89">
        <f>'60p0_data'!AE171</f>
        <v>638.61442735999992</v>
      </c>
      <c r="D171" s="89">
        <f>'60p0_data'!AR171</f>
        <v>874.84855034750001</v>
      </c>
      <c r="E171" s="10"/>
      <c r="F171" s="47"/>
      <c r="G171" s="89">
        <f>'60p0_data'!C171</f>
        <v>621.68089154999996</v>
      </c>
      <c r="H171" s="89">
        <f>'60p0_data'!P171</f>
        <v>837.21840091249999</v>
      </c>
      <c r="I171" s="92"/>
      <c r="J171" s="89">
        <f>'60p0_data'!Q171</f>
        <v>655.06335862000003</v>
      </c>
      <c r="K171" s="89">
        <f>'60p0_data'!AD171</f>
        <v>913.07550829249999</v>
      </c>
      <c r="L171" s="47"/>
      <c r="M171" s="108">
        <f t="shared" si="2"/>
        <v>0.94903933088193826</v>
      </c>
      <c r="N171" s="108">
        <f t="shared" si="2"/>
        <v>0.91692132064536824</v>
      </c>
      <c r="O171" s="10"/>
    </row>
    <row r="172" spans="1:15" x14ac:dyDescent="0.2">
      <c r="A172" s="62">
        <v>705</v>
      </c>
      <c r="B172" s="45" t="s">
        <v>409</v>
      </c>
      <c r="C172" s="89">
        <f>'60p0_data'!AE172</f>
        <v>688.56918445000008</v>
      </c>
      <c r="D172" s="89">
        <f>'60p0_data'!AR172</f>
        <v>924.14528991750001</v>
      </c>
      <c r="E172" s="10"/>
      <c r="F172" s="47"/>
      <c r="G172" s="89">
        <f>'60p0_data'!C172</f>
        <v>625.29747999999995</v>
      </c>
      <c r="H172" s="89">
        <f>'60p0_data'!P172</f>
        <v>898.79914639250001</v>
      </c>
      <c r="I172" s="92"/>
      <c r="J172" s="89">
        <f>'60p0_data'!Q172</f>
        <v>746.27849000000003</v>
      </c>
      <c r="K172" s="89">
        <f>'60p0_data'!AD172</f>
        <v>951.40346529999999</v>
      </c>
      <c r="L172" s="47"/>
      <c r="M172" s="108">
        <f t="shared" si="2"/>
        <v>0.83788758269047781</v>
      </c>
      <c r="N172" s="108">
        <f t="shared" si="2"/>
        <v>0.94470871630584974</v>
      </c>
      <c r="O172" s="10"/>
    </row>
    <row r="173" spans="1:15" ht="12.75" x14ac:dyDescent="0.2">
      <c r="A173" s="62">
        <v>724</v>
      </c>
      <c r="B173" s="45" t="s">
        <v>504</v>
      </c>
      <c r="C173" s="89">
        <f>'60p0_data'!AE173</f>
        <v>711.03165571</v>
      </c>
      <c r="D173" s="89">
        <f>'60p0_data'!AR173</f>
        <v>938.50847891249998</v>
      </c>
      <c r="E173" s="10"/>
      <c r="F173" s="47"/>
      <c r="G173" s="89">
        <f>'60p0_data'!C173</f>
        <v>671.92800153999997</v>
      </c>
      <c r="H173" s="89">
        <f>'60p0_data'!P173</f>
        <v>918.74957491999999</v>
      </c>
      <c r="I173" s="92"/>
      <c r="J173" s="89">
        <f>'60p0_data'!Q173</f>
        <v>748.40766578</v>
      </c>
      <c r="K173" s="89">
        <f>'60p0_data'!AD173</f>
        <v>958.68241316249998</v>
      </c>
      <c r="L173" s="47"/>
      <c r="M173" s="108">
        <f t="shared" si="2"/>
        <v>0.897810153828005</v>
      </c>
      <c r="N173" s="108">
        <f t="shared" si="2"/>
        <v>0.95834612412386955</v>
      </c>
      <c r="O173" s="10"/>
    </row>
    <row r="174" spans="1:15" ht="12.75" x14ac:dyDescent="0.2">
      <c r="A174" s="62">
        <v>807</v>
      </c>
      <c r="B174" s="45" t="s">
        <v>503</v>
      </c>
      <c r="C174" s="89">
        <f>'60p0_data'!AE174</f>
        <v>556.79569848999995</v>
      </c>
      <c r="D174" s="89">
        <f>'60p0_data'!AR174</f>
        <v>892.15761533750003</v>
      </c>
      <c r="E174" s="10"/>
      <c r="F174" s="47"/>
      <c r="G174" s="89">
        <f>'60p0_data'!C174</f>
        <v>554.92757453000002</v>
      </c>
      <c r="H174" s="89">
        <f>'60p0_data'!P174</f>
        <v>862.83900854249998</v>
      </c>
      <c r="I174" s="92"/>
      <c r="J174" s="89">
        <f>'60p0_data'!Q174</f>
        <v>558.39301809999995</v>
      </c>
      <c r="K174" s="89">
        <f>'60p0_data'!AD174</f>
        <v>922.79262400749997</v>
      </c>
      <c r="L174" s="47"/>
      <c r="M174" s="108">
        <f t="shared" si="2"/>
        <v>0.99379389881737501</v>
      </c>
      <c r="N174" s="108">
        <f t="shared" si="2"/>
        <v>0.93503023983369782</v>
      </c>
      <c r="O174" s="10"/>
    </row>
    <row r="175" spans="1:15" ht="12.75" x14ac:dyDescent="0.2">
      <c r="A175" s="61">
        <v>926</v>
      </c>
      <c r="B175" s="56" t="s">
        <v>505</v>
      </c>
      <c r="C175" s="88">
        <f>'60p0_data'!AE175</f>
        <v>767.66935299299996</v>
      </c>
      <c r="D175" s="88">
        <f>'60p0_data'!AR175</f>
        <v>924.75682663549992</v>
      </c>
      <c r="E175" s="52"/>
      <c r="F175" s="53"/>
      <c r="G175" s="88">
        <f>'60p0_data'!C175</f>
        <v>728.470185184</v>
      </c>
      <c r="H175" s="88">
        <f>'60p0_data'!P175</f>
        <v>903.33020993424998</v>
      </c>
      <c r="I175" s="91"/>
      <c r="J175" s="88">
        <f>'60p0_data'!Q175</f>
        <v>803.62827276000007</v>
      </c>
      <c r="K175" s="88">
        <f>'60p0_data'!AD175</f>
        <v>947.14156096424995</v>
      </c>
      <c r="L175" s="53"/>
      <c r="M175" s="107">
        <f t="shared" si="2"/>
        <v>0.90647655125686988</v>
      </c>
      <c r="N175" s="107">
        <f t="shared" si="2"/>
        <v>0.95374360830983151</v>
      </c>
      <c r="O175" s="52"/>
    </row>
    <row r="176" spans="1:15" x14ac:dyDescent="0.2">
      <c r="A176" s="62">
        <v>40</v>
      </c>
      <c r="B176" s="45" t="s">
        <v>410</v>
      </c>
      <c r="C176" s="89">
        <f>'60p0_data'!AE176</f>
        <v>757.60739154999999</v>
      </c>
      <c r="D176" s="89">
        <f>'60p0_data'!AR176</f>
        <v>929.71734263250005</v>
      </c>
      <c r="E176" s="10"/>
      <c r="F176" s="47"/>
      <c r="G176" s="89">
        <f>'60p0_data'!C176</f>
        <v>714.08795326999996</v>
      </c>
      <c r="H176" s="89">
        <f>'60p0_data'!P176</f>
        <v>907.84539187000007</v>
      </c>
      <c r="I176" s="92"/>
      <c r="J176" s="89">
        <f>'60p0_data'!Q176</f>
        <v>796.3251717899999</v>
      </c>
      <c r="K176" s="89">
        <f>'60p0_data'!AD176</f>
        <v>952.13341820749997</v>
      </c>
      <c r="L176" s="47"/>
      <c r="M176" s="108">
        <f t="shared" si="2"/>
        <v>0.8967290983215499</v>
      </c>
      <c r="N176" s="108">
        <f t="shared" si="2"/>
        <v>0.95348548271640632</v>
      </c>
      <c r="O176" s="10"/>
    </row>
    <row r="177" spans="1:15" x14ac:dyDescent="0.2">
      <c r="A177" s="62">
        <v>56</v>
      </c>
      <c r="B177" s="45" t="s">
        <v>411</v>
      </c>
      <c r="C177" s="89">
        <f>'60p0_data'!AE177</f>
        <v>764.79535902999999</v>
      </c>
      <c r="D177" s="89">
        <f>'60p0_data'!AR177</f>
        <v>921.99168849249997</v>
      </c>
      <c r="E177" s="10"/>
      <c r="F177" s="47"/>
      <c r="G177" s="89">
        <f>'60p0_data'!C177</f>
        <v>718.74803951000001</v>
      </c>
      <c r="H177" s="89">
        <f>'60p0_data'!P177</f>
        <v>903.43528740750003</v>
      </c>
      <c r="I177" s="92"/>
      <c r="J177" s="89">
        <f>'60p0_data'!Q177</f>
        <v>811.14418879000004</v>
      </c>
      <c r="K177" s="89">
        <f>'60p0_data'!AD177</f>
        <v>941.26788125000007</v>
      </c>
      <c r="L177" s="47"/>
      <c r="M177" s="108">
        <f t="shared" si="2"/>
        <v>0.88609158450875525</v>
      </c>
      <c r="N177" s="108">
        <f t="shared" si="2"/>
        <v>0.95980677276243775</v>
      </c>
      <c r="O177" s="10"/>
    </row>
    <row r="178" spans="1:15" x14ac:dyDescent="0.2">
      <c r="A178" s="62">
        <v>250</v>
      </c>
      <c r="B178" s="45" t="s">
        <v>412</v>
      </c>
      <c r="C178" s="89">
        <f>'60p0_data'!AE178</f>
        <v>743.42679356999997</v>
      </c>
      <c r="D178" s="89">
        <f>'60p0_data'!AR178</f>
        <v>918.54825735500003</v>
      </c>
      <c r="E178" s="10"/>
      <c r="F178" s="47"/>
      <c r="G178" s="89">
        <f>'60p0_data'!C178</f>
        <v>693.69144119999999</v>
      </c>
      <c r="H178" s="89">
        <f>'60p0_data'!P178</f>
        <v>891.32950683249999</v>
      </c>
      <c r="I178" s="92"/>
      <c r="J178" s="89">
        <f>'60p0_data'!Q178</f>
        <v>790.28476787</v>
      </c>
      <c r="K178" s="89">
        <f>'60p0_data'!AD178</f>
        <v>946.21046722749998</v>
      </c>
      <c r="L178" s="47"/>
      <c r="M178" s="108">
        <f t="shared" si="2"/>
        <v>0.87777402450721487</v>
      </c>
      <c r="N178" s="108">
        <f t="shared" si="2"/>
        <v>0.9419992038813445</v>
      </c>
      <c r="O178" s="10"/>
    </row>
    <row r="179" spans="1:15" x14ac:dyDescent="0.2">
      <c r="A179" s="62">
        <v>276</v>
      </c>
      <c r="B179" s="45" t="s">
        <v>413</v>
      </c>
      <c r="C179" s="89">
        <f>'60p0_data'!AE179</f>
        <v>771.75641856999994</v>
      </c>
      <c r="D179" s="89">
        <f>'60p0_data'!AR179</f>
        <v>924.86257211500003</v>
      </c>
      <c r="E179" s="10"/>
      <c r="F179" s="47"/>
      <c r="G179" s="89">
        <f>'60p0_data'!C179</f>
        <v>736.75769637999997</v>
      </c>
      <c r="H179" s="89">
        <f>'60p0_data'!P179</f>
        <v>903.26638647000004</v>
      </c>
      <c r="I179" s="92"/>
      <c r="J179" s="89">
        <f>'60p0_data'!Q179</f>
        <v>802.76648064000005</v>
      </c>
      <c r="K179" s="89">
        <f>'60p0_data'!AD179</f>
        <v>947.31291104000002</v>
      </c>
      <c r="L179" s="47"/>
      <c r="M179" s="108">
        <f t="shared" si="2"/>
        <v>0.91777336765808282</v>
      </c>
      <c r="N179" s="108">
        <f t="shared" si="2"/>
        <v>0.95350372188884891</v>
      </c>
      <c r="O179" s="10"/>
    </row>
    <row r="180" spans="1:15" x14ac:dyDescent="0.2">
      <c r="A180" s="62">
        <v>442</v>
      </c>
      <c r="B180" s="45" t="s">
        <v>414</v>
      </c>
      <c r="C180" s="89">
        <f>'60p0_data'!AE180</f>
        <v>740.47075317999997</v>
      </c>
      <c r="D180" s="89">
        <f>'60p0_data'!AR180</f>
        <v>932.64339403999998</v>
      </c>
      <c r="E180" s="10"/>
      <c r="F180" s="47"/>
      <c r="G180" s="89">
        <f>'60p0_data'!C180</f>
        <v>689.22533993000002</v>
      </c>
      <c r="H180" s="89">
        <f>'60p0_data'!P180</f>
        <v>916.28417637000007</v>
      </c>
      <c r="I180" s="92"/>
      <c r="J180" s="89">
        <f>'60p0_data'!Q180</f>
        <v>795.20759533</v>
      </c>
      <c r="K180" s="89">
        <f>'60p0_data'!AD180</f>
        <v>950.12228116249992</v>
      </c>
      <c r="L180" s="47"/>
      <c r="M180" s="108">
        <f t="shared" si="2"/>
        <v>0.86672378882898016</v>
      </c>
      <c r="N180" s="108">
        <f t="shared" si="2"/>
        <v>0.96438552651233689</v>
      </c>
      <c r="O180" s="10"/>
    </row>
    <row r="181" spans="1:15" x14ac:dyDescent="0.2">
      <c r="A181" s="62">
        <v>528</v>
      </c>
      <c r="B181" s="45" t="s">
        <v>415</v>
      </c>
      <c r="C181" s="89">
        <f>'60p0_data'!AE181</f>
        <v>835.13051301999997</v>
      </c>
      <c r="D181" s="89">
        <f>'60p0_data'!AR181</f>
        <v>938.33348039249995</v>
      </c>
      <c r="E181" s="10"/>
      <c r="F181" s="47"/>
      <c r="G181" s="89">
        <f>'60p0_data'!C181</f>
        <v>815.79540496000004</v>
      </c>
      <c r="H181" s="89">
        <f>'60p0_data'!P181</f>
        <v>928.9681833075</v>
      </c>
      <c r="I181" s="92"/>
      <c r="J181" s="89">
        <f>'60p0_data'!Q181</f>
        <v>854.51262099000007</v>
      </c>
      <c r="K181" s="89">
        <f>'60p0_data'!AD181</f>
        <v>947.96991032749997</v>
      </c>
      <c r="L181" s="47"/>
      <c r="M181" s="108">
        <f t="shared" si="2"/>
        <v>0.95469087866116709</v>
      </c>
      <c r="N181" s="108">
        <f t="shared" si="2"/>
        <v>0.97995534793563721</v>
      </c>
      <c r="O181" s="10"/>
    </row>
    <row r="182" spans="1:15" x14ac:dyDescent="0.2">
      <c r="A182" s="62">
        <v>756</v>
      </c>
      <c r="B182" s="45" t="s">
        <v>416</v>
      </c>
      <c r="C182" s="89">
        <f>'60p0_data'!AE182</f>
        <v>791.88389087999997</v>
      </c>
      <c r="D182" s="89">
        <f>'60p0_data'!AR182</f>
        <v>945.16473388999998</v>
      </c>
      <c r="E182" s="10"/>
      <c r="F182" s="47"/>
      <c r="G182" s="89">
        <f>'60p0_data'!C182</f>
        <v>753.8196888299999</v>
      </c>
      <c r="H182" s="89">
        <f>'60p0_data'!P182</f>
        <v>932.57882297250001</v>
      </c>
      <c r="I182" s="92"/>
      <c r="J182" s="89">
        <f>'60p0_data'!Q182</f>
        <v>828.01079880999998</v>
      </c>
      <c r="K182" s="89">
        <f>'60p0_data'!AD182</f>
        <v>958.19890136250001</v>
      </c>
      <c r="L182" s="47"/>
      <c r="M182" s="108">
        <f t="shared" si="2"/>
        <v>0.91039837875710561</v>
      </c>
      <c r="N182" s="108">
        <f t="shared" si="2"/>
        <v>0.97326225447183268</v>
      </c>
      <c r="O182" s="10"/>
    </row>
    <row r="183" spans="1:15" x14ac:dyDescent="0.2">
      <c r="A183" s="60">
        <v>904</v>
      </c>
      <c r="B183" s="57" t="s">
        <v>417</v>
      </c>
      <c r="C183" s="87">
        <f>'60p0_data'!AE183</f>
        <v>508.92866013299999</v>
      </c>
      <c r="D183" s="87">
        <f>'60p0_data'!AR183</f>
        <v>842.72178906675003</v>
      </c>
      <c r="E183" s="58"/>
      <c r="F183" s="59"/>
      <c r="G183" s="87">
        <f>'60p0_data'!C183</f>
        <v>480.752773284</v>
      </c>
      <c r="H183" s="87">
        <f>'60p0_data'!P183</f>
        <v>799.92468027774999</v>
      </c>
      <c r="I183" s="90"/>
      <c r="J183" s="87">
        <f>'60p0_data'!Q183</f>
        <v>538.39475321399993</v>
      </c>
      <c r="K183" s="87">
        <f>'60p0_data'!AD183</f>
        <v>885.8914654125</v>
      </c>
      <c r="L183" s="59"/>
      <c r="M183" s="106">
        <f t="shared" si="2"/>
        <v>0.89293732974569218</v>
      </c>
      <c r="N183" s="106">
        <f t="shared" si="2"/>
        <v>0.9029601384694218</v>
      </c>
      <c r="O183" s="58"/>
    </row>
    <row r="184" spans="1:15" ht="12.75" x14ac:dyDescent="0.2">
      <c r="A184" s="61">
        <v>915</v>
      </c>
      <c r="B184" s="56" t="s">
        <v>506</v>
      </c>
      <c r="C184" s="88">
        <f>'60p0_data'!AE184</f>
        <v>522.68253947400001</v>
      </c>
      <c r="D184" s="88">
        <f>'60p0_data'!AR184</f>
        <v>811.30346181350001</v>
      </c>
      <c r="E184" s="52"/>
      <c r="F184" s="53"/>
      <c r="G184" s="88">
        <f>'60p0_data'!C184</f>
        <v>498.865918867</v>
      </c>
      <c r="H184" s="88">
        <f>'60p0_data'!P184</f>
        <v>777.66365764275008</v>
      </c>
      <c r="I184" s="91"/>
      <c r="J184" s="88">
        <f>'60p0_data'!Q184</f>
        <v>548.75001755999995</v>
      </c>
      <c r="K184" s="88">
        <f>'60p0_data'!AD184</f>
        <v>845.45920114199998</v>
      </c>
      <c r="L184" s="53"/>
      <c r="M184" s="107">
        <f t="shared" si="2"/>
        <v>0.90909503945930048</v>
      </c>
      <c r="N184" s="107">
        <f t="shared" si="2"/>
        <v>0.91981216431535029</v>
      </c>
      <c r="O184" s="52"/>
    </row>
    <row r="185" spans="1:15" x14ac:dyDescent="0.2">
      <c r="A185" s="62">
        <v>28</v>
      </c>
      <c r="B185" s="45" t="s">
        <v>418</v>
      </c>
      <c r="C185" s="89">
        <f>'60p0_data'!AE185</f>
        <v>606.74114382000005</v>
      </c>
      <c r="D185" s="89">
        <f>'60p0_data'!AR185</f>
        <v>858.99942885500002</v>
      </c>
      <c r="E185" s="10"/>
      <c r="F185" s="47"/>
      <c r="G185" s="89">
        <f>'60p0_data'!C185</f>
        <v>581.70122260000005</v>
      </c>
      <c r="H185" s="89">
        <f>'60p0_data'!P185</f>
        <v>831.65997254249999</v>
      </c>
      <c r="I185" s="92"/>
      <c r="J185" s="89">
        <f>'60p0_data'!Q185</f>
        <v>629.17376920000004</v>
      </c>
      <c r="K185" s="89">
        <f>'60p0_data'!AD185</f>
        <v>884.83425596749998</v>
      </c>
      <c r="L185" s="47"/>
      <c r="M185" s="108">
        <f t="shared" si="2"/>
        <v>0.92454779756574768</v>
      </c>
      <c r="N185" s="108">
        <f t="shared" si="2"/>
        <v>0.93990480921553166</v>
      </c>
      <c r="O185" s="10"/>
    </row>
    <row r="186" spans="1:15" x14ac:dyDescent="0.2">
      <c r="A186" s="62">
        <v>533</v>
      </c>
      <c r="B186" s="45" t="s">
        <v>419</v>
      </c>
      <c r="C186" s="89">
        <f>'60p0_data'!AE186</f>
        <v>625.74624956000002</v>
      </c>
      <c r="D186" s="89">
        <f>'60p0_data'!AR186</f>
        <v>889.88847719249998</v>
      </c>
      <c r="E186" s="10"/>
      <c r="F186" s="47"/>
      <c r="G186" s="89">
        <f>'60p0_data'!C186</f>
        <v>599.90078114000005</v>
      </c>
      <c r="H186" s="89">
        <f>'60p0_data'!P186</f>
        <v>864.86596525499999</v>
      </c>
      <c r="I186" s="92"/>
      <c r="J186" s="89">
        <f>'60p0_data'!Q186</f>
        <v>649.41258987999993</v>
      </c>
      <c r="K186" s="89">
        <f>'60p0_data'!AD186</f>
        <v>912.70124190000001</v>
      </c>
      <c r="L186" s="47"/>
      <c r="M186" s="108">
        <f t="shared" si="2"/>
        <v>0.92375908704026077</v>
      </c>
      <c r="N186" s="108">
        <f t="shared" si="2"/>
        <v>0.94758933761783892</v>
      </c>
      <c r="O186" s="10"/>
    </row>
    <row r="187" spans="1:15" x14ac:dyDescent="0.2">
      <c r="A187" s="62">
        <v>44</v>
      </c>
      <c r="B187" s="45" t="s">
        <v>420</v>
      </c>
      <c r="C187" s="89">
        <f>'60p0_data'!AE187</f>
        <v>642.50682552000001</v>
      </c>
      <c r="D187" s="89">
        <f>'60p0_data'!AR187</f>
        <v>828.56972036249999</v>
      </c>
      <c r="E187" s="10"/>
      <c r="F187" s="47"/>
      <c r="G187" s="89">
        <f>'60p0_data'!C187</f>
        <v>616.74057906999997</v>
      </c>
      <c r="H187" s="89">
        <f>'60p0_data'!P187</f>
        <v>787.71001987750003</v>
      </c>
      <c r="I187" s="92"/>
      <c r="J187" s="89">
        <f>'60p0_data'!Q187</f>
        <v>663.60682809000002</v>
      </c>
      <c r="K187" s="89">
        <f>'60p0_data'!AD187</f>
        <v>869.0968721575</v>
      </c>
      <c r="L187" s="47"/>
      <c r="M187" s="108">
        <f t="shared" si="2"/>
        <v>0.92937648162106623</v>
      </c>
      <c r="N187" s="108">
        <f t="shared" si="2"/>
        <v>0.90635468278931874</v>
      </c>
      <c r="O187" s="10"/>
    </row>
    <row r="188" spans="1:15" x14ac:dyDescent="0.2">
      <c r="A188" s="62">
        <v>52</v>
      </c>
      <c r="B188" s="45" t="s">
        <v>421</v>
      </c>
      <c r="C188" s="89">
        <f>'60p0_data'!AE188</f>
        <v>590.66717709</v>
      </c>
      <c r="D188" s="89">
        <f>'60p0_data'!AR188</f>
        <v>890.06921857500004</v>
      </c>
      <c r="E188" s="10"/>
      <c r="F188" s="47"/>
      <c r="G188" s="89">
        <f>'60p0_data'!C188</f>
        <v>547.44858752000005</v>
      </c>
      <c r="H188" s="89">
        <f>'60p0_data'!P188</f>
        <v>862.73817951249998</v>
      </c>
      <c r="I188" s="92"/>
      <c r="J188" s="89">
        <f>'60p0_data'!Q188</f>
        <v>625.98299383000005</v>
      </c>
      <c r="K188" s="89">
        <f>'60p0_data'!AD188</f>
        <v>915.55941242000006</v>
      </c>
      <c r="L188" s="47"/>
      <c r="M188" s="108">
        <f t="shared" si="2"/>
        <v>0.87454226858545003</v>
      </c>
      <c r="N188" s="108">
        <f t="shared" si="2"/>
        <v>0.94230714884151168</v>
      </c>
      <c r="O188" s="10"/>
    </row>
    <row r="189" spans="1:15" x14ac:dyDescent="0.2">
      <c r="A189" s="62">
        <v>192</v>
      </c>
      <c r="B189" s="45" t="s">
        <v>422</v>
      </c>
      <c r="C189" s="89">
        <f>'60p0_data'!AE189</f>
        <v>631.18813365000005</v>
      </c>
      <c r="D189" s="89">
        <f>'60p0_data'!AR189</f>
        <v>901.96885914500001</v>
      </c>
      <c r="E189" s="10"/>
      <c r="F189" s="47"/>
      <c r="G189" s="89">
        <f>'60p0_data'!C189</f>
        <v>600.4069199999999</v>
      </c>
      <c r="H189" s="89">
        <f>'60p0_data'!P189</f>
        <v>882.63578810249999</v>
      </c>
      <c r="I189" s="92"/>
      <c r="J189" s="89">
        <f>'60p0_data'!Q189</f>
        <v>668.77593999999999</v>
      </c>
      <c r="K189" s="89">
        <f>'60p0_data'!AD189</f>
        <v>921.83778877999998</v>
      </c>
      <c r="L189" s="47"/>
      <c r="M189" s="108">
        <f t="shared" si="2"/>
        <v>0.89776991678259221</v>
      </c>
      <c r="N189" s="108">
        <f t="shared" si="2"/>
        <v>0.95747407932866191</v>
      </c>
      <c r="O189" s="10"/>
    </row>
    <row r="190" spans="1:15" x14ac:dyDescent="0.2">
      <c r="A190" s="62">
        <v>531</v>
      </c>
      <c r="B190" s="45" t="s">
        <v>423</v>
      </c>
      <c r="C190" s="89">
        <f>'60p0_data'!AE190</f>
        <v>616.34192472000007</v>
      </c>
      <c r="D190" s="89">
        <f>'60p0_data'!AR190</f>
        <v>889.96305825750005</v>
      </c>
      <c r="E190" s="10"/>
      <c r="F190" s="47"/>
      <c r="G190" s="89">
        <f>'60p0_data'!C190</f>
        <v>588.92884500000002</v>
      </c>
      <c r="H190" s="89">
        <f>'60p0_data'!P190</f>
        <v>850.65604466249999</v>
      </c>
      <c r="I190" s="92"/>
      <c r="J190" s="89">
        <f>'60p0_data'!Q190</f>
        <v>645.3870392</v>
      </c>
      <c r="K190" s="89">
        <f>'60p0_data'!AD190</f>
        <v>923.91878596000004</v>
      </c>
      <c r="L190" s="47"/>
      <c r="M190" s="108">
        <f t="shared" si="2"/>
        <v>0.9125204090401573</v>
      </c>
      <c r="N190" s="108">
        <f t="shared" si="2"/>
        <v>0.92070434933155276</v>
      </c>
      <c r="O190" s="10"/>
    </row>
    <row r="191" spans="1:15" x14ac:dyDescent="0.2">
      <c r="A191" s="62">
        <v>214</v>
      </c>
      <c r="B191" s="45" t="s">
        <v>424</v>
      </c>
      <c r="C191" s="89">
        <f>'60p0_data'!AE191</f>
        <v>442.17469578000004</v>
      </c>
      <c r="D191" s="89">
        <f>'60p0_data'!AR191</f>
        <v>811.97329122999997</v>
      </c>
      <c r="E191" s="10"/>
      <c r="F191" s="47"/>
      <c r="G191" s="89">
        <f>'60p0_data'!C191</f>
        <v>421.24097</v>
      </c>
      <c r="H191" s="89">
        <f>'60p0_data'!P191</f>
        <v>767.8330438349999</v>
      </c>
      <c r="I191" s="92"/>
      <c r="J191" s="89">
        <f>'60p0_data'!Q191</f>
        <v>466.94545999999997</v>
      </c>
      <c r="K191" s="89">
        <f>'60p0_data'!AD191</f>
        <v>857.73338612250006</v>
      </c>
      <c r="L191" s="47"/>
      <c r="M191" s="108">
        <f t="shared" si="2"/>
        <v>0.90212028188474092</v>
      </c>
      <c r="N191" s="108">
        <f t="shared" si="2"/>
        <v>0.89518847727974438</v>
      </c>
      <c r="O191" s="10"/>
    </row>
    <row r="192" spans="1:15" x14ac:dyDescent="0.2">
      <c r="A192" s="62">
        <v>308</v>
      </c>
      <c r="B192" s="45" t="s">
        <v>425</v>
      </c>
      <c r="C192" s="89">
        <f>'60p0_data'!AE192</f>
        <v>611.97786280000003</v>
      </c>
      <c r="D192" s="89">
        <f>'60p0_data'!AR192</f>
        <v>844.78970016250003</v>
      </c>
      <c r="E192" s="10"/>
      <c r="F192" s="47"/>
      <c r="G192" s="89">
        <f>'60p0_data'!C192</f>
        <v>575.97210600000005</v>
      </c>
      <c r="H192" s="89">
        <f>'60p0_data'!P192</f>
        <v>801.59616339249999</v>
      </c>
      <c r="I192" s="92"/>
      <c r="J192" s="89">
        <f>'60p0_data'!Q192</f>
        <v>641.25139830000001</v>
      </c>
      <c r="K192" s="89">
        <f>'60p0_data'!AD192</f>
        <v>889.94829825750003</v>
      </c>
      <c r="L192" s="47"/>
      <c r="M192" s="108">
        <f t="shared" si="2"/>
        <v>0.89820015601827974</v>
      </c>
      <c r="N192" s="108">
        <f t="shared" si="2"/>
        <v>0.90072217112163522</v>
      </c>
      <c r="O192" s="10"/>
    </row>
    <row r="193" spans="1:15" ht="12.75" x14ac:dyDescent="0.2">
      <c r="A193" s="62">
        <v>312</v>
      </c>
      <c r="B193" s="45" t="s">
        <v>507</v>
      </c>
      <c r="C193" s="89">
        <f>'60p0_data'!AE193</f>
        <v>481.84944035000001</v>
      </c>
      <c r="D193" s="89">
        <f>'60p0_data'!AR193</f>
        <v>910.0706655125</v>
      </c>
      <c r="E193" s="10"/>
      <c r="F193" s="47"/>
      <c r="G193" s="89">
        <f>'60p0_data'!C193</f>
        <v>448.63728235000002</v>
      </c>
      <c r="H193" s="89">
        <f>'60p0_data'!P193</f>
        <v>870.82489661499994</v>
      </c>
      <c r="I193" s="92"/>
      <c r="J193" s="89">
        <f>'60p0_data'!Q193</f>
        <v>511.84999801999999</v>
      </c>
      <c r="K193" s="89">
        <f>'60p0_data'!AD193</f>
        <v>944.49785399249993</v>
      </c>
      <c r="L193" s="47"/>
      <c r="M193" s="108">
        <f t="shared" si="2"/>
        <v>0.87650148302329389</v>
      </c>
      <c r="N193" s="108">
        <f t="shared" si="2"/>
        <v>0.92199775037489395</v>
      </c>
      <c r="O193" s="10"/>
    </row>
    <row r="194" spans="1:15" x14ac:dyDescent="0.2">
      <c r="A194" s="62">
        <v>332</v>
      </c>
      <c r="B194" s="45" t="s">
        <v>426</v>
      </c>
      <c r="C194" s="89">
        <f>'60p0_data'!AE194</f>
        <v>330.53586959999996</v>
      </c>
      <c r="D194" s="89">
        <f>'60p0_data'!AR194</f>
        <v>684.07509387749997</v>
      </c>
      <c r="E194" s="10"/>
      <c r="F194" s="47"/>
      <c r="G194" s="89">
        <f>'60p0_data'!C194</f>
        <v>313.05108079000001</v>
      </c>
      <c r="H194" s="89">
        <f>'60p0_data'!P194</f>
        <v>650.13680617249997</v>
      </c>
      <c r="I194" s="92"/>
      <c r="J194" s="89">
        <f>'60p0_data'!Q194</f>
        <v>348.34894811999999</v>
      </c>
      <c r="K194" s="89">
        <f>'60p0_data'!AD194</f>
        <v>718.24015810999992</v>
      </c>
      <c r="L194" s="47"/>
      <c r="M194" s="108">
        <f t="shared" si="2"/>
        <v>0.89867095187024792</v>
      </c>
      <c r="N194" s="108">
        <f t="shared" si="2"/>
        <v>0.90518025040996142</v>
      </c>
      <c r="O194" s="10"/>
    </row>
    <row r="195" spans="1:15" x14ac:dyDescent="0.2">
      <c r="A195" s="62">
        <v>388</v>
      </c>
      <c r="B195" s="45" t="s">
        <v>427</v>
      </c>
      <c r="C195" s="89">
        <f>'60p0_data'!AE195</f>
        <v>609.87688467999999</v>
      </c>
      <c r="D195" s="89">
        <f>'60p0_data'!AR195</f>
        <v>850.0645732349999</v>
      </c>
      <c r="E195" s="10"/>
      <c r="F195" s="47"/>
      <c r="G195" s="89">
        <f>'60p0_data'!C195</f>
        <v>587.49886058000004</v>
      </c>
      <c r="H195" s="89">
        <f>'60p0_data'!P195</f>
        <v>817.36552751750003</v>
      </c>
      <c r="I195" s="92"/>
      <c r="J195" s="89">
        <f>'60p0_data'!Q195</f>
        <v>631.94235065000009</v>
      </c>
      <c r="K195" s="89">
        <f>'60p0_data'!AD195</f>
        <v>883.09577380000007</v>
      </c>
      <c r="L195" s="47"/>
      <c r="M195" s="108">
        <f t="shared" si="2"/>
        <v>0.92967160687317985</v>
      </c>
      <c r="N195" s="108">
        <f t="shared" si="2"/>
        <v>0.92556838314415224</v>
      </c>
      <c r="O195" s="10"/>
    </row>
    <row r="196" spans="1:15" x14ac:dyDescent="0.2">
      <c r="A196" s="62">
        <v>474</v>
      </c>
      <c r="B196" s="45" t="s">
        <v>428</v>
      </c>
      <c r="C196" s="89">
        <f>'60p0_data'!AE196</f>
        <v>509.30804590000002</v>
      </c>
      <c r="D196" s="89">
        <f>'60p0_data'!AR196</f>
        <v>925.3146640425</v>
      </c>
      <c r="E196" s="10"/>
      <c r="F196" s="47"/>
      <c r="G196" s="89">
        <f>'60p0_data'!C196</f>
        <v>486.27386657</v>
      </c>
      <c r="H196" s="89">
        <f>'60p0_data'!P196</f>
        <v>896.52829561500005</v>
      </c>
      <c r="I196" s="92"/>
      <c r="J196" s="89">
        <f>'60p0_data'!Q196</f>
        <v>530.22915089000003</v>
      </c>
      <c r="K196" s="89">
        <f>'60p0_data'!AD196</f>
        <v>949.53902223</v>
      </c>
      <c r="L196" s="47"/>
      <c r="M196" s="108">
        <f t="shared" si="2"/>
        <v>0.91710134336028071</v>
      </c>
      <c r="N196" s="108">
        <f t="shared" si="2"/>
        <v>0.94417214524738136</v>
      </c>
      <c r="O196" s="10"/>
    </row>
    <row r="197" spans="1:15" x14ac:dyDescent="0.2">
      <c r="A197" s="62">
        <v>630</v>
      </c>
      <c r="B197" s="45" t="s">
        <v>429</v>
      </c>
      <c r="C197" s="89">
        <f>'60p0_data'!AE197</f>
        <v>649.59013312000002</v>
      </c>
      <c r="D197" s="89">
        <f>'60p0_data'!AR197</f>
        <v>897.03140196499999</v>
      </c>
      <c r="E197" s="10"/>
      <c r="F197" s="47"/>
      <c r="G197" s="89">
        <f>'60p0_data'!C197</f>
        <v>612.34129507</v>
      </c>
      <c r="H197" s="89">
        <f>'60p0_data'!P197</f>
        <v>852.35823214749996</v>
      </c>
      <c r="I197" s="92"/>
      <c r="J197" s="89">
        <f>'60p0_data'!Q197</f>
        <v>691.11276363999991</v>
      </c>
      <c r="K197" s="89">
        <f>'60p0_data'!AD197</f>
        <v>939.26340019500003</v>
      </c>
      <c r="L197" s="47"/>
      <c r="M197" s="108">
        <f t="shared" ref="M197:N245" si="3">G197/J197</f>
        <v>0.88602226334944101</v>
      </c>
      <c r="N197" s="108">
        <f t="shared" si="3"/>
        <v>0.90747518956933937</v>
      </c>
      <c r="O197" s="10"/>
    </row>
    <row r="198" spans="1:15" x14ac:dyDescent="0.2">
      <c r="A198" s="62">
        <v>662</v>
      </c>
      <c r="B198" s="45" t="s">
        <v>430</v>
      </c>
      <c r="C198" s="89">
        <f>'60p0_data'!AE198</f>
        <v>539.91522524000004</v>
      </c>
      <c r="D198" s="89">
        <f>'60p0_data'!AR198</f>
        <v>847.57709740249993</v>
      </c>
      <c r="E198" s="10"/>
      <c r="F198" s="47"/>
      <c r="G198" s="89">
        <f>'60p0_data'!C198</f>
        <v>505.06345329999999</v>
      </c>
      <c r="H198" s="89">
        <f>'60p0_data'!P198</f>
        <v>816.67984507250003</v>
      </c>
      <c r="I198" s="92"/>
      <c r="J198" s="89">
        <f>'60p0_data'!Q198</f>
        <v>573.01856309999994</v>
      </c>
      <c r="K198" s="89">
        <f>'60p0_data'!AD198</f>
        <v>878.36247503999994</v>
      </c>
      <c r="L198" s="47"/>
      <c r="M198" s="108">
        <f t="shared" si="3"/>
        <v>0.88140853686769516</v>
      </c>
      <c r="N198" s="108">
        <f t="shared" si="3"/>
        <v>0.929775426751136</v>
      </c>
      <c r="O198" s="10"/>
    </row>
    <row r="199" spans="1:15" x14ac:dyDescent="0.2">
      <c r="A199" s="62">
        <v>670</v>
      </c>
      <c r="B199" s="45" t="s">
        <v>431</v>
      </c>
      <c r="C199" s="89">
        <f>'60p0_data'!AE199</f>
        <v>480.30497975999998</v>
      </c>
      <c r="D199" s="89">
        <f>'60p0_data'!AR199</f>
        <v>823.96599981750001</v>
      </c>
      <c r="E199" s="10"/>
      <c r="F199" s="47"/>
      <c r="G199" s="89">
        <f>'60p0_data'!C199</f>
        <v>458.06609229999998</v>
      </c>
      <c r="H199" s="89">
        <f>'60p0_data'!P199</f>
        <v>795.41541375250006</v>
      </c>
      <c r="I199" s="92"/>
      <c r="J199" s="89">
        <f>'60p0_data'!Q199</f>
        <v>498.97854769999998</v>
      </c>
      <c r="K199" s="89">
        <f>'60p0_data'!AD199</f>
        <v>854.90995986249993</v>
      </c>
      <c r="L199" s="47"/>
      <c r="M199" s="108">
        <f t="shared" si="3"/>
        <v>0.91800758652133929</v>
      </c>
      <c r="N199" s="108">
        <f t="shared" si="3"/>
        <v>0.93040840684606285</v>
      </c>
      <c r="O199" s="10"/>
    </row>
    <row r="200" spans="1:15" x14ac:dyDescent="0.2">
      <c r="A200" s="62">
        <v>780</v>
      </c>
      <c r="B200" s="45" t="s">
        <v>432</v>
      </c>
      <c r="C200" s="89">
        <f>'60p0_data'!AE200</f>
        <v>588.36069889999999</v>
      </c>
      <c r="D200" s="89">
        <f>'60p0_data'!AR200</f>
        <v>801.67613793500004</v>
      </c>
      <c r="E200" s="10"/>
      <c r="F200" s="47"/>
      <c r="G200" s="89">
        <f>'60p0_data'!C200</f>
        <v>580.08168418999992</v>
      </c>
      <c r="H200" s="89">
        <f>'60p0_data'!P200</f>
        <v>753.75567307749998</v>
      </c>
      <c r="I200" s="92"/>
      <c r="J200" s="89">
        <f>'60p0_data'!Q200</f>
        <v>596.71496002000004</v>
      </c>
      <c r="K200" s="89">
        <f>'60p0_data'!AD200</f>
        <v>851.74493014999996</v>
      </c>
      <c r="L200" s="47"/>
      <c r="M200" s="108">
        <f t="shared" si="3"/>
        <v>0.97212525754433465</v>
      </c>
      <c r="N200" s="108">
        <f t="shared" si="3"/>
        <v>0.88495469288529471</v>
      </c>
      <c r="O200" s="10"/>
    </row>
    <row r="201" spans="1:15" x14ac:dyDescent="0.2">
      <c r="A201" s="62">
        <v>850</v>
      </c>
      <c r="B201" s="45" t="s">
        <v>433</v>
      </c>
      <c r="C201" s="89">
        <f>'60p0_data'!AE201</f>
        <v>674.55511637999996</v>
      </c>
      <c r="D201" s="89">
        <f>'60p0_data'!AR201</f>
        <v>928.28389541750005</v>
      </c>
      <c r="E201" s="10"/>
      <c r="F201" s="47"/>
      <c r="G201" s="89">
        <f>'60p0_data'!C201</f>
        <v>645.79671603999998</v>
      </c>
      <c r="H201" s="89">
        <f>'60p0_data'!P201</f>
        <v>913.09581693999996</v>
      </c>
      <c r="I201" s="92"/>
      <c r="J201" s="89">
        <f>'60p0_data'!Q201</f>
        <v>701.97109102000002</v>
      </c>
      <c r="K201" s="89">
        <f>'60p0_data'!AD201</f>
        <v>942.25237168000001</v>
      </c>
      <c r="L201" s="47"/>
      <c r="M201" s="108">
        <f t="shared" si="3"/>
        <v>0.91997622737087958</v>
      </c>
      <c r="N201" s="108">
        <f t="shared" si="3"/>
        <v>0.96905653345502862</v>
      </c>
      <c r="O201" s="10"/>
    </row>
    <row r="202" spans="1:15" x14ac:dyDescent="0.2">
      <c r="A202" s="61">
        <v>916</v>
      </c>
      <c r="B202" s="56" t="s">
        <v>434</v>
      </c>
      <c r="C202" s="88">
        <f>'60p0_data'!AE202</f>
        <v>463.46875754599995</v>
      </c>
      <c r="D202" s="88">
        <f>'60p0_data'!AR202</f>
        <v>855.13331451800002</v>
      </c>
      <c r="E202" s="52"/>
      <c r="F202" s="53"/>
      <c r="G202" s="88">
        <f>'60p0_data'!C202</f>
        <v>433.63323573700001</v>
      </c>
      <c r="H202" s="88">
        <f>'60p0_data'!P202</f>
        <v>818.49489069374999</v>
      </c>
      <c r="I202" s="91"/>
      <c r="J202" s="88">
        <f>'60p0_data'!Q202</f>
        <v>494.75325462800004</v>
      </c>
      <c r="K202" s="88">
        <f>'60p0_data'!AD202</f>
        <v>892.0803760629999</v>
      </c>
      <c r="L202" s="53"/>
      <c r="M202" s="107">
        <f t="shared" si="3"/>
        <v>0.87646363451018516</v>
      </c>
      <c r="N202" s="107">
        <f t="shared" si="3"/>
        <v>0.91751249400418022</v>
      </c>
      <c r="O202" s="52"/>
    </row>
    <row r="203" spans="1:15" x14ac:dyDescent="0.2">
      <c r="A203" s="62">
        <v>84</v>
      </c>
      <c r="B203" s="45" t="s">
        <v>435</v>
      </c>
      <c r="C203" s="89">
        <f>'60p0_data'!AE203</f>
        <v>573.68890885999997</v>
      </c>
      <c r="D203" s="89">
        <f>'60p0_data'!AR203</f>
        <v>804.37696870249999</v>
      </c>
      <c r="E203" s="10"/>
      <c r="F203" s="47"/>
      <c r="G203" s="89">
        <f>'60p0_data'!C203</f>
        <v>549.31440826999994</v>
      </c>
      <c r="H203" s="89">
        <f>'60p0_data'!P203</f>
        <v>757.54539485250007</v>
      </c>
      <c r="I203" s="92"/>
      <c r="J203" s="89">
        <f>'60p0_data'!Q203</f>
        <v>598.54490083999997</v>
      </c>
      <c r="K203" s="89">
        <f>'60p0_data'!AD203</f>
        <v>853.79788055500001</v>
      </c>
      <c r="L203" s="47"/>
      <c r="M203" s="108">
        <f t="shared" si="3"/>
        <v>0.91774970849988069</v>
      </c>
      <c r="N203" s="108">
        <f t="shared" si="3"/>
        <v>0.8872654900010617</v>
      </c>
      <c r="O203" s="10"/>
    </row>
    <row r="204" spans="1:15" x14ac:dyDescent="0.2">
      <c r="A204" s="62">
        <v>188</v>
      </c>
      <c r="B204" s="45" t="s">
        <v>436</v>
      </c>
      <c r="C204" s="89">
        <f>'60p0_data'!AE204</f>
        <v>591.92544824000004</v>
      </c>
      <c r="D204" s="89">
        <f>'60p0_data'!AR204</f>
        <v>900.87562023249995</v>
      </c>
      <c r="E204" s="10"/>
      <c r="F204" s="47"/>
      <c r="G204" s="89">
        <f>'60p0_data'!C204</f>
        <v>574.86305927000001</v>
      </c>
      <c r="H204" s="89">
        <f>'60p0_data'!P204</f>
        <v>873.34749003000002</v>
      </c>
      <c r="I204" s="92"/>
      <c r="J204" s="89">
        <f>'60p0_data'!Q204</f>
        <v>610.59754098999997</v>
      </c>
      <c r="K204" s="89">
        <f>'60p0_data'!AD204</f>
        <v>929.06064981500003</v>
      </c>
      <c r="L204" s="47"/>
      <c r="M204" s="108">
        <f t="shared" si="3"/>
        <v>0.9414762108899728</v>
      </c>
      <c r="N204" s="108">
        <f t="shared" si="3"/>
        <v>0.9400328064738358</v>
      </c>
      <c r="O204" s="10"/>
    </row>
    <row r="205" spans="1:15" x14ac:dyDescent="0.2">
      <c r="A205" s="62">
        <v>222</v>
      </c>
      <c r="B205" s="45" t="s">
        <v>437</v>
      </c>
      <c r="C205" s="89">
        <f>'60p0_data'!AE205</f>
        <v>382.18121484</v>
      </c>
      <c r="D205" s="89">
        <f>'60p0_data'!AR205</f>
        <v>803.32559364999997</v>
      </c>
      <c r="E205" s="10"/>
      <c r="F205" s="47"/>
      <c r="G205" s="89">
        <f>'60p0_data'!C205</f>
        <v>331.21035038000002</v>
      </c>
      <c r="H205" s="89">
        <f>'60p0_data'!P205</f>
        <v>718.56977687000006</v>
      </c>
      <c r="I205" s="92"/>
      <c r="J205" s="89">
        <f>'60p0_data'!Q205</f>
        <v>439.20991335999997</v>
      </c>
      <c r="K205" s="89">
        <f>'60p0_data'!AD205</f>
        <v>879.05818769500002</v>
      </c>
      <c r="L205" s="47"/>
      <c r="M205" s="108">
        <f t="shared" si="3"/>
        <v>0.75410490588932189</v>
      </c>
      <c r="N205" s="108">
        <f t="shared" si="3"/>
        <v>0.8174314134473617</v>
      </c>
      <c r="O205" s="10"/>
    </row>
    <row r="206" spans="1:15" x14ac:dyDescent="0.2">
      <c r="A206" s="62">
        <v>320</v>
      </c>
      <c r="B206" s="45" t="s">
        <v>438</v>
      </c>
      <c r="C206" s="89">
        <f>'60p0_data'!AE206</f>
        <v>383.46455645999998</v>
      </c>
      <c r="D206" s="89">
        <f>'60p0_data'!AR206</f>
        <v>808.38883255250005</v>
      </c>
      <c r="E206" s="10"/>
      <c r="F206" s="47"/>
      <c r="G206" s="89">
        <f>'60p0_data'!C206</f>
        <v>381.01359315000002</v>
      </c>
      <c r="H206" s="89">
        <f>'60p0_data'!P206</f>
        <v>755.89754392750001</v>
      </c>
      <c r="I206" s="92"/>
      <c r="J206" s="89">
        <f>'60p0_data'!Q206</f>
        <v>385.84488099999999</v>
      </c>
      <c r="K206" s="89">
        <f>'60p0_data'!AD206</f>
        <v>858.35261448749998</v>
      </c>
      <c r="L206" s="47"/>
      <c r="M206" s="108">
        <f t="shared" si="3"/>
        <v>0.98747867838111869</v>
      </c>
      <c r="N206" s="108">
        <f t="shared" si="3"/>
        <v>0.88063755054655102</v>
      </c>
      <c r="O206" s="10"/>
    </row>
    <row r="207" spans="1:15" x14ac:dyDescent="0.2">
      <c r="A207" s="62">
        <v>340</v>
      </c>
      <c r="B207" s="45" t="s">
        <v>439</v>
      </c>
      <c r="C207" s="89">
        <f>'60p0_data'!AE207</f>
        <v>374.01863742</v>
      </c>
      <c r="D207" s="89">
        <f>'60p0_data'!AR207</f>
        <v>814.41188490500008</v>
      </c>
      <c r="E207" s="10"/>
      <c r="F207" s="47"/>
      <c r="G207" s="89">
        <f>'60p0_data'!C207</f>
        <v>354.12691999999998</v>
      </c>
      <c r="H207" s="89">
        <f>'60p0_data'!P207</f>
        <v>784.17988440750003</v>
      </c>
      <c r="I207" s="92"/>
      <c r="J207" s="89">
        <f>'60p0_data'!Q207</f>
        <v>395.44283000000001</v>
      </c>
      <c r="K207" s="89">
        <f>'60p0_data'!AD207</f>
        <v>844.50539461999995</v>
      </c>
      <c r="L207" s="47"/>
      <c r="M207" s="108">
        <f t="shared" si="3"/>
        <v>0.89551989095364293</v>
      </c>
      <c r="N207" s="108">
        <f t="shared" si="3"/>
        <v>0.92856705167686415</v>
      </c>
      <c r="O207" s="10"/>
    </row>
    <row r="208" spans="1:15" x14ac:dyDescent="0.2">
      <c r="A208" s="62">
        <v>484</v>
      </c>
      <c r="B208" s="45" t="s">
        <v>440</v>
      </c>
      <c r="C208" s="89">
        <f>'60p0_data'!AE208</f>
        <v>483.76868658000001</v>
      </c>
      <c r="D208" s="89">
        <f>'60p0_data'!AR208</f>
        <v>866.02204901000005</v>
      </c>
      <c r="E208" s="10"/>
      <c r="F208" s="47"/>
      <c r="G208" s="89">
        <f>'60p0_data'!C208</f>
        <v>450.88024000000001</v>
      </c>
      <c r="H208" s="89">
        <f>'60p0_data'!P208</f>
        <v>832.30751377499996</v>
      </c>
      <c r="I208" s="92"/>
      <c r="J208" s="89">
        <f>'60p0_data'!Q208</f>
        <v>518.60994000000005</v>
      </c>
      <c r="K208" s="89">
        <f>'60p0_data'!AD208</f>
        <v>899.97599795500003</v>
      </c>
      <c r="L208" s="47"/>
      <c r="M208" s="108">
        <f t="shared" si="3"/>
        <v>0.86940146191567402</v>
      </c>
      <c r="N208" s="108">
        <f t="shared" si="3"/>
        <v>0.9248107901391126</v>
      </c>
      <c r="O208" s="10"/>
    </row>
    <row r="209" spans="1:15" x14ac:dyDescent="0.2">
      <c r="A209" s="62">
        <v>558</v>
      </c>
      <c r="B209" s="45" t="s">
        <v>441</v>
      </c>
      <c r="C209" s="89">
        <f>'60p0_data'!AE209</f>
        <v>368.39908445000003</v>
      </c>
      <c r="D209" s="89">
        <f>'60p0_data'!AR209</f>
        <v>830.00067789499997</v>
      </c>
      <c r="E209" s="10"/>
      <c r="F209" s="47"/>
      <c r="G209" s="89">
        <f>'60p0_data'!C209</f>
        <v>336.73255</v>
      </c>
      <c r="H209" s="89">
        <f>'60p0_data'!P209</f>
        <v>783.52039559000002</v>
      </c>
      <c r="I209" s="92"/>
      <c r="J209" s="89">
        <f>'60p0_data'!Q209</f>
        <v>401.94577999999996</v>
      </c>
      <c r="K209" s="89">
        <f>'60p0_data'!AD209</f>
        <v>874.6946128825</v>
      </c>
      <c r="L209" s="47"/>
      <c r="M209" s="108">
        <f t="shared" si="3"/>
        <v>0.83775615208598542</v>
      </c>
      <c r="N209" s="108">
        <f t="shared" si="3"/>
        <v>0.89576451489504294</v>
      </c>
      <c r="O209" s="10"/>
    </row>
    <row r="210" spans="1:15" x14ac:dyDescent="0.2">
      <c r="A210" s="62">
        <v>591</v>
      </c>
      <c r="B210" s="45" t="s">
        <v>442</v>
      </c>
      <c r="C210" s="89">
        <f>'60p0_data'!AE210</f>
        <v>582.28508445</v>
      </c>
      <c r="D210" s="89">
        <f>'60p0_data'!AR210</f>
        <v>863.96870474499997</v>
      </c>
      <c r="E210" s="10"/>
      <c r="F210" s="47"/>
      <c r="G210" s="89">
        <f>'60p0_data'!C210</f>
        <v>567.08677578000004</v>
      </c>
      <c r="H210" s="89">
        <f>'60p0_data'!P210</f>
        <v>826.89623637249997</v>
      </c>
      <c r="I210" s="92"/>
      <c r="J210" s="89">
        <f>'60p0_data'!Q210</f>
        <v>599.51362045999997</v>
      </c>
      <c r="K210" s="89">
        <f>'60p0_data'!AD210</f>
        <v>902.83651592000001</v>
      </c>
      <c r="L210" s="47"/>
      <c r="M210" s="108">
        <f t="shared" si="3"/>
        <v>0.94591141289647562</v>
      </c>
      <c r="N210" s="108">
        <f t="shared" si="3"/>
        <v>0.91588700921105737</v>
      </c>
      <c r="O210" s="10"/>
    </row>
    <row r="211" spans="1:15" ht="12.75" x14ac:dyDescent="0.2">
      <c r="A211" s="61">
        <v>931</v>
      </c>
      <c r="B211" s="56" t="s">
        <v>508</v>
      </c>
      <c r="C211" s="88">
        <f>'60p0_data'!AE211</f>
        <v>522.24793931799991</v>
      </c>
      <c r="D211" s="88">
        <f>'60p0_data'!AR211</f>
        <v>841.42633861125</v>
      </c>
      <c r="E211" s="52"/>
      <c r="F211" s="53"/>
      <c r="G211" s="88">
        <f>'60p0_data'!C211</f>
        <v>493.731713453</v>
      </c>
      <c r="H211" s="88">
        <f>'60p0_data'!P211</f>
        <v>795.67725267675007</v>
      </c>
      <c r="I211" s="91"/>
      <c r="J211" s="88">
        <f>'60p0_data'!Q211</f>
        <v>552.305145423</v>
      </c>
      <c r="K211" s="88">
        <f>'60p0_data'!AD211</f>
        <v>887.99271126049996</v>
      </c>
      <c r="L211" s="53"/>
      <c r="M211" s="107">
        <f t="shared" si="3"/>
        <v>0.89394733607788546</v>
      </c>
      <c r="N211" s="107">
        <f t="shared" si="3"/>
        <v>0.89604029693812615</v>
      </c>
      <c r="O211" s="52"/>
    </row>
    <row r="212" spans="1:15" x14ac:dyDescent="0.2">
      <c r="A212" s="62">
        <v>32</v>
      </c>
      <c r="B212" s="45" t="s">
        <v>443</v>
      </c>
      <c r="C212" s="89">
        <f>'60p0_data'!AE212</f>
        <v>666.09551175000001</v>
      </c>
      <c r="D212" s="89">
        <f>'60p0_data'!AR212</f>
        <v>870.56757292999998</v>
      </c>
      <c r="E212" s="10"/>
      <c r="F212" s="47"/>
      <c r="G212" s="89">
        <f>'60p0_data'!C212</f>
        <v>628.57156999999995</v>
      </c>
      <c r="H212" s="89">
        <f>'60p0_data'!P212</f>
        <v>830.14636348750003</v>
      </c>
      <c r="I212" s="92"/>
      <c r="J212" s="89">
        <f>'60p0_data'!Q212</f>
        <v>712.71819000000005</v>
      </c>
      <c r="K212" s="89">
        <f>'60p0_data'!AD212</f>
        <v>911.22046228499994</v>
      </c>
      <c r="L212" s="47"/>
      <c r="M212" s="108">
        <f t="shared" si="3"/>
        <v>0.88193563573843947</v>
      </c>
      <c r="N212" s="108">
        <f t="shared" si="3"/>
        <v>0.9110269115399402</v>
      </c>
      <c r="O212" s="10"/>
    </row>
    <row r="213" spans="1:15" x14ac:dyDescent="0.2">
      <c r="A213" s="62">
        <v>68</v>
      </c>
      <c r="B213" s="45" t="s">
        <v>444</v>
      </c>
      <c r="C213" s="89">
        <f>'60p0_data'!AE213</f>
        <v>378.88922598000005</v>
      </c>
      <c r="D213" s="89">
        <f>'60p0_data'!AR213</f>
        <v>749.43068555000002</v>
      </c>
      <c r="E213" s="10"/>
      <c r="F213" s="47"/>
      <c r="G213" s="89">
        <f>'60p0_data'!C213</f>
        <v>354.22775306</v>
      </c>
      <c r="H213" s="89">
        <f>'60p0_data'!P213</f>
        <v>716.38083413499999</v>
      </c>
      <c r="I213" s="92"/>
      <c r="J213" s="89">
        <f>'60p0_data'!Q213</f>
        <v>403.51923983</v>
      </c>
      <c r="K213" s="89">
        <f>'60p0_data'!AD213</f>
        <v>783.81892622750001</v>
      </c>
      <c r="L213" s="47"/>
      <c r="M213" s="108">
        <f t="shared" si="3"/>
        <v>0.87784600607701835</v>
      </c>
      <c r="N213" s="108">
        <f t="shared" si="3"/>
        <v>0.91396215396701663</v>
      </c>
      <c r="O213" s="10"/>
    </row>
    <row r="214" spans="1:15" x14ac:dyDescent="0.2">
      <c r="A214" s="62">
        <v>76</v>
      </c>
      <c r="B214" s="45" t="s">
        <v>445</v>
      </c>
      <c r="C214" s="89">
        <f>'60p0_data'!AE214</f>
        <v>501.02442665000001</v>
      </c>
      <c r="D214" s="89">
        <f>'60p0_data'!AR214</f>
        <v>837.98767533</v>
      </c>
      <c r="E214" s="10"/>
      <c r="F214" s="47"/>
      <c r="G214" s="89">
        <f>'60p0_data'!C214</f>
        <v>474.87242334000001</v>
      </c>
      <c r="H214" s="89">
        <f>'60p0_data'!P214</f>
        <v>788.06762545250001</v>
      </c>
      <c r="I214" s="92"/>
      <c r="J214" s="89">
        <f>'60p0_data'!Q214</f>
        <v>527.48128807000001</v>
      </c>
      <c r="K214" s="89">
        <f>'60p0_data'!AD214</f>
        <v>888.55853035749999</v>
      </c>
      <c r="L214" s="47"/>
      <c r="M214" s="108">
        <f t="shared" si="3"/>
        <v>0.90026401709434956</v>
      </c>
      <c r="N214" s="108">
        <f t="shared" si="3"/>
        <v>0.88690570010670111</v>
      </c>
      <c r="O214" s="10"/>
    </row>
    <row r="215" spans="1:15" x14ac:dyDescent="0.2">
      <c r="A215" s="62">
        <v>152</v>
      </c>
      <c r="B215" s="45" t="s">
        <v>446</v>
      </c>
      <c r="C215" s="89">
        <f>'60p0_data'!AE215</f>
        <v>559.29932502999998</v>
      </c>
      <c r="D215" s="89">
        <f>'60p0_data'!AR215</f>
        <v>900.84768953750006</v>
      </c>
      <c r="E215" s="10"/>
      <c r="F215" s="47"/>
      <c r="G215" s="89">
        <f>'60p0_data'!C215</f>
        <v>529.97864086000004</v>
      </c>
      <c r="H215" s="89">
        <f>'60p0_data'!P215</f>
        <v>878.96810574999995</v>
      </c>
      <c r="I215" s="92"/>
      <c r="J215" s="89">
        <f>'60p0_data'!Q215</f>
        <v>588.85091232000002</v>
      </c>
      <c r="K215" s="89">
        <f>'60p0_data'!AD215</f>
        <v>923.16947184000003</v>
      </c>
      <c r="L215" s="47"/>
      <c r="M215" s="108">
        <f t="shared" si="3"/>
        <v>0.90002177082811929</v>
      </c>
      <c r="N215" s="108">
        <f t="shared" si="3"/>
        <v>0.95211998724145319</v>
      </c>
      <c r="O215" s="10"/>
    </row>
    <row r="216" spans="1:15" x14ac:dyDescent="0.2">
      <c r="A216" s="62">
        <v>170</v>
      </c>
      <c r="B216" s="45" t="s">
        <v>447</v>
      </c>
      <c r="C216" s="89">
        <f>'60p0_data'!AE216</f>
        <v>495.30045166999997</v>
      </c>
      <c r="D216" s="89">
        <f>'60p0_data'!AR216</f>
        <v>835.36729109249995</v>
      </c>
      <c r="E216" s="10"/>
      <c r="F216" s="47"/>
      <c r="G216" s="89">
        <f>'60p0_data'!C216</f>
        <v>462.90672000000001</v>
      </c>
      <c r="H216" s="89">
        <f>'60p0_data'!P216</f>
        <v>783.24870156500003</v>
      </c>
      <c r="I216" s="92"/>
      <c r="J216" s="89">
        <f>'60p0_data'!Q216</f>
        <v>528.80990999999995</v>
      </c>
      <c r="K216" s="89">
        <f>'60p0_data'!AD216</f>
        <v>889.12009139999998</v>
      </c>
      <c r="L216" s="47"/>
      <c r="M216" s="108">
        <f t="shared" si="3"/>
        <v>0.87537451784895648</v>
      </c>
      <c r="N216" s="108">
        <f t="shared" si="3"/>
        <v>0.88092565800836209</v>
      </c>
      <c r="O216" s="10"/>
    </row>
    <row r="217" spans="1:15" x14ac:dyDescent="0.2">
      <c r="A217" s="62">
        <v>218</v>
      </c>
      <c r="B217" s="45" t="s">
        <v>448</v>
      </c>
      <c r="C217" s="89">
        <f>'60p0_data'!AE217</f>
        <v>476.57080737000001</v>
      </c>
      <c r="D217" s="89">
        <f>'60p0_data'!AR217</f>
        <v>850.02053493249991</v>
      </c>
      <c r="E217" s="10"/>
      <c r="F217" s="47"/>
      <c r="G217" s="89">
        <f>'60p0_data'!C217</f>
        <v>459.20422278000001</v>
      </c>
      <c r="H217" s="89">
        <f>'60p0_data'!P217</f>
        <v>811.21998029999997</v>
      </c>
      <c r="I217" s="92"/>
      <c r="J217" s="89">
        <f>'60p0_data'!Q217</f>
        <v>494.25732332000001</v>
      </c>
      <c r="K217" s="89">
        <f>'60p0_data'!AD217</f>
        <v>890.24721324500001</v>
      </c>
      <c r="L217" s="47"/>
      <c r="M217" s="108">
        <f t="shared" si="3"/>
        <v>0.92907924903460593</v>
      </c>
      <c r="N217" s="108">
        <f t="shared" si="3"/>
        <v>0.91123001367570544</v>
      </c>
      <c r="O217" s="10"/>
    </row>
    <row r="218" spans="1:15" x14ac:dyDescent="0.2">
      <c r="A218" s="62">
        <v>254</v>
      </c>
      <c r="B218" s="45" t="s">
        <v>449</v>
      </c>
      <c r="C218" s="89">
        <f>'60p0_data'!AE218</f>
        <v>528.38111977000005</v>
      </c>
      <c r="D218" s="89">
        <f>'60p0_data'!AR218</f>
        <v>928.15348414499999</v>
      </c>
      <c r="E218" s="10"/>
      <c r="F218" s="47"/>
      <c r="G218" s="89">
        <f>'60p0_data'!C218</f>
        <v>480.9361715</v>
      </c>
      <c r="H218" s="89">
        <f>'60p0_data'!P218</f>
        <v>907.69195919499998</v>
      </c>
      <c r="I218" s="92"/>
      <c r="J218" s="89">
        <f>'60p0_data'!Q218</f>
        <v>589.01720212999999</v>
      </c>
      <c r="K218" s="89">
        <f>'60p0_data'!AD218</f>
        <v>949.2245148925</v>
      </c>
      <c r="L218" s="47"/>
      <c r="M218" s="108">
        <f t="shared" si="3"/>
        <v>0.81650615595069531</v>
      </c>
      <c r="N218" s="108">
        <f t="shared" si="3"/>
        <v>0.95624580376308166</v>
      </c>
      <c r="O218" s="10"/>
    </row>
    <row r="219" spans="1:15" x14ac:dyDescent="0.2">
      <c r="A219" s="62">
        <v>328</v>
      </c>
      <c r="B219" s="45" t="s">
        <v>450</v>
      </c>
      <c r="C219" s="89">
        <f>'60p0_data'!AE219</f>
        <v>617.66122541000004</v>
      </c>
      <c r="D219" s="89">
        <f>'60p0_data'!AR219</f>
        <v>750.30178337249993</v>
      </c>
      <c r="E219" s="10"/>
      <c r="F219" s="47"/>
      <c r="G219" s="89">
        <f>'60p0_data'!C219</f>
        <v>571.98329885999999</v>
      </c>
      <c r="H219" s="89">
        <f>'60p0_data'!P219</f>
        <v>708.54354021500001</v>
      </c>
      <c r="I219" s="92"/>
      <c r="J219" s="89">
        <f>'60p0_data'!Q219</f>
        <v>667.24516183000003</v>
      </c>
      <c r="K219" s="89">
        <f>'60p0_data'!AD219</f>
        <v>795.19076219999999</v>
      </c>
      <c r="L219" s="47"/>
      <c r="M219" s="108">
        <f t="shared" si="3"/>
        <v>0.8572310922289299</v>
      </c>
      <c r="N219" s="108">
        <f t="shared" si="3"/>
        <v>0.89103592986256652</v>
      </c>
      <c r="O219" s="10"/>
    </row>
    <row r="220" spans="1:15" x14ac:dyDescent="0.2">
      <c r="A220" s="62">
        <v>600</v>
      </c>
      <c r="B220" s="45" t="s">
        <v>451</v>
      </c>
      <c r="C220" s="89">
        <f>'60p0_data'!AE220</f>
        <v>708.32013640000002</v>
      </c>
      <c r="D220" s="89">
        <f>'60p0_data'!AR220</f>
        <v>820.75902017500005</v>
      </c>
      <c r="E220" s="10"/>
      <c r="F220" s="47"/>
      <c r="G220" s="89">
        <f>'60p0_data'!C220</f>
        <v>676.36775</v>
      </c>
      <c r="H220" s="89">
        <f>'60p0_data'!P220</f>
        <v>797.3262839675001</v>
      </c>
      <c r="I220" s="92"/>
      <c r="J220" s="89">
        <f>'60p0_data'!Q220</f>
        <v>738.63081999999997</v>
      </c>
      <c r="K220" s="89">
        <f>'60p0_data'!AD220</f>
        <v>845.87822749999998</v>
      </c>
      <c r="L220" s="47"/>
      <c r="M220" s="108">
        <f t="shared" si="3"/>
        <v>0.91570474949853842</v>
      </c>
      <c r="N220" s="108">
        <f t="shared" si="3"/>
        <v>0.94260173396826219</v>
      </c>
      <c r="O220" s="10"/>
    </row>
    <row r="221" spans="1:15" x14ac:dyDescent="0.2">
      <c r="A221" s="62">
        <v>604</v>
      </c>
      <c r="B221" s="45" t="s">
        <v>452</v>
      </c>
      <c r="C221" s="89">
        <f>'60p0_data'!AE221</f>
        <v>433.25432173000002</v>
      </c>
      <c r="D221" s="89">
        <f>'60p0_data'!AR221</f>
        <v>847.02185754750008</v>
      </c>
      <c r="E221" s="10"/>
      <c r="F221" s="47"/>
      <c r="G221" s="89">
        <f>'60p0_data'!C221</f>
        <v>410.8717547</v>
      </c>
      <c r="H221" s="89">
        <f>'60p0_data'!P221</f>
        <v>814.42078690250003</v>
      </c>
      <c r="I221" s="92"/>
      <c r="J221" s="89">
        <f>'60p0_data'!Q221</f>
        <v>457.02675008</v>
      </c>
      <c r="K221" s="89">
        <f>'60p0_data'!AD221</f>
        <v>880.0165588525</v>
      </c>
      <c r="L221" s="47"/>
      <c r="M221" s="108">
        <f t="shared" si="3"/>
        <v>0.89901029781753294</v>
      </c>
      <c r="N221" s="108">
        <f t="shared" si="3"/>
        <v>0.92546075265272987</v>
      </c>
      <c r="O221" s="10"/>
    </row>
    <row r="222" spans="1:15" x14ac:dyDescent="0.2">
      <c r="A222" s="62">
        <v>740</v>
      </c>
      <c r="B222" s="45" t="s">
        <v>453</v>
      </c>
      <c r="C222" s="89">
        <f>'60p0_data'!AE222</f>
        <v>558.29876203999993</v>
      </c>
      <c r="D222" s="89">
        <f>'60p0_data'!AR222</f>
        <v>806.55301095250002</v>
      </c>
      <c r="E222" s="10"/>
      <c r="F222" s="47"/>
      <c r="G222" s="89">
        <f>'60p0_data'!C222</f>
        <v>530.05176940000001</v>
      </c>
      <c r="H222" s="89">
        <f>'60p0_data'!P222</f>
        <v>756.82384482499992</v>
      </c>
      <c r="I222" s="92"/>
      <c r="J222" s="89">
        <f>'60p0_data'!Q222</f>
        <v>589.17869640000004</v>
      </c>
      <c r="K222" s="89">
        <f>'60p0_data'!AD222</f>
        <v>859.60657624750002</v>
      </c>
      <c r="L222" s="47"/>
      <c r="M222" s="108">
        <f t="shared" si="3"/>
        <v>0.89964517155613843</v>
      </c>
      <c r="N222" s="108">
        <f t="shared" si="3"/>
        <v>0.88043049662185624</v>
      </c>
      <c r="O222" s="10"/>
    </row>
    <row r="223" spans="1:15" x14ac:dyDescent="0.2">
      <c r="A223" s="62">
        <v>858</v>
      </c>
      <c r="B223" s="45" t="s">
        <v>454</v>
      </c>
      <c r="C223" s="89">
        <f>'60p0_data'!AE223</f>
        <v>736.16190417000007</v>
      </c>
      <c r="D223" s="89">
        <f>'60p0_data'!AR223</f>
        <v>879.45017795249998</v>
      </c>
      <c r="E223" s="10"/>
      <c r="F223" s="47"/>
      <c r="G223" s="89">
        <f>'60p0_data'!C223</f>
        <v>689.07344000000001</v>
      </c>
      <c r="H223" s="89">
        <f>'60p0_data'!P223</f>
        <v>848.60364646999994</v>
      </c>
      <c r="I223" s="92"/>
      <c r="J223" s="89">
        <f>'60p0_data'!Q223</f>
        <v>789.97158999999999</v>
      </c>
      <c r="K223" s="89">
        <f>'60p0_data'!AD223</f>
        <v>909.79379647500002</v>
      </c>
      <c r="L223" s="47"/>
      <c r="M223" s="108">
        <f t="shared" si="3"/>
        <v>0.87227622957934481</v>
      </c>
      <c r="N223" s="108">
        <f t="shared" si="3"/>
        <v>0.93274283662728674</v>
      </c>
      <c r="O223" s="10"/>
    </row>
    <row r="224" spans="1:15" x14ac:dyDescent="0.2">
      <c r="A224" s="62">
        <v>862</v>
      </c>
      <c r="B224" s="45" t="s">
        <v>455</v>
      </c>
      <c r="C224" s="89">
        <f>'60p0_data'!AE224</f>
        <v>539.39287919000003</v>
      </c>
      <c r="D224" s="89">
        <f>'60p0_data'!AR224</f>
        <v>841.15548779250003</v>
      </c>
      <c r="E224" s="10"/>
      <c r="F224" s="47"/>
      <c r="G224" s="89">
        <f>'60p0_data'!C224</f>
        <v>517.97132785999997</v>
      </c>
      <c r="H224" s="89">
        <f>'60p0_data'!P224</f>
        <v>789.00143873499997</v>
      </c>
      <c r="I224" s="92"/>
      <c r="J224" s="89">
        <f>'60p0_data'!Q224</f>
        <v>563.32674761999999</v>
      </c>
      <c r="K224" s="89">
        <f>'60p0_data'!AD224</f>
        <v>895.98841431749997</v>
      </c>
      <c r="L224" s="47"/>
      <c r="M224" s="108">
        <f t="shared" si="3"/>
        <v>0.91948647929177485</v>
      </c>
      <c r="N224" s="108">
        <f t="shared" si="3"/>
        <v>0.88059334934146993</v>
      </c>
      <c r="O224" s="10"/>
    </row>
    <row r="225" spans="1:15" ht="12.75" x14ac:dyDescent="0.2">
      <c r="A225" s="60">
        <v>905</v>
      </c>
      <c r="B225" s="57" t="s">
        <v>509</v>
      </c>
      <c r="C225" s="87">
        <f>'60p0_data'!AE225</f>
        <v>760.99956259299995</v>
      </c>
      <c r="D225" s="87">
        <f>'60p0_data'!AR225</f>
        <v>894.47319716325001</v>
      </c>
      <c r="E225" s="58"/>
      <c r="F225" s="59"/>
      <c r="G225" s="87">
        <f>'60p0_data'!C225</f>
        <v>713.86696842499998</v>
      </c>
      <c r="H225" s="87">
        <f>'60p0_data'!P225</f>
        <v>869.91145812100001</v>
      </c>
      <c r="I225" s="90"/>
      <c r="J225" s="87">
        <f>'60p0_data'!Q225</f>
        <v>810.37882485099999</v>
      </c>
      <c r="K225" s="87">
        <f>'60p0_data'!AD225</f>
        <v>919.82861081775002</v>
      </c>
      <c r="L225" s="59"/>
      <c r="M225" s="106">
        <f t="shared" si="3"/>
        <v>0.88090525879209003</v>
      </c>
      <c r="N225" s="106">
        <f t="shared" si="3"/>
        <v>0.94573211562491799</v>
      </c>
      <c r="O225" s="58"/>
    </row>
    <row r="226" spans="1:15" x14ac:dyDescent="0.2">
      <c r="A226" s="62">
        <v>124</v>
      </c>
      <c r="B226" s="45" t="s">
        <v>456</v>
      </c>
      <c r="C226" s="89">
        <f>'60p0_data'!AE226</f>
        <v>779.26741535999997</v>
      </c>
      <c r="D226" s="89">
        <f>'60p0_data'!AR226</f>
        <v>931.83762945500007</v>
      </c>
      <c r="E226" s="10"/>
      <c r="F226" s="47"/>
      <c r="G226" s="89">
        <f>'60p0_data'!C226</f>
        <v>744.44924807000007</v>
      </c>
      <c r="H226" s="89">
        <f>'60p0_data'!P226</f>
        <v>918.24850142750006</v>
      </c>
      <c r="I226" s="92"/>
      <c r="J226" s="89">
        <f>'60p0_data'!Q226</f>
        <v>817.45084602999998</v>
      </c>
      <c r="K226" s="89">
        <f>'60p0_data'!AD226</f>
        <v>945.72335185250006</v>
      </c>
      <c r="L226" s="47"/>
      <c r="M226" s="108">
        <f t="shared" si="3"/>
        <v>0.91069603962790346</v>
      </c>
      <c r="N226" s="108">
        <f t="shared" si="3"/>
        <v>0.97094832186264435</v>
      </c>
      <c r="O226" s="10"/>
    </row>
    <row r="227" spans="1:15" x14ac:dyDescent="0.2">
      <c r="A227" s="62">
        <v>840</v>
      </c>
      <c r="B227" s="45" t="s">
        <v>457</v>
      </c>
      <c r="C227" s="89">
        <f>'60p0_data'!AE227</f>
        <v>759.99444386000005</v>
      </c>
      <c r="D227" s="89">
        <f>'60p0_data'!AR227</f>
        <v>890.48626706000005</v>
      </c>
      <c r="E227" s="10"/>
      <c r="F227" s="47"/>
      <c r="G227" s="89">
        <f>'60p0_data'!C227</f>
        <v>711.82717763000005</v>
      </c>
      <c r="H227" s="89">
        <f>'60p0_data'!P227</f>
        <v>864.47858834750002</v>
      </c>
      <c r="I227" s="92"/>
      <c r="J227" s="89">
        <f>'60p0_data'!Q227</f>
        <v>811.02375071999995</v>
      </c>
      <c r="K227" s="89">
        <f>'60p0_data'!AD227</f>
        <v>917.27174001749995</v>
      </c>
      <c r="L227" s="47"/>
      <c r="M227" s="108">
        <f t="shared" si="3"/>
        <v>0.87768968171161887</v>
      </c>
      <c r="N227" s="108">
        <f t="shared" si="3"/>
        <v>0.94244546150632225</v>
      </c>
      <c r="O227" s="10"/>
    </row>
    <row r="228" spans="1:15" x14ac:dyDescent="0.2">
      <c r="A228" s="60">
        <v>909</v>
      </c>
      <c r="B228" s="57" t="s">
        <v>458</v>
      </c>
      <c r="C228" s="87">
        <f>'60p0_data'!AE228</f>
        <v>657.85155952800005</v>
      </c>
      <c r="D228" s="87">
        <f>'60p0_data'!AR228</f>
        <v>882.40706322149993</v>
      </c>
      <c r="E228" s="58"/>
      <c r="F228" s="59"/>
      <c r="G228" s="87">
        <f>'60p0_data'!C228</f>
        <v>614.90303327600009</v>
      </c>
      <c r="H228" s="87">
        <f>'60p0_data'!P228</f>
        <v>862.48288020300004</v>
      </c>
      <c r="I228" s="90"/>
      <c r="J228" s="87">
        <f>'60p0_data'!Q228</f>
        <v>704.56511512700001</v>
      </c>
      <c r="K228" s="87">
        <f>'60p0_data'!AD228</f>
        <v>902.8353886942499</v>
      </c>
      <c r="L228" s="59"/>
      <c r="M228" s="106">
        <f t="shared" si="3"/>
        <v>0.87274124147512178</v>
      </c>
      <c r="N228" s="106">
        <f t="shared" si="3"/>
        <v>0.95530468898698051</v>
      </c>
      <c r="O228" s="58"/>
    </row>
    <row r="229" spans="1:15" x14ac:dyDescent="0.2">
      <c r="A229" s="61">
        <v>927</v>
      </c>
      <c r="B229" s="56" t="s">
        <v>459</v>
      </c>
      <c r="C229" s="88">
        <f>'60p0_data'!AE229</f>
        <v>786.63622380999993</v>
      </c>
      <c r="D229" s="88">
        <f>'60p0_data'!AR229</f>
        <v>937.15223413750005</v>
      </c>
      <c r="E229" s="52"/>
      <c r="F229" s="53"/>
      <c r="G229" s="88">
        <f>'60p0_data'!C229</f>
        <v>748.79173159100003</v>
      </c>
      <c r="H229" s="88">
        <f>'60p0_data'!P229</f>
        <v>922.94462671675001</v>
      </c>
      <c r="I229" s="91"/>
      <c r="J229" s="88">
        <f>'60p0_data'!Q229</f>
        <v>826.07168206100005</v>
      </c>
      <c r="K229" s="88">
        <f>'60p0_data'!AD229</f>
        <v>951.49377271200001</v>
      </c>
      <c r="L229" s="53"/>
      <c r="M229" s="107">
        <f t="shared" si="3"/>
        <v>0.90644885649972762</v>
      </c>
      <c r="N229" s="107">
        <f t="shared" si="3"/>
        <v>0.96999544630347112</v>
      </c>
      <c r="O229" s="52"/>
    </row>
    <row r="230" spans="1:15" ht="12.75" x14ac:dyDescent="0.2">
      <c r="A230" s="62">
        <v>36</v>
      </c>
      <c r="B230" s="45" t="s">
        <v>510</v>
      </c>
      <c r="C230" s="89">
        <f>'60p0_data'!AE230</f>
        <v>785.48893410999995</v>
      </c>
      <c r="D230" s="89">
        <f>'60p0_data'!AR230</f>
        <v>938.79063643000006</v>
      </c>
      <c r="E230" s="10"/>
      <c r="F230" s="47"/>
      <c r="G230" s="89">
        <f>'60p0_data'!C230</f>
        <v>745.76078971000004</v>
      </c>
      <c r="H230" s="89">
        <f>'60p0_data'!P230</f>
        <v>924.2994666175</v>
      </c>
      <c r="I230" s="92"/>
      <c r="J230" s="89">
        <f>'60p0_data'!Q230</f>
        <v>827.05826955999999</v>
      </c>
      <c r="K230" s="89">
        <f>'60p0_data'!AD230</f>
        <v>953.44379983250008</v>
      </c>
      <c r="L230" s="47"/>
      <c r="M230" s="108">
        <f t="shared" si="3"/>
        <v>0.9017028390354519</v>
      </c>
      <c r="N230" s="108">
        <f t="shared" si="3"/>
        <v>0.96943256307281023</v>
      </c>
      <c r="O230" s="10"/>
    </row>
    <row r="231" spans="1:15" x14ac:dyDescent="0.2">
      <c r="A231" s="62">
        <v>554</v>
      </c>
      <c r="B231" s="45" t="s">
        <v>460</v>
      </c>
      <c r="C231" s="89">
        <f>'60p0_data'!AE231</f>
        <v>791.50666040999999</v>
      </c>
      <c r="D231" s="89">
        <f>'60p0_data'!AR231</f>
        <v>930.02336953999998</v>
      </c>
      <c r="E231" s="10"/>
      <c r="F231" s="47"/>
      <c r="G231" s="89">
        <f>'60p0_data'!C231</f>
        <v>762.11785234000001</v>
      </c>
      <c r="H231" s="89">
        <f>'60p0_data'!P231</f>
        <v>916.2219218125</v>
      </c>
      <c r="I231" s="92"/>
      <c r="J231" s="89">
        <f>'60p0_data'!Q231</f>
        <v>821.55506572000002</v>
      </c>
      <c r="K231" s="89">
        <f>'60p0_data'!AD231</f>
        <v>943.44644360249993</v>
      </c>
      <c r="L231" s="47"/>
      <c r="M231" s="108">
        <f t="shared" si="3"/>
        <v>0.92765279424342661</v>
      </c>
      <c r="N231" s="108">
        <f t="shared" si="3"/>
        <v>0.971143542938119</v>
      </c>
      <c r="O231" s="10"/>
    </row>
    <row r="232" spans="1:15" x14ac:dyDescent="0.2">
      <c r="A232" s="61">
        <v>928</v>
      </c>
      <c r="B232" s="56" t="s">
        <v>461</v>
      </c>
      <c r="C232" s="88">
        <f>'60p0_data'!AE232</f>
        <v>297.72006130700004</v>
      </c>
      <c r="D232" s="88">
        <f>'60p0_data'!AR232</f>
        <v>739.4743631202499</v>
      </c>
      <c r="E232" s="52"/>
      <c r="F232" s="53"/>
      <c r="G232" s="88">
        <f>'60p0_data'!C232</f>
        <v>262.19137515399996</v>
      </c>
      <c r="H232" s="88">
        <f>'60p0_data'!P232</f>
        <v>704.85478064425001</v>
      </c>
      <c r="I232" s="91"/>
      <c r="J232" s="88">
        <f>'60p0_data'!Q232</f>
        <v>344.134237697</v>
      </c>
      <c r="K232" s="88">
        <f>'60p0_data'!AD232</f>
        <v>776.27621859425005</v>
      </c>
      <c r="L232" s="53"/>
      <c r="M232" s="107">
        <f t="shared" si="3"/>
        <v>0.76188692211686215</v>
      </c>
      <c r="N232" s="107">
        <f t="shared" si="3"/>
        <v>0.90799481390871883</v>
      </c>
      <c r="O232" s="52"/>
    </row>
    <row r="233" spans="1:15" x14ac:dyDescent="0.2">
      <c r="A233" s="62">
        <v>242</v>
      </c>
      <c r="B233" s="45" t="s">
        <v>462</v>
      </c>
      <c r="C233" s="89">
        <f>'60p0_data'!AE233</f>
        <v>550.62359812</v>
      </c>
      <c r="D233" s="89">
        <f>'60p0_data'!AR233</f>
        <v>793.28948104749998</v>
      </c>
      <c r="E233" s="10"/>
      <c r="F233" s="47"/>
      <c r="G233" s="89">
        <f>'60p0_data'!C233</f>
        <v>515.32609898999999</v>
      </c>
      <c r="H233" s="89">
        <f>'60p0_data'!P233</f>
        <v>746.05051285000002</v>
      </c>
      <c r="I233" s="92"/>
      <c r="J233" s="89">
        <f>'60p0_data'!Q233</f>
        <v>593.26113381000005</v>
      </c>
      <c r="K233" s="89">
        <f>'60p0_data'!AD233</f>
        <v>844.62410831750003</v>
      </c>
      <c r="L233" s="47"/>
      <c r="M233" s="108">
        <f t="shared" si="3"/>
        <v>0.86863283235918198</v>
      </c>
      <c r="N233" s="108">
        <f t="shared" si="3"/>
        <v>0.88329294120687651</v>
      </c>
      <c r="O233" s="10"/>
    </row>
    <row r="234" spans="1:15" x14ac:dyDescent="0.2">
      <c r="A234" s="62">
        <v>540</v>
      </c>
      <c r="B234" s="45" t="s">
        <v>463</v>
      </c>
      <c r="C234" s="89">
        <f>'60p0_data'!AE234</f>
        <v>482.63657609000001</v>
      </c>
      <c r="D234" s="89">
        <f>'60p0_data'!AR234</f>
        <v>901.7669752700001</v>
      </c>
      <c r="E234" s="10"/>
      <c r="F234" s="47"/>
      <c r="G234" s="89">
        <f>'60p0_data'!C234</f>
        <v>458.74681304000001</v>
      </c>
      <c r="H234" s="89">
        <f>'60p0_data'!P234</f>
        <v>878.33623187750004</v>
      </c>
      <c r="I234" s="92"/>
      <c r="J234" s="89">
        <f>'60p0_data'!Q234</f>
        <v>511.92986641000005</v>
      </c>
      <c r="K234" s="89">
        <f>'60p0_data'!AD234</f>
        <v>926.45488567250004</v>
      </c>
      <c r="L234" s="47"/>
      <c r="M234" s="108">
        <f t="shared" si="3"/>
        <v>0.89611261842768475</v>
      </c>
      <c r="N234" s="108">
        <f t="shared" si="3"/>
        <v>0.94806152513290343</v>
      </c>
      <c r="O234" s="10"/>
    </row>
    <row r="235" spans="1:15" x14ac:dyDescent="0.2">
      <c r="A235" s="62">
        <v>598</v>
      </c>
      <c r="B235" s="45" t="s">
        <v>464</v>
      </c>
      <c r="C235" s="89">
        <f>'60p0_data'!AE235</f>
        <v>259.28086763000005</v>
      </c>
      <c r="D235" s="89">
        <f>'60p0_data'!AR235</f>
        <v>719.66084066000008</v>
      </c>
      <c r="E235" s="10"/>
      <c r="F235" s="47"/>
      <c r="G235" s="89">
        <f>'60p0_data'!C235</f>
        <v>222.33948354999998</v>
      </c>
      <c r="H235" s="89">
        <f>'60p0_data'!P235</f>
        <v>685.79141022249996</v>
      </c>
      <c r="I235" s="92"/>
      <c r="J235" s="89">
        <f>'60p0_data'!Q235</f>
        <v>307.03189435000002</v>
      </c>
      <c r="K235" s="89">
        <f>'60p0_data'!AD235</f>
        <v>755.41744597000002</v>
      </c>
      <c r="L235" s="47"/>
      <c r="M235" s="108">
        <f t="shared" si="3"/>
        <v>0.72415761242232646</v>
      </c>
      <c r="N235" s="108">
        <f t="shared" si="3"/>
        <v>0.90783104610710152</v>
      </c>
      <c r="O235" s="10"/>
    </row>
    <row r="236" spans="1:15" x14ac:dyDescent="0.2">
      <c r="A236" s="62">
        <v>90</v>
      </c>
      <c r="B236" s="45" t="s">
        <v>465</v>
      </c>
      <c r="C236" s="89">
        <f>'60p0_data'!AE236</f>
        <v>412.74305082000001</v>
      </c>
      <c r="D236" s="89">
        <f>'60p0_data'!AR236</f>
        <v>818.57353911749999</v>
      </c>
      <c r="E236" s="10"/>
      <c r="F236" s="47"/>
      <c r="G236" s="89">
        <f>'60p0_data'!C236</f>
        <v>401.22848750000003</v>
      </c>
      <c r="H236" s="89">
        <f>'60p0_data'!P236</f>
        <v>798.19297136499995</v>
      </c>
      <c r="I236" s="92"/>
      <c r="J236" s="89">
        <f>'60p0_data'!Q236</f>
        <v>437.16278819999997</v>
      </c>
      <c r="K236" s="89">
        <f>'60p0_data'!AD236</f>
        <v>840.23773595749992</v>
      </c>
      <c r="L236" s="47"/>
      <c r="M236" s="108">
        <f t="shared" si="3"/>
        <v>0.91780109911010965</v>
      </c>
      <c r="N236" s="108">
        <f t="shared" si="3"/>
        <v>0.9499608708425985</v>
      </c>
      <c r="O236" s="10"/>
    </row>
    <row r="237" spans="1:15" x14ac:dyDescent="0.2">
      <c r="A237" s="62">
        <v>548</v>
      </c>
      <c r="B237" s="45" t="s">
        <v>466</v>
      </c>
      <c r="C237" s="89">
        <f>'60p0_data'!AE237</f>
        <v>362.18477537999996</v>
      </c>
      <c r="D237" s="89">
        <f>'60p0_data'!AR237</f>
        <v>841.09802243249999</v>
      </c>
      <c r="E237" s="10"/>
      <c r="F237" s="47"/>
      <c r="G237" s="89">
        <f>'60p0_data'!C237</f>
        <v>337.0116731</v>
      </c>
      <c r="H237" s="89">
        <f>'60p0_data'!P237</f>
        <v>812.16099809249999</v>
      </c>
      <c r="I237" s="92"/>
      <c r="J237" s="89">
        <f>'60p0_data'!Q237</f>
        <v>391.12914926999997</v>
      </c>
      <c r="K237" s="89">
        <f>'60p0_data'!AD237</f>
        <v>870.69901475250003</v>
      </c>
      <c r="L237" s="47"/>
      <c r="M237" s="108">
        <f t="shared" si="3"/>
        <v>0.86163783427800167</v>
      </c>
      <c r="N237" s="108">
        <f t="shared" si="3"/>
        <v>0.93276894119761955</v>
      </c>
      <c r="O237" s="10"/>
    </row>
    <row r="238" spans="1:15" ht="12.75" x14ac:dyDescent="0.2">
      <c r="A238" s="61">
        <v>954</v>
      </c>
      <c r="B238" s="56" t="s">
        <v>511</v>
      </c>
      <c r="C238" s="88">
        <f>'60p0_data'!AE238</f>
        <v>539.51539557199999</v>
      </c>
      <c r="D238" s="88">
        <f>'60p0_data'!AR238</f>
        <v>849.70643388974997</v>
      </c>
      <c r="E238" s="52"/>
      <c r="F238" s="53"/>
      <c r="G238" s="88">
        <f>'60p0_data'!C238</f>
        <v>517.31280600499997</v>
      </c>
      <c r="H238" s="88">
        <f>'60p0_data'!P238</f>
        <v>823.48415913399992</v>
      </c>
      <c r="I238" s="91"/>
      <c r="J238" s="88">
        <f>'60p0_data'!Q238</f>
        <v>566.93916846799993</v>
      </c>
      <c r="K238" s="88">
        <f>'60p0_data'!AD238</f>
        <v>877.12781934350005</v>
      </c>
      <c r="L238" s="53"/>
      <c r="M238" s="107">
        <f t="shared" si="3"/>
        <v>0.91246615999896108</v>
      </c>
      <c r="N238" s="107">
        <f t="shared" si="3"/>
        <v>0.93884168415767433</v>
      </c>
      <c r="O238" s="52"/>
    </row>
    <row r="239" spans="1:15" x14ac:dyDescent="0.2">
      <c r="A239" s="62">
        <v>316</v>
      </c>
      <c r="B239" s="45" t="s">
        <v>467</v>
      </c>
      <c r="C239" s="89">
        <f>'60p0_data'!AE239</f>
        <v>586.33288583000001</v>
      </c>
      <c r="D239" s="89">
        <f>'60p0_data'!AR239</f>
        <v>926.05815154250001</v>
      </c>
      <c r="E239" s="10"/>
      <c r="F239" s="47"/>
      <c r="G239" s="89">
        <f>'60p0_data'!C239</f>
        <v>558.51835003999997</v>
      </c>
      <c r="H239" s="89">
        <f>'60p0_data'!P239</f>
        <v>910.96899543250004</v>
      </c>
      <c r="I239" s="92"/>
      <c r="J239" s="89">
        <f>'60p0_data'!Q239</f>
        <v>633.84092366000004</v>
      </c>
      <c r="K239" s="89">
        <f>'60p0_data'!AD239</f>
        <v>942.14857218999998</v>
      </c>
      <c r="L239" s="47"/>
      <c r="M239" s="108">
        <f t="shared" si="3"/>
        <v>0.88116486202079936</v>
      </c>
      <c r="N239" s="108">
        <f t="shared" si="3"/>
        <v>0.96690588121889964</v>
      </c>
      <c r="O239" s="10"/>
    </row>
    <row r="240" spans="1:15" x14ac:dyDescent="0.2">
      <c r="A240" s="62">
        <v>296</v>
      </c>
      <c r="B240" s="45" t="s">
        <v>468</v>
      </c>
      <c r="C240" s="89">
        <f>'60p0_data'!AE240</f>
        <v>439.10331619999999</v>
      </c>
      <c r="D240" s="89">
        <f>'60p0_data'!AR240</f>
        <v>747.95805459999997</v>
      </c>
      <c r="E240" s="10"/>
      <c r="F240" s="47"/>
      <c r="G240" s="89">
        <f>'60p0_data'!C240</f>
        <v>400.30685935999998</v>
      </c>
      <c r="H240" s="89">
        <f>'60p0_data'!P240</f>
        <v>695.48148173499999</v>
      </c>
      <c r="I240" s="92"/>
      <c r="J240" s="89">
        <f>'60p0_data'!Q240</f>
        <v>478.40546322</v>
      </c>
      <c r="K240" s="89">
        <f>'60p0_data'!AD240</f>
        <v>800.78912264749999</v>
      </c>
      <c r="L240" s="47"/>
      <c r="M240" s="108">
        <f t="shared" si="3"/>
        <v>0.83675227424381327</v>
      </c>
      <c r="N240" s="108">
        <f t="shared" si="3"/>
        <v>0.86849516566316365</v>
      </c>
      <c r="O240" s="10"/>
    </row>
    <row r="241" spans="1:15" x14ac:dyDescent="0.2">
      <c r="A241" s="62">
        <v>583</v>
      </c>
      <c r="B241" s="45" t="s">
        <v>469</v>
      </c>
      <c r="C241" s="89">
        <f>'60p0_data'!AE241</f>
        <v>554.16519209000001</v>
      </c>
      <c r="D241" s="89">
        <f>'60p0_data'!AR241</f>
        <v>796.53749039249999</v>
      </c>
      <c r="E241" s="10"/>
      <c r="F241" s="47"/>
      <c r="G241" s="89">
        <f>'60p0_data'!C241</f>
        <v>541.20954614000004</v>
      </c>
      <c r="H241" s="89">
        <f>'60p0_data'!P241</f>
        <v>779.78111256250008</v>
      </c>
      <c r="I241" s="92"/>
      <c r="J241" s="89">
        <f>'60p0_data'!Q241</f>
        <v>568.15029523999999</v>
      </c>
      <c r="K241" s="89">
        <f>'60p0_data'!AD241</f>
        <v>813.08219636249999</v>
      </c>
      <c r="L241" s="47"/>
      <c r="M241" s="108">
        <f t="shared" si="3"/>
        <v>0.95258165079608104</v>
      </c>
      <c r="N241" s="108">
        <f t="shared" si="3"/>
        <v>0.95904339813492467</v>
      </c>
      <c r="O241" s="10"/>
    </row>
    <row r="242" spans="1:15" ht="12.75" x14ac:dyDescent="0.2">
      <c r="A242" s="61">
        <v>957</v>
      </c>
      <c r="B242" s="56" t="s">
        <v>512</v>
      </c>
      <c r="C242" s="88">
        <f>'60p0_data'!AE242</f>
        <v>430.41026005800001</v>
      </c>
      <c r="D242" s="88">
        <f>'60p0_data'!AR242</f>
        <v>870.82078616400008</v>
      </c>
      <c r="E242" s="52"/>
      <c r="F242" s="53"/>
      <c r="G242" s="88">
        <f>'60p0_data'!C242</f>
        <v>398.83355885899999</v>
      </c>
      <c r="H242" s="88">
        <f>'60p0_data'!P242</f>
        <v>842.80893245499999</v>
      </c>
      <c r="I242" s="91"/>
      <c r="J242" s="88">
        <f>'60p0_data'!Q242</f>
        <v>468.32398657699997</v>
      </c>
      <c r="K242" s="88">
        <f>'60p0_data'!AD242</f>
        <v>901.00519828624999</v>
      </c>
      <c r="L242" s="53"/>
      <c r="M242" s="107">
        <f t="shared" si="3"/>
        <v>0.85161890121001815</v>
      </c>
      <c r="N242" s="107">
        <f t="shared" si="3"/>
        <v>0.93540962256162141</v>
      </c>
      <c r="O242" s="52"/>
    </row>
    <row r="243" spans="1:15" x14ac:dyDescent="0.2">
      <c r="A243" s="62">
        <v>258</v>
      </c>
      <c r="B243" s="45" t="s">
        <v>470</v>
      </c>
      <c r="C243" s="89">
        <f>'60p0_data'!AE243</f>
        <v>379.89146263000004</v>
      </c>
      <c r="D243" s="89">
        <f>'60p0_data'!AR243</f>
        <v>888.30414751749993</v>
      </c>
      <c r="E243" s="10"/>
      <c r="F243" s="47"/>
      <c r="G243" s="89">
        <f>'60p0_data'!C243</f>
        <v>369.32027513999998</v>
      </c>
      <c r="H243" s="89">
        <f>'60p0_data'!P243</f>
        <v>861.86979001750001</v>
      </c>
      <c r="I243" s="92"/>
      <c r="J243" s="89">
        <f>'60p0_data'!Q243</f>
        <v>392.62805997999999</v>
      </c>
      <c r="K243" s="89">
        <f>'60p0_data'!AD243</f>
        <v>917.184220665</v>
      </c>
      <c r="L243" s="47"/>
      <c r="M243" s="108">
        <f t="shared" si="3"/>
        <v>0.94063647707403475</v>
      </c>
      <c r="N243" s="108">
        <f t="shared" si="3"/>
        <v>0.939691035452622</v>
      </c>
      <c r="O243" s="10"/>
    </row>
    <row r="244" spans="1:15" x14ac:dyDescent="0.2">
      <c r="A244" s="62">
        <v>882</v>
      </c>
      <c r="B244" s="45" t="s">
        <v>471</v>
      </c>
      <c r="C244" s="89">
        <f>'60p0_data'!AE244</f>
        <v>365.01386287999998</v>
      </c>
      <c r="D244" s="89">
        <f>'60p0_data'!AR244</f>
        <v>866.54284224499997</v>
      </c>
      <c r="E244" s="10"/>
      <c r="F244" s="47"/>
      <c r="G244" s="89">
        <f>'60p0_data'!C244</f>
        <v>310.52267524999996</v>
      </c>
      <c r="H244" s="89">
        <f>'60p0_data'!P244</f>
        <v>838.44444751250001</v>
      </c>
      <c r="I244" s="92"/>
      <c r="J244" s="89">
        <f>'60p0_data'!Q244</f>
        <v>431.90993323999999</v>
      </c>
      <c r="K244" s="89">
        <f>'60p0_data'!AD244</f>
        <v>897.67159336500004</v>
      </c>
      <c r="L244" s="47"/>
      <c r="M244" s="108">
        <f t="shared" si="3"/>
        <v>0.71895238185562038</v>
      </c>
      <c r="N244" s="108">
        <f t="shared" si="3"/>
        <v>0.93402136561937765</v>
      </c>
      <c r="O244" s="10"/>
    </row>
    <row r="245" spans="1:15" x14ac:dyDescent="0.2">
      <c r="A245" s="62">
        <v>776</v>
      </c>
      <c r="B245" s="45" t="s">
        <v>472</v>
      </c>
      <c r="C245" s="89">
        <f>'60p0_data'!AE245</f>
        <v>588.70297717999995</v>
      </c>
      <c r="D245" s="89">
        <f>'60p0_data'!AR245</f>
        <v>842.82851350249996</v>
      </c>
      <c r="E245" s="10"/>
      <c r="F245" s="47"/>
      <c r="G245" s="89">
        <f>'60p0_data'!C245</f>
        <v>584.48190786999999</v>
      </c>
      <c r="H245" s="89">
        <f>'60p0_data'!P245</f>
        <v>809.50934146750001</v>
      </c>
      <c r="I245" s="92"/>
      <c r="J245" s="89">
        <f>'60p0_data'!Q245</f>
        <v>591.25119906999998</v>
      </c>
      <c r="K245" s="89">
        <f>'60p0_data'!AD245</f>
        <v>875.48131376750007</v>
      </c>
      <c r="L245" s="47"/>
      <c r="M245" s="108">
        <f t="shared" si="3"/>
        <v>0.98855090491038722</v>
      </c>
      <c r="N245" s="108">
        <f t="shared" si="3"/>
        <v>0.92464491101917445</v>
      </c>
      <c r="O245" s="10"/>
    </row>
    <row r="246" spans="1:15" x14ac:dyDescent="0.2">
      <c r="B246" s="5"/>
      <c r="C246" s="63"/>
    </row>
    <row r="247" spans="1:15" x14ac:dyDescent="0.2">
      <c r="B247" s="114" t="s">
        <v>529</v>
      </c>
      <c r="C247" s="64" t="s">
        <v>530</v>
      </c>
      <c r="G247" s="64" t="s">
        <v>531</v>
      </c>
      <c r="M247" s="64" t="s">
        <v>532</v>
      </c>
      <c r="O247" s="5"/>
    </row>
    <row r="248" spans="1:15" ht="6" customHeight="1" x14ac:dyDescent="0.2">
      <c r="B248" s="114"/>
      <c r="C248" s="64"/>
      <c r="G248" s="64"/>
      <c r="M248" s="64"/>
      <c r="O248" s="5"/>
    </row>
    <row r="249" spans="1:15" x14ac:dyDescent="0.2">
      <c r="B249" s="5"/>
      <c r="C249" s="65" t="s">
        <v>533</v>
      </c>
      <c r="G249" s="65" t="s">
        <v>536</v>
      </c>
      <c r="M249" s="65" t="s">
        <v>533</v>
      </c>
    </row>
    <row r="250" spans="1:15" x14ac:dyDescent="0.2">
      <c r="B250" s="5"/>
      <c r="C250" s="5" t="s">
        <v>573</v>
      </c>
      <c r="D250" s="5"/>
      <c r="F250" s="48"/>
      <c r="G250" s="5" t="s">
        <v>534</v>
      </c>
      <c r="H250" s="5"/>
      <c r="I250" s="48"/>
      <c r="J250" s="5"/>
      <c r="K250" s="5"/>
      <c r="L250" s="48"/>
      <c r="M250" s="5" t="s">
        <v>525</v>
      </c>
      <c r="N250" s="5"/>
      <c r="O250" s="5"/>
    </row>
    <row r="251" spans="1:15" x14ac:dyDescent="0.2">
      <c r="B251" s="5"/>
      <c r="C251" s="5" t="s">
        <v>574</v>
      </c>
      <c r="D251" s="5"/>
      <c r="F251" s="48"/>
      <c r="G251" s="5" t="s">
        <v>535</v>
      </c>
      <c r="H251" s="5"/>
      <c r="I251" s="48"/>
      <c r="J251" s="5"/>
      <c r="K251" s="5"/>
      <c r="L251" s="48"/>
      <c r="M251" s="5" t="s">
        <v>524</v>
      </c>
      <c r="N251" s="5"/>
      <c r="O251" s="5"/>
    </row>
    <row r="252" spans="1:15" x14ac:dyDescent="0.2">
      <c r="B252" s="5"/>
      <c r="C252" s="5" t="s">
        <v>575</v>
      </c>
      <c r="D252" s="5"/>
      <c r="E252" s="5"/>
      <c r="F252" s="48"/>
      <c r="G252" s="5"/>
      <c r="H252" s="5"/>
      <c r="I252" s="48"/>
      <c r="J252" s="5"/>
      <c r="K252" s="5"/>
      <c r="L252" s="48"/>
      <c r="M252" s="5" t="s">
        <v>526</v>
      </c>
      <c r="N252" s="5"/>
      <c r="O252" s="5"/>
    </row>
    <row r="253" spans="1:15" x14ac:dyDescent="0.2">
      <c r="B253" s="5"/>
      <c r="C253" s="5" t="s">
        <v>576</v>
      </c>
      <c r="D253" s="5"/>
      <c r="E253" s="5"/>
      <c r="F253" s="48"/>
      <c r="G253" s="5"/>
      <c r="H253" s="5"/>
      <c r="I253" s="48"/>
      <c r="J253" s="5"/>
      <c r="K253" s="5"/>
      <c r="L253" s="48"/>
      <c r="M253" s="5" t="s">
        <v>527</v>
      </c>
      <c r="N253" s="5"/>
      <c r="O253" s="5"/>
    </row>
    <row r="254" spans="1:15" ht="6" customHeight="1" x14ac:dyDescent="0.2">
      <c r="B254" s="5"/>
      <c r="C254" s="5"/>
      <c r="D254" s="5"/>
      <c r="E254" s="5"/>
      <c r="F254" s="48"/>
      <c r="G254" s="5"/>
      <c r="H254" s="5"/>
      <c r="I254" s="48"/>
      <c r="J254" s="5"/>
      <c r="K254" s="5"/>
      <c r="L254" s="48"/>
      <c r="M254" s="5"/>
      <c r="N254" s="5"/>
      <c r="O254" s="5"/>
    </row>
    <row r="255" spans="1:15" x14ac:dyDescent="0.2">
      <c r="B255" s="5"/>
      <c r="C255" s="65" t="s">
        <v>588</v>
      </c>
      <c r="D255" s="5"/>
      <c r="E255" s="5"/>
      <c r="F255" s="48"/>
      <c r="G255" s="5"/>
      <c r="H255" s="5"/>
      <c r="I255" s="48"/>
      <c r="J255" s="5"/>
      <c r="K255" s="5"/>
      <c r="L255" s="48"/>
      <c r="M255" s="5"/>
      <c r="N255" s="5"/>
      <c r="O255" s="5"/>
    </row>
    <row r="256" spans="1:15" x14ac:dyDescent="0.2">
      <c r="C256" s="5" t="s">
        <v>571</v>
      </c>
    </row>
    <row r="257" spans="2:15" x14ac:dyDescent="0.2">
      <c r="C257" s="5" t="s">
        <v>572</v>
      </c>
    </row>
    <row r="259" spans="2:15" ht="24.95" customHeight="1" x14ac:dyDescent="0.2">
      <c r="B259" s="121" t="s">
        <v>610</v>
      </c>
      <c r="C259" s="122"/>
      <c r="D259" s="122"/>
      <c r="E259" s="122"/>
      <c r="F259" s="122"/>
      <c r="G259" s="122"/>
      <c r="H259" s="122"/>
      <c r="I259" s="122"/>
      <c r="J259" s="122"/>
      <c r="K259" s="122"/>
      <c r="L259" s="122"/>
      <c r="M259" s="122"/>
      <c r="N259" s="122"/>
      <c r="O259" s="122"/>
    </row>
    <row r="260" spans="2:15" x14ac:dyDescent="0.2">
      <c r="C260" s="5"/>
      <c r="D260" s="5"/>
      <c r="E260" s="5"/>
      <c r="F260" s="48"/>
      <c r="G260" s="5"/>
      <c r="H260" s="5"/>
      <c r="I260" s="48"/>
      <c r="J260" s="5"/>
      <c r="K260" s="5"/>
      <c r="L260" s="48"/>
      <c r="M260" s="5"/>
      <c r="N260" s="5"/>
      <c r="O260" s="5"/>
    </row>
    <row r="261" spans="2:15" ht="22.5" customHeight="1" x14ac:dyDescent="0.2">
      <c r="B261" s="121" t="s">
        <v>568</v>
      </c>
      <c r="C261" s="122"/>
      <c r="D261" s="122"/>
      <c r="E261" s="122"/>
      <c r="F261" s="122"/>
      <c r="G261" s="122"/>
      <c r="H261" s="122"/>
      <c r="I261" s="122"/>
      <c r="J261" s="122"/>
      <c r="K261" s="122"/>
      <c r="L261" s="122"/>
      <c r="M261" s="122"/>
      <c r="N261" s="122"/>
      <c r="O261" s="122"/>
    </row>
    <row r="262" spans="2:15" x14ac:dyDescent="0.2">
      <c r="C262" s="5"/>
      <c r="D262" s="5"/>
      <c r="E262" s="5"/>
      <c r="F262" s="48"/>
      <c r="G262" s="5"/>
      <c r="H262" s="5"/>
      <c r="I262" s="48"/>
      <c r="J262" s="5"/>
      <c r="K262" s="5"/>
      <c r="L262" s="48"/>
      <c r="M262" s="5"/>
      <c r="N262" s="5"/>
      <c r="O262" s="5"/>
    </row>
    <row r="263" spans="2:15" ht="22.5" customHeight="1" x14ac:dyDescent="0.2">
      <c r="B263" s="42" t="s">
        <v>614</v>
      </c>
      <c r="C263" s="5"/>
      <c r="D263" s="5"/>
      <c r="E263" s="5"/>
      <c r="F263" s="48"/>
      <c r="G263" s="5"/>
      <c r="H263" s="5"/>
      <c r="I263" s="48"/>
      <c r="J263" s="5"/>
      <c r="K263" s="5"/>
      <c r="L263" s="48"/>
      <c r="M263" s="5"/>
      <c r="N263" s="5"/>
      <c r="O263" s="5"/>
    </row>
    <row r="264" spans="2:15" x14ac:dyDescent="0.2">
      <c r="C264" s="5"/>
      <c r="D264" s="5"/>
      <c r="E264" s="5"/>
      <c r="F264" s="48"/>
      <c r="G264" s="5"/>
      <c r="H264" s="5"/>
      <c r="I264" s="48"/>
      <c r="J264" s="5"/>
      <c r="K264" s="5"/>
      <c r="L264" s="48"/>
      <c r="M264" s="5"/>
      <c r="N264" s="5"/>
      <c r="O264" s="5"/>
    </row>
    <row r="265" spans="2:15" x14ac:dyDescent="0.2">
      <c r="B265" s="42" t="s">
        <v>630</v>
      </c>
      <c r="C265" s="5"/>
      <c r="D265" s="5"/>
      <c r="E265" s="5"/>
      <c r="F265" s="48"/>
      <c r="G265" s="5"/>
      <c r="H265" s="5"/>
      <c r="I265" s="48"/>
      <c r="J265" s="5"/>
      <c r="K265" s="5"/>
      <c r="L265" s="48"/>
      <c r="M265" s="5"/>
      <c r="N265" s="5"/>
      <c r="O265" s="5"/>
    </row>
    <row r="266" spans="2:15" x14ac:dyDescent="0.2">
      <c r="B266" s="42" t="s">
        <v>624</v>
      </c>
      <c r="C266" s="5"/>
      <c r="D266" s="5"/>
      <c r="E266" s="5"/>
      <c r="F266" s="48"/>
      <c r="G266" s="5"/>
      <c r="H266" s="5"/>
      <c r="I266" s="48"/>
      <c r="J266" s="5"/>
      <c r="K266" s="5"/>
      <c r="L266" s="48"/>
      <c r="M266" s="5"/>
      <c r="N266" s="5"/>
      <c r="O266" s="5"/>
    </row>
    <row r="267" spans="2:15" x14ac:dyDescent="0.2">
      <c r="B267" s="109" t="s">
        <v>627</v>
      </c>
      <c r="C267" s="5"/>
      <c r="D267" s="5"/>
      <c r="E267" s="5"/>
      <c r="F267" s="48"/>
      <c r="G267" s="5"/>
      <c r="H267" s="5"/>
      <c r="I267" s="48"/>
      <c r="J267" s="5"/>
      <c r="K267" s="5"/>
      <c r="L267" s="48"/>
      <c r="M267" s="5"/>
      <c r="N267" s="5"/>
      <c r="O267" s="5"/>
    </row>
    <row r="268" spans="2:15" x14ac:dyDescent="0.2">
      <c r="C268" s="5"/>
      <c r="D268" s="5"/>
      <c r="E268" s="5"/>
      <c r="F268" s="48"/>
      <c r="G268" s="5"/>
      <c r="H268" s="5"/>
      <c r="I268" s="48"/>
      <c r="J268" s="5"/>
      <c r="K268" s="5"/>
      <c r="L268" s="48"/>
      <c r="M268" s="5"/>
      <c r="N268" s="5"/>
      <c r="O268" s="5"/>
    </row>
    <row r="269" spans="2:15" x14ac:dyDescent="0.2">
      <c r="B269" s="42" t="s">
        <v>631</v>
      </c>
      <c r="C269" s="5"/>
      <c r="D269" s="5"/>
      <c r="E269" s="5"/>
      <c r="F269" s="48"/>
      <c r="G269" s="5"/>
      <c r="H269" s="5"/>
      <c r="I269" s="48"/>
      <c r="J269" s="5"/>
      <c r="K269" s="5"/>
      <c r="L269" s="48"/>
      <c r="M269" s="5"/>
      <c r="N269" s="5"/>
      <c r="O269" s="5"/>
    </row>
    <row r="270" spans="2:15" x14ac:dyDescent="0.2">
      <c r="B270" s="5" t="s">
        <v>625</v>
      </c>
      <c r="C270" s="5"/>
      <c r="D270" s="5"/>
      <c r="E270" s="5"/>
      <c r="F270" s="48"/>
      <c r="G270" s="5"/>
      <c r="H270" s="5"/>
      <c r="I270" s="48"/>
      <c r="J270" s="5"/>
      <c r="K270" s="5"/>
      <c r="L270" s="48"/>
      <c r="M270" s="5"/>
      <c r="N270" s="5"/>
      <c r="O270" s="5"/>
    </row>
    <row r="271" spans="2:15" x14ac:dyDescent="0.2">
      <c r="B271" s="109" t="s">
        <v>628</v>
      </c>
      <c r="C271" s="5"/>
      <c r="D271" s="5"/>
      <c r="E271" s="5"/>
      <c r="F271" s="48"/>
      <c r="G271" s="5"/>
      <c r="H271" s="5"/>
      <c r="I271" s="48"/>
      <c r="J271" s="5"/>
      <c r="K271" s="5"/>
      <c r="L271" s="48"/>
      <c r="M271" s="5"/>
      <c r="N271" s="5"/>
      <c r="O271" s="5"/>
    </row>
    <row r="272" spans="2:15" x14ac:dyDescent="0.2">
      <c r="C272" s="5"/>
      <c r="D272" s="5"/>
      <c r="E272" s="5"/>
      <c r="F272" s="48"/>
      <c r="G272" s="5"/>
      <c r="H272" s="5"/>
      <c r="I272" s="48"/>
      <c r="J272" s="5"/>
      <c r="K272" s="5"/>
      <c r="L272" s="48"/>
      <c r="M272" s="5"/>
      <c r="N272" s="5"/>
      <c r="O272" s="5"/>
    </row>
    <row r="273" spans="2:15" x14ac:dyDescent="0.2">
      <c r="B273" s="5" t="s">
        <v>632</v>
      </c>
      <c r="C273" s="5"/>
      <c r="D273" s="5"/>
      <c r="E273" s="5"/>
      <c r="F273" s="48"/>
      <c r="G273" s="5"/>
      <c r="H273" s="5"/>
      <c r="I273" s="48"/>
      <c r="J273" s="5"/>
      <c r="K273" s="5"/>
      <c r="L273" s="48"/>
      <c r="M273" s="5"/>
      <c r="N273" s="5"/>
      <c r="O273" s="5"/>
    </row>
    <row r="274" spans="2:15" x14ac:dyDescent="0.2">
      <c r="B274" s="5" t="s">
        <v>626</v>
      </c>
      <c r="C274" s="5"/>
      <c r="D274" s="5"/>
      <c r="E274" s="5"/>
      <c r="F274" s="48"/>
      <c r="G274" s="5"/>
      <c r="H274" s="5"/>
      <c r="I274" s="48"/>
      <c r="J274" s="5"/>
      <c r="K274" s="5"/>
      <c r="L274" s="48"/>
      <c r="M274" s="5"/>
      <c r="N274" s="5"/>
      <c r="O274" s="5"/>
    </row>
    <row r="275" spans="2:15" x14ac:dyDescent="0.2">
      <c r="B275" s="110" t="s">
        <v>629</v>
      </c>
      <c r="C275" s="5"/>
      <c r="D275" s="5"/>
      <c r="E275" s="5"/>
      <c r="F275" s="48"/>
      <c r="G275" s="5"/>
      <c r="H275" s="5"/>
      <c r="I275" s="48"/>
      <c r="J275" s="5"/>
      <c r="K275" s="5"/>
      <c r="L275" s="48"/>
      <c r="M275" s="5"/>
      <c r="N275" s="5"/>
      <c r="O275" s="5"/>
    </row>
  </sheetData>
  <mergeCells count="5">
    <mergeCell ref="C2:E2"/>
    <mergeCell ref="J2:K2"/>
    <mergeCell ref="M2:O2"/>
    <mergeCell ref="B259:O259"/>
    <mergeCell ref="B261:O261"/>
  </mergeCells>
  <conditionalFormatting sqref="C5:D245">
    <cfRule type="colorScale" priority="1">
      <colorScale>
        <cfvo type="min"/>
        <cfvo type="percentile" val="50"/>
        <cfvo type="max"/>
        <color rgb="FFF8696B"/>
        <color rgb="FFFFEB84"/>
        <color rgb="FF63BE7B"/>
      </colorScale>
    </cfRule>
    <cfRule type="iconSet" priority="3">
      <iconSet iconSet="4RedToBlack" reverse="1">
        <cfvo type="percent" val="0"/>
        <cfvo type="num" val="400"/>
        <cfvo type="num" val="600"/>
        <cfvo type="num" val="800"/>
      </iconSet>
    </cfRule>
  </conditionalFormatting>
  <conditionalFormatting sqref="M5:N245">
    <cfRule type="iconSet" priority="2">
      <iconSet iconSet="4RedToBlack">
        <cfvo type="percent" val="0"/>
        <cfvo type="percentile" val="25"/>
        <cfvo type="percentile" val="50"/>
        <cfvo type="percentile" val="75"/>
      </iconSet>
    </cfRule>
  </conditionalFormatting>
  <pageMargins left="0.75" right="0.5" top="1" bottom="1" header="0.5" footer="0.5"/>
  <pageSetup firstPageNumber="93" fitToHeight="0" orientation="portrait" r:id="rId1"/>
  <headerFooter>
    <oddFooter>&amp;LUnited Nations Department of Economic and Social Affairs/Population Division
World Mortality Report 2015&amp;R&amp;P</oddFooter>
  </headerFooter>
  <rowBreaks count="3" manualBreakCount="3">
    <brk id="56" min="1" max="14" man="1"/>
    <brk id="106" min="1" max="14" man="1"/>
    <brk id="227" min="1" max="14" man="1"/>
  </rowBreaks>
  <extLst>
    <ext xmlns:x14="http://schemas.microsoft.com/office/spreadsheetml/2009/9/main" uri="{05C60535-1F16-4fd2-B633-F4F36F0B64E0}">
      <x14:sparklineGroups xmlns:xm="http://schemas.microsoft.com/office/excel/2006/main">
        <x14:sparklineGroup displayEmptyCellsAs="gap" high="1" low="1">
          <x14:colorSeries rgb="FF00B050"/>
          <x14:colorNegative rgb="FFFF0000"/>
          <x14:colorAxis rgb="FF000000"/>
          <x14:colorMarkers rgb="FF0070C0"/>
          <x14:colorFirst rgb="FFFFC000"/>
          <x14:colorLast rgb="FFFFC000"/>
          <x14:colorHigh rgb="FFFF0000"/>
          <x14:colorLow rgb="FF3399FF"/>
          <x14:sparklines>
            <x14:sparkline>
              <xm:f>'60p0_data'!AS5:BF5</xm:f>
              <xm:sqref>O5</xm:sqref>
            </x14:sparkline>
            <x14:sparkline>
              <xm:f>'60p0_data'!AS6:BF6</xm:f>
              <xm:sqref>O6</xm:sqref>
            </x14:sparkline>
            <x14:sparkline>
              <xm:f>'60p0_data'!AS7:BF7</xm:f>
              <xm:sqref>O7</xm:sqref>
            </x14:sparkline>
            <x14:sparkline>
              <xm:f>'60p0_data'!AS8:BF8</xm:f>
              <xm:sqref>O8</xm:sqref>
            </x14:sparkline>
            <x14:sparkline>
              <xm:f>'60p0_data'!AS9:BF9</xm:f>
              <xm:sqref>O9</xm:sqref>
            </x14:sparkline>
            <x14:sparkline>
              <xm:f>'60p0_data'!AS10:BF10</xm:f>
              <xm:sqref>O10</xm:sqref>
            </x14:sparkline>
            <x14:sparkline>
              <xm:f>'60p0_data'!AS11:BF11</xm:f>
              <xm:sqref>O11</xm:sqref>
            </x14:sparkline>
            <x14:sparkline>
              <xm:f>'60p0_data'!AS12:BF12</xm:f>
              <xm:sqref>O12</xm:sqref>
            </x14:sparkline>
            <x14:sparkline>
              <xm:f>'60p0_data'!AS13:BF13</xm:f>
              <xm:sqref>O13</xm:sqref>
            </x14:sparkline>
            <x14:sparkline>
              <xm:f>'60p0_data'!AS14:BF14</xm:f>
              <xm:sqref>O14</xm:sqref>
            </x14:sparkline>
            <x14:sparkline>
              <xm:f>'60p0_data'!AS15:BF15</xm:f>
              <xm:sqref>O15</xm:sqref>
            </x14:sparkline>
            <x14:sparkline>
              <xm:f>'60p0_data'!AS16:BF16</xm:f>
              <xm:sqref>O16</xm:sqref>
            </x14:sparkline>
            <x14:sparkline>
              <xm:f>'60p0_data'!AS17:BF17</xm:f>
              <xm:sqref>O17</xm:sqref>
            </x14:sparkline>
            <x14:sparkline>
              <xm:f>'60p0_data'!AS18:BF18</xm:f>
              <xm:sqref>O18</xm:sqref>
            </x14:sparkline>
            <x14:sparkline>
              <xm:f>'60p0_data'!AS19:BF19</xm:f>
              <xm:sqref>O19</xm:sqref>
            </x14:sparkline>
            <x14:sparkline>
              <xm:f>'60p0_data'!AS20:BF20</xm:f>
              <xm:sqref>O20</xm:sqref>
            </x14:sparkline>
            <x14:sparkline>
              <xm:f>'60p0_data'!AS21:BF21</xm:f>
              <xm:sqref>O21</xm:sqref>
            </x14:sparkline>
            <x14:sparkline>
              <xm:f>'60p0_data'!AS22:BF22</xm:f>
              <xm:sqref>O22</xm:sqref>
            </x14:sparkline>
            <x14:sparkline>
              <xm:f>'60p0_data'!AS23:BF23</xm:f>
              <xm:sqref>O23</xm:sqref>
            </x14:sparkline>
            <x14:sparkline>
              <xm:f>'60p0_data'!AS24:BF24</xm:f>
              <xm:sqref>O24</xm:sqref>
            </x14:sparkline>
            <x14:sparkline>
              <xm:f>'60p0_data'!AS25:BF25</xm:f>
              <xm:sqref>O25</xm:sqref>
            </x14:sparkline>
            <x14:sparkline>
              <xm:f>'60p0_data'!AS26:BF26</xm:f>
              <xm:sqref>O26</xm:sqref>
            </x14:sparkline>
            <x14:sparkline>
              <xm:f>'60p0_data'!AS27:BF27</xm:f>
              <xm:sqref>O27</xm:sqref>
            </x14:sparkline>
            <x14:sparkline>
              <xm:f>'60p0_data'!AS28:BF28</xm:f>
              <xm:sqref>O28</xm:sqref>
            </x14:sparkline>
            <x14:sparkline>
              <xm:f>'60p0_data'!AS29:BF29</xm:f>
              <xm:sqref>O29</xm:sqref>
            </x14:sparkline>
            <x14:sparkline>
              <xm:f>'60p0_data'!AS30:BF30</xm:f>
              <xm:sqref>O30</xm:sqref>
            </x14:sparkline>
            <x14:sparkline>
              <xm:f>'60p0_data'!AS31:BF31</xm:f>
              <xm:sqref>O31</xm:sqref>
            </x14:sparkline>
            <x14:sparkline>
              <xm:f>'60p0_data'!AS32:BF32</xm:f>
              <xm:sqref>O32</xm:sqref>
            </x14:sparkline>
            <x14:sparkline>
              <xm:f>'60p0_data'!AS33:BF33</xm:f>
              <xm:sqref>O33</xm:sqref>
            </x14:sparkline>
            <x14:sparkline>
              <xm:f>'60p0_data'!AS34:BF34</xm:f>
              <xm:sqref>O34</xm:sqref>
            </x14:sparkline>
            <x14:sparkline>
              <xm:f>'60p0_data'!AS35:BF35</xm:f>
              <xm:sqref>O35</xm:sqref>
            </x14:sparkline>
            <x14:sparkline>
              <xm:f>'60p0_data'!AS36:BF36</xm:f>
              <xm:sqref>O36</xm:sqref>
            </x14:sparkline>
            <x14:sparkline>
              <xm:f>'60p0_data'!AS37:BF37</xm:f>
              <xm:sqref>O37</xm:sqref>
            </x14:sparkline>
            <x14:sparkline>
              <xm:f>'60p0_data'!AS38:BF38</xm:f>
              <xm:sqref>O38</xm:sqref>
            </x14:sparkline>
            <x14:sparkline>
              <xm:f>'60p0_data'!AS39:BF39</xm:f>
              <xm:sqref>O39</xm:sqref>
            </x14:sparkline>
            <x14:sparkline>
              <xm:f>'60p0_data'!AS40:BF40</xm:f>
              <xm:sqref>O40</xm:sqref>
            </x14:sparkline>
            <x14:sparkline>
              <xm:f>'60p0_data'!AS41:BF41</xm:f>
              <xm:sqref>O41</xm:sqref>
            </x14:sparkline>
            <x14:sparkline>
              <xm:f>'60p0_data'!AS42:BF42</xm:f>
              <xm:sqref>O42</xm:sqref>
            </x14:sparkline>
            <x14:sparkline>
              <xm:f>'60p0_data'!AS43:BF43</xm:f>
              <xm:sqref>O43</xm:sqref>
            </x14:sparkline>
            <x14:sparkline>
              <xm:f>'60p0_data'!AS44:BF44</xm:f>
              <xm:sqref>O44</xm:sqref>
            </x14:sparkline>
            <x14:sparkline>
              <xm:f>'60p0_data'!AS45:BF45</xm:f>
              <xm:sqref>O45</xm:sqref>
            </x14:sparkline>
            <x14:sparkline>
              <xm:f>'60p0_data'!AS46:BF46</xm:f>
              <xm:sqref>O46</xm:sqref>
            </x14:sparkline>
            <x14:sparkline>
              <xm:f>'60p0_data'!AS47:BF47</xm:f>
              <xm:sqref>O47</xm:sqref>
            </x14:sparkline>
            <x14:sparkline>
              <xm:f>'60p0_data'!AS48:BF48</xm:f>
              <xm:sqref>O48</xm:sqref>
            </x14:sparkline>
            <x14:sparkline>
              <xm:f>'60p0_data'!AS49:BF49</xm:f>
              <xm:sqref>O49</xm:sqref>
            </x14:sparkline>
            <x14:sparkline>
              <xm:f>'60p0_data'!AS50:BF50</xm:f>
              <xm:sqref>O50</xm:sqref>
            </x14:sparkline>
            <x14:sparkline>
              <xm:f>'60p0_data'!AS51:BF51</xm:f>
              <xm:sqref>O51</xm:sqref>
            </x14:sparkline>
            <x14:sparkline>
              <xm:f>'60p0_data'!AS52:BF52</xm:f>
              <xm:sqref>O52</xm:sqref>
            </x14:sparkline>
            <x14:sparkline>
              <xm:f>'60p0_data'!AS53:BF53</xm:f>
              <xm:sqref>O53</xm:sqref>
            </x14:sparkline>
            <x14:sparkline>
              <xm:f>'60p0_data'!AS54:BF54</xm:f>
              <xm:sqref>O54</xm:sqref>
            </x14:sparkline>
            <x14:sparkline>
              <xm:f>'60p0_data'!AS55:BF55</xm:f>
              <xm:sqref>O55</xm:sqref>
            </x14:sparkline>
            <x14:sparkline>
              <xm:f>'60p0_data'!AS56:BF56</xm:f>
              <xm:sqref>O56</xm:sqref>
            </x14:sparkline>
            <x14:sparkline>
              <xm:f>'60p0_data'!AS57:BF57</xm:f>
              <xm:sqref>O57</xm:sqref>
            </x14:sparkline>
            <x14:sparkline>
              <xm:f>'60p0_data'!AS58:BF58</xm:f>
              <xm:sqref>O58</xm:sqref>
            </x14:sparkline>
            <x14:sparkline>
              <xm:f>'60p0_data'!AS59:BF59</xm:f>
              <xm:sqref>O59</xm:sqref>
            </x14:sparkline>
            <x14:sparkline>
              <xm:f>'60p0_data'!AS60:BF60</xm:f>
              <xm:sqref>O60</xm:sqref>
            </x14:sparkline>
            <x14:sparkline>
              <xm:f>'60p0_data'!AS61:BF61</xm:f>
              <xm:sqref>O61</xm:sqref>
            </x14:sparkline>
            <x14:sparkline>
              <xm:f>'60p0_data'!AS62:BF62</xm:f>
              <xm:sqref>O62</xm:sqref>
            </x14:sparkline>
            <x14:sparkline>
              <xm:f>'60p0_data'!AS63:BF63</xm:f>
              <xm:sqref>O63</xm:sqref>
            </x14:sparkline>
            <x14:sparkline>
              <xm:f>'60p0_data'!AS64:BF64</xm:f>
              <xm:sqref>O64</xm:sqref>
            </x14:sparkline>
            <x14:sparkline>
              <xm:f>'60p0_data'!AS65:BF65</xm:f>
              <xm:sqref>O65</xm:sqref>
            </x14:sparkline>
            <x14:sparkline>
              <xm:f>'60p0_data'!AS66:BF66</xm:f>
              <xm:sqref>O66</xm:sqref>
            </x14:sparkline>
            <x14:sparkline>
              <xm:f>'60p0_data'!AS67:BF67</xm:f>
              <xm:sqref>O67</xm:sqref>
            </x14:sparkline>
            <x14:sparkline>
              <xm:f>'60p0_data'!AS68:BF68</xm:f>
              <xm:sqref>O68</xm:sqref>
            </x14:sparkline>
            <x14:sparkline>
              <xm:f>'60p0_data'!AS69:BF69</xm:f>
              <xm:sqref>O69</xm:sqref>
            </x14:sparkline>
            <x14:sparkline>
              <xm:f>'60p0_data'!AS70:BF70</xm:f>
              <xm:sqref>O70</xm:sqref>
            </x14:sparkline>
            <x14:sparkline>
              <xm:f>'60p0_data'!AS71:BF71</xm:f>
              <xm:sqref>O71</xm:sqref>
            </x14:sparkline>
            <x14:sparkline>
              <xm:f>'60p0_data'!AS72:BF72</xm:f>
              <xm:sqref>O72</xm:sqref>
            </x14:sparkline>
            <x14:sparkline>
              <xm:f>'60p0_data'!AS73:BF73</xm:f>
              <xm:sqref>O73</xm:sqref>
            </x14:sparkline>
            <x14:sparkline>
              <xm:f>'60p0_data'!AS74:BF74</xm:f>
              <xm:sqref>O74</xm:sqref>
            </x14:sparkline>
            <x14:sparkline>
              <xm:f>'60p0_data'!AS75:BF75</xm:f>
              <xm:sqref>O75</xm:sqref>
            </x14:sparkline>
            <x14:sparkline>
              <xm:f>'60p0_data'!AS76:BF76</xm:f>
              <xm:sqref>O76</xm:sqref>
            </x14:sparkline>
            <x14:sparkline>
              <xm:f>'60p0_data'!AS77:BF77</xm:f>
              <xm:sqref>O77</xm:sqref>
            </x14:sparkline>
            <x14:sparkline>
              <xm:f>'60p0_data'!AS78:BF78</xm:f>
              <xm:sqref>O78</xm:sqref>
            </x14:sparkline>
            <x14:sparkline>
              <xm:f>'60p0_data'!AS79:BF79</xm:f>
              <xm:sqref>O79</xm:sqref>
            </x14:sparkline>
            <x14:sparkline>
              <xm:f>'60p0_data'!AS80:BF80</xm:f>
              <xm:sqref>O80</xm:sqref>
            </x14:sparkline>
            <x14:sparkline>
              <xm:f>'60p0_data'!AS81:BF81</xm:f>
              <xm:sqref>O81</xm:sqref>
            </x14:sparkline>
            <x14:sparkline>
              <xm:f>'60p0_data'!AS82:BF82</xm:f>
              <xm:sqref>O82</xm:sqref>
            </x14:sparkline>
            <x14:sparkline>
              <xm:f>'60p0_data'!AS83:BF83</xm:f>
              <xm:sqref>O83</xm:sqref>
            </x14:sparkline>
            <x14:sparkline>
              <xm:f>'60p0_data'!AS84:BF84</xm:f>
              <xm:sqref>O84</xm:sqref>
            </x14:sparkline>
            <x14:sparkline>
              <xm:f>'60p0_data'!AS85:BF85</xm:f>
              <xm:sqref>O85</xm:sqref>
            </x14:sparkline>
            <x14:sparkline>
              <xm:f>'60p0_data'!AS86:BF86</xm:f>
              <xm:sqref>O86</xm:sqref>
            </x14:sparkline>
            <x14:sparkline>
              <xm:f>'60p0_data'!AS87:BF87</xm:f>
              <xm:sqref>O87</xm:sqref>
            </x14:sparkline>
            <x14:sparkline>
              <xm:f>'60p0_data'!AS88:BF88</xm:f>
              <xm:sqref>O88</xm:sqref>
            </x14:sparkline>
            <x14:sparkline>
              <xm:f>'60p0_data'!AS89:BF89</xm:f>
              <xm:sqref>O89</xm:sqref>
            </x14:sparkline>
            <x14:sparkline>
              <xm:f>'60p0_data'!AS90:BF90</xm:f>
              <xm:sqref>O90</xm:sqref>
            </x14:sparkline>
            <x14:sparkline>
              <xm:f>'60p0_data'!AS91:BF91</xm:f>
              <xm:sqref>O91</xm:sqref>
            </x14:sparkline>
            <x14:sparkline>
              <xm:f>'60p0_data'!AS92:BF92</xm:f>
              <xm:sqref>O92</xm:sqref>
            </x14:sparkline>
            <x14:sparkline>
              <xm:f>'60p0_data'!AS93:BF93</xm:f>
              <xm:sqref>O93</xm:sqref>
            </x14:sparkline>
            <x14:sparkline>
              <xm:f>'60p0_data'!AS94:BF94</xm:f>
              <xm:sqref>O94</xm:sqref>
            </x14:sparkline>
            <x14:sparkline>
              <xm:f>'60p0_data'!AS95:BF95</xm:f>
              <xm:sqref>O95</xm:sqref>
            </x14:sparkline>
            <x14:sparkline>
              <xm:f>'60p0_data'!AS96:BF96</xm:f>
              <xm:sqref>O96</xm:sqref>
            </x14:sparkline>
            <x14:sparkline>
              <xm:f>'60p0_data'!AS97:BF97</xm:f>
              <xm:sqref>O97</xm:sqref>
            </x14:sparkline>
            <x14:sparkline>
              <xm:f>'60p0_data'!AS98:BF98</xm:f>
              <xm:sqref>O98</xm:sqref>
            </x14:sparkline>
            <x14:sparkline>
              <xm:f>'60p0_data'!AS99:BF99</xm:f>
              <xm:sqref>O99</xm:sqref>
            </x14:sparkline>
            <x14:sparkline>
              <xm:f>'60p0_data'!AS100:BF100</xm:f>
              <xm:sqref>O100</xm:sqref>
            </x14:sparkline>
            <x14:sparkline>
              <xm:f>'60p0_data'!AS101:BF101</xm:f>
              <xm:sqref>O101</xm:sqref>
            </x14:sparkline>
            <x14:sparkline>
              <xm:f>'60p0_data'!AS102:BF102</xm:f>
              <xm:sqref>O102</xm:sqref>
            </x14:sparkline>
            <x14:sparkline>
              <xm:f>'60p0_data'!AS103:BF103</xm:f>
              <xm:sqref>O103</xm:sqref>
            </x14:sparkline>
            <x14:sparkline>
              <xm:f>'60p0_data'!AS104:BF104</xm:f>
              <xm:sqref>O104</xm:sqref>
            </x14:sparkline>
            <x14:sparkline>
              <xm:f>'60p0_data'!AS105:BF105</xm:f>
              <xm:sqref>O105</xm:sqref>
            </x14:sparkline>
            <x14:sparkline>
              <xm:f>'60p0_data'!AS106:BF106</xm:f>
              <xm:sqref>O106</xm:sqref>
            </x14:sparkline>
            <x14:sparkline>
              <xm:f>'60p0_data'!AS107:BF107</xm:f>
              <xm:sqref>O107</xm:sqref>
            </x14:sparkline>
            <x14:sparkline>
              <xm:f>'60p0_data'!AS108:BF108</xm:f>
              <xm:sqref>O108</xm:sqref>
            </x14:sparkline>
            <x14:sparkline>
              <xm:f>'60p0_data'!AS109:BF109</xm:f>
              <xm:sqref>O109</xm:sqref>
            </x14:sparkline>
            <x14:sparkline>
              <xm:f>'60p0_data'!AS110:BF110</xm:f>
              <xm:sqref>O110</xm:sqref>
            </x14:sparkline>
            <x14:sparkline>
              <xm:f>'60p0_data'!AS111:BF111</xm:f>
              <xm:sqref>O111</xm:sqref>
            </x14:sparkline>
            <x14:sparkline>
              <xm:f>'60p0_data'!AS112:BF112</xm:f>
              <xm:sqref>O112</xm:sqref>
            </x14:sparkline>
            <x14:sparkline>
              <xm:f>'60p0_data'!AS113:BF113</xm:f>
              <xm:sqref>O113</xm:sqref>
            </x14:sparkline>
            <x14:sparkline>
              <xm:f>'60p0_data'!AS114:BF114</xm:f>
              <xm:sqref>O114</xm:sqref>
            </x14:sparkline>
            <x14:sparkline>
              <xm:f>'60p0_data'!AS115:BF115</xm:f>
              <xm:sqref>O115</xm:sqref>
            </x14:sparkline>
            <x14:sparkline>
              <xm:f>'60p0_data'!AS116:BF116</xm:f>
              <xm:sqref>O116</xm:sqref>
            </x14:sparkline>
            <x14:sparkline>
              <xm:f>'60p0_data'!AS117:BF117</xm:f>
              <xm:sqref>O117</xm:sqref>
            </x14:sparkline>
            <x14:sparkline>
              <xm:f>'60p0_data'!AS118:BF118</xm:f>
              <xm:sqref>O118</xm:sqref>
            </x14:sparkline>
            <x14:sparkline>
              <xm:f>'60p0_data'!AS119:BF119</xm:f>
              <xm:sqref>O119</xm:sqref>
            </x14:sparkline>
            <x14:sparkline>
              <xm:f>'60p0_data'!AS120:BF120</xm:f>
              <xm:sqref>O120</xm:sqref>
            </x14:sparkline>
            <x14:sparkline>
              <xm:f>'60p0_data'!AS121:BF121</xm:f>
              <xm:sqref>O121</xm:sqref>
            </x14:sparkline>
            <x14:sparkline>
              <xm:f>'60p0_data'!AS122:BF122</xm:f>
              <xm:sqref>O122</xm:sqref>
            </x14:sparkline>
            <x14:sparkline>
              <xm:f>'60p0_data'!AS123:BF123</xm:f>
              <xm:sqref>O123</xm:sqref>
            </x14:sparkline>
            <x14:sparkline>
              <xm:f>'60p0_data'!AS124:BF124</xm:f>
              <xm:sqref>O124</xm:sqref>
            </x14:sparkline>
            <x14:sparkline>
              <xm:f>'60p0_data'!AS125:BF125</xm:f>
              <xm:sqref>O125</xm:sqref>
            </x14:sparkline>
            <x14:sparkline>
              <xm:f>'60p0_data'!AS126:BF126</xm:f>
              <xm:sqref>O126</xm:sqref>
            </x14:sparkline>
            <x14:sparkline>
              <xm:f>'60p0_data'!AS127:BF127</xm:f>
              <xm:sqref>O127</xm:sqref>
            </x14:sparkline>
            <x14:sparkline>
              <xm:f>'60p0_data'!AS128:BF128</xm:f>
              <xm:sqref>O128</xm:sqref>
            </x14:sparkline>
            <x14:sparkline>
              <xm:f>'60p0_data'!AS129:BF129</xm:f>
              <xm:sqref>O129</xm:sqref>
            </x14:sparkline>
            <x14:sparkline>
              <xm:f>'60p0_data'!AS130:BF130</xm:f>
              <xm:sqref>O130</xm:sqref>
            </x14:sparkline>
            <x14:sparkline>
              <xm:f>'60p0_data'!AS131:BF131</xm:f>
              <xm:sqref>O131</xm:sqref>
            </x14:sparkline>
            <x14:sparkline>
              <xm:f>'60p0_data'!AS132:BF132</xm:f>
              <xm:sqref>O132</xm:sqref>
            </x14:sparkline>
            <x14:sparkline>
              <xm:f>'60p0_data'!AS133:BF133</xm:f>
              <xm:sqref>O133</xm:sqref>
            </x14:sparkline>
            <x14:sparkline>
              <xm:f>'60p0_data'!AS134:BF134</xm:f>
              <xm:sqref>O134</xm:sqref>
            </x14:sparkline>
            <x14:sparkline>
              <xm:f>'60p0_data'!AS135:BF135</xm:f>
              <xm:sqref>O135</xm:sqref>
            </x14:sparkline>
            <x14:sparkline>
              <xm:f>'60p0_data'!AS136:BF136</xm:f>
              <xm:sqref>O136</xm:sqref>
            </x14:sparkline>
            <x14:sparkline>
              <xm:f>'60p0_data'!AS137:BF137</xm:f>
              <xm:sqref>O137</xm:sqref>
            </x14:sparkline>
            <x14:sparkline>
              <xm:f>'60p0_data'!AS138:BF138</xm:f>
              <xm:sqref>O138</xm:sqref>
            </x14:sparkline>
            <x14:sparkline>
              <xm:f>'60p0_data'!AS139:BF139</xm:f>
              <xm:sqref>O139</xm:sqref>
            </x14:sparkline>
            <x14:sparkline>
              <xm:f>'60p0_data'!AS140:BF140</xm:f>
              <xm:sqref>O140</xm:sqref>
            </x14:sparkline>
            <x14:sparkline>
              <xm:f>'60p0_data'!AS141:BF141</xm:f>
              <xm:sqref>O141</xm:sqref>
            </x14:sparkline>
            <x14:sparkline>
              <xm:f>'60p0_data'!AS142:BF142</xm:f>
              <xm:sqref>O142</xm:sqref>
            </x14:sparkline>
            <x14:sparkline>
              <xm:f>'60p0_data'!AS143:BF143</xm:f>
              <xm:sqref>O143</xm:sqref>
            </x14:sparkline>
            <x14:sparkline>
              <xm:f>'60p0_data'!AS144:BF144</xm:f>
              <xm:sqref>O144</xm:sqref>
            </x14:sparkline>
            <x14:sparkline>
              <xm:f>'60p0_data'!AS145:BF145</xm:f>
              <xm:sqref>O145</xm:sqref>
            </x14:sparkline>
            <x14:sparkline>
              <xm:f>'60p0_data'!AS146:BF146</xm:f>
              <xm:sqref>O146</xm:sqref>
            </x14:sparkline>
            <x14:sparkline>
              <xm:f>'60p0_data'!AS147:BF147</xm:f>
              <xm:sqref>O147</xm:sqref>
            </x14:sparkline>
            <x14:sparkline>
              <xm:f>'60p0_data'!AS148:BF148</xm:f>
              <xm:sqref>O148</xm:sqref>
            </x14:sparkline>
            <x14:sparkline>
              <xm:f>'60p0_data'!AS149:BF149</xm:f>
              <xm:sqref>O149</xm:sqref>
            </x14:sparkline>
            <x14:sparkline>
              <xm:f>'60p0_data'!AS150:BF150</xm:f>
              <xm:sqref>O150</xm:sqref>
            </x14:sparkline>
            <x14:sparkline>
              <xm:f>'60p0_data'!AS151:BF151</xm:f>
              <xm:sqref>O151</xm:sqref>
            </x14:sparkline>
            <x14:sparkline>
              <xm:f>'60p0_data'!AS152:BF152</xm:f>
              <xm:sqref>O152</xm:sqref>
            </x14:sparkline>
            <x14:sparkline>
              <xm:f>'60p0_data'!AS153:BF153</xm:f>
              <xm:sqref>O153</xm:sqref>
            </x14:sparkline>
            <x14:sparkline>
              <xm:f>'60p0_data'!AS154:BF154</xm:f>
              <xm:sqref>O154</xm:sqref>
            </x14:sparkline>
            <x14:sparkline>
              <xm:f>'60p0_data'!AS155:BF155</xm:f>
              <xm:sqref>O155</xm:sqref>
            </x14:sparkline>
            <x14:sparkline>
              <xm:f>'60p0_data'!AS156:BF156</xm:f>
              <xm:sqref>O156</xm:sqref>
            </x14:sparkline>
            <x14:sparkline>
              <xm:f>'60p0_data'!AS157:BF157</xm:f>
              <xm:sqref>O157</xm:sqref>
            </x14:sparkline>
            <x14:sparkline>
              <xm:f>'60p0_data'!AS158:BF158</xm:f>
              <xm:sqref>O158</xm:sqref>
            </x14:sparkline>
            <x14:sparkline>
              <xm:f>'60p0_data'!AS159:BF159</xm:f>
              <xm:sqref>O159</xm:sqref>
            </x14:sparkline>
            <x14:sparkline>
              <xm:f>'60p0_data'!AS160:BF160</xm:f>
              <xm:sqref>O160</xm:sqref>
            </x14:sparkline>
            <x14:sparkline>
              <xm:f>'60p0_data'!AS161:BF161</xm:f>
              <xm:sqref>O161</xm:sqref>
            </x14:sparkline>
            <x14:sparkline>
              <xm:f>'60p0_data'!AS162:BF162</xm:f>
              <xm:sqref>O162</xm:sqref>
            </x14:sparkline>
            <x14:sparkline>
              <xm:f>'60p0_data'!AS163:BF163</xm:f>
              <xm:sqref>O163</xm:sqref>
            </x14:sparkline>
            <x14:sparkline>
              <xm:f>'60p0_data'!AS164:BF164</xm:f>
              <xm:sqref>O164</xm:sqref>
            </x14:sparkline>
            <x14:sparkline>
              <xm:f>'60p0_data'!AS165:BF165</xm:f>
              <xm:sqref>O165</xm:sqref>
            </x14:sparkline>
            <x14:sparkline>
              <xm:f>'60p0_data'!AS166:BF166</xm:f>
              <xm:sqref>O166</xm:sqref>
            </x14:sparkline>
            <x14:sparkline>
              <xm:f>'60p0_data'!AS167:BF167</xm:f>
              <xm:sqref>O167</xm:sqref>
            </x14:sparkline>
            <x14:sparkline>
              <xm:f>'60p0_data'!AS168:BF168</xm:f>
              <xm:sqref>O168</xm:sqref>
            </x14:sparkline>
            <x14:sparkline>
              <xm:f>'60p0_data'!AS169:BF169</xm:f>
              <xm:sqref>O169</xm:sqref>
            </x14:sparkline>
            <x14:sparkline>
              <xm:f>'60p0_data'!AS170:BF170</xm:f>
              <xm:sqref>O170</xm:sqref>
            </x14:sparkline>
            <x14:sparkline>
              <xm:f>'60p0_data'!AS171:BF171</xm:f>
              <xm:sqref>O171</xm:sqref>
            </x14:sparkline>
            <x14:sparkline>
              <xm:f>'60p0_data'!AS172:BF172</xm:f>
              <xm:sqref>O172</xm:sqref>
            </x14:sparkline>
            <x14:sparkline>
              <xm:f>'60p0_data'!AS173:BF173</xm:f>
              <xm:sqref>O173</xm:sqref>
            </x14:sparkline>
            <x14:sparkline>
              <xm:f>'60p0_data'!AS174:BF174</xm:f>
              <xm:sqref>O174</xm:sqref>
            </x14:sparkline>
            <x14:sparkline>
              <xm:f>'60p0_data'!AS175:BF175</xm:f>
              <xm:sqref>O175</xm:sqref>
            </x14:sparkline>
            <x14:sparkline>
              <xm:f>'60p0_data'!AS176:BF176</xm:f>
              <xm:sqref>O176</xm:sqref>
            </x14:sparkline>
            <x14:sparkline>
              <xm:f>'60p0_data'!AS177:BF177</xm:f>
              <xm:sqref>O177</xm:sqref>
            </x14:sparkline>
            <x14:sparkline>
              <xm:f>'60p0_data'!AS178:BF178</xm:f>
              <xm:sqref>O178</xm:sqref>
            </x14:sparkline>
            <x14:sparkline>
              <xm:f>'60p0_data'!AS179:BF179</xm:f>
              <xm:sqref>O179</xm:sqref>
            </x14:sparkline>
            <x14:sparkline>
              <xm:f>'60p0_data'!AS180:BF180</xm:f>
              <xm:sqref>O180</xm:sqref>
            </x14:sparkline>
            <x14:sparkline>
              <xm:f>'60p0_data'!AS181:BF181</xm:f>
              <xm:sqref>O181</xm:sqref>
            </x14:sparkline>
            <x14:sparkline>
              <xm:f>'60p0_data'!AS182:BF182</xm:f>
              <xm:sqref>O182</xm:sqref>
            </x14:sparkline>
            <x14:sparkline>
              <xm:f>'60p0_data'!AS183:BF183</xm:f>
              <xm:sqref>O183</xm:sqref>
            </x14:sparkline>
            <x14:sparkline>
              <xm:f>'60p0_data'!AS184:BF184</xm:f>
              <xm:sqref>O184</xm:sqref>
            </x14:sparkline>
            <x14:sparkline>
              <xm:f>'60p0_data'!AS185:BF185</xm:f>
              <xm:sqref>O185</xm:sqref>
            </x14:sparkline>
            <x14:sparkline>
              <xm:f>'60p0_data'!AS186:BF186</xm:f>
              <xm:sqref>O186</xm:sqref>
            </x14:sparkline>
            <x14:sparkline>
              <xm:f>'60p0_data'!AS187:BF187</xm:f>
              <xm:sqref>O187</xm:sqref>
            </x14:sparkline>
            <x14:sparkline>
              <xm:f>'60p0_data'!AS188:BF188</xm:f>
              <xm:sqref>O188</xm:sqref>
            </x14:sparkline>
            <x14:sparkline>
              <xm:f>'60p0_data'!AS189:BF189</xm:f>
              <xm:sqref>O189</xm:sqref>
            </x14:sparkline>
            <x14:sparkline>
              <xm:f>'60p0_data'!AS190:BF190</xm:f>
              <xm:sqref>O190</xm:sqref>
            </x14:sparkline>
            <x14:sparkline>
              <xm:f>'60p0_data'!AS191:BF191</xm:f>
              <xm:sqref>O191</xm:sqref>
            </x14:sparkline>
            <x14:sparkline>
              <xm:f>'60p0_data'!AS192:BF192</xm:f>
              <xm:sqref>O192</xm:sqref>
            </x14:sparkline>
            <x14:sparkline>
              <xm:f>'60p0_data'!AS193:BF193</xm:f>
              <xm:sqref>O193</xm:sqref>
            </x14:sparkline>
            <x14:sparkline>
              <xm:f>'60p0_data'!AS194:BF194</xm:f>
              <xm:sqref>O194</xm:sqref>
            </x14:sparkline>
            <x14:sparkline>
              <xm:f>'60p0_data'!AS195:BF195</xm:f>
              <xm:sqref>O195</xm:sqref>
            </x14:sparkline>
            <x14:sparkline>
              <xm:f>'60p0_data'!AS196:BF196</xm:f>
              <xm:sqref>O196</xm:sqref>
            </x14:sparkline>
            <x14:sparkline>
              <xm:f>'60p0_data'!AS197:BF197</xm:f>
              <xm:sqref>O197</xm:sqref>
            </x14:sparkline>
            <x14:sparkline>
              <xm:f>'60p0_data'!AS198:BF198</xm:f>
              <xm:sqref>O198</xm:sqref>
            </x14:sparkline>
            <x14:sparkline>
              <xm:f>'60p0_data'!AS199:BF199</xm:f>
              <xm:sqref>O199</xm:sqref>
            </x14:sparkline>
            <x14:sparkline>
              <xm:f>'60p0_data'!AS200:BF200</xm:f>
              <xm:sqref>O200</xm:sqref>
            </x14:sparkline>
            <x14:sparkline>
              <xm:f>'60p0_data'!AS201:BF201</xm:f>
              <xm:sqref>O201</xm:sqref>
            </x14:sparkline>
            <x14:sparkline>
              <xm:f>'60p0_data'!AS202:BF202</xm:f>
              <xm:sqref>O202</xm:sqref>
            </x14:sparkline>
            <x14:sparkline>
              <xm:f>'60p0_data'!AS203:BF203</xm:f>
              <xm:sqref>O203</xm:sqref>
            </x14:sparkline>
            <x14:sparkline>
              <xm:f>'60p0_data'!AS204:BF204</xm:f>
              <xm:sqref>O204</xm:sqref>
            </x14:sparkline>
            <x14:sparkline>
              <xm:f>'60p0_data'!AS205:BF205</xm:f>
              <xm:sqref>O205</xm:sqref>
            </x14:sparkline>
            <x14:sparkline>
              <xm:f>'60p0_data'!AS206:BF206</xm:f>
              <xm:sqref>O206</xm:sqref>
            </x14:sparkline>
            <x14:sparkline>
              <xm:f>'60p0_data'!AS207:BF207</xm:f>
              <xm:sqref>O207</xm:sqref>
            </x14:sparkline>
            <x14:sparkline>
              <xm:f>'60p0_data'!AS208:BF208</xm:f>
              <xm:sqref>O208</xm:sqref>
            </x14:sparkline>
            <x14:sparkline>
              <xm:f>'60p0_data'!AS209:BF209</xm:f>
              <xm:sqref>O209</xm:sqref>
            </x14:sparkline>
            <x14:sparkline>
              <xm:f>'60p0_data'!AS210:BF210</xm:f>
              <xm:sqref>O210</xm:sqref>
            </x14:sparkline>
            <x14:sparkline>
              <xm:f>'60p0_data'!AS211:BF211</xm:f>
              <xm:sqref>O211</xm:sqref>
            </x14:sparkline>
            <x14:sparkline>
              <xm:f>'60p0_data'!AS212:BF212</xm:f>
              <xm:sqref>O212</xm:sqref>
            </x14:sparkline>
            <x14:sparkline>
              <xm:f>'60p0_data'!AS213:BF213</xm:f>
              <xm:sqref>O213</xm:sqref>
            </x14:sparkline>
            <x14:sparkline>
              <xm:f>'60p0_data'!AS214:BF214</xm:f>
              <xm:sqref>O214</xm:sqref>
            </x14:sparkline>
            <x14:sparkline>
              <xm:f>'60p0_data'!AS215:BF215</xm:f>
              <xm:sqref>O215</xm:sqref>
            </x14:sparkline>
            <x14:sparkline>
              <xm:f>'60p0_data'!AS216:BF216</xm:f>
              <xm:sqref>O216</xm:sqref>
            </x14:sparkline>
            <x14:sparkline>
              <xm:f>'60p0_data'!AS217:BF217</xm:f>
              <xm:sqref>O217</xm:sqref>
            </x14:sparkline>
            <x14:sparkline>
              <xm:f>'60p0_data'!AS218:BF218</xm:f>
              <xm:sqref>O218</xm:sqref>
            </x14:sparkline>
            <x14:sparkline>
              <xm:f>'60p0_data'!AS219:BF219</xm:f>
              <xm:sqref>O219</xm:sqref>
            </x14:sparkline>
            <x14:sparkline>
              <xm:f>'60p0_data'!AS220:BF220</xm:f>
              <xm:sqref>O220</xm:sqref>
            </x14:sparkline>
            <x14:sparkline>
              <xm:f>'60p0_data'!AS221:BF221</xm:f>
              <xm:sqref>O221</xm:sqref>
            </x14:sparkline>
            <x14:sparkline>
              <xm:f>'60p0_data'!AS222:BF222</xm:f>
              <xm:sqref>O222</xm:sqref>
            </x14:sparkline>
            <x14:sparkline>
              <xm:f>'60p0_data'!AS223:BF223</xm:f>
              <xm:sqref>O223</xm:sqref>
            </x14:sparkline>
            <x14:sparkline>
              <xm:f>'60p0_data'!AS224:BF224</xm:f>
              <xm:sqref>O224</xm:sqref>
            </x14:sparkline>
            <x14:sparkline>
              <xm:f>'60p0_data'!AS225:BF225</xm:f>
              <xm:sqref>O225</xm:sqref>
            </x14:sparkline>
            <x14:sparkline>
              <xm:f>'60p0_data'!AS226:BF226</xm:f>
              <xm:sqref>O226</xm:sqref>
            </x14:sparkline>
            <x14:sparkline>
              <xm:f>'60p0_data'!AS227:BF227</xm:f>
              <xm:sqref>O227</xm:sqref>
            </x14:sparkline>
            <x14:sparkline>
              <xm:f>'60p0_data'!AS228:BF228</xm:f>
              <xm:sqref>O228</xm:sqref>
            </x14:sparkline>
            <x14:sparkline>
              <xm:f>'60p0_data'!AS229:BF229</xm:f>
              <xm:sqref>O229</xm:sqref>
            </x14:sparkline>
            <x14:sparkline>
              <xm:f>'60p0_data'!AS230:BF230</xm:f>
              <xm:sqref>O230</xm:sqref>
            </x14:sparkline>
            <x14:sparkline>
              <xm:f>'60p0_data'!AS231:BF231</xm:f>
              <xm:sqref>O231</xm:sqref>
            </x14:sparkline>
            <x14:sparkline>
              <xm:f>'60p0_data'!AS232:BF232</xm:f>
              <xm:sqref>O232</xm:sqref>
            </x14:sparkline>
            <x14:sparkline>
              <xm:f>'60p0_data'!AS233:BF233</xm:f>
              <xm:sqref>O233</xm:sqref>
            </x14:sparkline>
            <x14:sparkline>
              <xm:f>'60p0_data'!AS234:BF234</xm:f>
              <xm:sqref>O234</xm:sqref>
            </x14:sparkline>
            <x14:sparkline>
              <xm:f>'60p0_data'!AS235:BF235</xm:f>
              <xm:sqref>O235</xm:sqref>
            </x14:sparkline>
            <x14:sparkline>
              <xm:f>'60p0_data'!AS236:BF236</xm:f>
              <xm:sqref>O236</xm:sqref>
            </x14:sparkline>
            <x14:sparkline>
              <xm:f>'60p0_data'!AS237:BF237</xm:f>
              <xm:sqref>O237</xm:sqref>
            </x14:sparkline>
            <x14:sparkline>
              <xm:f>'60p0_data'!AS238:BF238</xm:f>
              <xm:sqref>O238</xm:sqref>
            </x14:sparkline>
            <x14:sparkline>
              <xm:f>'60p0_data'!AS239:BF239</xm:f>
              <xm:sqref>O239</xm:sqref>
            </x14:sparkline>
            <x14:sparkline>
              <xm:f>'60p0_data'!AS240:BF240</xm:f>
              <xm:sqref>O240</xm:sqref>
            </x14:sparkline>
            <x14:sparkline>
              <xm:f>'60p0_data'!AS241:BF241</xm:f>
              <xm:sqref>O241</xm:sqref>
            </x14:sparkline>
            <x14:sparkline>
              <xm:f>'60p0_data'!AS242:BF242</xm:f>
              <xm:sqref>O242</xm:sqref>
            </x14:sparkline>
            <x14:sparkline>
              <xm:f>'60p0_data'!AS243:BF243</xm:f>
              <xm:sqref>O243</xm:sqref>
            </x14:sparkline>
            <x14:sparkline>
              <xm:f>'60p0_data'!AS244:BF244</xm:f>
              <xm:sqref>O244</xm:sqref>
            </x14:sparkline>
            <x14:sparkline>
              <xm:f>'60p0_data'!AS245:BF245</xm:f>
              <xm:sqref>O245</xm:sqref>
            </x14:sparkline>
          </x14:sparklines>
        </x14:sparklineGroup>
        <x14:sparklineGroup displayEmptyCellsAs="gap" high="1" low="1">
          <x14:colorSeries rgb="FF00B050"/>
          <x14:colorNegative rgb="FFFF0000"/>
          <x14:colorAxis rgb="FF000000"/>
          <x14:colorMarkers rgb="FF0070C0"/>
          <x14:colorFirst rgb="FFFFC000"/>
          <x14:colorLast rgb="FFFFC000"/>
          <x14:colorHigh rgb="FFFF0000"/>
          <x14:colorLow rgb="FF3399FF"/>
          <x14:sparklines>
            <x14:sparkline>
              <xm:f>'60p0_data'!AE5:AR5</xm:f>
              <xm:sqref>E5</xm:sqref>
            </x14:sparkline>
            <x14:sparkline>
              <xm:f>'60p0_data'!AE6:AR6</xm:f>
              <xm:sqref>E6</xm:sqref>
            </x14:sparkline>
            <x14:sparkline>
              <xm:f>'60p0_data'!AE7:AR7</xm:f>
              <xm:sqref>E7</xm:sqref>
            </x14:sparkline>
            <x14:sparkline>
              <xm:f>'60p0_data'!AE8:AR8</xm:f>
              <xm:sqref>E8</xm:sqref>
            </x14:sparkline>
            <x14:sparkline>
              <xm:f>'60p0_data'!AE9:AR9</xm:f>
              <xm:sqref>E9</xm:sqref>
            </x14:sparkline>
            <x14:sparkline>
              <xm:f>'60p0_data'!AE10:AR10</xm:f>
              <xm:sqref>E10</xm:sqref>
            </x14:sparkline>
            <x14:sparkline>
              <xm:f>'60p0_data'!AE11:AR11</xm:f>
              <xm:sqref>E11</xm:sqref>
            </x14:sparkline>
            <x14:sparkline>
              <xm:f>'60p0_data'!AE12:AR12</xm:f>
              <xm:sqref>E12</xm:sqref>
            </x14:sparkline>
            <x14:sparkline>
              <xm:f>'60p0_data'!AE13:AR13</xm:f>
              <xm:sqref>E13</xm:sqref>
            </x14:sparkline>
            <x14:sparkline>
              <xm:f>'60p0_data'!AE14:AR14</xm:f>
              <xm:sqref>E14</xm:sqref>
            </x14:sparkline>
            <x14:sparkline>
              <xm:f>'60p0_data'!AE15:AR15</xm:f>
              <xm:sqref>E15</xm:sqref>
            </x14:sparkline>
            <x14:sparkline>
              <xm:f>'60p0_data'!AE16:AR16</xm:f>
              <xm:sqref>E16</xm:sqref>
            </x14:sparkline>
            <x14:sparkline>
              <xm:f>'60p0_data'!AE17:AR17</xm:f>
              <xm:sqref>E17</xm:sqref>
            </x14:sparkline>
            <x14:sparkline>
              <xm:f>'60p0_data'!AE18:AR18</xm:f>
              <xm:sqref>E18</xm:sqref>
            </x14:sparkline>
            <x14:sparkline>
              <xm:f>'60p0_data'!AE19:AR19</xm:f>
              <xm:sqref>E19</xm:sqref>
            </x14:sparkline>
            <x14:sparkline>
              <xm:f>'60p0_data'!AE20:AR20</xm:f>
              <xm:sqref>E20</xm:sqref>
            </x14:sparkline>
            <x14:sparkline>
              <xm:f>'60p0_data'!AE21:AR21</xm:f>
              <xm:sqref>E21</xm:sqref>
            </x14:sparkline>
            <x14:sparkline>
              <xm:f>'60p0_data'!AE22:AR22</xm:f>
              <xm:sqref>E22</xm:sqref>
            </x14:sparkline>
            <x14:sparkline>
              <xm:f>'60p0_data'!AE23:AR23</xm:f>
              <xm:sqref>E23</xm:sqref>
            </x14:sparkline>
            <x14:sparkline>
              <xm:f>'60p0_data'!AE24:AR24</xm:f>
              <xm:sqref>E24</xm:sqref>
            </x14:sparkline>
            <x14:sparkline>
              <xm:f>'60p0_data'!AE25:AR25</xm:f>
              <xm:sqref>E25</xm:sqref>
            </x14:sparkline>
            <x14:sparkline>
              <xm:f>'60p0_data'!AE26:AR26</xm:f>
              <xm:sqref>E26</xm:sqref>
            </x14:sparkline>
            <x14:sparkline>
              <xm:f>'60p0_data'!AE27:AR27</xm:f>
              <xm:sqref>E27</xm:sqref>
            </x14:sparkline>
            <x14:sparkline>
              <xm:f>'60p0_data'!AE28:AR28</xm:f>
              <xm:sqref>E28</xm:sqref>
            </x14:sparkline>
            <x14:sparkline>
              <xm:f>'60p0_data'!AE29:AR29</xm:f>
              <xm:sqref>E29</xm:sqref>
            </x14:sparkline>
            <x14:sparkline>
              <xm:f>'60p0_data'!AE30:AR30</xm:f>
              <xm:sqref>E30</xm:sqref>
            </x14:sparkline>
            <x14:sparkline>
              <xm:f>'60p0_data'!AE31:AR31</xm:f>
              <xm:sqref>E31</xm:sqref>
            </x14:sparkline>
            <x14:sparkline>
              <xm:f>'60p0_data'!AE32:AR32</xm:f>
              <xm:sqref>E32</xm:sqref>
            </x14:sparkline>
            <x14:sparkline>
              <xm:f>'60p0_data'!AE33:AR33</xm:f>
              <xm:sqref>E33</xm:sqref>
            </x14:sparkline>
            <x14:sparkline>
              <xm:f>'60p0_data'!AE34:AR34</xm:f>
              <xm:sqref>E34</xm:sqref>
            </x14:sparkline>
            <x14:sparkline>
              <xm:f>'60p0_data'!AE35:AR35</xm:f>
              <xm:sqref>E35</xm:sqref>
            </x14:sparkline>
            <x14:sparkline>
              <xm:f>'60p0_data'!AE36:AR36</xm:f>
              <xm:sqref>E36</xm:sqref>
            </x14:sparkline>
            <x14:sparkline>
              <xm:f>'60p0_data'!AE37:AR37</xm:f>
              <xm:sqref>E37</xm:sqref>
            </x14:sparkline>
            <x14:sparkline>
              <xm:f>'60p0_data'!AE38:AR38</xm:f>
              <xm:sqref>E38</xm:sqref>
            </x14:sparkline>
            <x14:sparkline>
              <xm:f>'60p0_data'!AE39:AR39</xm:f>
              <xm:sqref>E39</xm:sqref>
            </x14:sparkline>
            <x14:sparkline>
              <xm:f>'60p0_data'!AE40:AR40</xm:f>
              <xm:sqref>E40</xm:sqref>
            </x14:sparkline>
            <x14:sparkline>
              <xm:f>'60p0_data'!AE41:AR41</xm:f>
              <xm:sqref>E41</xm:sqref>
            </x14:sparkline>
            <x14:sparkline>
              <xm:f>'60p0_data'!AE42:AR42</xm:f>
              <xm:sqref>E42</xm:sqref>
            </x14:sparkline>
            <x14:sparkline>
              <xm:f>'60p0_data'!AE43:AR43</xm:f>
              <xm:sqref>E43</xm:sqref>
            </x14:sparkline>
            <x14:sparkline>
              <xm:f>'60p0_data'!AE44:AR44</xm:f>
              <xm:sqref>E44</xm:sqref>
            </x14:sparkline>
            <x14:sparkline>
              <xm:f>'60p0_data'!AE45:AR45</xm:f>
              <xm:sqref>E45</xm:sqref>
            </x14:sparkline>
            <x14:sparkline>
              <xm:f>'60p0_data'!AE46:AR46</xm:f>
              <xm:sqref>E46</xm:sqref>
            </x14:sparkline>
            <x14:sparkline>
              <xm:f>'60p0_data'!AE47:AR47</xm:f>
              <xm:sqref>E47</xm:sqref>
            </x14:sparkline>
            <x14:sparkline>
              <xm:f>'60p0_data'!AE48:AR48</xm:f>
              <xm:sqref>E48</xm:sqref>
            </x14:sparkline>
            <x14:sparkline>
              <xm:f>'60p0_data'!AE49:AR49</xm:f>
              <xm:sqref>E49</xm:sqref>
            </x14:sparkline>
            <x14:sparkline>
              <xm:f>'60p0_data'!AE50:AR50</xm:f>
              <xm:sqref>E50</xm:sqref>
            </x14:sparkline>
            <x14:sparkline>
              <xm:f>'60p0_data'!AE51:AR51</xm:f>
              <xm:sqref>E51</xm:sqref>
            </x14:sparkline>
            <x14:sparkline>
              <xm:f>'60p0_data'!AE52:AR52</xm:f>
              <xm:sqref>E52</xm:sqref>
            </x14:sparkline>
            <x14:sparkline>
              <xm:f>'60p0_data'!AE53:AR53</xm:f>
              <xm:sqref>E53</xm:sqref>
            </x14:sparkline>
            <x14:sparkline>
              <xm:f>'60p0_data'!AE54:AR54</xm:f>
              <xm:sqref>E54</xm:sqref>
            </x14:sparkline>
            <x14:sparkline>
              <xm:f>'60p0_data'!AE55:AR55</xm:f>
              <xm:sqref>E55</xm:sqref>
            </x14:sparkline>
            <x14:sparkline>
              <xm:f>'60p0_data'!AE56:AR56</xm:f>
              <xm:sqref>E56</xm:sqref>
            </x14:sparkline>
            <x14:sparkline>
              <xm:f>'60p0_data'!AE57:AR57</xm:f>
              <xm:sqref>E57</xm:sqref>
            </x14:sparkline>
            <x14:sparkline>
              <xm:f>'60p0_data'!AE58:AR58</xm:f>
              <xm:sqref>E58</xm:sqref>
            </x14:sparkline>
            <x14:sparkline>
              <xm:f>'60p0_data'!AE59:AR59</xm:f>
              <xm:sqref>E59</xm:sqref>
            </x14:sparkline>
            <x14:sparkline>
              <xm:f>'60p0_data'!AE60:AR60</xm:f>
              <xm:sqref>E60</xm:sqref>
            </x14:sparkline>
            <x14:sparkline>
              <xm:f>'60p0_data'!AE61:AR61</xm:f>
              <xm:sqref>E61</xm:sqref>
            </x14:sparkline>
            <x14:sparkline>
              <xm:f>'60p0_data'!AE62:AR62</xm:f>
              <xm:sqref>E62</xm:sqref>
            </x14:sparkline>
            <x14:sparkline>
              <xm:f>'60p0_data'!AE63:AR63</xm:f>
              <xm:sqref>E63</xm:sqref>
            </x14:sparkline>
            <x14:sparkline>
              <xm:f>'60p0_data'!AE64:AR64</xm:f>
              <xm:sqref>E64</xm:sqref>
            </x14:sparkline>
            <x14:sparkline>
              <xm:f>'60p0_data'!AE65:AR65</xm:f>
              <xm:sqref>E65</xm:sqref>
            </x14:sparkline>
            <x14:sparkline>
              <xm:f>'60p0_data'!AE66:AR66</xm:f>
              <xm:sqref>E66</xm:sqref>
            </x14:sparkline>
            <x14:sparkline>
              <xm:f>'60p0_data'!AE67:AR67</xm:f>
              <xm:sqref>E67</xm:sqref>
            </x14:sparkline>
            <x14:sparkline>
              <xm:f>'60p0_data'!AE68:AR68</xm:f>
              <xm:sqref>E68</xm:sqref>
            </x14:sparkline>
            <x14:sparkline>
              <xm:f>'60p0_data'!AE69:AR69</xm:f>
              <xm:sqref>E69</xm:sqref>
            </x14:sparkline>
            <x14:sparkline>
              <xm:f>'60p0_data'!AE70:AR70</xm:f>
              <xm:sqref>E70</xm:sqref>
            </x14:sparkline>
            <x14:sparkline>
              <xm:f>'60p0_data'!AE71:AR71</xm:f>
              <xm:sqref>E71</xm:sqref>
            </x14:sparkline>
            <x14:sparkline>
              <xm:f>'60p0_data'!AE72:AR72</xm:f>
              <xm:sqref>E72</xm:sqref>
            </x14:sparkline>
            <x14:sparkline>
              <xm:f>'60p0_data'!AE73:AR73</xm:f>
              <xm:sqref>E73</xm:sqref>
            </x14:sparkline>
            <x14:sparkline>
              <xm:f>'60p0_data'!AE74:AR74</xm:f>
              <xm:sqref>E74</xm:sqref>
            </x14:sparkline>
            <x14:sparkline>
              <xm:f>'60p0_data'!AE75:AR75</xm:f>
              <xm:sqref>E75</xm:sqref>
            </x14:sparkline>
            <x14:sparkline>
              <xm:f>'60p0_data'!AE76:AR76</xm:f>
              <xm:sqref>E76</xm:sqref>
            </x14:sparkline>
            <x14:sparkline>
              <xm:f>'60p0_data'!AE77:AR77</xm:f>
              <xm:sqref>E77</xm:sqref>
            </x14:sparkline>
            <x14:sparkline>
              <xm:f>'60p0_data'!AE78:AR78</xm:f>
              <xm:sqref>E78</xm:sqref>
            </x14:sparkline>
            <x14:sparkline>
              <xm:f>'60p0_data'!AE79:AR79</xm:f>
              <xm:sqref>E79</xm:sqref>
            </x14:sparkline>
            <x14:sparkline>
              <xm:f>'60p0_data'!AE80:AR80</xm:f>
              <xm:sqref>E80</xm:sqref>
            </x14:sparkline>
            <x14:sparkline>
              <xm:f>'60p0_data'!AE81:AR81</xm:f>
              <xm:sqref>E81</xm:sqref>
            </x14:sparkline>
            <x14:sparkline>
              <xm:f>'60p0_data'!AE82:AR82</xm:f>
              <xm:sqref>E82</xm:sqref>
            </x14:sparkline>
            <x14:sparkline>
              <xm:f>'60p0_data'!AE83:AR83</xm:f>
              <xm:sqref>E83</xm:sqref>
            </x14:sparkline>
            <x14:sparkline>
              <xm:f>'60p0_data'!AE84:AR84</xm:f>
              <xm:sqref>E84</xm:sqref>
            </x14:sparkline>
            <x14:sparkline>
              <xm:f>'60p0_data'!AE85:AR85</xm:f>
              <xm:sqref>E85</xm:sqref>
            </x14:sparkline>
            <x14:sparkline>
              <xm:f>'60p0_data'!AE86:AR86</xm:f>
              <xm:sqref>E86</xm:sqref>
            </x14:sparkline>
            <x14:sparkline>
              <xm:f>'60p0_data'!AE87:AR87</xm:f>
              <xm:sqref>E87</xm:sqref>
            </x14:sparkline>
            <x14:sparkline>
              <xm:f>'60p0_data'!AE88:AR88</xm:f>
              <xm:sqref>E88</xm:sqref>
            </x14:sparkline>
            <x14:sparkline>
              <xm:f>'60p0_data'!AE89:AR89</xm:f>
              <xm:sqref>E89</xm:sqref>
            </x14:sparkline>
            <x14:sparkline>
              <xm:f>'60p0_data'!AE90:AR90</xm:f>
              <xm:sqref>E90</xm:sqref>
            </x14:sparkline>
            <x14:sparkline>
              <xm:f>'60p0_data'!AE91:AR91</xm:f>
              <xm:sqref>E91</xm:sqref>
            </x14:sparkline>
            <x14:sparkline>
              <xm:f>'60p0_data'!AE92:AR92</xm:f>
              <xm:sqref>E92</xm:sqref>
            </x14:sparkline>
            <x14:sparkline>
              <xm:f>'60p0_data'!AE93:AR93</xm:f>
              <xm:sqref>E93</xm:sqref>
            </x14:sparkline>
            <x14:sparkline>
              <xm:f>'60p0_data'!AE94:AR94</xm:f>
              <xm:sqref>E94</xm:sqref>
            </x14:sparkline>
            <x14:sparkline>
              <xm:f>'60p0_data'!AE95:AR95</xm:f>
              <xm:sqref>E95</xm:sqref>
            </x14:sparkline>
            <x14:sparkline>
              <xm:f>'60p0_data'!AE96:AR96</xm:f>
              <xm:sqref>E96</xm:sqref>
            </x14:sparkline>
            <x14:sparkline>
              <xm:f>'60p0_data'!AE97:AR97</xm:f>
              <xm:sqref>E97</xm:sqref>
            </x14:sparkline>
            <x14:sparkline>
              <xm:f>'60p0_data'!AE98:AR98</xm:f>
              <xm:sqref>E98</xm:sqref>
            </x14:sparkline>
            <x14:sparkline>
              <xm:f>'60p0_data'!AE99:AR99</xm:f>
              <xm:sqref>E99</xm:sqref>
            </x14:sparkline>
            <x14:sparkline>
              <xm:f>'60p0_data'!AE100:AR100</xm:f>
              <xm:sqref>E100</xm:sqref>
            </x14:sparkline>
            <x14:sparkline>
              <xm:f>'60p0_data'!AE101:AR101</xm:f>
              <xm:sqref>E101</xm:sqref>
            </x14:sparkline>
            <x14:sparkline>
              <xm:f>'60p0_data'!AE102:AR102</xm:f>
              <xm:sqref>E102</xm:sqref>
            </x14:sparkline>
            <x14:sparkline>
              <xm:f>'60p0_data'!AE103:AR103</xm:f>
              <xm:sqref>E103</xm:sqref>
            </x14:sparkline>
            <x14:sparkline>
              <xm:f>'60p0_data'!AE104:AR104</xm:f>
              <xm:sqref>E104</xm:sqref>
            </x14:sparkline>
            <x14:sparkline>
              <xm:f>'60p0_data'!AE105:AR105</xm:f>
              <xm:sqref>E105</xm:sqref>
            </x14:sparkline>
            <x14:sparkline>
              <xm:f>'60p0_data'!AE106:AR106</xm:f>
              <xm:sqref>E106</xm:sqref>
            </x14:sparkline>
            <x14:sparkline>
              <xm:f>'60p0_data'!AE107:AR107</xm:f>
              <xm:sqref>E107</xm:sqref>
            </x14:sparkline>
            <x14:sparkline>
              <xm:f>'60p0_data'!AE108:AR108</xm:f>
              <xm:sqref>E108</xm:sqref>
            </x14:sparkline>
            <x14:sparkline>
              <xm:f>'60p0_data'!AE109:AR109</xm:f>
              <xm:sqref>E109</xm:sqref>
            </x14:sparkline>
            <x14:sparkline>
              <xm:f>'60p0_data'!AE110:AR110</xm:f>
              <xm:sqref>E110</xm:sqref>
            </x14:sparkline>
            <x14:sparkline>
              <xm:f>'60p0_data'!AE111:AR111</xm:f>
              <xm:sqref>E111</xm:sqref>
            </x14:sparkline>
            <x14:sparkline>
              <xm:f>'60p0_data'!AE112:AR112</xm:f>
              <xm:sqref>E112</xm:sqref>
            </x14:sparkline>
            <x14:sparkline>
              <xm:f>'60p0_data'!AE113:AR113</xm:f>
              <xm:sqref>E113</xm:sqref>
            </x14:sparkline>
            <x14:sparkline>
              <xm:f>'60p0_data'!AE114:AR114</xm:f>
              <xm:sqref>E114</xm:sqref>
            </x14:sparkline>
            <x14:sparkline>
              <xm:f>'60p0_data'!AE115:AR115</xm:f>
              <xm:sqref>E115</xm:sqref>
            </x14:sparkline>
            <x14:sparkline>
              <xm:f>'60p0_data'!AE116:AR116</xm:f>
              <xm:sqref>E116</xm:sqref>
            </x14:sparkline>
            <x14:sparkline>
              <xm:f>'60p0_data'!AE117:AR117</xm:f>
              <xm:sqref>E117</xm:sqref>
            </x14:sparkline>
            <x14:sparkline>
              <xm:f>'60p0_data'!AE118:AR118</xm:f>
              <xm:sqref>E118</xm:sqref>
            </x14:sparkline>
            <x14:sparkline>
              <xm:f>'60p0_data'!AE119:AR119</xm:f>
              <xm:sqref>E119</xm:sqref>
            </x14:sparkline>
            <x14:sparkline>
              <xm:f>'60p0_data'!AE120:AR120</xm:f>
              <xm:sqref>E120</xm:sqref>
            </x14:sparkline>
            <x14:sparkline>
              <xm:f>'60p0_data'!AE121:AR121</xm:f>
              <xm:sqref>E121</xm:sqref>
            </x14:sparkline>
            <x14:sparkline>
              <xm:f>'60p0_data'!AE122:AR122</xm:f>
              <xm:sqref>E122</xm:sqref>
            </x14:sparkline>
            <x14:sparkline>
              <xm:f>'60p0_data'!AE123:AR123</xm:f>
              <xm:sqref>E123</xm:sqref>
            </x14:sparkline>
            <x14:sparkline>
              <xm:f>'60p0_data'!AE124:AR124</xm:f>
              <xm:sqref>E124</xm:sqref>
            </x14:sparkline>
            <x14:sparkline>
              <xm:f>'60p0_data'!AE125:AR125</xm:f>
              <xm:sqref>E125</xm:sqref>
            </x14:sparkline>
            <x14:sparkline>
              <xm:f>'60p0_data'!AE126:AR126</xm:f>
              <xm:sqref>E126</xm:sqref>
            </x14:sparkline>
            <x14:sparkline>
              <xm:f>'60p0_data'!AE127:AR127</xm:f>
              <xm:sqref>E127</xm:sqref>
            </x14:sparkline>
            <x14:sparkline>
              <xm:f>'60p0_data'!AE128:AR128</xm:f>
              <xm:sqref>E128</xm:sqref>
            </x14:sparkline>
            <x14:sparkline>
              <xm:f>'60p0_data'!AE129:AR129</xm:f>
              <xm:sqref>E129</xm:sqref>
            </x14:sparkline>
            <x14:sparkline>
              <xm:f>'60p0_data'!AE130:AR130</xm:f>
              <xm:sqref>E130</xm:sqref>
            </x14:sparkline>
            <x14:sparkline>
              <xm:f>'60p0_data'!AE131:AR131</xm:f>
              <xm:sqref>E131</xm:sqref>
            </x14:sparkline>
            <x14:sparkline>
              <xm:f>'60p0_data'!AE132:AR132</xm:f>
              <xm:sqref>E132</xm:sqref>
            </x14:sparkline>
            <x14:sparkline>
              <xm:f>'60p0_data'!AE133:AR133</xm:f>
              <xm:sqref>E133</xm:sqref>
            </x14:sparkline>
            <x14:sparkline>
              <xm:f>'60p0_data'!AE134:AR134</xm:f>
              <xm:sqref>E134</xm:sqref>
            </x14:sparkline>
            <x14:sparkline>
              <xm:f>'60p0_data'!AE135:AR135</xm:f>
              <xm:sqref>E135</xm:sqref>
            </x14:sparkline>
            <x14:sparkline>
              <xm:f>'60p0_data'!AE136:AR136</xm:f>
              <xm:sqref>E136</xm:sqref>
            </x14:sparkline>
            <x14:sparkline>
              <xm:f>'60p0_data'!AE137:AR137</xm:f>
              <xm:sqref>E137</xm:sqref>
            </x14:sparkline>
            <x14:sparkline>
              <xm:f>'60p0_data'!AE138:AR138</xm:f>
              <xm:sqref>E138</xm:sqref>
            </x14:sparkline>
            <x14:sparkline>
              <xm:f>'60p0_data'!AE139:AR139</xm:f>
              <xm:sqref>E139</xm:sqref>
            </x14:sparkline>
            <x14:sparkline>
              <xm:f>'60p0_data'!AE140:AR140</xm:f>
              <xm:sqref>E140</xm:sqref>
            </x14:sparkline>
            <x14:sparkline>
              <xm:f>'60p0_data'!AE141:AR141</xm:f>
              <xm:sqref>E141</xm:sqref>
            </x14:sparkline>
            <x14:sparkline>
              <xm:f>'60p0_data'!AE142:AR142</xm:f>
              <xm:sqref>E142</xm:sqref>
            </x14:sparkline>
            <x14:sparkline>
              <xm:f>'60p0_data'!AE143:AR143</xm:f>
              <xm:sqref>E143</xm:sqref>
            </x14:sparkline>
            <x14:sparkline>
              <xm:f>'60p0_data'!AE144:AR144</xm:f>
              <xm:sqref>E144</xm:sqref>
            </x14:sparkline>
            <x14:sparkline>
              <xm:f>'60p0_data'!AE145:AR145</xm:f>
              <xm:sqref>E145</xm:sqref>
            </x14:sparkline>
            <x14:sparkline>
              <xm:f>'60p0_data'!AE146:AR146</xm:f>
              <xm:sqref>E146</xm:sqref>
            </x14:sparkline>
            <x14:sparkline>
              <xm:f>'60p0_data'!AE147:AR147</xm:f>
              <xm:sqref>E147</xm:sqref>
            </x14:sparkline>
            <x14:sparkline>
              <xm:f>'60p0_data'!AE148:AR148</xm:f>
              <xm:sqref>E148</xm:sqref>
            </x14:sparkline>
            <x14:sparkline>
              <xm:f>'60p0_data'!AE149:AR149</xm:f>
              <xm:sqref>E149</xm:sqref>
            </x14:sparkline>
            <x14:sparkline>
              <xm:f>'60p0_data'!AE150:AR150</xm:f>
              <xm:sqref>E150</xm:sqref>
            </x14:sparkline>
            <x14:sparkline>
              <xm:f>'60p0_data'!AE151:AR151</xm:f>
              <xm:sqref>E151</xm:sqref>
            </x14:sparkline>
            <x14:sparkline>
              <xm:f>'60p0_data'!AE152:AR152</xm:f>
              <xm:sqref>E152</xm:sqref>
            </x14:sparkline>
            <x14:sparkline>
              <xm:f>'60p0_data'!AE153:AR153</xm:f>
              <xm:sqref>E153</xm:sqref>
            </x14:sparkline>
            <x14:sparkline>
              <xm:f>'60p0_data'!AE154:AR154</xm:f>
              <xm:sqref>E154</xm:sqref>
            </x14:sparkline>
            <x14:sparkline>
              <xm:f>'60p0_data'!AE155:AR155</xm:f>
              <xm:sqref>E155</xm:sqref>
            </x14:sparkline>
            <x14:sparkline>
              <xm:f>'60p0_data'!AE156:AR156</xm:f>
              <xm:sqref>E156</xm:sqref>
            </x14:sparkline>
            <x14:sparkline>
              <xm:f>'60p0_data'!AE157:AR157</xm:f>
              <xm:sqref>E157</xm:sqref>
            </x14:sparkline>
            <x14:sparkline>
              <xm:f>'60p0_data'!AE158:AR158</xm:f>
              <xm:sqref>E158</xm:sqref>
            </x14:sparkline>
            <x14:sparkline>
              <xm:f>'60p0_data'!AE159:AR159</xm:f>
              <xm:sqref>E159</xm:sqref>
            </x14:sparkline>
            <x14:sparkline>
              <xm:f>'60p0_data'!AE160:AR160</xm:f>
              <xm:sqref>E160</xm:sqref>
            </x14:sparkline>
            <x14:sparkline>
              <xm:f>'60p0_data'!AE161:AR161</xm:f>
              <xm:sqref>E161</xm:sqref>
            </x14:sparkline>
            <x14:sparkline>
              <xm:f>'60p0_data'!AE162:AR162</xm:f>
              <xm:sqref>E162</xm:sqref>
            </x14:sparkline>
            <x14:sparkline>
              <xm:f>'60p0_data'!AE163:AR163</xm:f>
              <xm:sqref>E163</xm:sqref>
            </x14:sparkline>
            <x14:sparkline>
              <xm:f>'60p0_data'!AE164:AR164</xm:f>
              <xm:sqref>E164</xm:sqref>
            </x14:sparkline>
            <x14:sparkline>
              <xm:f>'60p0_data'!AE165:AR165</xm:f>
              <xm:sqref>E165</xm:sqref>
            </x14:sparkline>
            <x14:sparkline>
              <xm:f>'60p0_data'!AE166:AR166</xm:f>
              <xm:sqref>E166</xm:sqref>
            </x14:sparkline>
            <x14:sparkline>
              <xm:f>'60p0_data'!AE167:AR167</xm:f>
              <xm:sqref>E167</xm:sqref>
            </x14:sparkline>
            <x14:sparkline>
              <xm:f>'60p0_data'!AE168:AR168</xm:f>
              <xm:sqref>E168</xm:sqref>
            </x14:sparkline>
            <x14:sparkline>
              <xm:f>'60p0_data'!AE169:AR169</xm:f>
              <xm:sqref>E169</xm:sqref>
            </x14:sparkline>
            <x14:sparkline>
              <xm:f>'60p0_data'!AE170:AR170</xm:f>
              <xm:sqref>E170</xm:sqref>
            </x14:sparkline>
            <x14:sparkline>
              <xm:f>'60p0_data'!AE171:AR171</xm:f>
              <xm:sqref>E171</xm:sqref>
            </x14:sparkline>
            <x14:sparkline>
              <xm:f>'60p0_data'!AE172:AR172</xm:f>
              <xm:sqref>E172</xm:sqref>
            </x14:sparkline>
            <x14:sparkline>
              <xm:f>'60p0_data'!AE173:AR173</xm:f>
              <xm:sqref>E173</xm:sqref>
            </x14:sparkline>
            <x14:sparkline>
              <xm:f>'60p0_data'!AE174:AR174</xm:f>
              <xm:sqref>E174</xm:sqref>
            </x14:sparkline>
            <x14:sparkline>
              <xm:f>'60p0_data'!AE175:AR175</xm:f>
              <xm:sqref>E175</xm:sqref>
            </x14:sparkline>
            <x14:sparkline>
              <xm:f>'60p0_data'!AE176:AR176</xm:f>
              <xm:sqref>E176</xm:sqref>
            </x14:sparkline>
            <x14:sparkline>
              <xm:f>'60p0_data'!AE177:AR177</xm:f>
              <xm:sqref>E177</xm:sqref>
            </x14:sparkline>
            <x14:sparkline>
              <xm:f>'60p0_data'!AE178:AR178</xm:f>
              <xm:sqref>E178</xm:sqref>
            </x14:sparkline>
            <x14:sparkline>
              <xm:f>'60p0_data'!AE179:AR179</xm:f>
              <xm:sqref>E179</xm:sqref>
            </x14:sparkline>
            <x14:sparkline>
              <xm:f>'60p0_data'!AE180:AR180</xm:f>
              <xm:sqref>E180</xm:sqref>
            </x14:sparkline>
            <x14:sparkline>
              <xm:f>'60p0_data'!AE181:AR181</xm:f>
              <xm:sqref>E181</xm:sqref>
            </x14:sparkline>
            <x14:sparkline>
              <xm:f>'60p0_data'!AE182:AR182</xm:f>
              <xm:sqref>E182</xm:sqref>
            </x14:sparkline>
            <x14:sparkline>
              <xm:f>'60p0_data'!AE183:AR183</xm:f>
              <xm:sqref>E183</xm:sqref>
            </x14:sparkline>
            <x14:sparkline>
              <xm:f>'60p0_data'!AE184:AR184</xm:f>
              <xm:sqref>E184</xm:sqref>
            </x14:sparkline>
            <x14:sparkline>
              <xm:f>'60p0_data'!AE185:AR185</xm:f>
              <xm:sqref>E185</xm:sqref>
            </x14:sparkline>
            <x14:sparkline>
              <xm:f>'60p0_data'!AE186:AR186</xm:f>
              <xm:sqref>E186</xm:sqref>
            </x14:sparkline>
            <x14:sparkline>
              <xm:f>'60p0_data'!AE187:AR187</xm:f>
              <xm:sqref>E187</xm:sqref>
            </x14:sparkline>
            <x14:sparkline>
              <xm:f>'60p0_data'!AE188:AR188</xm:f>
              <xm:sqref>E188</xm:sqref>
            </x14:sparkline>
            <x14:sparkline>
              <xm:f>'60p0_data'!AE189:AR189</xm:f>
              <xm:sqref>E189</xm:sqref>
            </x14:sparkline>
            <x14:sparkline>
              <xm:f>'60p0_data'!AE190:AR190</xm:f>
              <xm:sqref>E190</xm:sqref>
            </x14:sparkline>
            <x14:sparkline>
              <xm:f>'60p0_data'!AE191:AR191</xm:f>
              <xm:sqref>E191</xm:sqref>
            </x14:sparkline>
            <x14:sparkline>
              <xm:f>'60p0_data'!AE192:AR192</xm:f>
              <xm:sqref>E192</xm:sqref>
            </x14:sparkline>
            <x14:sparkline>
              <xm:f>'60p0_data'!AE193:AR193</xm:f>
              <xm:sqref>E193</xm:sqref>
            </x14:sparkline>
            <x14:sparkline>
              <xm:f>'60p0_data'!AE194:AR194</xm:f>
              <xm:sqref>E194</xm:sqref>
            </x14:sparkline>
            <x14:sparkline>
              <xm:f>'60p0_data'!AE195:AR195</xm:f>
              <xm:sqref>E195</xm:sqref>
            </x14:sparkline>
            <x14:sparkline>
              <xm:f>'60p0_data'!AE196:AR196</xm:f>
              <xm:sqref>E196</xm:sqref>
            </x14:sparkline>
            <x14:sparkline>
              <xm:f>'60p0_data'!AE197:AR197</xm:f>
              <xm:sqref>E197</xm:sqref>
            </x14:sparkline>
            <x14:sparkline>
              <xm:f>'60p0_data'!AE198:AR198</xm:f>
              <xm:sqref>E198</xm:sqref>
            </x14:sparkline>
            <x14:sparkline>
              <xm:f>'60p0_data'!AE199:AR199</xm:f>
              <xm:sqref>E199</xm:sqref>
            </x14:sparkline>
            <x14:sparkline>
              <xm:f>'60p0_data'!AE200:AR200</xm:f>
              <xm:sqref>E200</xm:sqref>
            </x14:sparkline>
            <x14:sparkline>
              <xm:f>'60p0_data'!AE201:AR201</xm:f>
              <xm:sqref>E201</xm:sqref>
            </x14:sparkline>
            <x14:sparkline>
              <xm:f>'60p0_data'!AE202:AR202</xm:f>
              <xm:sqref>E202</xm:sqref>
            </x14:sparkline>
            <x14:sparkline>
              <xm:f>'60p0_data'!AE203:AR203</xm:f>
              <xm:sqref>E203</xm:sqref>
            </x14:sparkline>
            <x14:sparkline>
              <xm:f>'60p0_data'!AE204:AR204</xm:f>
              <xm:sqref>E204</xm:sqref>
            </x14:sparkline>
            <x14:sparkline>
              <xm:f>'60p0_data'!AE205:AR205</xm:f>
              <xm:sqref>E205</xm:sqref>
            </x14:sparkline>
            <x14:sparkline>
              <xm:f>'60p0_data'!AE206:AR206</xm:f>
              <xm:sqref>E206</xm:sqref>
            </x14:sparkline>
            <x14:sparkline>
              <xm:f>'60p0_data'!AE207:AR207</xm:f>
              <xm:sqref>E207</xm:sqref>
            </x14:sparkline>
            <x14:sparkline>
              <xm:f>'60p0_data'!AE208:AR208</xm:f>
              <xm:sqref>E208</xm:sqref>
            </x14:sparkline>
            <x14:sparkline>
              <xm:f>'60p0_data'!AE209:AR209</xm:f>
              <xm:sqref>E209</xm:sqref>
            </x14:sparkline>
            <x14:sparkline>
              <xm:f>'60p0_data'!AE210:AR210</xm:f>
              <xm:sqref>E210</xm:sqref>
            </x14:sparkline>
            <x14:sparkline>
              <xm:f>'60p0_data'!AE211:AR211</xm:f>
              <xm:sqref>E211</xm:sqref>
            </x14:sparkline>
            <x14:sparkline>
              <xm:f>'60p0_data'!AE212:AR212</xm:f>
              <xm:sqref>E212</xm:sqref>
            </x14:sparkline>
            <x14:sparkline>
              <xm:f>'60p0_data'!AE213:AR213</xm:f>
              <xm:sqref>E213</xm:sqref>
            </x14:sparkline>
            <x14:sparkline>
              <xm:f>'60p0_data'!AE214:AR214</xm:f>
              <xm:sqref>E214</xm:sqref>
            </x14:sparkline>
            <x14:sparkline>
              <xm:f>'60p0_data'!AE215:AR215</xm:f>
              <xm:sqref>E215</xm:sqref>
            </x14:sparkline>
            <x14:sparkline>
              <xm:f>'60p0_data'!AE216:AR216</xm:f>
              <xm:sqref>E216</xm:sqref>
            </x14:sparkline>
            <x14:sparkline>
              <xm:f>'60p0_data'!AE217:AR217</xm:f>
              <xm:sqref>E217</xm:sqref>
            </x14:sparkline>
            <x14:sparkline>
              <xm:f>'60p0_data'!AE218:AR218</xm:f>
              <xm:sqref>E218</xm:sqref>
            </x14:sparkline>
            <x14:sparkline>
              <xm:f>'60p0_data'!AE219:AR219</xm:f>
              <xm:sqref>E219</xm:sqref>
            </x14:sparkline>
            <x14:sparkline>
              <xm:f>'60p0_data'!AE220:AR220</xm:f>
              <xm:sqref>E220</xm:sqref>
            </x14:sparkline>
            <x14:sparkline>
              <xm:f>'60p0_data'!AE221:AR221</xm:f>
              <xm:sqref>E221</xm:sqref>
            </x14:sparkline>
            <x14:sparkline>
              <xm:f>'60p0_data'!AE222:AR222</xm:f>
              <xm:sqref>E222</xm:sqref>
            </x14:sparkline>
            <x14:sparkline>
              <xm:f>'60p0_data'!AE223:AR223</xm:f>
              <xm:sqref>E223</xm:sqref>
            </x14:sparkline>
            <x14:sparkline>
              <xm:f>'60p0_data'!AE224:AR224</xm:f>
              <xm:sqref>E224</xm:sqref>
            </x14:sparkline>
            <x14:sparkline>
              <xm:f>'60p0_data'!AE225:AR225</xm:f>
              <xm:sqref>E225</xm:sqref>
            </x14:sparkline>
            <x14:sparkline>
              <xm:f>'60p0_data'!AE226:AR226</xm:f>
              <xm:sqref>E226</xm:sqref>
            </x14:sparkline>
            <x14:sparkline>
              <xm:f>'60p0_data'!AE227:AR227</xm:f>
              <xm:sqref>E227</xm:sqref>
            </x14:sparkline>
            <x14:sparkline>
              <xm:f>'60p0_data'!AE228:AR228</xm:f>
              <xm:sqref>E228</xm:sqref>
            </x14:sparkline>
            <x14:sparkline>
              <xm:f>'60p0_data'!AE229:AR229</xm:f>
              <xm:sqref>E229</xm:sqref>
            </x14:sparkline>
            <x14:sparkline>
              <xm:f>'60p0_data'!AE230:AR230</xm:f>
              <xm:sqref>E230</xm:sqref>
            </x14:sparkline>
            <x14:sparkline>
              <xm:f>'60p0_data'!AE231:AR231</xm:f>
              <xm:sqref>E231</xm:sqref>
            </x14:sparkline>
            <x14:sparkline>
              <xm:f>'60p0_data'!AE232:AR232</xm:f>
              <xm:sqref>E232</xm:sqref>
            </x14:sparkline>
            <x14:sparkline>
              <xm:f>'60p0_data'!AE233:AR233</xm:f>
              <xm:sqref>E233</xm:sqref>
            </x14:sparkline>
            <x14:sparkline>
              <xm:f>'60p0_data'!AE234:AR234</xm:f>
              <xm:sqref>E234</xm:sqref>
            </x14:sparkline>
            <x14:sparkline>
              <xm:f>'60p0_data'!AE235:AR235</xm:f>
              <xm:sqref>E235</xm:sqref>
            </x14:sparkline>
            <x14:sparkline>
              <xm:f>'60p0_data'!AE236:AR236</xm:f>
              <xm:sqref>E236</xm:sqref>
            </x14:sparkline>
            <x14:sparkline>
              <xm:f>'60p0_data'!AE237:AR237</xm:f>
              <xm:sqref>E237</xm:sqref>
            </x14:sparkline>
            <x14:sparkline>
              <xm:f>'60p0_data'!AE238:AR238</xm:f>
              <xm:sqref>E238</xm:sqref>
            </x14:sparkline>
            <x14:sparkline>
              <xm:f>'60p0_data'!AE239:AR239</xm:f>
              <xm:sqref>E239</xm:sqref>
            </x14:sparkline>
            <x14:sparkline>
              <xm:f>'60p0_data'!AE240:AR240</xm:f>
              <xm:sqref>E240</xm:sqref>
            </x14:sparkline>
            <x14:sparkline>
              <xm:f>'60p0_data'!AE241:AR241</xm:f>
              <xm:sqref>E241</xm:sqref>
            </x14:sparkline>
            <x14:sparkline>
              <xm:f>'60p0_data'!AE242:AR242</xm:f>
              <xm:sqref>E242</xm:sqref>
            </x14:sparkline>
            <x14:sparkline>
              <xm:f>'60p0_data'!AE243:AR243</xm:f>
              <xm:sqref>E243</xm:sqref>
            </x14:sparkline>
            <x14:sparkline>
              <xm:f>'60p0_data'!AE244:AR244</xm:f>
              <xm:sqref>E244</xm:sqref>
            </x14:sparkline>
            <x14:sparkline>
              <xm:f>'60p0_data'!AE245:AR245</xm:f>
              <xm:sqref>E245</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69"/>
  <sheetViews>
    <sheetView workbookViewId="0">
      <pane xSplit="2" ySplit="4" topLeftCell="C5" activePane="bottomRight" state="frozen"/>
      <selection pane="topRight"/>
      <selection pane="bottomLeft"/>
      <selection pane="bottomRight" activeCell="C5" sqref="C5"/>
    </sheetView>
  </sheetViews>
  <sheetFormatPr defaultRowHeight="11.25" x14ac:dyDescent="0.2"/>
  <cols>
    <col min="1" max="1" width="9.33203125" style="6"/>
    <col min="2" max="2" width="35" style="42" customWidth="1"/>
    <col min="3" max="3" width="8.1640625" style="42" customWidth="1"/>
    <col min="4" max="4" width="8.33203125" style="42" customWidth="1"/>
    <col min="5" max="5" width="9.6640625" style="42" customWidth="1"/>
    <col min="6" max="6" width="1" style="49" customWidth="1"/>
    <col min="7" max="7" width="8.83203125" style="42" customWidth="1"/>
    <col min="8" max="8" width="8.1640625" style="42" customWidth="1"/>
    <col min="9" max="9" width="1" style="49" customWidth="1"/>
    <col min="10" max="10" width="8.83203125" style="42" customWidth="1"/>
    <col min="11" max="11" width="7.5" style="42" customWidth="1"/>
    <col min="12" max="12" width="1" style="49" customWidth="1"/>
    <col min="13" max="13" width="8.1640625" style="42" customWidth="1"/>
    <col min="14" max="14" width="8.5" style="42" customWidth="1"/>
    <col min="15" max="15" width="9.6640625" style="42" bestFit="1" customWidth="1"/>
  </cols>
  <sheetData>
    <row r="1" spans="1:15" ht="12.75" x14ac:dyDescent="0.2">
      <c r="A1" s="77"/>
      <c r="B1" s="77" t="s">
        <v>577</v>
      </c>
      <c r="C1" s="78" t="s">
        <v>578</v>
      </c>
      <c r="D1" s="78"/>
      <c r="E1" s="78"/>
      <c r="F1" s="78"/>
      <c r="G1" s="78"/>
      <c r="H1" s="78"/>
      <c r="I1" s="78"/>
      <c r="J1" s="78"/>
      <c r="K1" s="78"/>
      <c r="L1" s="78"/>
      <c r="M1" s="78"/>
      <c r="N1" s="78"/>
      <c r="O1" s="78"/>
    </row>
    <row r="2" spans="1:15" ht="27" customHeight="1" x14ac:dyDescent="0.2">
      <c r="A2" s="7"/>
      <c r="B2" s="7"/>
      <c r="C2" s="115" t="s">
        <v>276</v>
      </c>
      <c r="D2" s="116"/>
      <c r="E2" s="116"/>
      <c r="F2" s="8"/>
      <c r="G2" s="85" t="s">
        <v>274</v>
      </c>
      <c r="H2" s="86"/>
      <c r="I2" s="50"/>
      <c r="J2" s="119" t="s">
        <v>275</v>
      </c>
      <c r="K2" s="120"/>
      <c r="L2" s="76"/>
      <c r="M2" s="117" t="s">
        <v>537</v>
      </c>
      <c r="N2" s="118"/>
      <c r="O2" s="118"/>
    </row>
    <row r="3" spans="1:15" x14ac:dyDescent="0.2">
      <c r="A3" s="46" t="s">
        <v>552</v>
      </c>
      <c r="B3" s="46" t="s">
        <v>260</v>
      </c>
      <c r="C3" s="46" t="s">
        <v>261</v>
      </c>
      <c r="D3" s="46" t="s">
        <v>262</v>
      </c>
      <c r="E3" s="46" t="s">
        <v>277</v>
      </c>
      <c r="F3" s="9"/>
      <c r="G3" s="46" t="s">
        <v>261</v>
      </c>
      <c r="H3" s="46" t="s">
        <v>262</v>
      </c>
      <c r="I3" s="9"/>
      <c r="J3" s="46" t="s">
        <v>261</v>
      </c>
      <c r="K3" s="46" t="s">
        <v>262</v>
      </c>
      <c r="L3" s="9"/>
      <c r="M3" s="46" t="s">
        <v>261</v>
      </c>
      <c r="N3" s="46" t="s">
        <v>262</v>
      </c>
      <c r="O3" s="46" t="s">
        <v>277</v>
      </c>
    </row>
    <row r="4" spans="1:15" s="73" customFormat="1" ht="16.5" customHeight="1" x14ac:dyDescent="0.2">
      <c r="A4" s="72"/>
      <c r="B4" s="72" t="s">
        <v>513</v>
      </c>
      <c r="C4" s="72" t="s">
        <v>514</v>
      </c>
      <c r="D4" s="72" t="s">
        <v>515</v>
      </c>
      <c r="E4" s="72" t="s">
        <v>516</v>
      </c>
      <c r="F4" s="72"/>
      <c r="G4" s="72" t="s">
        <v>517</v>
      </c>
      <c r="H4" s="72" t="s">
        <v>518</v>
      </c>
      <c r="I4" s="72"/>
      <c r="J4" s="72" t="s">
        <v>519</v>
      </c>
      <c r="K4" s="72" t="s">
        <v>520</v>
      </c>
      <c r="L4" s="72"/>
      <c r="M4" s="72" t="s">
        <v>521</v>
      </c>
      <c r="N4" s="72" t="s">
        <v>522</v>
      </c>
      <c r="O4" s="72" t="s">
        <v>523</v>
      </c>
    </row>
    <row r="5" spans="1:15" x14ac:dyDescent="0.2">
      <c r="A5" s="60">
        <v>900</v>
      </c>
      <c r="B5" s="57" t="s">
        <v>279</v>
      </c>
      <c r="C5" s="58">
        <f>e60_data!AE5</f>
        <v>14.04799235564</v>
      </c>
      <c r="D5" s="58">
        <f>e60_data!AR5</f>
        <v>20.479148516287498</v>
      </c>
      <c r="E5" s="58"/>
      <c r="F5" s="59"/>
      <c r="G5" s="79">
        <f>e60_data!C5</f>
        <v>13.057975352350001</v>
      </c>
      <c r="H5" s="79">
        <f>e60_data!P5</f>
        <v>19.016013417265</v>
      </c>
      <c r="I5" s="80"/>
      <c r="J5" s="79">
        <f>e60_data!Q5</f>
        <v>14.9645276212</v>
      </c>
      <c r="K5" s="79">
        <f>e60_data!AD5</f>
        <v>21.862289418452502</v>
      </c>
      <c r="L5" s="59"/>
      <c r="M5" s="58">
        <f>J5-G5</f>
        <v>1.9065522688499996</v>
      </c>
      <c r="N5" s="58">
        <f>K5-H5</f>
        <v>2.8462760011875012</v>
      </c>
      <c r="O5" s="58"/>
    </row>
    <row r="6" spans="1:15" ht="12.75" x14ac:dyDescent="0.2">
      <c r="A6" s="61">
        <v>901</v>
      </c>
      <c r="B6" s="54" t="s">
        <v>473</v>
      </c>
      <c r="C6" s="52">
        <f>e60_data!AE6</f>
        <v>16.679350310549999</v>
      </c>
      <c r="D6" s="52">
        <f>e60_data!AR6</f>
        <v>23.1940324319825</v>
      </c>
      <c r="E6" s="52"/>
      <c r="F6" s="53"/>
      <c r="G6" s="81">
        <f>e60_data!C6</f>
        <v>15.43725082748</v>
      </c>
      <c r="H6" s="81">
        <f>e60_data!P6</f>
        <v>21.173681604607498</v>
      </c>
      <c r="I6" s="82"/>
      <c r="J6" s="81">
        <f>e60_data!Q6</f>
        <v>17.74697970431</v>
      </c>
      <c r="K6" s="81">
        <f>e60_data!AD6</f>
        <v>24.945877399459999</v>
      </c>
      <c r="L6" s="53"/>
      <c r="M6" s="52">
        <f t="shared" ref="M6:N69" si="0">J6-G6</f>
        <v>2.3097288768300004</v>
      </c>
      <c r="N6" s="52">
        <f t="shared" si="0"/>
        <v>3.7721957948525002</v>
      </c>
      <c r="O6" s="52"/>
    </row>
    <row r="7" spans="1:15" ht="12.75" x14ac:dyDescent="0.2">
      <c r="A7" s="61">
        <v>902</v>
      </c>
      <c r="B7" s="54" t="s">
        <v>474</v>
      </c>
      <c r="C7" s="52">
        <f>e60_data!AE7</f>
        <v>12.3003056713</v>
      </c>
      <c r="D7" s="52">
        <f>e60_data!AR7</f>
        <v>19.24433670286</v>
      </c>
      <c r="E7" s="52"/>
      <c r="F7" s="53"/>
      <c r="G7" s="81">
        <f>e60_data!C7</f>
        <v>11.59742193478</v>
      </c>
      <c r="H7" s="81">
        <f>e60_data!P7</f>
        <v>18.093148413017499</v>
      </c>
      <c r="I7" s="82"/>
      <c r="J7" s="81">
        <f>e60_data!Q7</f>
        <v>12.98905882089</v>
      </c>
      <c r="K7" s="81">
        <f>e60_data!AD7</f>
        <v>20.371823030057499</v>
      </c>
      <c r="L7" s="53"/>
      <c r="M7" s="52">
        <f t="shared" si="0"/>
        <v>1.3916368861099997</v>
      </c>
      <c r="N7" s="52">
        <f t="shared" si="0"/>
        <v>2.2786746170400001</v>
      </c>
      <c r="O7" s="52"/>
    </row>
    <row r="8" spans="1:15" ht="12.75" x14ac:dyDescent="0.2">
      <c r="A8" s="61">
        <v>941</v>
      </c>
      <c r="B8" s="55" t="s">
        <v>475</v>
      </c>
      <c r="C8" s="52">
        <f>e60_data!AE8</f>
        <v>11.84330725988</v>
      </c>
      <c r="D8" s="52">
        <f>e60_data!AR8</f>
        <v>17.59140847119</v>
      </c>
      <c r="E8" s="52"/>
      <c r="F8" s="53"/>
      <c r="G8" s="81">
        <f>e60_data!C8</f>
        <v>11.4524280445</v>
      </c>
      <c r="H8" s="81">
        <f>e60_data!P8</f>
        <v>16.841182004155002</v>
      </c>
      <c r="I8" s="82"/>
      <c r="J8" s="81">
        <f>e60_data!Q8</f>
        <v>12.202799312830001</v>
      </c>
      <c r="K8" s="81">
        <f>e60_data!AD8</f>
        <v>18.286710232687501</v>
      </c>
      <c r="L8" s="53"/>
      <c r="M8" s="52">
        <f t="shared" si="0"/>
        <v>0.75037126833000123</v>
      </c>
      <c r="N8" s="52">
        <f t="shared" si="0"/>
        <v>1.4455282285324991</v>
      </c>
      <c r="O8" s="52"/>
    </row>
    <row r="9" spans="1:15" ht="12.75" x14ac:dyDescent="0.2">
      <c r="A9" s="61">
        <v>934</v>
      </c>
      <c r="B9" s="55" t="s">
        <v>476</v>
      </c>
      <c r="C9" s="52">
        <f>e60_data!AE9</f>
        <v>12.356272210529999</v>
      </c>
      <c r="D9" s="52">
        <f>e60_data!AR9</f>
        <v>19.414060729127499</v>
      </c>
      <c r="E9" s="52"/>
      <c r="F9" s="53"/>
      <c r="G9" s="81">
        <f>e60_data!C9</f>
        <v>11.61731650364</v>
      </c>
      <c r="H9" s="81">
        <f>e60_data!P9</f>
        <v>18.212161634865002</v>
      </c>
      <c r="I9" s="82"/>
      <c r="J9" s="81">
        <f>e60_data!Q9</f>
        <v>13.07710713236</v>
      </c>
      <c r="K9" s="81">
        <f>e60_data!AD9</f>
        <v>20.592426407624998</v>
      </c>
      <c r="L9" s="53"/>
      <c r="M9" s="52">
        <f t="shared" si="0"/>
        <v>1.4597906287200004</v>
      </c>
      <c r="N9" s="52">
        <f t="shared" si="0"/>
        <v>2.3802647727599968</v>
      </c>
      <c r="O9" s="52"/>
    </row>
    <row r="10" spans="1:15" x14ac:dyDescent="0.2">
      <c r="A10" s="61">
        <v>948</v>
      </c>
      <c r="B10" s="54" t="s">
        <v>4</v>
      </c>
      <c r="C10" s="52">
        <f>e60_data!AE10</f>
        <v>12.92793266148</v>
      </c>
      <c r="D10" s="52">
        <f>e60_data!AR10</f>
        <v>18.864393379839999</v>
      </c>
      <c r="E10" s="52"/>
      <c r="F10" s="53"/>
      <c r="G10" s="81">
        <f>e60_data!C10</f>
        <v>12.338109972590001</v>
      </c>
      <c r="H10" s="81">
        <f>e60_data!P10</f>
        <v>17.679656162397499</v>
      </c>
      <c r="I10" s="82"/>
      <c r="J10" s="81">
        <f>e60_data!Q10</f>
        <v>13.51196747719</v>
      </c>
      <c r="K10" s="81">
        <f>e60_data!AD10</f>
        <v>19.997233360597502</v>
      </c>
      <c r="L10" s="53"/>
      <c r="M10" s="52">
        <f t="shared" si="0"/>
        <v>1.173857504599999</v>
      </c>
      <c r="N10" s="52">
        <f t="shared" si="0"/>
        <v>2.3175771982000022</v>
      </c>
      <c r="O10" s="52"/>
    </row>
    <row r="11" spans="1:15" ht="12.75" x14ac:dyDescent="0.2">
      <c r="A11" s="61">
        <v>1503</v>
      </c>
      <c r="B11" s="54" t="s">
        <v>477</v>
      </c>
      <c r="C11" s="52">
        <f>e60_data!AE11</f>
        <v>16.687819352089999</v>
      </c>
      <c r="D11" s="52">
        <f>e60_data!AR11</f>
        <v>24.2317317867825</v>
      </c>
      <c r="E11" s="52"/>
      <c r="F11" s="53"/>
      <c r="G11" s="81">
        <f>e60_data!C11</f>
        <v>15.503153500270001</v>
      </c>
      <c r="H11" s="81">
        <f>e60_data!P11</f>
        <v>22.278063622539999</v>
      </c>
      <c r="I11" s="82"/>
      <c r="J11" s="81">
        <f>e60_data!Q11</f>
        <v>17.776343574199998</v>
      </c>
      <c r="K11" s="81">
        <f>e60_data!AD11</f>
        <v>25.999472722052499</v>
      </c>
      <c r="L11" s="53"/>
      <c r="M11" s="52">
        <f t="shared" si="0"/>
        <v>2.2731900739299977</v>
      </c>
      <c r="N11" s="52">
        <f t="shared" si="0"/>
        <v>3.7214090995124991</v>
      </c>
      <c r="O11" s="52"/>
    </row>
    <row r="12" spans="1:15" ht="12.75" x14ac:dyDescent="0.2">
      <c r="A12" s="61">
        <v>1517</v>
      </c>
      <c r="B12" s="54" t="s">
        <v>478</v>
      </c>
      <c r="C12" s="52">
        <f>e60_data!AE12</f>
        <v>12.752597435009999</v>
      </c>
      <c r="D12" s="52">
        <f>e60_data!AR12</f>
        <v>19.199776988724999</v>
      </c>
      <c r="E12" s="52"/>
      <c r="F12" s="53"/>
      <c r="G12" s="81">
        <f>e60_data!C12</f>
        <v>11.876069155790001</v>
      </c>
      <c r="H12" s="81">
        <f>e60_data!P12</f>
        <v>17.937442495475</v>
      </c>
      <c r="I12" s="82"/>
      <c r="J12" s="81">
        <f>e60_data!Q12</f>
        <v>13.574888656760001</v>
      </c>
      <c r="K12" s="81">
        <f>e60_data!AD12</f>
        <v>20.418459240547499</v>
      </c>
      <c r="L12" s="53"/>
      <c r="M12" s="52">
        <f t="shared" si="0"/>
        <v>1.69881950097</v>
      </c>
      <c r="N12" s="52">
        <f t="shared" si="0"/>
        <v>2.4810167450724983</v>
      </c>
      <c r="O12" s="52"/>
    </row>
    <row r="13" spans="1:15" ht="12.75" x14ac:dyDescent="0.2">
      <c r="A13" s="61">
        <v>1502</v>
      </c>
      <c r="B13" s="55" t="s">
        <v>479</v>
      </c>
      <c r="C13" s="52">
        <f>e60_data!AE13</f>
        <v>12.67329143123</v>
      </c>
      <c r="D13" s="52">
        <f>e60_data!AR13</f>
        <v>20.149522947482499</v>
      </c>
      <c r="E13" s="52"/>
      <c r="F13" s="53"/>
      <c r="G13" s="81">
        <f>e60_data!C13</f>
        <v>11.61235588592</v>
      </c>
      <c r="H13" s="81">
        <f>e60_data!P13</f>
        <v>18.703116608119998</v>
      </c>
      <c r="I13" s="82"/>
      <c r="J13" s="81">
        <f>e60_data!Q13</f>
        <v>13.61989255434</v>
      </c>
      <c r="K13" s="81">
        <f>e60_data!AD13</f>
        <v>21.539982532517499</v>
      </c>
      <c r="L13" s="53"/>
      <c r="M13" s="52">
        <f t="shared" si="0"/>
        <v>2.0075366684200002</v>
      </c>
      <c r="N13" s="52">
        <f t="shared" si="0"/>
        <v>2.8368659243975003</v>
      </c>
      <c r="O13" s="52"/>
    </row>
    <row r="14" spans="1:15" ht="12.75" x14ac:dyDescent="0.2">
      <c r="A14" s="61">
        <v>1501</v>
      </c>
      <c r="B14" s="55" t="s">
        <v>480</v>
      </c>
      <c r="C14" s="52">
        <f>e60_data!AE14</f>
        <v>12.85550800567</v>
      </c>
      <c r="D14" s="52">
        <f>e60_data!AR14</f>
        <v>17.906847793127501</v>
      </c>
      <c r="E14" s="52"/>
      <c r="F14" s="53"/>
      <c r="G14" s="81">
        <f>e60_data!C14</f>
        <v>12.23637846025</v>
      </c>
      <c r="H14" s="81">
        <f>e60_data!P14</f>
        <v>16.886856438515</v>
      </c>
      <c r="I14" s="82"/>
      <c r="J14" s="81">
        <f>e60_data!Q14</f>
        <v>13.46280348763</v>
      </c>
      <c r="K14" s="81">
        <f>e60_data!AD14</f>
        <v>18.904756558142498</v>
      </c>
      <c r="L14" s="53"/>
      <c r="M14" s="52">
        <f t="shared" si="0"/>
        <v>1.2264250273799995</v>
      </c>
      <c r="N14" s="52">
        <f t="shared" si="0"/>
        <v>2.0179001196274982</v>
      </c>
      <c r="O14" s="52"/>
    </row>
    <row r="15" spans="1:15" ht="12.75" x14ac:dyDescent="0.2">
      <c r="A15" s="61">
        <v>1500</v>
      </c>
      <c r="B15" s="54" t="s">
        <v>481</v>
      </c>
      <c r="C15" s="52">
        <f>e60_data!AE15</f>
        <v>11.78044221048</v>
      </c>
      <c r="D15" s="52">
        <f>e60_data!AR15</f>
        <v>17.126467831145</v>
      </c>
      <c r="E15" s="52"/>
      <c r="F15" s="53"/>
      <c r="G15" s="81">
        <f>e60_data!C15</f>
        <v>11.20862585954</v>
      </c>
      <c r="H15" s="81">
        <f>e60_data!P15</f>
        <v>16.185954416135001</v>
      </c>
      <c r="I15" s="82"/>
      <c r="J15" s="81">
        <f>e60_data!Q15</f>
        <v>12.29437014973</v>
      </c>
      <c r="K15" s="81">
        <f>e60_data!AD15</f>
        <v>17.959220406635001</v>
      </c>
      <c r="L15" s="53"/>
      <c r="M15" s="52">
        <f t="shared" si="0"/>
        <v>1.0857442901900001</v>
      </c>
      <c r="N15" s="52">
        <f t="shared" si="0"/>
        <v>1.7732659905000006</v>
      </c>
      <c r="O15" s="52"/>
    </row>
    <row r="16" spans="1:15" ht="12.75" x14ac:dyDescent="0.2">
      <c r="A16" s="61">
        <v>947</v>
      </c>
      <c r="B16" s="51" t="s">
        <v>482</v>
      </c>
      <c r="C16" s="52">
        <f>e60_data!AE16</f>
        <v>12.070167452030001</v>
      </c>
      <c r="D16" s="52">
        <f>e60_data!AR16</f>
        <v>16.340160070745</v>
      </c>
      <c r="E16" s="52"/>
      <c r="F16" s="53"/>
      <c r="G16" s="81">
        <f>e60_data!C16</f>
        <v>11.602474600700001</v>
      </c>
      <c r="H16" s="81">
        <f>e60_data!P16</f>
        <v>15.542583541352499</v>
      </c>
      <c r="I16" s="82"/>
      <c r="J16" s="81">
        <f>e60_data!Q16</f>
        <v>12.48264985708</v>
      </c>
      <c r="K16" s="81">
        <f>e60_data!AD16</f>
        <v>17.04899096199</v>
      </c>
      <c r="L16" s="53"/>
      <c r="M16" s="52">
        <f t="shared" si="0"/>
        <v>0.88017525637999938</v>
      </c>
      <c r="N16" s="52">
        <f t="shared" si="0"/>
        <v>1.5064074206375011</v>
      </c>
      <c r="O16" s="52"/>
    </row>
    <row r="17" spans="1:15" x14ac:dyDescent="0.2">
      <c r="A17" s="60">
        <v>903</v>
      </c>
      <c r="B17" s="57" t="s">
        <v>280</v>
      </c>
      <c r="C17" s="58">
        <f>e60_data!AE17</f>
        <v>12.51486079056</v>
      </c>
      <c r="D17" s="58">
        <f>e60_data!AR17</f>
        <v>17.01071657732</v>
      </c>
      <c r="E17" s="58"/>
      <c r="F17" s="59"/>
      <c r="G17" s="79">
        <f>e60_data!C17</f>
        <v>12.012566693049999</v>
      </c>
      <c r="H17" s="79">
        <f>e60_data!P17</f>
        <v>16.178976248409999</v>
      </c>
      <c r="I17" s="80"/>
      <c r="J17" s="79">
        <f>e60_data!Q17</f>
        <v>12.962977134040001</v>
      </c>
      <c r="K17" s="79">
        <f>e60_data!AD17</f>
        <v>17.765569933230001</v>
      </c>
      <c r="L17" s="59"/>
      <c r="M17" s="58">
        <f t="shared" si="0"/>
        <v>0.9504104409900016</v>
      </c>
      <c r="N17" s="58">
        <f t="shared" si="0"/>
        <v>1.5865936848200022</v>
      </c>
      <c r="O17" s="58"/>
    </row>
    <row r="18" spans="1:15" x14ac:dyDescent="0.2">
      <c r="A18" s="61">
        <v>910</v>
      </c>
      <c r="B18" s="56" t="s">
        <v>281</v>
      </c>
      <c r="C18" s="52">
        <f>e60_data!AE18</f>
        <v>12.602949013350001</v>
      </c>
      <c r="D18" s="52">
        <f>e60_data!AR18</f>
        <v>17.796221473357502</v>
      </c>
      <c r="E18" s="52"/>
      <c r="F18" s="53"/>
      <c r="G18" s="81">
        <f>e60_data!C18</f>
        <v>12.07688846101</v>
      </c>
      <c r="H18" s="81">
        <f>e60_data!P18</f>
        <v>17.026544483624999</v>
      </c>
      <c r="I18" s="82"/>
      <c r="J18" s="81">
        <f>e60_data!Q18</f>
        <v>13.0540133557</v>
      </c>
      <c r="K18" s="81">
        <f>e60_data!AD18</f>
        <v>18.4797909123875</v>
      </c>
      <c r="L18" s="53"/>
      <c r="M18" s="52">
        <f t="shared" si="0"/>
        <v>0.97712489469000019</v>
      </c>
      <c r="N18" s="52">
        <f t="shared" si="0"/>
        <v>1.4532464287625011</v>
      </c>
      <c r="O18" s="52"/>
    </row>
    <row r="19" spans="1:15" x14ac:dyDescent="0.2">
      <c r="A19" s="62">
        <v>108</v>
      </c>
      <c r="B19" s="45" t="s">
        <v>282</v>
      </c>
      <c r="C19" s="10">
        <f>e60_data!AE19</f>
        <v>13.092069118</v>
      </c>
      <c r="D19" s="10">
        <f>e60_data!AR19</f>
        <v>16.5467962735</v>
      </c>
      <c r="E19" s="10"/>
      <c r="F19" s="47"/>
      <c r="G19" s="83">
        <f>e60_data!C19</f>
        <v>12.527304724</v>
      </c>
      <c r="H19" s="83">
        <f>e60_data!P19</f>
        <v>15.865808251500001</v>
      </c>
      <c r="I19" s="84"/>
      <c r="J19" s="83">
        <f>e60_data!Q19</f>
        <v>13.572092612</v>
      </c>
      <c r="K19" s="83">
        <f>e60_data!AD19</f>
        <v>17.200161844250001</v>
      </c>
      <c r="L19" s="47"/>
      <c r="M19" s="10">
        <f t="shared" si="0"/>
        <v>1.0447878880000001</v>
      </c>
      <c r="N19" s="10">
        <f t="shared" si="0"/>
        <v>1.3343535927500003</v>
      </c>
      <c r="O19" s="10"/>
    </row>
    <row r="20" spans="1:15" x14ac:dyDescent="0.2">
      <c r="A20" s="62">
        <v>174</v>
      </c>
      <c r="B20" s="45" t="s">
        <v>283</v>
      </c>
      <c r="C20" s="10">
        <f>e60_data!AE20</f>
        <v>12.488067784</v>
      </c>
      <c r="D20" s="10">
        <f>e60_data!AR20</f>
        <v>16.292579560250001</v>
      </c>
      <c r="E20" s="10"/>
      <c r="F20" s="47"/>
      <c r="G20" s="83">
        <f>e60_data!C20</f>
        <v>11.909775012000001</v>
      </c>
      <c r="H20" s="83">
        <f>e60_data!P20</f>
        <v>15.40677237175</v>
      </c>
      <c r="I20" s="84"/>
      <c r="J20" s="83">
        <f>e60_data!Q20</f>
        <v>13.035743546999999</v>
      </c>
      <c r="K20" s="83">
        <f>e60_data!AD20</f>
        <v>17.128753468749998</v>
      </c>
      <c r="L20" s="47"/>
      <c r="M20" s="10">
        <f t="shared" si="0"/>
        <v>1.1259685349999984</v>
      </c>
      <c r="N20" s="10">
        <f t="shared" si="0"/>
        <v>1.7219810969999987</v>
      </c>
      <c r="O20" s="10"/>
    </row>
    <row r="21" spans="1:15" x14ac:dyDescent="0.2">
      <c r="A21" s="62">
        <v>262</v>
      </c>
      <c r="B21" s="45" t="s">
        <v>284</v>
      </c>
      <c r="C21" s="10">
        <f>e60_data!AE21</f>
        <v>13.482748383000001</v>
      </c>
      <c r="D21" s="10">
        <f>e60_data!AR21</f>
        <v>17.58091782875</v>
      </c>
      <c r="E21" s="10"/>
      <c r="F21" s="47"/>
      <c r="G21" s="83">
        <f>e60_data!C21</f>
        <v>12.964366724</v>
      </c>
      <c r="H21" s="83">
        <f>e60_data!P21</f>
        <v>16.918991525999999</v>
      </c>
      <c r="I21" s="84"/>
      <c r="J21" s="83">
        <f>e60_data!Q21</f>
        <v>13.932808102999999</v>
      </c>
      <c r="K21" s="83">
        <f>e60_data!AD21</f>
        <v>18.198310007250001</v>
      </c>
      <c r="L21" s="47"/>
      <c r="M21" s="10">
        <f t="shared" si="0"/>
        <v>0.96844137899999971</v>
      </c>
      <c r="N21" s="10">
        <f t="shared" si="0"/>
        <v>1.2793184812500016</v>
      </c>
      <c r="O21" s="10"/>
    </row>
    <row r="22" spans="1:15" x14ac:dyDescent="0.2">
      <c r="A22" s="62">
        <v>232</v>
      </c>
      <c r="B22" s="45" t="s">
        <v>285</v>
      </c>
      <c r="C22" s="10">
        <f>e60_data!AE22</f>
        <v>12.038675113</v>
      </c>
      <c r="D22" s="10">
        <f>e60_data!AR22</f>
        <v>16.265247376750001</v>
      </c>
      <c r="E22" s="10"/>
      <c r="F22" s="47"/>
      <c r="G22" s="83">
        <f>e60_data!C22</f>
        <v>11.557237558000001</v>
      </c>
      <c r="H22" s="83">
        <f>e60_data!P22</f>
        <v>15.333679432</v>
      </c>
      <c r="I22" s="84"/>
      <c r="J22" s="83">
        <f>e60_data!Q22</f>
        <v>12.450338178000001</v>
      </c>
      <c r="K22" s="83">
        <f>e60_data!AD22</f>
        <v>17.149776440250001</v>
      </c>
      <c r="L22" s="47"/>
      <c r="M22" s="10">
        <f t="shared" si="0"/>
        <v>0.89310062000000023</v>
      </c>
      <c r="N22" s="10">
        <f t="shared" si="0"/>
        <v>1.8160970082500008</v>
      </c>
      <c r="O22" s="10"/>
    </row>
    <row r="23" spans="1:15" x14ac:dyDescent="0.2">
      <c r="A23" s="62">
        <v>231</v>
      </c>
      <c r="B23" s="45" t="s">
        <v>286</v>
      </c>
      <c r="C23" s="10">
        <f>e60_data!AE23</f>
        <v>12.057105100999999</v>
      </c>
      <c r="D23" s="10">
        <f>e60_data!AR23</f>
        <v>18.066405412750001</v>
      </c>
      <c r="E23" s="10"/>
      <c r="F23" s="47"/>
      <c r="G23" s="83">
        <f>e60_data!C23</f>
        <v>11.557902723</v>
      </c>
      <c r="H23" s="83">
        <f>e60_data!P23</f>
        <v>17.364545716999999</v>
      </c>
      <c r="I23" s="84"/>
      <c r="J23" s="83">
        <f>e60_data!Q23</f>
        <v>12.450261309</v>
      </c>
      <c r="K23" s="83">
        <f>e60_data!AD23</f>
        <v>18.724860108249999</v>
      </c>
      <c r="L23" s="47"/>
      <c r="M23" s="10">
        <f t="shared" si="0"/>
        <v>0.89235858600000029</v>
      </c>
      <c r="N23" s="10">
        <f t="shared" si="0"/>
        <v>1.3603143912500002</v>
      </c>
      <c r="O23" s="10"/>
    </row>
    <row r="24" spans="1:15" x14ac:dyDescent="0.2">
      <c r="A24" s="62">
        <v>404</v>
      </c>
      <c r="B24" s="45" t="s">
        <v>287</v>
      </c>
      <c r="C24" s="10">
        <f>e60_data!AE24</f>
        <v>13.746064974999999</v>
      </c>
      <c r="D24" s="10">
        <f>e60_data!AR24</f>
        <v>18.5643479905</v>
      </c>
      <c r="E24" s="10"/>
      <c r="F24" s="47"/>
      <c r="G24" s="83">
        <f>e60_data!C24</f>
        <v>13.080937903000001</v>
      </c>
      <c r="H24" s="83">
        <f>e60_data!P24</f>
        <v>17.775645647499999</v>
      </c>
      <c r="I24" s="84"/>
      <c r="J24" s="83">
        <f>e60_data!Q24</f>
        <v>14.284513644</v>
      </c>
      <c r="K24" s="83">
        <f>e60_data!AD24</f>
        <v>19.255983435249998</v>
      </c>
      <c r="L24" s="47"/>
      <c r="M24" s="10">
        <f t="shared" si="0"/>
        <v>1.2035757409999999</v>
      </c>
      <c r="N24" s="10">
        <f t="shared" si="0"/>
        <v>1.480337787749999</v>
      </c>
      <c r="O24" s="10"/>
    </row>
    <row r="25" spans="1:15" x14ac:dyDescent="0.2">
      <c r="A25" s="62">
        <v>450</v>
      </c>
      <c r="B25" s="45" t="s">
        <v>288</v>
      </c>
      <c r="C25" s="10">
        <f>e60_data!AE25</f>
        <v>12.535241156</v>
      </c>
      <c r="D25" s="10">
        <f>e60_data!AR25</f>
        <v>17.011390086500001</v>
      </c>
      <c r="E25" s="10"/>
      <c r="F25" s="47"/>
      <c r="G25" s="83">
        <f>e60_data!C25</f>
        <v>12.255185781</v>
      </c>
      <c r="H25" s="83">
        <f>e60_data!P25</f>
        <v>16.331994572999999</v>
      </c>
      <c r="I25" s="84"/>
      <c r="J25" s="83">
        <f>e60_data!Q25</f>
        <v>12.786720981</v>
      </c>
      <c r="K25" s="83">
        <f>e60_data!AD25</f>
        <v>17.639661840750001</v>
      </c>
      <c r="L25" s="47"/>
      <c r="M25" s="10">
        <f t="shared" si="0"/>
        <v>0.53153520000000043</v>
      </c>
      <c r="N25" s="10">
        <f t="shared" si="0"/>
        <v>1.3076672677500021</v>
      </c>
      <c r="O25" s="10"/>
    </row>
    <row r="26" spans="1:15" x14ac:dyDescent="0.2">
      <c r="A26" s="62">
        <v>454</v>
      </c>
      <c r="B26" s="45" t="s">
        <v>289</v>
      </c>
      <c r="C26" s="10">
        <f>e60_data!AE26</f>
        <v>12.403579032</v>
      </c>
      <c r="D26" s="10">
        <f>e60_data!AR26</f>
        <v>18.158088617000001</v>
      </c>
      <c r="E26" s="10"/>
      <c r="F26" s="47"/>
      <c r="G26" s="83">
        <f>e60_data!C26</f>
        <v>12.142252128000001</v>
      </c>
      <c r="H26" s="83">
        <f>e60_data!P26</f>
        <v>16.8717975675</v>
      </c>
      <c r="I26" s="84"/>
      <c r="J26" s="83">
        <f>e60_data!Q26</f>
        <v>12.628836686</v>
      </c>
      <c r="K26" s="83">
        <f>e60_data!AD26</f>
        <v>19.218001131249999</v>
      </c>
      <c r="L26" s="47"/>
      <c r="M26" s="10">
        <f t="shared" si="0"/>
        <v>0.48658455799999878</v>
      </c>
      <c r="N26" s="10">
        <f t="shared" si="0"/>
        <v>2.3462035637499987</v>
      </c>
      <c r="O26" s="10"/>
    </row>
    <row r="27" spans="1:15" ht="12.75" x14ac:dyDescent="0.2">
      <c r="A27" s="62">
        <v>480</v>
      </c>
      <c r="B27" s="45" t="s">
        <v>483</v>
      </c>
      <c r="C27" s="10">
        <f>e60_data!AE27</f>
        <v>12.824669832</v>
      </c>
      <c r="D27" s="10">
        <f>e60_data!AR27</f>
        <v>20.457191373250001</v>
      </c>
      <c r="E27" s="10"/>
      <c r="F27" s="47"/>
      <c r="G27" s="83">
        <f>e60_data!C27</f>
        <v>11.648450534</v>
      </c>
      <c r="H27" s="83">
        <f>e60_data!P27</f>
        <v>18.317611377999999</v>
      </c>
      <c r="I27" s="84"/>
      <c r="J27" s="83">
        <f>e60_data!Q27</f>
        <v>14.121912096000001</v>
      </c>
      <c r="K27" s="83">
        <f>e60_data!AD27</f>
        <v>22.409819961250001</v>
      </c>
      <c r="L27" s="47"/>
      <c r="M27" s="10">
        <f t="shared" si="0"/>
        <v>2.4734615620000007</v>
      </c>
      <c r="N27" s="10">
        <f t="shared" si="0"/>
        <v>4.0922085832500024</v>
      </c>
      <c r="O27" s="10"/>
    </row>
    <row r="28" spans="1:15" x14ac:dyDescent="0.2">
      <c r="A28" s="62">
        <v>175</v>
      </c>
      <c r="B28" s="45" t="s">
        <v>290</v>
      </c>
      <c r="C28" s="10">
        <f>e60_data!AE28</f>
        <v>13.698200812</v>
      </c>
      <c r="D28" s="10">
        <f>e60_data!AR28</f>
        <v>23.708121489500002</v>
      </c>
      <c r="E28" s="10"/>
      <c r="F28" s="47"/>
      <c r="G28" s="83">
        <f>e60_data!C28</f>
        <v>11.809634472999999</v>
      </c>
      <c r="H28" s="83">
        <f>e60_data!P28</f>
        <v>21.77950783875</v>
      </c>
      <c r="I28" s="84"/>
      <c r="J28" s="83">
        <f>e60_data!Q28</f>
        <v>16.424562723000001</v>
      </c>
      <c r="K28" s="83">
        <f>e60_data!AD28</f>
        <v>25.7181832875</v>
      </c>
      <c r="L28" s="47"/>
      <c r="M28" s="10">
        <f t="shared" si="0"/>
        <v>4.614928250000002</v>
      </c>
      <c r="N28" s="10">
        <f t="shared" si="0"/>
        <v>3.9386754487500006</v>
      </c>
      <c r="O28" s="10"/>
    </row>
    <row r="29" spans="1:15" x14ac:dyDescent="0.2">
      <c r="A29" s="62">
        <v>508</v>
      </c>
      <c r="B29" s="45" t="s">
        <v>291</v>
      </c>
      <c r="C29" s="10">
        <f>e60_data!AE29</f>
        <v>11.412511887000001</v>
      </c>
      <c r="D29" s="10">
        <f>e60_data!AR29</f>
        <v>17.017686021749999</v>
      </c>
      <c r="E29" s="10"/>
      <c r="F29" s="47"/>
      <c r="G29" s="83">
        <f>e60_data!C29</f>
        <v>10.964760812</v>
      </c>
      <c r="H29" s="83">
        <f>e60_data!P29</f>
        <v>16.21587594675</v>
      </c>
      <c r="I29" s="84"/>
      <c r="J29" s="83">
        <f>e60_data!Q29</f>
        <v>11.791329338000001</v>
      </c>
      <c r="K29" s="83">
        <f>e60_data!AD29</f>
        <v>17.663282101499998</v>
      </c>
      <c r="L29" s="47"/>
      <c r="M29" s="10">
        <f t="shared" si="0"/>
        <v>0.82656852600000086</v>
      </c>
      <c r="N29" s="10">
        <f t="shared" si="0"/>
        <v>1.4474061547499986</v>
      </c>
      <c r="O29" s="10"/>
    </row>
    <row r="30" spans="1:15" x14ac:dyDescent="0.2">
      <c r="A30" s="62">
        <v>638</v>
      </c>
      <c r="B30" s="45" t="s">
        <v>292</v>
      </c>
      <c r="C30" s="10">
        <f>e60_data!AE30</f>
        <v>14.609082366999999</v>
      </c>
      <c r="D30" s="10">
        <f>e60_data!AR30</f>
        <v>23.881099969249998</v>
      </c>
      <c r="E30" s="10"/>
      <c r="F30" s="47"/>
      <c r="G30" s="83">
        <f>e60_data!C30</f>
        <v>11.809634472999999</v>
      </c>
      <c r="H30" s="83">
        <f>e60_data!P30</f>
        <v>21.778843654999999</v>
      </c>
      <c r="I30" s="84"/>
      <c r="J30" s="83">
        <f>e60_data!Q30</f>
        <v>16.424562723000001</v>
      </c>
      <c r="K30" s="83">
        <f>e60_data!AD30</f>
        <v>25.715818628000001</v>
      </c>
      <c r="L30" s="47"/>
      <c r="M30" s="10">
        <f t="shared" si="0"/>
        <v>4.614928250000002</v>
      </c>
      <c r="N30" s="10">
        <f t="shared" si="0"/>
        <v>3.9369749730000017</v>
      </c>
      <c r="O30" s="10"/>
    </row>
    <row r="31" spans="1:15" x14ac:dyDescent="0.2">
      <c r="A31" s="62">
        <v>646</v>
      </c>
      <c r="B31" s="45" t="s">
        <v>293</v>
      </c>
      <c r="C31" s="10">
        <f>e60_data!AE31</f>
        <v>13.273456389</v>
      </c>
      <c r="D31" s="10">
        <f>e60_data!AR31</f>
        <v>18.42651487725</v>
      </c>
      <c r="E31" s="10"/>
      <c r="F31" s="47"/>
      <c r="G31" s="83">
        <f>e60_data!C31</f>
        <v>12.726835209000001</v>
      </c>
      <c r="H31" s="83">
        <f>e60_data!P31</f>
        <v>17.63667277375</v>
      </c>
      <c r="I31" s="84"/>
      <c r="J31" s="83">
        <f>e60_data!Q31</f>
        <v>13.779104548999999</v>
      </c>
      <c r="K31" s="83">
        <f>e60_data!AD31</f>
        <v>19.076515895749999</v>
      </c>
      <c r="L31" s="47"/>
      <c r="M31" s="10">
        <f t="shared" si="0"/>
        <v>1.0522693399999987</v>
      </c>
      <c r="N31" s="10">
        <f t="shared" si="0"/>
        <v>1.4398431219999992</v>
      </c>
      <c r="O31" s="10"/>
    </row>
    <row r="32" spans="1:15" x14ac:dyDescent="0.2">
      <c r="A32" s="62">
        <v>690</v>
      </c>
      <c r="B32" s="45" t="s">
        <v>294</v>
      </c>
      <c r="C32" s="10">
        <f>e60_data!AE32</f>
        <v>14.887926259</v>
      </c>
      <c r="D32" s="10">
        <f>e60_data!AR32</f>
        <v>19.536969335750001</v>
      </c>
      <c r="E32" s="10"/>
      <c r="F32" s="47"/>
      <c r="G32" s="83">
        <f>e60_data!C32</f>
        <v>13.792649651</v>
      </c>
      <c r="H32" s="83">
        <f>e60_data!P32</f>
        <v>16.987832182999998</v>
      </c>
      <c r="I32" s="84"/>
      <c r="J32" s="83">
        <f>e60_data!Q32</f>
        <v>15.762279083999999</v>
      </c>
      <c r="K32" s="83">
        <f>e60_data!AD32</f>
        <v>22.167362827000002</v>
      </c>
      <c r="L32" s="47"/>
      <c r="M32" s="10">
        <f t="shared" si="0"/>
        <v>1.9696294329999997</v>
      </c>
      <c r="N32" s="10">
        <f t="shared" si="0"/>
        <v>5.1795306440000033</v>
      </c>
      <c r="O32" s="10"/>
    </row>
    <row r="33" spans="1:15" x14ac:dyDescent="0.2">
      <c r="A33" s="62">
        <v>706</v>
      </c>
      <c r="B33" s="45" t="s">
        <v>295</v>
      </c>
      <c r="C33" s="10">
        <f>e60_data!AE33</f>
        <v>12.031417174</v>
      </c>
      <c r="D33" s="10">
        <f>e60_data!AR33</f>
        <v>16.205252019</v>
      </c>
      <c r="E33" s="10"/>
      <c r="F33" s="47"/>
      <c r="G33" s="83">
        <f>e60_data!C33</f>
        <v>11.500777053</v>
      </c>
      <c r="H33" s="83">
        <f>e60_data!P33</f>
        <v>15.65333398275</v>
      </c>
      <c r="I33" s="84"/>
      <c r="J33" s="83">
        <f>e60_data!Q33</f>
        <v>12.470720644</v>
      </c>
      <c r="K33" s="83">
        <f>e60_data!AD33</f>
        <v>16.76297431875</v>
      </c>
      <c r="L33" s="47"/>
      <c r="M33" s="10">
        <f t="shared" si="0"/>
        <v>0.96994359099999983</v>
      </c>
      <c r="N33" s="10">
        <f t="shared" si="0"/>
        <v>1.109640336</v>
      </c>
      <c r="O33" s="10"/>
    </row>
    <row r="34" spans="1:15" x14ac:dyDescent="0.2">
      <c r="A34" s="62">
        <v>728</v>
      </c>
      <c r="B34" s="45" t="s">
        <v>296</v>
      </c>
      <c r="C34" s="10">
        <f>e60_data!AE34</f>
        <v>10.586084566</v>
      </c>
      <c r="D34" s="10">
        <f>e60_data!AR34</f>
        <v>16.543068524999999</v>
      </c>
      <c r="E34" s="10"/>
      <c r="F34" s="47"/>
      <c r="G34" s="83">
        <f>e60_data!C34</f>
        <v>10.182340026</v>
      </c>
      <c r="H34" s="83">
        <f>e60_data!P34</f>
        <v>16.002799954499999</v>
      </c>
      <c r="I34" s="84"/>
      <c r="J34" s="83">
        <f>e60_data!Q34</f>
        <v>11.073460679</v>
      </c>
      <c r="K34" s="83">
        <f>e60_data!AD34</f>
        <v>17.041874635999999</v>
      </c>
      <c r="L34" s="47"/>
      <c r="M34" s="10">
        <f t="shared" si="0"/>
        <v>0.89112065299999976</v>
      </c>
      <c r="N34" s="10">
        <f t="shared" si="0"/>
        <v>1.0390746815000007</v>
      </c>
      <c r="O34" s="10"/>
    </row>
    <row r="35" spans="1:15" x14ac:dyDescent="0.2">
      <c r="A35" s="62">
        <v>800</v>
      </c>
      <c r="B35" s="45" t="s">
        <v>297</v>
      </c>
      <c r="C35" s="10">
        <f>e60_data!AE35</f>
        <v>13.185874331000001</v>
      </c>
      <c r="D35" s="10">
        <f>e60_data!AR35</f>
        <v>17.270358705500001</v>
      </c>
      <c r="E35" s="10"/>
      <c r="F35" s="47"/>
      <c r="G35" s="83">
        <f>e60_data!C35</f>
        <v>12.648768033</v>
      </c>
      <c r="H35" s="83">
        <f>e60_data!P35</f>
        <v>16.469477146500001</v>
      </c>
      <c r="I35" s="84"/>
      <c r="J35" s="83">
        <f>e60_data!Q35</f>
        <v>13.703096283000001</v>
      </c>
      <c r="K35" s="83">
        <f>e60_data!AD35</f>
        <v>17.915380834499999</v>
      </c>
      <c r="L35" s="47"/>
      <c r="M35" s="10">
        <f t="shared" si="0"/>
        <v>1.0543282500000011</v>
      </c>
      <c r="N35" s="10">
        <f t="shared" si="0"/>
        <v>1.4459036879999978</v>
      </c>
      <c r="O35" s="10"/>
    </row>
    <row r="36" spans="1:15" ht="12.75" x14ac:dyDescent="0.2">
      <c r="A36" s="62">
        <v>834</v>
      </c>
      <c r="B36" s="45" t="s">
        <v>484</v>
      </c>
      <c r="C36" s="10">
        <f>e60_data!AE36</f>
        <v>13.494543044</v>
      </c>
      <c r="D36" s="10">
        <f>e60_data!AR36</f>
        <v>18.283758020250001</v>
      </c>
      <c r="E36" s="10"/>
      <c r="F36" s="47"/>
      <c r="G36" s="83">
        <f>e60_data!C36</f>
        <v>12.898187436000001</v>
      </c>
      <c r="H36" s="83">
        <f>e60_data!P36</f>
        <v>17.630315690500002</v>
      </c>
      <c r="I36" s="84"/>
      <c r="J36" s="83">
        <f>e60_data!Q36</f>
        <v>14.002763395000001</v>
      </c>
      <c r="K36" s="83">
        <f>e60_data!AD36</f>
        <v>18.857514456000001</v>
      </c>
      <c r="L36" s="47"/>
      <c r="M36" s="10">
        <f t="shared" si="0"/>
        <v>1.1045759589999999</v>
      </c>
      <c r="N36" s="10">
        <f t="shared" si="0"/>
        <v>1.227198765499999</v>
      </c>
      <c r="O36" s="10"/>
    </row>
    <row r="37" spans="1:15" x14ac:dyDescent="0.2">
      <c r="A37" s="62">
        <v>894</v>
      </c>
      <c r="B37" s="45" t="s">
        <v>298</v>
      </c>
      <c r="C37" s="10">
        <f>e60_data!AE37</f>
        <v>13.623003156999999</v>
      </c>
      <c r="D37" s="10">
        <f>e60_data!AR37</f>
        <v>17.70671980425</v>
      </c>
      <c r="E37" s="10"/>
      <c r="F37" s="47"/>
      <c r="G37" s="83">
        <f>e60_data!C37</f>
        <v>13.113465359999999</v>
      </c>
      <c r="H37" s="83">
        <f>e60_data!P37</f>
        <v>16.865968344750002</v>
      </c>
      <c r="I37" s="84"/>
      <c r="J37" s="83">
        <f>e60_data!Q37</f>
        <v>14.131433827</v>
      </c>
      <c r="K37" s="83">
        <f>e60_data!AD37</f>
        <v>18.3848511415</v>
      </c>
      <c r="L37" s="47"/>
      <c r="M37" s="10">
        <f t="shared" si="0"/>
        <v>1.0179684670000011</v>
      </c>
      <c r="N37" s="10">
        <f t="shared" si="0"/>
        <v>1.5188827967499989</v>
      </c>
      <c r="O37" s="10"/>
    </row>
    <row r="38" spans="1:15" x14ac:dyDescent="0.2">
      <c r="A38" s="62">
        <v>716</v>
      </c>
      <c r="B38" s="45" t="s">
        <v>299</v>
      </c>
      <c r="C38" s="10">
        <f>e60_data!AE38</f>
        <v>14.920828405</v>
      </c>
      <c r="D38" s="10">
        <f>e60_data!AR38</f>
        <v>17.84187825175</v>
      </c>
      <c r="E38" s="10"/>
      <c r="F38" s="47"/>
      <c r="G38" s="83">
        <f>e60_data!C38</f>
        <v>14.316310348</v>
      </c>
      <c r="H38" s="83">
        <f>e60_data!P38</f>
        <v>17.0307174985</v>
      </c>
      <c r="I38" s="84"/>
      <c r="J38" s="83">
        <f>e60_data!Q38</f>
        <v>15.430672763</v>
      </c>
      <c r="K38" s="83">
        <f>e60_data!AD38</f>
        <v>18.46296599275</v>
      </c>
      <c r="L38" s="47"/>
      <c r="M38" s="10">
        <f t="shared" si="0"/>
        <v>1.1143624150000004</v>
      </c>
      <c r="N38" s="10">
        <f t="shared" si="0"/>
        <v>1.4322484942500004</v>
      </c>
      <c r="O38" s="10"/>
    </row>
    <row r="39" spans="1:15" x14ac:dyDescent="0.2">
      <c r="A39" s="61">
        <v>911</v>
      </c>
      <c r="B39" s="56" t="s">
        <v>300</v>
      </c>
      <c r="C39" s="52">
        <f>e60_data!AE39</f>
        <v>12.700271111399999</v>
      </c>
      <c r="D39" s="52">
        <f>e60_data!AR39</f>
        <v>16.851603645087501</v>
      </c>
      <c r="E39" s="52"/>
      <c r="F39" s="53"/>
      <c r="G39" s="81">
        <f>e60_data!C39</f>
        <v>12.11331064727</v>
      </c>
      <c r="H39" s="81">
        <f>e60_data!P39</f>
        <v>16.206460238792499</v>
      </c>
      <c r="I39" s="82"/>
      <c r="J39" s="81">
        <f>e60_data!Q39</f>
        <v>13.16843719241</v>
      </c>
      <c r="K39" s="81">
        <f>e60_data!AD39</f>
        <v>17.426622409179998</v>
      </c>
      <c r="L39" s="53"/>
      <c r="M39" s="52">
        <f t="shared" si="0"/>
        <v>1.0551265451400003</v>
      </c>
      <c r="N39" s="52">
        <f t="shared" si="0"/>
        <v>1.2201621703874999</v>
      </c>
      <c r="O39" s="52"/>
    </row>
    <row r="40" spans="1:15" x14ac:dyDescent="0.2">
      <c r="A40" s="62">
        <v>24</v>
      </c>
      <c r="B40" s="45" t="s">
        <v>301</v>
      </c>
      <c r="C40" s="10">
        <f>e60_data!AE40</f>
        <v>11.567243594000001</v>
      </c>
      <c r="D40" s="10">
        <f>e60_data!AR40</f>
        <v>17.249640462999999</v>
      </c>
      <c r="E40" s="10"/>
      <c r="F40" s="47"/>
      <c r="G40" s="83">
        <f>e60_data!C40</f>
        <v>11.073917272999999</v>
      </c>
      <c r="H40" s="83">
        <f>e60_data!P40</f>
        <v>16.370035825750001</v>
      </c>
      <c r="I40" s="84"/>
      <c r="J40" s="83">
        <f>e60_data!Q40</f>
        <v>11.995300207</v>
      </c>
      <c r="K40" s="83">
        <f>e60_data!AD40</f>
        <v>18.012860367999998</v>
      </c>
      <c r="L40" s="47"/>
      <c r="M40" s="10">
        <f t="shared" si="0"/>
        <v>0.92138293400000038</v>
      </c>
      <c r="N40" s="10">
        <f t="shared" si="0"/>
        <v>1.642824542249997</v>
      </c>
      <c r="O40" s="10"/>
    </row>
    <row r="41" spans="1:15" x14ac:dyDescent="0.2">
      <c r="A41" s="62">
        <v>120</v>
      </c>
      <c r="B41" s="45" t="s">
        <v>302</v>
      </c>
      <c r="C41" s="10">
        <f>e60_data!AE41</f>
        <v>12.972847194</v>
      </c>
      <c r="D41" s="10">
        <f>e60_data!AR41</f>
        <v>16.855320465999998</v>
      </c>
      <c r="E41" s="10"/>
      <c r="F41" s="47"/>
      <c r="G41" s="83">
        <f>e60_data!C41</f>
        <v>12.462915626999999</v>
      </c>
      <c r="H41" s="83">
        <f>e60_data!P41</f>
        <v>16.257530500750001</v>
      </c>
      <c r="I41" s="84"/>
      <c r="J41" s="83">
        <f>e60_data!Q41</f>
        <v>13.415581654</v>
      </c>
      <c r="K41" s="83">
        <f>e60_data!AD41</f>
        <v>17.403532889000001</v>
      </c>
      <c r="L41" s="47"/>
      <c r="M41" s="10">
        <f t="shared" si="0"/>
        <v>0.95266602700000114</v>
      </c>
      <c r="N41" s="10">
        <f t="shared" si="0"/>
        <v>1.1460023882500003</v>
      </c>
      <c r="O41" s="10"/>
    </row>
    <row r="42" spans="1:15" x14ac:dyDescent="0.2">
      <c r="A42" s="62">
        <v>140</v>
      </c>
      <c r="B42" s="45" t="s">
        <v>303</v>
      </c>
      <c r="C42" s="10">
        <f>e60_data!AE42</f>
        <v>11.888477642</v>
      </c>
      <c r="D42" s="10">
        <f>e60_data!AR42</f>
        <v>15.793363304250001</v>
      </c>
      <c r="E42" s="10"/>
      <c r="F42" s="47"/>
      <c r="G42" s="83">
        <f>e60_data!C42</f>
        <v>11.395394</v>
      </c>
      <c r="H42" s="83">
        <f>e60_data!P42</f>
        <v>15.0308672525</v>
      </c>
      <c r="I42" s="84"/>
      <c r="J42" s="83">
        <f>e60_data!Q42</f>
        <v>12.340636975000001</v>
      </c>
      <c r="K42" s="83">
        <f>e60_data!AD42</f>
        <v>16.461206073500001</v>
      </c>
      <c r="L42" s="47"/>
      <c r="M42" s="10">
        <f t="shared" si="0"/>
        <v>0.9452429750000011</v>
      </c>
      <c r="N42" s="10">
        <f t="shared" si="0"/>
        <v>1.4303388210000012</v>
      </c>
      <c r="O42" s="10"/>
    </row>
    <row r="43" spans="1:15" x14ac:dyDescent="0.2">
      <c r="A43" s="62">
        <v>148</v>
      </c>
      <c r="B43" s="45" t="s">
        <v>304</v>
      </c>
      <c r="C43" s="10">
        <f>e60_data!AE43</f>
        <v>12.504512348</v>
      </c>
      <c r="D43" s="10">
        <f>e60_data!AR43</f>
        <v>15.867928957</v>
      </c>
      <c r="E43" s="10"/>
      <c r="F43" s="47"/>
      <c r="G43" s="83">
        <f>e60_data!C43</f>
        <v>11.702099711000001</v>
      </c>
      <c r="H43" s="83">
        <f>e60_data!P43</f>
        <v>15.304954564999999</v>
      </c>
      <c r="I43" s="84"/>
      <c r="J43" s="83">
        <f>e60_data!Q43</f>
        <v>13.28837397</v>
      </c>
      <c r="K43" s="83">
        <f>e60_data!AD43</f>
        <v>16.3771369165</v>
      </c>
      <c r="L43" s="47"/>
      <c r="M43" s="10">
        <f t="shared" si="0"/>
        <v>1.5862742589999996</v>
      </c>
      <c r="N43" s="10">
        <f t="shared" si="0"/>
        <v>1.0721823515000004</v>
      </c>
      <c r="O43" s="10"/>
    </row>
    <row r="44" spans="1:15" x14ac:dyDescent="0.2">
      <c r="A44" s="62">
        <v>178</v>
      </c>
      <c r="B44" s="45" t="s">
        <v>305</v>
      </c>
      <c r="C44" s="10">
        <f>e60_data!AE44</f>
        <v>13.687180882</v>
      </c>
      <c r="D44" s="10">
        <f>e60_data!AR44</f>
        <v>18.1620999925</v>
      </c>
      <c r="E44" s="10"/>
      <c r="F44" s="47"/>
      <c r="G44" s="83">
        <f>e60_data!C44</f>
        <v>13.281067546999999</v>
      </c>
      <c r="H44" s="83">
        <f>e60_data!P44</f>
        <v>17.4675255145</v>
      </c>
      <c r="I44" s="84"/>
      <c r="J44" s="83">
        <f>e60_data!Q44</f>
        <v>14.034415507</v>
      </c>
      <c r="K44" s="83">
        <f>e60_data!AD44</f>
        <v>18.811772801499998</v>
      </c>
      <c r="L44" s="47"/>
      <c r="M44" s="10">
        <f t="shared" si="0"/>
        <v>0.75334796000000104</v>
      </c>
      <c r="N44" s="10">
        <f t="shared" si="0"/>
        <v>1.3442472869999982</v>
      </c>
      <c r="O44" s="10"/>
    </row>
    <row r="45" spans="1:15" x14ac:dyDescent="0.2">
      <c r="A45" s="62">
        <v>180</v>
      </c>
      <c r="B45" s="45" t="s">
        <v>306</v>
      </c>
      <c r="C45" s="10">
        <f>e60_data!AE45</f>
        <v>13.099122554999999</v>
      </c>
      <c r="D45" s="10">
        <f>e60_data!AR45</f>
        <v>16.834237405</v>
      </c>
      <c r="E45" s="10"/>
      <c r="F45" s="47"/>
      <c r="G45" s="83">
        <f>e60_data!C45</f>
        <v>12.534735432</v>
      </c>
      <c r="H45" s="83">
        <f>e60_data!P45</f>
        <v>16.244055314499999</v>
      </c>
      <c r="I45" s="84"/>
      <c r="J45" s="83">
        <f>e60_data!Q45</f>
        <v>13.515416324</v>
      </c>
      <c r="K45" s="83">
        <f>e60_data!AD45</f>
        <v>17.352951515249998</v>
      </c>
      <c r="L45" s="47"/>
      <c r="M45" s="10">
        <f t="shared" si="0"/>
        <v>0.98068089200000053</v>
      </c>
      <c r="N45" s="10">
        <f t="shared" si="0"/>
        <v>1.1088962007499994</v>
      </c>
      <c r="O45" s="10"/>
    </row>
    <row r="46" spans="1:15" x14ac:dyDescent="0.2">
      <c r="A46" s="62">
        <v>226</v>
      </c>
      <c r="B46" s="45" t="s">
        <v>307</v>
      </c>
      <c r="C46" s="10">
        <f>e60_data!AE46</f>
        <v>12.133993735000001</v>
      </c>
      <c r="D46" s="10">
        <f>e60_data!AR46</f>
        <v>16.851051708499998</v>
      </c>
      <c r="E46" s="10"/>
      <c r="F46" s="47"/>
      <c r="G46" s="83">
        <f>e60_data!C46</f>
        <v>11.638600872</v>
      </c>
      <c r="H46" s="83">
        <f>e60_data!P46</f>
        <v>16.256875571750001</v>
      </c>
      <c r="I46" s="84"/>
      <c r="J46" s="83">
        <f>e60_data!Q46</f>
        <v>12.619484686</v>
      </c>
      <c r="K46" s="83">
        <f>e60_data!AD46</f>
        <v>17.472397006750001</v>
      </c>
      <c r="L46" s="47"/>
      <c r="M46" s="10">
        <f t="shared" si="0"/>
        <v>0.98088381400000024</v>
      </c>
      <c r="N46" s="10">
        <f t="shared" si="0"/>
        <v>1.2155214349999994</v>
      </c>
      <c r="O46" s="10"/>
    </row>
    <row r="47" spans="1:15" x14ac:dyDescent="0.2">
      <c r="A47" s="62">
        <v>266</v>
      </c>
      <c r="B47" s="45" t="s">
        <v>308</v>
      </c>
      <c r="C47" s="10">
        <f>e60_data!AE47</f>
        <v>12.585872462999999</v>
      </c>
      <c r="D47" s="10">
        <f>e60_data!AR47</f>
        <v>18.477770724999999</v>
      </c>
      <c r="E47" s="10"/>
      <c r="F47" s="47"/>
      <c r="G47" s="83">
        <f>e60_data!C47</f>
        <v>12.043590275</v>
      </c>
      <c r="H47" s="83">
        <f>e60_data!P47</f>
        <v>17.79098536775</v>
      </c>
      <c r="I47" s="84"/>
      <c r="J47" s="83">
        <f>e60_data!Q47</f>
        <v>13.064621127000001</v>
      </c>
      <c r="K47" s="83">
        <f>e60_data!AD47</f>
        <v>19.11483866375</v>
      </c>
      <c r="L47" s="47"/>
      <c r="M47" s="10">
        <f t="shared" si="0"/>
        <v>1.0210308520000009</v>
      </c>
      <c r="N47" s="10">
        <f t="shared" si="0"/>
        <v>1.3238532959999993</v>
      </c>
      <c r="O47" s="10"/>
    </row>
    <row r="48" spans="1:15" x14ac:dyDescent="0.2">
      <c r="A48" s="62">
        <v>678</v>
      </c>
      <c r="B48" s="45" t="s">
        <v>309</v>
      </c>
      <c r="C48" s="10">
        <f>e60_data!AE48</f>
        <v>14.553313831000001</v>
      </c>
      <c r="D48" s="10">
        <f>e60_data!AR48</f>
        <v>18.289496715249999</v>
      </c>
      <c r="E48" s="10"/>
      <c r="F48" s="47"/>
      <c r="G48" s="83">
        <f>e60_data!C48</f>
        <v>14.030128661999999</v>
      </c>
      <c r="H48" s="83">
        <f>e60_data!P48</f>
        <v>17.518157401</v>
      </c>
      <c r="I48" s="84"/>
      <c r="J48" s="83">
        <f>e60_data!Q48</f>
        <v>15.029139297</v>
      </c>
      <c r="K48" s="83">
        <f>e60_data!AD48</f>
        <v>18.917343757499999</v>
      </c>
      <c r="L48" s="47"/>
      <c r="M48" s="10">
        <f t="shared" si="0"/>
        <v>0.9990106350000012</v>
      </c>
      <c r="N48" s="10">
        <f t="shared" si="0"/>
        <v>1.3991863564999996</v>
      </c>
      <c r="O48" s="10"/>
    </row>
    <row r="49" spans="1:15" x14ac:dyDescent="0.2">
      <c r="A49" s="61">
        <v>912</v>
      </c>
      <c r="B49" s="56" t="s">
        <v>310</v>
      </c>
      <c r="C49" s="52">
        <f>e60_data!AE49</f>
        <v>14.373690087510001</v>
      </c>
      <c r="D49" s="52">
        <f>e60_data!AR49</f>
        <v>18.960932597549998</v>
      </c>
      <c r="E49" s="52"/>
      <c r="F49" s="53"/>
      <c r="G49" s="81">
        <f>e60_data!C49</f>
        <v>13.627364193549999</v>
      </c>
      <c r="H49" s="81">
        <f>e60_data!P49</f>
        <v>17.9723809849825</v>
      </c>
      <c r="I49" s="82"/>
      <c r="J49" s="81">
        <f>e60_data!Q49</f>
        <v>15.1210945813</v>
      </c>
      <c r="K49" s="81">
        <f>e60_data!AD49</f>
        <v>19.902689310934999</v>
      </c>
      <c r="L49" s="53"/>
      <c r="M49" s="52">
        <f t="shared" si="0"/>
        <v>1.4937303877500003</v>
      </c>
      <c r="N49" s="52">
        <f t="shared" si="0"/>
        <v>1.9303083259524989</v>
      </c>
      <c r="O49" s="52"/>
    </row>
    <row r="50" spans="1:15" x14ac:dyDescent="0.2">
      <c r="A50" s="62">
        <v>12</v>
      </c>
      <c r="B50" s="45" t="s">
        <v>311</v>
      </c>
      <c r="C50" s="10">
        <f>e60_data!AE50</f>
        <v>13.444045110999999</v>
      </c>
      <c r="D50" s="10">
        <f>e60_data!AR50</f>
        <v>21.83355554125</v>
      </c>
      <c r="E50" s="10"/>
      <c r="F50" s="47"/>
      <c r="G50" s="83">
        <f>e60_data!C50</f>
        <v>13.098800447</v>
      </c>
      <c r="H50" s="83">
        <f>e60_data!P50</f>
        <v>21.305431293249999</v>
      </c>
      <c r="I50" s="84"/>
      <c r="J50" s="83">
        <f>e60_data!Q50</f>
        <v>13.836837692</v>
      </c>
      <c r="K50" s="83">
        <f>e60_data!AD50</f>
        <v>22.368228001750001</v>
      </c>
      <c r="L50" s="47"/>
      <c r="M50" s="10">
        <f t="shared" si="0"/>
        <v>0.73803724499999923</v>
      </c>
      <c r="N50" s="10">
        <f t="shared" si="0"/>
        <v>1.0627967085000023</v>
      </c>
      <c r="O50" s="10"/>
    </row>
    <row r="51" spans="1:15" x14ac:dyDescent="0.2">
      <c r="A51" s="62">
        <v>818</v>
      </c>
      <c r="B51" s="45" t="s">
        <v>312</v>
      </c>
      <c r="C51" s="10">
        <f>e60_data!AE51</f>
        <v>15.935516978000001</v>
      </c>
      <c r="D51" s="10">
        <f>e60_data!AR51</f>
        <v>17.39506492025</v>
      </c>
      <c r="E51" s="10"/>
      <c r="F51" s="47"/>
      <c r="G51" s="83">
        <f>e60_data!C51</f>
        <v>14.521790694</v>
      </c>
      <c r="H51" s="83">
        <f>e60_data!P51</f>
        <v>16.142166791000001</v>
      </c>
      <c r="I51" s="84"/>
      <c r="J51" s="83">
        <f>e60_data!Q51</f>
        <v>17.299229954000001</v>
      </c>
      <c r="K51" s="83">
        <f>e60_data!AD51</f>
        <v>18.55469506875</v>
      </c>
      <c r="L51" s="47"/>
      <c r="M51" s="10">
        <f t="shared" si="0"/>
        <v>2.7774392600000013</v>
      </c>
      <c r="N51" s="10">
        <f t="shared" si="0"/>
        <v>2.412528277749999</v>
      </c>
      <c r="O51" s="10"/>
    </row>
    <row r="52" spans="1:15" x14ac:dyDescent="0.2">
      <c r="A52" s="62">
        <v>434</v>
      </c>
      <c r="B52" s="45" t="s">
        <v>313</v>
      </c>
      <c r="C52" s="10">
        <f>e60_data!AE52</f>
        <v>12.369419549</v>
      </c>
      <c r="D52" s="10">
        <f>e60_data!AR52</f>
        <v>18.340510985249999</v>
      </c>
      <c r="E52" s="10"/>
      <c r="F52" s="47"/>
      <c r="G52" s="83">
        <f>e60_data!C52</f>
        <v>12.259274303</v>
      </c>
      <c r="H52" s="83">
        <f>e60_data!P52</f>
        <v>16.879582925249998</v>
      </c>
      <c r="I52" s="84"/>
      <c r="J52" s="83">
        <f>e60_data!Q52</f>
        <v>12.511892040999999</v>
      </c>
      <c r="K52" s="83">
        <f>e60_data!AD52</f>
        <v>19.836427333500001</v>
      </c>
      <c r="L52" s="47"/>
      <c r="M52" s="10">
        <f t="shared" si="0"/>
        <v>0.25261773799999965</v>
      </c>
      <c r="N52" s="10">
        <f t="shared" si="0"/>
        <v>2.9568444082500029</v>
      </c>
      <c r="O52" s="10"/>
    </row>
    <row r="53" spans="1:15" x14ac:dyDescent="0.2">
      <c r="A53" s="62">
        <v>504</v>
      </c>
      <c r="B53" s="45" t="s">
        <v>314</v>
      </c>
      <c r="C53" s="10">
        <f>e60_data!AE53</f>
        <v>13.954559107</v>
      </c>
      <c r="D53" s="10">
        <f>e60_data!AR53</f>
        <v>20.443974022500001</v>
      </c>
      <c r="E53" s="10"/>
      <c r="F53" s="47"/>
      <c r="G53" s="83">
        <f>e60_data!C53</f>
        <v>13.390192018</v>
      </c>
      <c r="H53" s="83">
        <f>e60_data!P53</f>
        <v>19.503420923250001</v>
      </c>
      <c r="I53" s="84"/>
      <c r="J53" s="83">
        <f>e60_data!Q53</f>
        <v>14.480798665</v>
      </c>
      <c r="K53" s="83">
        <f>e60_data!AD53</f>
        <v>21.298097448499998</v>
      </c>
      <c r="L53" s="47"/>
      <c r="M53" s="10">
        <f t="shared" si="0"/>
        <v>1.0906066469999995</v>
      </c>
      <c r="N53" s="10">
        <f t="shared" si="0"/>
        <v>1.7946765252499972</v>
      </c>
      <c r="O53" s="10"/>
    </row>
    <row r="54" spans="1:15" x14ac:dyDescent="0.2">
      <c r="A54" s="62">
        <v>729</v>
      </c>
      <c r="B54" s="45" t="s">
        <v>315</v>
      </c>
      <c r="C54" s="10">
        <f>e60_data!AE54</f>
        <v>14.055567578</v>
      </c>
      <c r="D54" s="10">
        <f>e60_data!AR54</f>
        <v>17.859318062250001</v>
      </c>
      <c r="E54" s="10"/>
      <c r="F54" s="47"/>
      <c r="G54" s="83">
        <f>e60_data!C54</f>
        <v>13.532720512999999</v>
      </c>
      <c r="H54" s="83">
        <f>e60_data!P54</f>
        <v>17.257827306500001</v>
      </c>
      <c r="I54" s="84"/>
      <c r="J54" s="83">
        <f>e60_data!Q54</f>
        <v>14.568778636999999</v>
      </c>
      <c r="K54" s="83">
        <f>e60_data!AD54</f>
        <v>18.420252497</v>
      </c>
      <c r="L54" s="47"/>
      <c r="M54" s="10">
        <f t="shared" si="0"/>
        <v>1.0360581240000002</v>
      </c>
      <c r="N54" s="10">
        <f t="shared" si="0"/>
        <v>1.1624251904999987</v>
      </c>
      <c r="O54" s="10"/>
    </row>
    <row r="55" spans="1:15" x14ac:dyDescent="0.2">
      <c r="A55" s="62">
        <v>788</v>
      </c>
      <c r="B55" s="45" t="s">
        <v>316</v>
      </c>
      <c r="C55" s="10">
        <f>e60_data!AE55</f>
        <v>12.641553901</v>
      </c>
      <c r="D55" s="10">
        <f>e60_data!AR55</f>
        <v>19.986204075500002</v>
      </c>
      <c r="E55" s="10"/>
      <c r="F55" s="47"/>
      <c r="G55" s="83">
        <f>e60_data!C55</f>
        <v>12.465340168999999</v>
      </c>
      <c r="H55" s="83">
        <f>e60_data!P55</f>
        <v>18.447796826249999</v>
      </c>
      <c r="I55" s="84"/>
      <c r="J55" s="83">
        <f>e60_data!Q55</f>
        <v>12.791122487000001</v>
      </c>
      <c r="K55" s="83">
        <f>e60_data!AD55</f>
        <v>21.506513567999999</v>
      </c>
      <c r="L55" s="47"/>
      <c r="M55" s="10">
        <f t="shared" si="0"/>
        <v>0.32578231800000168</v>
      </c>
      <c r="N55" s="10">
        <f t="shared" si="0"/>
        <v>3.0587167417500005</v>
      </c>
      <c r="O55" s="10"/>
    </row>
    <row r="56" spans="1:15" x14ac:dyDescent="0.2">
      <c r="A56" s="62">
        <v>732</v>
      </c>
      <c r="B56" s="45" t="s">
        <v>317</v>
      </c>
      <c r="C56" s="10">
        <f>e60_data!AE56</f>
        <v>11.913000301</v>
      </c>
      <c r="D56" s="10">
        <f>e60_data!AR56</f>
        <v>17.24460015375</v>
      </c>
      <c r="E56" s="10"/>
      <c r="F56" s="47"/>
      <c r="G56" s="83">
        <f>e60_data!C56</f>
        <v>11.280017946999999</v>
      </c>
      <c r="H56" s="83">
        <f>e60_data!P56</f>
        <v>16.418296762000001</v>
      </c>
      <c r="I56" s="84"/>
      <c r="J56" s="83">
        <f>e60_data!Q56</f>
        <v>12.501334132</v>
      </c>
      <c r="K56" s="83">
        <f>e60_data!AD56</f>
        <v>18.30077078375</v>
      </c>
      <c r="L56" s="47"/>
      <c r="M56" s="10">
        <f t="shared" si="0"/>
        <v>1.2213161850000009</v>
      </c>
      <c r="N56" s="10">
        <f t="shared" si="0"/>
        <v>1.8824740217499993</v>
      </c>
      <c r="O56" s="10"/>
    </row>
    <row r="57" spans="1:15" x14ac:dyDescent="0.2">
      <c r="A57" s="61">
        <v>913</v>
      </c>
      <c r="B57" s="56" t="s">
        <v>318</v>
      </c>
      <c r="C57" s="52">
        <f>e60_data!AE57</f>
        <v>13.90965063905</v>
      </c>
      <c r="D57" s="52">
        <f>e60_data!AR57</f>
        <v>16.590061237705001</v>
      </c>
      <c r="E57" s="52"/>
      <c r="F57" s="53"/>
      <c r="G57" s="81">
        <f>e60_data!C57</f>
        <v>13.02918382703</v>
      </c>
      <c r="H57" s="81">
        <f>e60_data!P57</f>
        <v>14.04346124345</v>
      </c>
      <c r="I57" s="82"/>
      <c r="J57" s="81">
        <f>e60_data!Q57</f>
        <v>14.70135641067</v>
      </c>
      <c r="K57" s="81">
        <f>e60_data!AD57</f>
        <v>18.765681486415001</v>
      </c>
      <c r="L57" s="53"/>
      <c r="M57" s="52">
        <f t="shared" si="0"/>
        <v>1.6721725836400001</v>
      </c>
      <c r="N57" s="52">
        <f t="shared" si="0"/>
        <v>4.7222202429650011</v>
      </c>
      <c r="O57" s="52"/>
    </row>
    <row r="58" spans="1:15" x14ac:dyDescent="0.2">
      <c r="A58" s="62">
        <v>72</v>
      </c>
      <c r="B58" s="45" t="s">
        <v>319</v>
      </c>
      <c r="C58" s="10">
        <f>e60_data!AE58</f>
        <v>14.042263769</v>
      </c>
      <c r="D58" s="10">
        <f>e60_data!AR58</f>
        <v>17.506011847749999</v>
      </c>
      <c r="E58" s="10"/>
      <c r="F58" s="47"/>
      <c r="G58" s="83">
        <f>e60_data!C58</f>
        <v>13.112110957000001</v>
      </c>
      <c r="H58" s="83">
        <f>e60_data!P58</f>
        <v>16.156900992499999</v>
      </c>
      <c r="I58" s="84"/>
      <c r="J58" s="83">
        <f>e60_data!Q58</f>
        <v>14.694250593</v>
      </c>
      <c r="K58" s="83">
        <f>e60_data!AD58</f>
        <v>18.573908701499999</v>
      </c>
      <c r="L58" s="47"/>
      <c r="M58" s="10">
        <f t="shared" si="0"/>
        <v>1.5821396359999991</v>
      </c>
      <c r="N58" s="10">
        <f t="shared" si="0"/>
        <v>2.4170077089999999</v>
      </c>
      <c r="O58" s="10"/>
    </row>
    <row r="59" spans="1:15" x14ac:dyDescent="0.2">
      <c r="A59" s="62">
        <v>426</v>
      </c>
      <c r="B59" s="45" t="s">
        <v>320</v>
      </c>
      <c r="C59" s="10">
        <f>e60_data!AE59</f>
        <v>13.098870163000001</v>
      </c>
      <c r="D59" s="10">
        <f>e60_data!AR59</f>
        <v>15.607298817749999</v>
      </c>
      <c r="E59" s="10"/>
      <c r="F59" s="47"/>
      <c r="G59" s="83">
        <f>e60_data!C59</f>
        <v>12.250855503</v>
      </c>
      <c r="H59" s="83">
        <f>e60_data!P59</f>
        <v>14.360892005249999</v>
      </c>
      <c r="I59" s="84"/>
      <c r="J59" s="83">
        <f>e60_data!Q59</f>
        <v>13.641474698</v>
      </c>
      <c r="K59" s="83">
        <f>e60_data!AD59</f>
        <v>16.551794165</v>
      </c>
      <c r="L59" s="47"/>
      <c r="M59" s="10">
        <f t="shared" si="0"/>
        <v>1.3906191949999993</v>
      </c>
      <c r="N59" s="10">
        <f t="shared" si="0"/>
        <v>2.1909021597500011</v>
      </c>
      <c r="O59" s="10"/>
    </row>
    <row r="60" spans="1:15" x14ac:dyDescent="0.2">
      <c r="A60" s="62">
        <v>516</v>
      </c>
      <c r="B60" s="45" t="s">
        <v>321</v>
      </c>
      <c r="C60" s="10">
        <f>e60_data!AE60</f>
        <v>12.869132200999999</v>
      </c>
      <c r="D60" s="10">
        <f>e60_data!AR60</f>
        <v>17.269844930249999</v>
      </c>
      <c r="E60" s="10"/>
      <c r="F60" s="47"/>
      <c r="G60" s="83">
        <f>e60_data!C60</f>
        <v>12.055664674000001</v>
      </c>
      <c r="H60" s="83">
        <f>e60_data!P60</f>
        <v>15.781220554500001</v>
      </c>
      <c r="I60" s="84"/>
      <c r="J60" s="83">
        <f>e60_data!Q60</f>
        <v>13.642607129</v>
      </c>
      <c r="K60" s="83">
        <f>e60_data!AD60</f>
        <v>18.434713807750001</v>
      </c>
      <c r="L60" s="47"/>
      <c r="M60" s="10">
        <f t="shared" si="0"/>
        <v>1.5869424549999991</v>
      </c>
      <c r="N60" s="10">
        <f t="shared" si="0"/>
        <v>2.6534932532499997</v>
      </c>
      <c r="O60" s="10"/>
    </row>
    <row r="61" spans="1:15" x14ac:dyDescent="0.2">
      <c r="A61" s="62">
        <v>710</v>
      </c>
      <c r="B61" s="45" t="s">
        <v>322</v>
      </c>
      <c r="C61" s="10">
        <f>e60_data!AE61</f>
        <v>14.000838134</v>
      </c>
      <c r="D61" s="10">
        <f>e60_data!AR61</f>
        <v>16.59141306675</v>
      </c>
      <c r="E61" s="10"/>
      <c r="F61" s="47"/>
      <c r="G61" s="83">
        <f>e60_data!C61</f>
        <v>13.115580575999999</v>
      </c>
      <c r="H61" s="83">
        <f>e60_data!P61</f>
        <v>13.9080954965</v>
      </c>
      <c r="I61" s="84"/>
      <c r="J61" s="83">
        <f>e60_data!Q61</f>
        <v>14.833722475</v>
      </c>
      <c r="K61" s="83">
        <f>e60_data!AD61</f>
        <v>18.921000666499999</v>
      </c>
      <c r="L61" s="47"/>
      <c r="M61" s="10">
        <f t="shared" si="0"/>
        <v>1.7181418990000008</v>
      </c>
      <c r="N61" s="10">
        <f t="shared" si="0"/>
        <v>5.0129051699999998</v>
      </c>
      <c r="O61" s="10"/>
    </row>
    <row r="62" spans="1:15" x14ac:dyDescent="0.2">
      <c r="A62" s="62">
        <v>748</v>
      </c>
      <c r="B62" s="45" t="s">
        <v>323</v>
      </c>
      <c r="C62" s="10">
        <f>e60_data!AE62</f>
        <v>12.959250942000001</v>
      </c>
      <c r="D62" s="10">
        <f>e60_data!AR62</f>
        <v>16.058526548749999</v>
      </c>
      <c r="E62" s="10"/>
      <c r="F62" s="47"/>
      <c r="G62" s="83">
        <f>e60_data!C62</f>
        <v>12.14471077</v>
      </c>
      <c r="H62" s="83">
        <f>e60_data!P62</f>
        <v>14.58267018425</v>
      </c>
      <c r="I62" s="84"/>
      <c r="J62" s="83">
        <f>e60_data!Q62</f>
        <v>13.623781737</v>
      </c>
      <c r="K62" s="83">
        <f>e60_data!AD62</f>
        <v>17.19561879175</v>
      </c>
      <c r="L62" s="47"/>
      <c r="M62" s="10">
        <f t="shared" si="0"/>
        <v>1.4790709670000002</v>
      </c>
      <c r="N62" s="10">
        <f t="shared" si="0"/>
        <v>2.6129486074999999</v>
      </c>
      <c r="O62" s="10"/>
    </row>
    <row r="63" spans="1:15" ht="12.75" x14ac:dyDescent="0.2">
      <c r="A63" s="61">
        <v>914</v>
      </c>
      <c r="B63" s="56" t="s">
        <v>485</v>
      </c>
      <c r="C63" s="52">
        <f>e60_data!AE63</f>
        <v>11.03013413951</v>
      </c>
      <c r="D63" s="52">
        <f>e60_data!AR63</f>
        <v>14.6344350671325</v>
      </c>
      <c r="E63" s="52"/>
      <c r="F63" s="53"/>
      <c r="G63" s="81">
        <f>e60_data!C63</f>
        <v>10.738718888799999</v>
      </c>
      <c r="H63" s="81">
        <f>e60_data!P63</f>
        <v>14.2512044381275</v>
      </c>
      <c r="I63" s="82"/>
      <c r="J63" s="81">
        <f>e60_data!Q63</f>
        <v>11.297111030789999</v>
      </c>
      <c r="K63" s="81">
        <f>e60_data!AD63</f>
        <v>14.9955547245</v>
      </c>
      <c r="L63" s="53"/>
      <c r="M63" s="52">
        <f t="shared" si="0"/>
        <v>0.55839214198999976</v>
      </c>
      <c r="N63" s="52">
        <f t="shared" si="0"/>
        <v>0.74435028637249978</v>
      </c>
      <c r="O63" s="52"/>
    </row>
    <row r="64" spans="1:15" x14ac:dyDescent="0.2">
      <c r="A64" s="62">
        <v>204</v>
      </c>
      <c r="B64" s="45" t="s">
        <v>324</v>
      </c>
      <c r="C64" s="10">
        <f>e60_data!AE64</f>
        <v>11.01213701</v>
      </c>
      <c r="D64" s="10">
        <f>e60_data!AR64</f>
        <v>17.164467617500001</v>
      </c>
      <c r="E64" s="10"/>
      <c r="F64" s="47"/>
      <c r="G64" s="83">
        <f>e60_data!C64</f>
        <v>11.364825531999999</v>
      </c>
      <c r="H64" s="83">
        <f>e60_data!P64</f>
        <v>16.532510038000002</v>
      </c>
      <c r="I64" s="84"/>
      <c r="J64" s="83">
        <f>e60_data!Q64</f>
        <v>10.752652069</v>
      </c>
      <c r="K64" s="83">
        <f>e60_data!AD64</f>
        <v>17.667052877749999</v>
      </c>
      <c r="L64" s="47"/>
      <c r="M64" s="10">
        <f t="shared" si="0"/>
        <v>-0.61217346299999953</v>
      </c>
      <c r="N64" s="10">
        <f t="shared" si="0"/>
        <v>1.1345428397499973</v>
      </c>
      <c r="O64" s="10"/>
    </row>
    <row r="65" spans="1:15" x14ac:dyDescent="0.2">
      <c r="A65" s="62">
        <v>854</v>
      </c>
      <c r="B65" s="45" t="s">
        <v>325</v>
      </c>
      <c r="C65" s="10">
        <f>e60_data!AE65</f>
        <v>10.413239898</v>
      </c>
      <c r="D65" s="10">
        <f>e60_data!AR65</f>
        <v>15.42428987225</v>
      </c>
      <c r="E65" s="10"/>
      <c r="F65" s="47"/>
      <c r="G65" s="83">
        <f>e60_data!C65</f>
        <v>10.077714403</v>
      </c>
      <c r="H65" s="83">
        <f>e60_data!P65</f>
        <v>14.93806556625</v>
      </c>
      <c r="I65" s="84"/>
      <c r="J65" s="83">
        <f>e60_data!Q65</f>
        <v>10.915893066000001</v>
      </c>
      <c r="K65" s="83">
        <f>e60_data!AD65</f>
        <v>15.7652817475</v>
      </c>
      <c r="L65" s="47"/>
      <c r="M65" s="10">
        <f t="shared" si="0"/>
        <v>0.83817866300000077</v>
      </c>
      <c r="N65" s="10">
        <f t="shared" si="0"/>
        <v>0.82721618124999985</v>
      </c>
      <c r="O65" s="10"/>
    </row>
    <row r="66" spans="1:15" x14ac:dyDescent="0.2">
      <c r="A66" s="62">
        <v>132</v>
      </c>
      <c r="B66" s="45" t="s">
        <v>326</v>
      </c>
      <c r="C66" s="10">
        <f>e60_data!AE66</f>
        <v>14.099031142999999</v>
      </c>
      <c r="D66" s="10">
        <f>e60_data!AR66</f>
        <v>18.54343039075</v>
      </c>
      <c r="E66" s="10"/>
      <c r="F66" s="47"/>
      <c r="G66" s="83">
        <f>e60_data!C66</f>
        <v>13.357556344000001</v>
      </c>
      <c r="H66" s="83">
        <f>e60_data!P66</f>
        <v>17.14642968475</v>
      </c>
      <c r="I66" s="84"/>
      <c r="J66" s="83">
        <f>e60_data!Q66</f>
        <v>14.674193744</v>
      </c>
      <c r="K66" s="83">
        <f>e60_data!AD66</f>
        <v>19.621480669250001</v>
      </c>
      <c r="L66" s="47"/>
      <c r="M66" s="10">
        <f t="shared" si="0"/>
        <v>1.3166373999999994</v>
      </c>
      <c r="N66" s="10">
        <f t="shared" si="0"/>
        <v>2.4750509845000011</v>
      </c>
      <c r="O66" s="10"/>
    </row>
    <row r="67" spans="1:15" x14ac:dyDescent="0.2">
      <c r="A67" s="62">
        <v>384</v>
      </c>
      <c r="B67" s="45" t="s">
        <v>327</v>
      </c>
      <c r="C67" s="10">
        <f>e60_data!AE67</f>
        <v>12.667334654999999</v>
      </c>
      <c r="D67" s="10">
        <f>e60_data!AR67</f>
        <v>14.246688504250001</v>
      </c>
      <c r="E67" s="10"/>
      <c r="F67" s="47"/>
      <c r="G67" s="83">
        <f>e60_data!C67</f>
        <v>12.234783729</v>
      </c>
      <c r="H67" s="83">
        <f>e60_data!P67</f>
        <v>14.00843174275</v>
      </c>
      <c r="I67" s="84"/>
      <c r="J67" s="83">
        <f>e60_data!Q67</f>
        <v>13.048322122</v>
      </c>
      <c r="K67" s="83">
        <f>e60_data!AD67</f>
        <v>14.54420340775</v>
      </c>
      <c r="L67" s="47"/>
      <c r="M67" s="10">
        <f t="shared" si="0"/>
        <v>0.81353839299999997</v>
      </c>
      <c r="N67" s="10">
        <f t="shared" si="0"/>
        <v>0.5357716650000004</v>
      </c>
      <c r="O67" s="10"/>
    </row>
    <row r="68" spans="1:15" x14ac:dyDescent="0.2">
      <c r="A68" s="62">
        <v>270</v>
      </c>
      <c r="B68" s="45" t="s">
        <v>328</v>
      </c>
      <c r="C68" s="10">
        <f>e60_data!AE68</f>
        <v>10.318405715999999</v>
      </c>
      <c r="D68" s="10">
        <f>e60_data!AR68</f>
        <v>15.307601849999999</v>
      </c>
      <c r="E68" s="10"/>
      <c r="F68" s="47"/>
      <c r="G68" s="83">
        <f>e60_data!C68</f>
        <v>10.033813797000001</v>
      </c>
      <c r="H68" s="83">
        <f>e60_data!P68</f>
        <v>14.72460571275</v>
      </c>
      <c r="I68" s="84"/>
      <c r="J68" s="83">
        <f>e60_data!Q68</f>
        <v>10.55181458</v>
      </c>
      <c r="K68" s="83">
        <f>e60_data!AD68</f>
        <v>15.971155097</v>
      </c>
      <c r="L68" s="47"/>
      <c r="M68" s="10">
        <f t="shared" si="0"/>
        <v>0.51800078299999974</v>
      </c>
      <c r="N68" s="10">
        <f t="shared" si="0"/>
        <v>1.2465493842500006</v>
      </c>
      <c r="O68" s="10"/>
    </row>
    <row r="69" spans="1:15" x14ac:dyDescent="0.2">
      <c r="A69" s="62">
        <v>288</v>
      </c>
      <c r="B69" s="45" t="s">
        <v>329</v>
      </c>
      <c r="C69" s="10">
        <f>e60_data!AE69</f>
        <v>12.458934000999999</v>
      </c>
      <c r="D69" s="10">
        <f>e60_data!AR69</f>
        <v>15.715368534750001</v>
      </c>
      <c r="E69" s="10"/>
      <c r="F69" s="47"/>
      <c r="G69" s="83">
        <f>e60_data!C69</f>
        <v>12.242495808999999</v>
      </c>
      <c r="H69" s="83">
        <f>e60_data!P69</f>
        <v>15.1626968275</v>
      </c>
      <c r="I69" s="84"/>
      <c r="J69" s="83">
        <f>e60_data!Q69</f>
        <v>12.658595796</v>
      </c>
      <c r="K69" s="83">
        <f>e60_data!AD69</f>
        <v>16.210597378999999</v>
      </c>
      <c r="L69" s="47"/>
      <c r="M69" s="10">
        <f t="shared" si="0"/>
        <v>0.41609998700000084</v>
      </c>
      <c r="N69" s="10">
        <f t="shared" si="0"/>
        <v>1.0479005514999997</v>
      </c>
      <c r="O69" s="10"/>
    </row>
    <row r="70" spans="1:15" x14ac:dyDescent="0.2">
      <c r="A70" s="62">
        <v>324</v>
      </c>
      <c r="B70" s="45" t="s">
        <v>330</v>
      </c>
      <c r="C70" s="10">
        <f>e60_data!AE70</f>
        <v>10.812730782999999</v>
      </c>
      <c r="D70" s="10">
        <f>e60_data!AR70</f>
        <v>15.22124667275</v>
      </c>
      <c r="E70" s="10"/>
      <c r="F70" s="47"/>
      <c r="G70" s="83">
        <f>e60_data!C70</f>
        <v>10.571799937</v>
      </c>
      <c r="H70" s="83">
        <f>e60_data!P70</f>
        <v>14.85645727775</v>
      </c>
      <c r="I70" s="84"/>
      <c r="J70" s="83">
        <f>e60_data!Q70</f>
        <v>11.085665475000001</v>
      </c>
      <c r="K70" s="83">
        <f>e60_data!AD70</f>
        <v>15.5583742695</v>
      </c>
      <c r="L70" s="47"/>
      <c r="M70" s="10">
        <f t="shared" ref="M70:N133" si="1">J70-G70</f>
        <v>0.51386553800000101</v>
      </c>
      <c r="N70" s="10">
        <f t="shared" si="1"/>
        <v>0.70191699175000011</v>
      </c>
      <c r="O70" s="10"/>
    </row>
    <row r="71" spans="1:15" x14ac:dyDescent="0.2">
      <c r="A71" s="62">
        <v>624</v>
      </c>
      <c r="B71" s="45" t="s">
        <v>331</v>
      </c>
      <c r="C71" s="10">
        <f>e60_data!AE71</f>
        <v>11.76731822</v>
      </c>
      <c r="D71" s="10">
        <f>e60_data!AR71</f>
        <v>15.142982581249999</v>
      </c>
      <c r="E71" s="10"/>
      <c r="F71" s="47"/>
      <c r="G71" s="83">
        <f>e60_data!C71</f>
        <v>11.42445098</v>
      </c>
      <c r="H71" s="83">
        <f>e60_data!P71</f>
        <v>14.588127395000001</v>
      </c>
      <c r="I71" s="84"/>
      <c r="J71" s="83">
        <f>e60_data!Q71</f>
        <v>12.06185936</v>
      </c>
      <c r="K71" s="83">
        <f>e60_data!AD71</f>
        <v>15.6042477245</v>
      </c>
      <c r="L71" s="47"/>
      <c r="M71" s="10">
        <f t="shared" si="1"/>
        <v>0.63740838000000011</v>
      </c>
      <c r="N71" s="10">
        <f t="shared" si="1"/>
        <v>1.0161203294999996</v>
      </c>
      <c r="O71" s="10"/>
    </row>
    <row r="72" spans="1:15" x14ac:dyDescent="0.2">
      <c r="A72" s="62">
        <v>430</v>
      </c>
      <c r="B72" s="45" t="s">
        <v>332</v>
      </c>
      <c r="C72" s="10">
        <f>e60_data!AE72</f>
        <v>10.605752838000001</v>
      </c>
      <c r="D72" s="10">
        <f>e60_data!AR72</f>
        <v>15.667849693999999</v>
      </c>
      <c r="E72" s="10"/>
      <c r="F72" s="47"/>
      <c r="G72" s="83">
        <f>e60_data!C72</f>
        <v>10.077465651000001</v>
      </c>
      <c r="H72" s="83">
        <f>e60_data!P72</f>
        <v>15.11678625525</v>
      </c>
      <c r="I72" s="84"/>
      <c r="J72" s="83">
        <f>e60_data!Q72</f>
        <v>11.20732516</v>
      </c>
      <c r="K72" s="83">
        <f>e60_data!AD72</f>
        <v>16.174222819250001</v>
      </c>
      <c r="L72" s="47"/>
      <c r="M72" s="10">
        <f t="shared" si="1"/>
        <v>1.1298595089999992</v>
      </c>
      <c r="N72" s="10">
        <f t="shared" si="1"/>
        <v>1.0574365640000014</v>
      </c>
      <c r="O72" s="10"/>
    </row>
    <row r="73" spans="1:15" x14ac:dyDescent="0.2">
      <c r="A73" s="62">
        <v>466</v>
      </c>
      <c r="B73" s="45" t="s">
        <v>333</v>
      </c>
      <c r="C73" s="10">
        <f>e60_data!AE73</f>
        <v>9.7575040206000008</v>
      </c>
      <c r="D73" s="10">
        <f>e60_data!AR73</f>
        <v>15.35000656625</v>
      </c>
      <c r="E73" s="10"/>
      <c r="F73" s="47"/>
      <c r="G73" s="83">
        <f>e60_data!C73</f>
        <v>9.5127443749000005</v>
      </c>
      <c r="H73" s="83">
        <f>e60_data!P73</f>
        <v>15.243588156</v>
      </c>
      <c r="I73" s="84"/>
      <c r="J73" s="83">
        <f>e60_data!Q73</f>
        <v>10.039346459000001</v>
      </c>
      <c r="K73" s="83">
        <f>e60_data!AD73</f>
        <v>15.436450913250001</v>
      </c>
      <c r="L73" s="47"/>
      <c r="M73" s="10">
        <f t="shared" si="1"/>
        <v>0.52660208410000031</v>
      </c>
      <c r="N73" s="10">
        <f t="shared" si="1"/>
        <v>0.19286275725000124</v>
      </c>
      <c r="O73" s="10"/>
    </row>
    <row r="74" spans="1:15" x14ac:dyDescent="0.2">
      <c r="A74" s="62">
        <v>478</v>
      </c>
      <c r="B74" s="45" t="s">
        <v>334</v>
      </c>
      <c r="C74" s="10">
        <f>e60_data!AE74</f>
        <v>11.731989028999999</v>
      </c>
      <c r="D74" s="10">
        <f>e60_data!AR74</f>
        <v>16.514364644</v>
      </c>
      <c r="E74" s="10"/>
      <c r="F74" s="47"/>
      <c r="G74" s="83">
        <f>e60_data!C74</f>
        <v>11.621238918</v>
      </c>
      <c r="H74" s="83">
        <f>e60_data!P74</f>
        <v>15.810435572999999</v>
      </c>
      <c r="I74" s="84"/>
      <c r="J74" s="83">
        <f>e60_data!Q74</f>
        <v>11.849258661</v>
      </c>
      <c r="K74" s="83">
        <f>e60_data!AD74</f>
        <v>17.114504654499999</v>
      </c>
      <c r="L74" s="47"/>
      <c r="M74" s="10">
        <f t="shared" si="1"/>
        <v>0.22801974300000083</v>
      </c>
      <c r="N74" s="10">
        <f t="shared" si="1"/>
        <v>1.3040690814999998</v>
      </c>
      <c r="O74" s="10"/>
    </row>
    <row r="75" spans="1:15" x14ac:dyDescent="0.2">
      <c r="A75" s="62">
        <v>562</v>
      </c>
      <c r="B75" s="45" t="s">
        <v>335</v>
      </c>
      <c r="C75" s="10">
        <f>e60_data!AE75</f>
        <v>11.266774892999999</v>
      </c>
      <c r="D75" s="10">
        <f>e60_data!AR75</f>
        <v>16.115686575000002</v>
      </c>
      <c r="E75" s="10"/>
      <c r="F75" s="47"/>
      <c r="G75" s="83">
        <f>e60_data!C75</f>
        <v>11.196024703999999</v>
      </c>
      <c r="H75" s="83">
        <f>e60_data!P75</f>
        <v>15.529342707</v>
      </c>
      <c r="I75" s="84"/>
      <c r="J75" s="83">
        <f>e60_data!Q75</f>
        <v>11.322723144999999</v>
      </c>
      <c r="K75" s="83">
        <f>e60_data!AD75</f>
        <v>16.702077278250002</v>
      </c>
      <c r="L75" s="47"/>
      <c r="M75" s="10">
        <f t="shared" si="1"/>
        <v>0.12669844100000027</v>
      </c>
      <c r="N75" s="10">
        <f t="shared" si="1"/>
        <v>1.1727345712500021</v>
      </c>
      <c r="O75" s="10"/>
    </row>
    <row r="76" spans="1:15" x14ac:dyDescent="0.2">
      <c r="A76" s="62">
        <v>566</v>
      </c>
      <c r="B76" s="45" t="s">
        <v>336</v>
      </c>
      <c r="C76" s="10">
        <f>e60_data!AE76</f>
        <v>11.039618132999999</v>
      </c>
      <c r="D76" s="10">
        <f>e60_data!AR76</f>
        <v>13.870664139000001</v>
      </c>
      <c r="E76" s="10"/>
      <c r="F76" s="47"/>
      <c r="G76" s="83">
        <f>e60_data!C76</f>
        <v>10.686345777</v>
      </c>
      <c r="H76" s="83">
        <f>e60_data!P76</f>
        <v>13.606063487749999</v>
      </c>
      <c r="I76" s="84"/>
      <c r="J76" s="83">
        <f>e60_data!Q76</f>
        <v>11.324099029999999</v>
      </c>
      <c r="K76" s="83">
        <f>e60_data!AD76</f>
        <v>14.113745902</v>
      </c>
      <c r="L76" s="47"/>
      <c r="M76" s="10">
        <f t="shared" si="1"/>
        <v>0.63775325299999963</v>
      </c>
      <c r="N76" s="10">
        <f t="shared" si="1"/>
        <v>0.50768241425000049</v>
      </c>
      <c r="O76" s="10"/>
    </row>
    <row r="77" spans="1:15" x14ac:dyDescent="0.2">
      <c r="A77" s="62">
        <v>686</v>
      </c>
      <c r="B77" s="45" t="s">
        <v>337</v>
      </c>
      <c r="C77" s="10">
        <f>e60_data!AE77</f>
        <v>11.180214922999999</v>
      </c>
      <c r="D77" s="10">
        <f>e60_data!AR77</f>
        <v>16.793872395499999</v>
      </c>
      <c r="E77" s="10"/>
      <c r="F77" s="47"/>
      <c r="G77" s="83">
        <f>e60_data!C77</f>
        <v>10.983102661</v>
      </c>
      <c r="H77" s="83">
        <f>e60_data!P77</f>
        <v>15.83183039525</v>
      </c>
      <c r="I77" s="84"/>
      <c r="J77" s="83">
        <f>e60_data!Q77</f>
        <v>11.349185168</v>
      </c>
      <c r="K77" s="83">
        <f>e60_data!AD77</f>
        <v>17.596089187499999</v>
      </c>
      <c r="L77" s="47"/>
      <c r="M77" s="10">
        <f t="shared" si="1"/>
        <v>0.36608250699999978</v>
      </c>
      <c r="N77" s="10">
        <f t="shared" si="1"/>
        <v>1.7642587922499988</v>
      </c>
      <c r="O77" s="10"/>
    </row>
    <row r="78" spans="1:15" x14ac:dyDescent="0.2">
      <c r="A78" s="62">
        <v>694</v>
      </c>
      <c r="B78" s="45" t="s">
        <v>338</v>
      </c>
      <c r="C78" s="10">
        <f>e60_data!AE78</f>
        <v>10.480468166</v>
      </c>
      <c r="D78" s="10">
        <f>e60_data!AR78</f>
        <v>13.202440917500001</v>
      </c>
      <c r="E78" s="10"/>
      <c r="F78" s="47"/>
      <c r="G78" s="83">
        <f>e60_data!C78</f>
        <v>10.610276181</v>
      </c>
      <c r="H78" s="83">
        <f>e60_data!P78</f>
        <v>13.1391886325</v>
      </c>
      <c r="I78" s="84"/>
      <c r="J78" s="83">
        <f>e60_data!Q78</f>
        <v>10.392803149000001</v>
      </c>
      <c r="K78" s="83">
        <f>e60_data!AD78</f>
        <v>13.261853851750001</v>
      </c>
      <c r="L78" s="47"/>
      <c r="M78" s="10">
        <f t="shared" si="1"/>
        <v>-0.21747303199999912</v>
      </c>
      <c r="N78" s="10">
        <f t="shared" si="1"/>
        <v>0.12266521925000085</v>
      </c>
      <c r="O78" s="10"/>
    </row>
    <row r="79" spans="1:15" x14ac:dyDescent="0.2">
      <c r="A79" s="62">
        <v>768</v>
      </c>
      <c r="B79" s="45" t="s">
        <v>339</v>
      </c>
      <c r="C79" s="10">
        <f>e60_data!AE79</f>
        <v>11.078742462999999</v>
      </c>
      <c r="D79" s="10">
        <f>e60_data!AR79</f>
        <v>15.19433345475</v>
      </c>
      <c r="E79" s="10"/>
      <c r="F79" s="47"/>
      <c r="G79" s="83">
        <f>e60_data!C79</f>
        <v>10.866643372</v>
      </c>
      <c r="H79" s="83">
        <f>e60_data!P79</f>
        <v>14.769975823999999</v>
      </c>
      <c r="I79" s="84"/>
      <c r="J79" s="83">
        <f>e60_data!Q79</f>
        <v>11.299903351999999</v>
      </c>
      <c r="K79" s="83">
        <f>e60_data!AD79</f>
        <v>15.581894816</v>
      </c>
      <c r="L79" s="47"/>
      <c r="M79" s="10">
        <f t="shared" si="1"/>
        <v>0.43325997999999899</v>
      </c>
      <c r="N79" s="10">
        <f t="shared" si="1"/>
        <v>0.81191899200000073</v>
      </c>
      <c r="O79" s="10"/>
    </row>
    <row r="80" spans="1:15" x14ac:dyDescent="0.2">
      <c r="A80" s="60">
        <v>935</v>
      </c>
      <c r="B80" s="57" t="s">
        <v>340</v>
      </c>
      <c r="C80" s="58">
        <f>e60_data!AE80</f>
        <v>12.242295681550001</v>
      </c>
      <c r="D80" s="58">
        <f>e60_data!AR80</f>
        <v>19.693431735185001</v>
      </c>
      <c r="E80" s="58"/>
      <c r="F80" s="59"/>
      <c r="G80" s="79">
        <f>e60_data!C80</f>
        <v>11.48578097457</v>
      </c>
      <c r="H80" s="79">
        <f>e60_data!P80</f>
        <v>18.426242514222501</v>
      </c>
      <c r="I80" s="80"/>
      <c r="J80" s="79">
        <f>e60_data!Q80</f>
        <v>12.98694197541</v>
      </c>
      <c r="K80" s="79">
        <f>e60_data!AD80</f>
        <v>20.958977857200001</v>
      </c>
      <c r="L80" s="59"/>
      <c r="M80" s="58">
        <f t="shared" si="1"/>
        <v>1.5011610008399998</v>
      </c>
      <c r="N80" s="58">
        <f t="shared" si="1"/>
        <v>2.5327353429774995</v>
      </c>
      <c r="O80" s="58"/>
    </row>
    <row r="81" spans="1:15" x14ac:dyDescent="0.2">
      <c r="A81" s="61">
        <v>906</v>
      </c>
      <c r="B81" s="56" t="s">
        <v>341</v>
      </c>
      <c r="C81" s="52">
        <f>e60_data!AE81</f>
        <v>11.821529489710001</v>
      </c>
      <c r="D81" s="52">
        <f>e60_data!AR81</f>
        <v>20.92409879621</v>
      </c>
      <c r="E81" s="52"/>
      <c r="F81" s="53"/>
      <c r="G81" s="81">
        <f>e60_data!C81</f>
        <v>10.880444903260001</v>
      </c>
      <c r="H81" s="81">
        <f>e60_data!P81</f>
        <v>19.443902232745</v>
      </c>
      <c r="I81" s="82"/>
      <c r="J81" s="81">
        <f>e60_data!Q81</f>
        <v>12.69033843633</v>
      </c>
      <c r="K81" s="81">
        <f>e60_data!AD81</f>
        <v>22.439432936447499</v>
      </c>
      <c r="L81" s="53"/>
      <c r="M81" s="52">
        <f t="shared" si="1"/>
        <v>1.8098935330699994</v>
      </c>
      <c r="N81" s="52">
        <f t="shared" si="1"/>
        <v>2.9955307037024994</v>
      </c>
      <c r="O81" s="52"/>
    </row>
    <row r="82" spans="1:15" ht="12.75" x14ac:dyDescent="0.2">
      <c r="A82" s="62">
        <v>156</v>
      </c>
      <c r="B82" s="45" t="s">
        <v>486</v>
      </c>
      <c r="C82" s="10">
        <f>e60_data!AE82</f>
        <v>11.229800472999999</v>
      </c>
      <c r="D82" s="10">
        <f>e60_data!AR82</f>
        <v>19.7906161565</v>
      </c>
      <c r="E82" s="10"/>
      <c r="F82" s="47"/>
      <c r="G82" s="83">
        <f>e60_data!C82</f>
        <v>10.3446750109</v>
      </c>
      <c r="H82" s="83">
        <f>e60_data!P82</f>
        <v>18.6768543405</v>
      </c>
      <c r="I82" s="84"/>
      <c r="J82" s="83">
        <f>e60_data!Q82</f>
        <v>12.0442765</v>
      </c>
      <c r="K82" s="83">
        <f>e60_data!AD82</f>
        <v>20.966064512500001</v>
      </c>
      <c r="L82" s="47"/>
      <c r="M82" s="10">
        <f t="shared" si="1"/>
        <v>1.6996014891000009</v>
      </c>
      <c r="N82" s="10">
        <f t="shared" si="1"/>
        <v>2.2892101720000007</v>
      </c>
      <c r="O82" s="10"/>
    </row>
    <row r="83" spans="1:15" ht="12.75" x14ac:dyDescent="0.2">
      <c r="A83" s="62">
        <v>344</v>
      </c>
      <c r="B83" s="45" t="s">
        <v>487</v>
      </c>
      <c r="C83" s="10">
        <f>e60_data!AE83</f>
        <v>15.905595757</v>
      </c>
      <c r="D83" s="10">
        <f>e60_data!AR83</f>
        <v>25.950425312749999</v>
      </c>
      <c r="E83" s="10"/>
      <c r="F83" s="47"/>
      <c r="G83" s="83">
        <f>e60_data!C83</f>
        <v>12.341959013</v>
      </c>
      <c r="H83" s="83">
        <f>e60_data!P83</f>
        <v>23.503896805749999</v>
      </c>
      <c r="I83" s="84"/>
      <c r="J83" s="83">
        <f>e60_data!Q83</f>
        <v>17.921015187999998</v>
      </c>
      <c r="K83" s="83">
        <f>e60_data!AD83</f>
        <v>28.465396405250001</v>
      </c>
      <c r="L83" s="47"/>
      <c r="M83" s="10">
        <f t="shared" si="1"/>
        <v>5.5790561749999981</v>
      </c>
      <c r="N83" s="10">
        <f t="shared" si="1"/>
        <v>4.9614995995000015</v>
      </c>
      <c r="O83" s="10"/>
    </row>
    <row r="84" spans="1:15" ht="12.75" x14ac:dyDescent="0.2">
      <c r="A84" s="62">
        <v>446</v>
      </c>
      <c r="B84" s="45" t="s">
        <v>488</v>
      </c>
      <c r="C84" s="10">
        <f>e60_data!AE84</f>
        <v>15.634938615999999</v>
      </c>
      <c r="D84" s="10">
        <f>e60_data!AR84</f>
        <v>25.653841120500001</v>
      </c>
      <c r="E84" s="10"/>
      <c r="F84" s="47"/>
      <c r="G84" s="83">
        <f>e60_data!C84</f>
        <v>14.748998133000001</v>
      </c>
      <c r="H84" s="83">
        <f>e60_data!P84</f>
        <v>23.33293053825</v>
      </c>
      <c r="I84" s="84"/>
      <c r="J84" s="83">
        <f>e60_data!Q84</f>
        <v>16.138890431</v>
      </c>
      <c r="K84" s="83">
        <f>e60_data!AD84</f>
        <v>27.870995993000001</v>
      </c>
      <c r="L84" s="47"/>
      <c r="M84" s="10">
        <f t="shared" si="1"/>
        <v>1.3898922979999995</v>
      </c>
      <c r="N84" s="10">
        <f t="shared" si="1"/>
        <v>4.5380654547500008</v>
      </c>
      <c r="O84" s="10"/>
    </row>
    <row r="85" spans="1:15" x14ac:dyDescent="0.2">
      <c r="A85" s="62">
        <v>158</v>
      </c>
      <c r="B85" s="45" t="s">
        <v>268</v>
      </c>
      <c r="C85" s="10">
        <f>e60_data!AE85</f>
        <v>14.967158038000001</v>
      </c>
      <c r="D85" s="10">
        <f>e60_data!AR85</f>
        <v>23.600842028750002</v>
      </c>
      <c r="E85" s="10"/>
      <c r="F85" s="47"/>
      <c r="G85" s="83">
        <f>e60_data!C85</f>
        <v>14.173496908000001</v>
      </c>
      <c r="H85" s="83">
        <f>e60_data!P85</f>
        <v>21.998897135749999</v>
      </c>
      <c r="I85" s="84"/>
      <c r="J85" s="83">
        <f>e60_data!Q85</f>
        <v>15.513432963</v>
      </c>
      <c r="K85" s="83">
        <f>e60_data!AD85</f>
        <v>25.204064689500001</v>
      </c>
      <c r="L85" s="47"/>
      <c r="M85" s="10">
        <f t="shared" si="1"/>
        <v>1.339936054999999</v>
      </c>
      <c r="N85" s="10">
        <f t="shared" si="1"/>
        <v>3.2051675537500017</v>
      </c>
      <c r="O85" s="10"/>
    </row>
    <row r="86" spans="1:15" x14ac:dyDescent="0.2">
      <c r="A86" s="62">
        <v>408</v>
      </c>
      <c r="B86" s="45" t="s">
        <v>591</v>
      </c>
      <c r="C86" s="10">
        <f>e60_data!AE86</f>
        <v>10.559617775</v>
      </c>
      <c r="D86" s="10">
        <f>e60_data!AR86</f>
        <v>17.666134361499999</v>
      </c>
      <c r="E86" s="10"/>
      <c r="F86" s="47"/>
      <c r="G86" s="83">
        <f>e60_data!C86</f>
        <v>8.8435204446999993</v>
      </c>
      <c r="H86" s="83">
        <f>e60_data!P86</f>
        <v>14.46503694425</v>
      </c>
      <c r="I86" s="84"/>
      <c r="J86" s="83">
        <f>e60_data!Q86</f>
        <v>12.185469004</v>
      </c>
      <c r="K86" s="83">
        <f>e60_data!AD86</f>
        <v>20.281496228000002</v>
      </c>
      <c r="L86" s="47"/>
      <c r="M86" s="10">
        <f t="shared" si="1"/>
        <v>3.3419485593000005</v>
      </c>
      <c r="N86" s="10">
        <f t="shared" si="1"/>
        <v>5.8164592837500013</v>
      </c>
      <c r="O86" s="10"/>
    </row>
    <row r="87" spans="1:15" x14ac:dyDescent="0.2">
      <c r="A87" s="62">
        <v>392</v>
      </c>
      <c r="B87" s="45" t="s">
        <v>76</v>
      </c>
      <c r="C87" s="10">
        <f>e60_data!AE87</f>
        <v>15.611514774</v>
      </c>
      <c r="D87" s="10">
        <f>e60_data!AR87</f>
        <v>26.106365535999998</v>
      </c>
      <c r="E87" s="10"/>
      <c r="F87" s="47"/>
      <c r="G87" s="83">
        <f>e60_data!C87</f>
        <v>14.354862088000001</v>
      </c>
      <c r="H87" s="83">
        <f>e60_data!P87</f>
        <v>23.291934874500001</v>
      </c>
      <c r="I87" s="84"/>
      <c r="J87" s="83">
        <f>e60_data!Q87</f>
        <v>16.724098626</v>
      </c>
      <c r="K87" s="83">
        <f>e60_data!AD87</f>
        <v>28.675835654749999</v>
      </c>
      <c r="L87" s="47"/>
      <c r="M87" s="10">
        <f t="shared" si="1"/>
        <v>2.3692365379999991</v>
      </c>
      <c r="N87" s="10">
        <f t="shared" si="1"/>
        <v>5.3839007802499985</v>
      </c>
      <c r="O87" s="10"/>
    </row>
    <row r="88" spans="1:15" x14ac:dyDescent="0.2">
      <c r="A88" s="62">
        <v>496</v>
      </c>
      <c r="B88" s="45" t="s">
        <v>77</v>
      </c>
      <c r="C88" s="10">
        <f>e60_data!AE88</f>
        <v>12.772275305000001</v>
      </c>
      <c r="D88" s="10">
        <f>e60_data!AR88</f>
        <v>17.229407394500001</v>
      </c>
      <c r="E88" s="10"/>
      <c r="F88" s="47"/>
      <c r="G88" s="83">
        <f>e60_data!C88</f>
        <v>12.349311203999999</v>
      </c>
      <c r="H88" s="83">
        <f>e60_data!P88</f>
        <v>15.222472878750001</v>
      </c>
      <c r="I88" s="84"/>
      <c r="J88" s="83">
        <f>e60_data!Q88</f>
        <v>13.109386378</v>
      </c>
      <c r="K88" s="83">
        <f>e60_data!AD88</f>
        <v>19.059631844750001</v>
      </c>
      <c r="L88" s="47"/>
      <c r="M88" s="10">
        <f t="shared" si="1"/>
        <v>0.76007517400000069</v>
      </c>
      <c r="N88" s="10">
        <f t="shared" si="1"/>
        <v>3.8371589660000005</v>
      </c>
      <c r="O88" s="10"/>
    </row>
    <row r="89" spans="1:15" x14ac:dyDescent="0.2">
      <c r="A89" s="62">
        <v>410</v>
      </c>
      <c r="B89" s="45" t="s">
        <v>78</v>
      </c>
      <c r="C89" s="10">
        <f>e60_data!AE89</f>
        <v>14.268163406999999</v>
      </c>
      <c r="D89" s="10">
        <f>e60_data!AR89</f>
        <v>24.60690201725</v>
      </c>
      <c r="E89" s="10"/>
      <c r="F89" s="47"/>
      <c r="G89" s="83">
        <f>e60_data!C89</f>
        <v>13.507211576</v>
      </c>
      <c r="H89" s="83">
        <f>e60_data!P89</f>
        <v>22.002607049249999</v>
      </c>
      <c r="I89" s="84"/>
      <c r="J89" s="83">
        <f>e60_data!Q89</f>
        <v>14.878327971999999</v>
      </c>
      <c r="K89" s="83">
        <f>e60_data!AD89</f>
        <v>26.79583178975</v>
      </c>
      <c r="L89" s="47"/>
      <c r="M89" s="10">
        <f t="shared" si="1"/>
        <v>1.3711163959999997</v>
      </c>
      <c r="N89" s="10">
        <f t="shared" si="1"/>
        <v>4.7932247405000012</v>
      </c>
      <c r="O89" s="10"/>
    </row>
    <row r="90" spans="1:15" ht="12.75" x14ac:dyDescent="0.2">
      <c r="A90" s="61">
        <v>921</v>
      </c>
      <c r="B90" s="56" t="s">
        <v>489</v>
      </c>
      <c r="C90" s="52">
        <f>e60_data!AE90</f>
        <v>12.212861683450001</v>
      </c>
      <c r="D90" s="52">
        <f>e60_data!AR90</f>
        <v>18.1234991149325</v>
      </c>
      <c r="E90" s="52"/>
      <c r="F90" s="53"/>
      <c r="G90" s="81">
        <f>e60_data!C90</f>
        <v>11.791781822760001</v>
      </c>
      <c r="H90" s="81">
        <f>e60_data!P90</f>
        <v>17.363130034405</v>
      </c>
      <c r="I90" s="82"/>
      <c r="J90" s="81">
        <f>e60_data!Q90</f>
        <v>12.683446589620001</v>
      </c>
      <c r="K90" s="81">
        <f>e60_data!AD90</f>
        <v>18.8948786968975</v>
      </c>
      <c r="L90" s="53"/>
      <c r="M90" s="52">
        <f t="shared" si="1"/>
        <v>0.89166476685999996</v>
      </c>
      <c r="N90" s="52">
        <f t="shared" si="1"/>
        <v>1.5317486624925003</v>
      </c>
      <c r="O90" s="52"/>
    </row>
    <row r="91" spans="1:15" x14ac:dyDescent="0.2">
      <c r="A91" s="61">
        <v>5500</v>
      </c>
      <c r="B91" s="56" t="s">
        <v>342</v>
      </c>
      <c r="C91" s="52">
        <f>e60_data!AE91</f>
        <v>15.030944140860001</v>
      </c>
      <c r="D91" s="52">
        <f>e60_data!AR91</f>
        <v>17.7509878951475</v>
      </c>
      <c r="E91" s="52"/>
      <c r="F91" s="53"/>
      <c r="G91" s="81">
        <f>e60_data!C91</f>
        <v>13.224428390130001</v>
      </c>
      <c r="H91" s="81">
        <f>e60_data!P91</f>
        <v>15.70146383783</v>
      </c>
      <c r="I91" s="82"/>
      <c r="J91" s="81">
        <f>e60_data!Q91</f>
        <v>17.190166512320001</v>
      </c>
      <c r="K91" s="81">
        <f>e60_data!AD91</f>
        <v>19.542151353055001</v>
      </c>
      <c r="L91" s="53"/>
      <c r="M91" s="52">
        <f t="shared" si="1"/>
        <v>3.9657381221900003</v>
      </c>
      <c r="N91" s="52">
        <f t="shared" si="1"/>
        <v>3.8406875152250013</v>
      </c>
      <c r="O91" s="52"/>
    </row>
    <row r="92" spans="1:15" x14ac:dyDescent="0.2">
      <c r="A92" s="62">
        <v>398</v>
      </c>
      <c r="B92" s="45" t="s">
        <v>343</v>
      </c>
      <c r="C92" s="10">
        <f>e60_data!AE92</f>
        <v>14.494237534</v>
      </c>
      <c r="D92" s="10">
        <f>e60_data!AR92</f>
        <v>17.244743766749998</v>
      </c>
      <c r="E92" s="10"/>
      <c r="F92" s="47"/>
      <c r="G92" s="83">
        <f>e60_data!C92</f>
        <v>12.306075705</v>
      </c>
      <c r="H92" s="83">
        <f>e60_data!P92</f>
        <v>14.53633925075</v>
      </c>
      <c r="I92" s="84"/>
      <c r="J92" s="83">
        <f>e60_data!Q92</f>
        <v>17.229172283</v>
      </c>
      <c r="K92" s="83">
        <f>e60_data!AD92</f>
        <v>19.366709623249999</v>
      </c>
      <c r="L92" s="47"/>
      <c r="M92" s="10">
        <f t="shared" si="1"/>
        <v>4.9230965780000009</v>
      </c>
      <c r="N92" s="10">
        <f t="shared" si="1"/>
        <v>4.8303703724999991</v>
      </c>
      <c r="O92" s="10"/>
    </row>
    <row r="93" spans="1:15" x14ac:dyDescent="0.2">
      <c r="A93" s="62">
        <v>417</v>
      </c>
      <c r="B93" s="45" t="s">
        <v>344</v>
      </c>
      <c r="C93" s="10">
        <f>e60_data!AE93</f>
        <v>14.658117973</v>
      </c>
      <c r="D93" s="10">
        <f>e60_data!AR93</f>
        <v>17.872150817750001</v>
      </c>
      <c r="E93" s="10"/>
      <c r="F93" s="47"/>
      <c r="G93" s="83">
        <f>e60_data!C93</f>
        <v>12.785351448</v>
      </c>
      <c r="H93" s="83">
        <f>e60_data!P93</f>
        <v>15.577944462750001</v>
      </c>
      <c r="I93" s="84"/>
      <c r="J93" s="83">
        <f>e60_data!Q93</f>
        <v>16.880056649</v>
      </c>
      <c r="K93" s="83">
        <f>e60_data!AD93</f>
        <v>19.880702074999999</v>
      </c>
      <c r="L93" s="47"/>
      <c r="M93" s="10">
        <f t="shared" si="1"/>
        <v>4.094705201</v>
      </c>
      <c r="N93" s="10">
        <f t="shared" si="1"/>
        <v>4.302757612249998</v>
      </c>
      <c r="O93" s="10"/>
    </row>
    <row r="94" spans="1:15" x14ac:dyDescent="0.2">
      <c r="A94" s="62">
        <v>762</v>
      </c>
      <c r="B94" s="45" t="s">
        <v>345</v>
      </c>
      <c r="C94" s="10">
        <f>e60_data!AE94</f>
        <v>15.955859650000001</v>
      </c>
      <c r="D94" s="10">
        <f>e60_data!AR94</f>
        <v>18.485168510249999</v>
      </c>
      <c r="E94" s="10"/>
      <c r="F94" s="47"/>
      <c r="G94" s="83">
        <f>e60_data!C94</f>
        <v>14.538135423</v>
      </c>
      <c r="H94" s="83">
        <f>e60_data!P94</f>
        <v>16.6517624285</v>
      </c>
      <c r="I94" s="84"/>
      <c r="J94" s="83">
        <f>e60_data!Q94</f>
        <v>17.674401511999999</v>
      </c>
      <c r="K94" s="83">
        <f>e60_data!AD94</f>
        <v>20.5965644415</v>
      </c>
      <c r="L94" s="47"/>
      <c r="M94" s="10">
        <f t="shared" si="1"/>
        <v>3.1362660889999994</v>
      </c>
      <c r="N94" s="10">
        <f t="shared" si="1"/>
        <v>3.9448020130000003</v>
      </c>
      <c r="O94" s="10"/>
    </row>
    <row r="95" spans="1:15" x14ac:dyDescent="0.2">
      <c r="A95" s="62">
        <v>795</v>
      </c>
      <c r="B95" s="45" t="s">
        <v>346</v>
      </c>
      <c r="C95" s="10">
        <f>e60_data!AE95</f>
        <v>14.253328285</v>
      </c>
      <c r="D95" s="10">
        <f>e60_data!AR95</f>
        <v>17.397999568500001</v>
      </c>
      <c r="E95" s="10"/>
      <c r="F95" s="47"/>
      <c r="G95" s="83">
        <f>e60_data!C95</f>
        <v>12.731748924</v>
      </c>
      <c r="H95" s="83">
        <f>e60_data!P95</f>
        <v>15.69740888225</v>
      </c>
      <c r="I95" s="84"/>
      <c r="J95" s="83">
        <f>e60_data!Q95</f>
        <v>16.058244167000002</v>
      </c>
      <c r="K95" s="83">
        <f>e60_data!AD95</f>
        <v>18.869819451000001</v>
      </c>
      <c r="L95" s="47"/>
      <c r="M95" s="10">
        <f t="shared" si="1"/>
        <v>3.3264952430000019</v>
      </c>
      <c r="N95" s="10">
        <f t="shared" si="1"/>
        <v>3.172410568750001</v>
      </c>
      <c r="O95" s="10"/>
    </row>
    <row r="96" spans="1:15" x14ac:dyDescent="0.2">
      <c r="A96" s="62">
        <v>860</v>
      </c>
      <c r="B96" s="45" t="s">
        <v>347</v>
      </c>
      <c r="C96" s="10">
        <f>e60_data!AE96</f>
        <v>15.768330003999999</v>
      </c>
      <c r="D96" s="10">
        <f>e60_data!AR96</f>
        <v>18.065482964000001</v>
      </c>
      <c r="E96" s="10"/>
      <c r="F96" s="47"/>
      <c r="G96" s="83">
        <f>e60_data!C96</f>
        <v>14.387312915000001</v>
      </c>
      <c r="H96" s="83">
        <f>e60_data!P96</f>
        <v>16.450189053750002</v>
      </c>
      <c r="I96" s="84"/>
      <c r="J96" s="83">
        <f>e60_data!Q96</f>
        <v>17.380739947999999</v>
      </c>
      <c r="K96" s="83">
        <f>e60_data!AD96</f>
        <v>19.553033417249999</v>
      </c>
      <c r="L96" s="47"/>
      <c r="M96" s="10">
        <f t="shared" si="1"/>
        <v>2.9934270329999979</v>
      </c>
      <c r="N96" s="10">
        <f t="shared" si="1"/>
        <v>3.1028443634999974</v>
      </c>
      <c r="O96" s="10"/>
    </row>
    <row r="97" spans="1:15" x14ac:dyDescent="0.2">
      <c r="A97" s="61">
        <v>5501</v>
      </c>
      <c r="B97" s="56" t="s">
        <v>348</v>
      </c>
      <c r="C97" s="52">
        <f>e60_data!AE97</f>
        <v>12.0797537482</v>
      </c>
      <c r="D97" s="52">
        <f>e60_data!AR97</f>
        <v>18.140490877217498</v>
      </c>
      <c r="E97" s="52"/>
      <c r="F97" s="53"/>
      <c r="G97" s="81">
        <f>e60_data!C97</f>
        <v>11.7214190147</v>
      </c>
      <c r="H97" s="81">
        <f>e60_data!P97</f>
        <v>17.419985493872499</v>
      </c>
      <c r="I97" s="82"/>
      <c r="J97" s="81">
        <f>e60_data!Q97</f>
        <v>12.470611084450001</v>
      </c>
      <c r="K97" s="81">
        <f>e60_data!AD97</f>
        <v>18.876413931464999</v>
      </c>
      <c r="L97" s="53"/>
      <c r="M97" s="52">
        <f t="shared" si="1"/>
        <v>0.7491920697500003</v>
      </c>
      <c r="N97" s="52">
        <f t="shared" si="1"/>
        <v>1.4564284375924998</v>
      </c>
      <c r="O97" s="52"/>
    </row>
    <row r="98" spans="1:15" x14ac:dyDescent="0.2">
      <c r="A98" s="62">
        <v>4</v>
      </c>
      <c r="B98" s="45" t="s">
        <v>349</v>
      </c>
      <c r="C98" s="10">
        <f>e60_data!AE98</f>
        <v>10.519417996</v>
      </c>
      <c r="D98" s="10">
        <f>e60_data!AR98</f>
        <v>16.244898777749999</v>
      </c>
      <c r="E98" s="10"/>
      <c r="F98" s="47"/>
      <c r="G98" s="83">
        <f>e60_data!C98</f>
        <v>10.179055468</v>
      </c>
      <c r="H98" s="83">
        <f>e60_data!P98</f>
        <v>15.4430597145</v>
      </c>
      <c r="I98" s="84"/>
      <c r="J98" s="83">
        <f>e60_data!Q98</f>
        <v>10.992665347999999</v>
      </c>
      <c r="K98" s="83">
        <f>e60_data!AD98</f>
        <v>17.036103235750002</v>
      </c>
      <c r="L98" s="47"/>
      <c r="M98" s="10">
        <f t="shared" si="1"/>
        <v>0.81360987999999956</v>
      </c>
      <c r="N98" s="10">
        <f t="shared" si="1"/>
        <v>1.5930435212500011</v>
      </c>
      <c r="O98" s="10"/>
    </row>
    <row r="99" spans="1:15" x14ac:dyDescent="0.2">
      <c r="A99" s="62">
        <v>50</v>
      </c>
      <c r="B99" s="45" t="s">
        <v>350</v>
      </c>
      <c r="C99" s="10">
        <f>e60_data!AE99</f>
        <v>11.40822891</v>
      </c>
      <c r="D99" s="10">
        <f>e60_data!AR99</f>
        <v>19.518715585500001</v>
      </c>
      <c r="E99" s="10"/>
      <c r="F99" s="47"/>
      <c r="G99" s="83">
        <f>e60_data!C99</f>
        <v>11.573972056000001</v>
      </c>
      <c r="H99" s="83">
        <f>e60_data!P99</f>
        <v>18.476485589749998</v>
      </c>
      <c r="I99" s="84"/>
      <c r="J99" s="83">
        <f>e60_data!Q99</f>
        <v>11.227244313</v>
      </c>
      <c r="K99" s="83">
        <f>e60_data!AD99</f>
        <v>20.727159189750001</v>
      </c>
      <c r="L99" s="47"/>
      <c r="M99" s="10">
        <f t="shared" si="1"/>
        <v>-0.34672774300000064</v>
      </c>
      <c r="N99" s="10">
        <f t="shared" si="1"/>
        <v>2.2506736000000025</v>
      </c>
      <c r="O99" s="10"/>
    </row>
    <row r="100" spans="1:15" x14ac:dyDescent="0.2">
      <c r="A100" s="62">
        <v>64</v>
      </c>
      <c r="B100" s="45" t="s">
        <v>351</v>
      </c>
      <c r="C100" s="10">
        <f>e60_data!AE100</f>
        <v>11.187780850999999</v>
      </c>
      <c r="D100" s="10">
        <f>e60_data!AR100</f>
        <v>20.524025248000001</v>
      </c>
      <c r="E100" s="10"/>
      <c r="F100" s="47"/>
      <c r="G100" s="83">
        <f>e60_data!C100</f>
        <v>10.781393966</v>
      </c>
      <c r="H100" s="83">
        <f>e60_data!P100</f>
        <v>20.55098328075</v>
      </c>
      <c r="I100" s="84"/>
      <c r="J100" s="83">
        <f>e60_data!Q100</f>
        <v>11.610402828</v>
      </c>
      <c r="K100" s="83">
        <f>e60_data!AD100</f>
        <v>20.4715005875</v>
      </c>
      <c r="L100" s="47"/>
      <c r="M100" s="10">
        <f t="shared" si="1"/>
        <v>0.82900886200000024</v>
      </c>
      <c r="N100" s="10">
        <f t="shared" si="1"/>
        <v>-7.9482693250000125E-2</v>
      </c>
      <c r="O100" s="10"/>
    </row>
    <row r="101" spans="1:15" x14ac:dyDescent="0.2">
      <c r="A101" s="62">
        <v>356</v>
      </c>
      <c r="B101" s="45" t="s">
        <v>352</v>
      </c>
      <c r="C101" s="10">
        <f>e60_data!AE101</f>
        <v>11.788519995</v>
      </c>
      <c r="D101" s="10">
        <f>e60_data!AR101</f>
        <v>17.928256584250001</v>
      </c>
      <c r="E101" s="10"/>
      <c r="F101" s="47"/>
      <c r="G101" s="83">
        <f>e60_data!C101</f>
        <v>11.422968609</v>
      </c>
      <c r="H101" s="83">
        <f>e60_data!P101</f>
        <v>17.177868364750001</v>
      </c>
      <c r="I101" s="84"/>
      <c r="J101" s="83">
        <f>e60_data!Q101</f>
        <v>12.1817478</v>
      </c>
      <c r="K101" s="83">
        <f>e60_data!AD101</f>
        <v>18.682264035749998</v>
      </c>
      <c r="L101" s="47"/>
      <c r="M101" s="10">
        <f t="shared" si="1"/>
        <v>0.75877919100000035</v>
      </c>
      <c r="N101" s="10">
        <f t="shared" si="1"/>
        <v>1.5043956709999975</v>
      </c>
      <c r="O101" s="10"/>
    </row>
    <row r="102" spans="1:15" x14ac:dyDescent="0.2">
      <c r="A102" s="62">
        <v>364</v>
      </c>
      <c r="B102" s="45" t="s">
        <v>353</v>
      </c>
      <c r="C102" s="10">
        <f>e60_data!AE102</f>
        <v>12.637376693</v>
      </c>
      <c r="D102" s="10">
        <f>e60_data!AR102</f>
        <v>19.701926446000002</v>
      </c>
      <c r="E102" s="10"/>
      <c r="F102" s="47"/>
      <c r="G102" s="83">
        <f>e60_data!C102</f>
        <v>12.438549546999999</v>
      </c>
      <c r="H102" s="83">
        <f>e60_data!P102</f>
        <v>19.387358081999999</v>
      </c>
      <c r="I102" s="84"/>
      <c r="J102" s="83">
        <f>e60_data!Q102</f>
        <v>12.857649829</v>
      </c>
      <c r="K102" s="83">
        <f>e60_data!AD102</f>
        <v>20.06006940975</v>
      </c>
      <c r="L102" s="47"/>
      <c r="M102" s="10">
        <f t="shared" si="1"/>
        <v>0.41910028200000049</v>
      </c>
      <c r="N102" s="10">
        <f t="shared" si="1"/>
        <v>0.67271132775000098</v>
      </c>
      <c r="O102" s="10"/>
    </row>
    <row r="103" spans="1:15" x14ac:dyDescent="0.2">
      <c r="A103" s="62">
        <v>462</v>
      </c>
      <c r="B103" s="45" t="s">
        <v>354</v>
      </c>
      <c r="C103" s="10">
        <f>e60_data!AE103</f>
        <v>11.637647135</v>
      </c>
      <c r="D103" s="10">
        <f>e60_data!AR103</f>
        <v>19.918535605750002</v>
      </c>
      <c r="E103" s="10"/>
      <c r="F103" s="47"/>
      <c r="G103" s="83">
        <f>e60_data!C103</f>
        <v>11.762455527</v>
      </c>
      <c r="H103" s="83">
        <f>e60_data!P103</f>
        <v>19.373755888750001</v>
      </c>
      <c r="I103" s="84"/>
      <c r="J103" s="83">
        <f>e60_data!Q103</f>
        <v>11.419732399000001</v>
      </c>
      <c r="K103" s="83">
        <f>e60_data!AD103</f>
        <v>20.57922961225</v>
      </c>
      <c r="L103" s="47"/>
      <c r="M103" s="10">
        <f t="shared" si="1"/>
        <v>-0.34272312799999938</v>
      </c>
      <c r="N103" s="10">
        <f t="shared" si="1"/>
        <v>1.205473723499999</v>
      </c>
      <c r="O103" s="10"/>
    </row>
    <row r="104" spans="1:15" x14ac:dyDescent="0.2">
      <c r="A104" s="62">
        <v>524</v>
      </c>
      <c r="B104" s="45" t="s">
        <v>355</v>
      </c>
      <c r="C104" s="10">
        <f>e60_data!AE104</f>
        <v>11.764285620000001</v>
      </c>
      <c r="D104" s="10">
        <f>e60_data!AR104</f>
        <v>17.495785224750001</v>
      </c>
      <c r="E104" s="10"/>
      <c r="F104" s="47"/>
      <c r="G104" s="83">
        <f>e60_data!C104</f>
        <v>11.379171921999999</v>
      </c>
      <c r="H104" s="83">
        <f>e60_data!P104</f>
        <v>16.571185558</v>
      </c>
      <c r="I104" s="84"/>
      <c r="J104" s="83">
        <f>e60_data!Q104</f>
        <v>12.115546498</v>
      </c>
      <c r="K104" s="83">
        <f>e60_data!AD104</f>
        <v>18.39282902375</v>
      </c>
      <c r="L104" s="47"/>
      <c r="M104" s="10">
        <f t="shared" si="1"/>
        <v>0.73637457600000111</v>
      </c>
      <c r="N104" s="10">
        <f t="shared" si="1"/>
        <v>1.8216434657500002</v>
      </c>
      <c r="O104" s="10"/>
    </row>
    <row r="105" spans="1:15" x14ac:dyDescent="0.2">
      <c r="A105" s="62">
        <v>586</v>
      </c>
      <c r="B105" s="45" t="s">
        <v>356</v>
      </c>
      <c r="C105" s="10">
        <f>e60_data!AE105</f>
        <v>14.872336252</v>
      </c>
      <c r="D105" s="10">
        <f>e60_data!AR105</f>
        <v>17.815878947750001</v>
      </c>
      <c r="E105" s="10"/>
      <c r="F105" s="47"/>
      <c r="G105" s="83">
        <f>e60_data!C105</f>
        <v>13.877927881</v>
      </c>
      <c r="H105" s="83">
        <f>e60_data!P105</f>
        <v>17.595845940499999</v>
      </c>
      <c r="I105" s="84"/>
      <c r="J105" s="83">
        <f>e60_data!Q105</f>
        <v>16.278542587</v>
      </c>
      <c r="K105" s="83">
        <f>e60_data!AD105</f>
        <v>18.044601157500001</v>
      </c>
      <c r="L105" s="47"/>
      <c r="M105" s="10">
        <f t="shared" si="1"/>
        <v>2.4006147060000007</v>
      </c>
      <c r="N105" s="10">
        <f t="shared" si="1"/>
        <v>0.4487552170000022</v>
      </c>
      <c r="O105" s="10"/>
    </row>
    <row r="106" spans="1:15" x14ac:dyDescent="0.2">
      <c r="A106" s="62">
        <v>144</v>
      </c>
      <c r="B106" s="45" t="s">
        <v>357</v>
      </c>
      <c r="C106" s="10">
        <f>e60_data!AE106</f>
        <v>14.075474233</v>
      </c>
      <c r="D106" s="10">
        <f>e60_data!AR106</f>
        <v>20.716142700750002</v>
      </c>
      <c r="E106" s="10"/>
      <c r="F106" s="47"/>
      <c r="G106" s="83">
        <f>e60_data!C106</f>
        <v>13.092822999999999</v>
      </c>
      <c r="H106" s="83">
        <f>e60_data!P106</f>
        <v>19.39700919125</v>
      </c>
      <c r="I106" s="84"/>
      <c r="J106" s="83">
        <f>e60_data!Q106</f>
        <v>15.965976</v>
      </c>
      <c r="K106" s="83">
        <f>e60_data!AD106</f>
        <v>21.850721561</v>
      </c>
      <c r="L106" s="47"/>
      <c r="M106" s="10">
        <f t="shared" si="1"/>
        <v>2.8731530000000003</v>
      </c>
      <c r="N106" s="10">
        <f t="shared" si="1"/>
        <v>2.4537123697500007</v>
      </c>
      <c r="O106" s="10"/>
    </row>
    <row r="107" spans="1:15" x14ac:dyDescent="0.2">
      <c r="A107" s="61">
        <v>920</v>
      </c>
      <c r="B107" s="56" t="s">
        <v>358</v>
      </c>
      <c r="C107" s="52">
        <f>e60_data!AE107</f>
        <v>13.8363126515</v>
      </c>
      <c r="D107" s="52">
        <f>e60_data!AR107</f>
        <v>18.70838615077</v>
      </c>
      <c r="E107" s="52"/>
      <c r="F107" s="53"/>
      <c r="G107" s="81">
        <f>e60_data!C107</f>
        <v>13.02884285733</v>
      </c>
      <c r="H107" s="81">
        <f>e60_data!P107</f>
        <v>17.028093194075002</v>
      </c>
      <c r="I107" s="82"/>
      <c r="J107" s="81">
        <f>e60_data!Q107</f>
        <v>14.60875684416</v>
      </c>
      <c r="K107" s="81">
        <f>e60_data!AD107</f>
        <v>20.258069550415001</v>
      </c>
      <c r="L107" s="53"/>
      <c r="M107" s="52">
        <f t="shared" si="1"/>
        <v>1.5799139868300003</v>
      </c>
      <c r="N107" s="52">
        <f t="shared" si="1"/>
        <v>3.2299763563399999</v>
      </c>
      <c r="O107" s="52"/>
    </row>
    <row r="108" spans="1:15" x14ac:dyDescent="0.2">
      <c r="A108" s="62">
        <v>96</v>
      </c>
      <c r="B108" s="45" t="s">
        <v>359</v>
      </c>
      <c r="C108" s="10">
        <f>e60_data!AE108</f>
        <v>15.020367111000001</v>
      </c>
      <c r="D108" s="10">
        <f>e60_data!AR108</f>
        <v>20.681367553499999</v>
      </c>
      <c r="E108" s="10"/>
      <c r="F108" s="47"/>
      <c r="G108" s="83">
        <f>e60_data!C108</f>
        <v>14.249391187000001</v>
      </c>
      <c r="H108" s="83">
        <f>e60_data!P108</f>
        <v>19.4912003735</v>
      </c>
      <c r="I108" s="84"/>
      <c r="J108" s="83">
        <f>e60_data!Q108</f>
        <v>15.798663576999999</v>
      </c>
      <c r="K108" s="83">
        <f>e60_data!AD108</f>
        <v>21.910077618500001</v>
      </c>
      <c r="L108" s="47"/>
      <c r="M108" s="10">
        <f t="shared" si="1"/>
        <v>1.5492723899999987</v>
      </c>
      <c r="N108" s="10">
        <f t="shared" si="1"/>
        <v>2.4188772450000009</v>
      </c>
      <c r="O108" s="10"/>
    </row>
    <row r="109" spans="1:15" x14ac:dyDescent="0.2">
      <c r="A109" s="62">
        <v>116</v>
      </c>
      <c r="B109" s="45" t="s">
        <v>360</v>
      </c>
      <c r="C109" s="10">
        <f>e60_data!AE109</f>
        <v>12.058608138</v>
      </c>
      <c r="D109" s="10">
        <f>e60_data!AR109</f>
        <v>17.309554622</v>
      </c>
      <c r="E109" s="10"/>
      <c r="F109" s="47"/>
      <c r="G109" s="83">
        <f>e60_data!C109</f>
        <v>10.915164575</v>
      </c>
      <c r="H109" s="83">
        <f>e60_data!P109</f>
        <v>16.428069301499999</v>
      </c>
      <c r="I109" s="84"/>
      <c r="J109" s="83">
        <f>e60_data!Q109</f>
        <v>13.168525043000001</v>
      </c>
      <c r="K109" s="83">
        <f>e60_data!AD109</f>
        <v>17.940677302000001</v>
      </c>
      <c r="L109" s="47"/>
      <c r="M109" s="10">
        <f t="shared" si="1"/>
        <v>2.2533604680000003</v>
      </c>
      <c r="N109" s="10">
        <f t="shared" si="1"/>
        <v>1.512608000500002</v>
      </c>
      <c r="O109" s="10"/>
    </row>
    <row r="110" spans="1:15" x14ac:dyDescent="0.2">
      <c r="A110" s="62">
        <v>360</v>
      </c>
      <c r="B110" s="45" t="s">
        <v>361</v>
      </c>
      <c r="C110" s="10">
        <f>e60_data!AE110</f>
        <v>13.179684452</v>
      </c>
      <c r="D110" s="10">
        <f>e60_data!AR110</f>
        <v>16.615544341500001</v>
      </c>
      <c r="E110" s="10"/>
      <c r="F110" s="47"/>
      <c r="G110" s="83">
        <f>e60_data!C110</f>
        <v>12.913280529</v>
      </c>
      <c r="H110" s="83">
        <f>e60_data!P110</f>
        <v>15.313652355</v>
      </c>
      <c r="I110" s="84"/>
      <c r="J110" s="83">
        <f>e60_data!Q110</f>
        <v>13.438959685</v>
      </c>
      <c r="K110" s="83">
        <f>e60_data!AD110</f>
        <v>17.910391532249999</v>
      </c>
      <c r="L110" s="47"/>
      <c r="M110" s="10">
        <f t="shared" si="1"/>
        <v>0.5256791560000007</v>
      </c>
      <c r="N110" s="10">
        <f t="shared" si="1"/>
        <v>2.596739177249999</v>
      </c>
      <c r="O110" s="10"/>
    </row>
    <row r="111" spans="1:15" x14ac:dyDescent="0.2">
      <c r="A111" s="62">
        <v>418</v>
      </c>
      <c r="B111" s="45" t="s">
        <v>362</v>
      </c>
      <c r="C111" s="10">
        <f>e60_data!AE111</f>
        <v>12.750989761</v>
      </c>
      <c r="D111" s="10">
        <f>e60_data!AR111</f>
        <v>16.769421159250001</v>
      </c>
      <c r="E111" s="10"/>
      <c r="F111" s="47"/>
      <c r="G111" s="83">
        <f>e60_data!C111</f>
        <v>12.140387734000001</v>
      </c>
      <c r="H111" s="83">
        <f>e60_data!P111</f>
        <v>15.863870793249999</v>
      </c>
      <c r="I111" s="84"/>
      <c r="J111" s="83">
        <f>e60_data!Q111</f>
        <v>13.598122834</v>
      </c>
      <c r="K111" s="83">
        <f>e60_data!AD111</f>
        <v>17.5753788355</v>
      </c>
      <c r="L111" s="47"/>
      <c r="M111" s="10">
        <f t="shared" si="1"/>
        <v>1.457735099999999</v>
      </c>
      <c r="N111" s="10">
        <f t="shared" si="1"/>
        <v>1.7115080422500011</v>
      </c>
      <c r="O111" s="10"/>
    </row>
    <row r="112" spans="1:15" ht="12.75" x14ac:dyDescent="0.2">
      <c r="A112" s="62">
        <v>458</v>
      </c>
      <c r="B112" s="45" t="s">
        <v>490</v>
      </c>
      <c r="C112" s="10">
        <f>e60_data!AE112</f>
        <v>14.218563586</v>
      </c>
      <c r="D112" s="10">
        <f>e60_data!AR112</f>
        <v>19.794473213</v>
      </c>
      <c r="E112" s="10"/>
      <c r="F112" s="47"/>
      <c r="G112" s="83">
        <f>e60_data!C112</f>
        <v>14.092080608</v>
      </c>
      <c r="H112" s="83">
        <f>e60_data!P112</f>
        <v>18.741819928000002</v>
      </c>
      <c r="I112" s="84"/>
      <c r="J112" s="83">
        <f>e60_data!Q112</f>
        <v>14.34215</v>
      </c>
      <c r="K112" s="83">
        <f>e60_data!AD112</f>
        <v>20.901143752749999</v>
      </c>
      <c r="L112" s="47"/>
      <c r="M112" s="10">
        <f t="shared" si="1"/>
        <v>0.25006939200000033</v>
      </c>
      <c r="N112" s="10">
        <f t="shared" si="1"/>
        <v>2.1593238247499968</v>
      </c>
      <c r="O112" s="10"/>
    </row>
    <row r="113" spans="1:15" x14ac:dyDescent="0.2">
      <c r="A113" s="62">
        <v>104</v>
      </c>
      <c r="B113" s="45" t="s">
        <v>363</v>
      </c>
      <c r="C113" s="10">
        <f>e60_data!AE113</f>
        <v>11.715055874000001</v>
      </c>
      <c r="D113" s="10">
        <f>e60_data!AR113</f>
        <v>16.825560959250002</v>
      </c>
      <c r="E113" s="10"/>
      <c r="F113" s="47"/>
      <c r="G113" s="83">
        <f>e60_data!C113</f>
        <v>10.793902901999999</v>
      </c>
      <c r="H113" s="83">
        <f>e60_data!P113</f>
        <v>15.75105259475</v>
      </c>
      <c r="I113" s="84"/>
      <c r="J113" s="83">
        <f>e60_data!Q113</f>
        <v>12.584883224</v>
      </c>
      <c r="K113" s="83">
        <f>e60_data!AD113</f>
        <v>17.751593807999999</v>
      </c>
      <c r="L113" s="47"/>
      <c r="M113" s="10">
        <f t="shared" si="1"/>
        <v>1.7909803220000011</v>
      </c>
      <c r="N113" s="10">
        <f t="shared" si="1"/>
        <v>2.0005412132499991</v>
      </c>
      <c r="O113" s="10"/>
    </row>
    <row r="114" spans="1:15" x14ac:dyDescent="0.2">
      <c r="A114" s="62">
        <v>608</v>
      </c>
      <c r="B114" s="45" t="s">
        <v>364</v>
      </c>
      <c r="C114" s="10">
        <f>e60_data!AE114</f>
        <v>15.270756889999999</v>
      </c>
      <c r="D114" s="10">
        <f>e60_data!AR114</f>
        <v>17.239463314999998</v>
      </c>
      <c r="E114" s="10"/>
      <c r="F114" s="47"/>
      <c r="G114" s="83">
        <f>e60_data!C114</f>
        <v>14.358861831</v>
      </c>
      <c r="H114" s="83">
        <f>e60_data!P114</f>
        <v>15.55492787675</v>
      </c>
      <c r="I114" s="84"/>
      <c r="J114" s="83">
        <f>e60_data!Q114</f>
        <v>15.884768161</v>
      </c>
      <c r="K114" s="83">
        <f>e60_data!AD114</f>
        <v>18.822808373499999</v>
      </c>
      <c r="L114" s="47"/>
      <c r="M114" s="10">
        <f t="shared" si="1"/>
        <v>1.5259063299999998</v>
      </c>
      <c r="N114" s="10">
        <f t="shared" si="1"/>
        <v>3.2678804967499993</v>
      </c>
      <c r="O114" s="10"/>
    </row>
    <row r="115" spans="1:15" x14ac:dyDescent="0.2">
      <c r="A115" s="62">
        <v>702</v>
      </c>
      <c r="B115" s="45" t="s">
        <v>365</v>
      </c>
      <c r="C115" s="10">
        <f>e60_data!AE115</f>
        <v>14.234785607999999</v>
      </c>
      <c r="D115" s="10">
        <f>e60_data!AR115</f>
        <v>24.939326414</v>
      </c>
      <c r="E115" s="10"/>
      <c r="F115" s="47"/>
      <c r="G115" s="83">
        <f>e60_data!C115</f>
        <v>12.194749147</v>
      </c>
      <c r="H115" s="83">
        <f>e60_data!P115</f>
        <v>23.1439821365</v>
      </c>
      <c r="I115" s="84"/>
      <c r="J115" s="83">
        <f>e60_data!Q115</f>
        <v>15.809779386000001</v>
      </c>
      <c r="K115" s="83">
        <f>e60_data!AD115</f>
        <v>26.581624399750002</v>
      </c>
      <c r="L115" s="47"/>
      <c r="M115" s="10">
        <f t="shared" si="1"/>
        <v>3.6150302390000011</v>
      </c>
      <c r="N115" s="10">
        <f t="shared" si="1"/>
        <v>3.4376422632500017</v>
      </c>
      <c r="O115" s="10"/>
    </row>
    <row r="116" spans="1:15" x14ac:dyDescent="0.2">
      <c r="A116" s="62">
        <v>764</v>
      </c>
      <c r="B116" s="45" t="s">
        <v>366</v>
      </c>
      <c r="C116" s="10">
        <f>e60_data!AE116</f>
        <v>17.264718863999999</v>
      </c>
      <c r="D116" s="10">
        <f>e60_data!AR116</f>
        <v>21.958715983249999</v>
      </c>
      <c r="E116" s="10"/>
      <c r="F116" s="47"/>
      <c r="G116" s="83">
        <f>e60_data!C116</f>
        <v>15.248583700999999</v>
      </c>
      <c r="H116" s="83">
        <f>e60_data!P116</f>
        <v>20.299401632750001</v>
      </c>
      <c r="I116" s="84"/>
      <c r="J116" s="83">
        <f>e60_data!Q116</f>
        <v>19.249737789000001</v>
      </c>
      <c r="K116" s="83">
        <f>e60_data!AD116</f>
        <v>23.461979443499999</v>
      </c>
      <c r="L116" s="47"/>
      <c r="M116" s="10">
        <f t="shared" si="1"/>
        <v>4.0011540880000016</v>
      </c>
      <c r="N116" s="10">
        <f t="shared" si="1"/>
        <v>3.1625778107499976</v>
      </c>
      <c r="O116" s="10"/>
    </row>
    <row r="117" spans="1:15" x14ac:dyDescent="0.2">
      <c r="A117" s="62">
        <v>626</v>
      </c>
      <c r="B117" s="45" t="s">
        <v>367</v>
      </c>
      <c r="C117" s="10">
        <f>e60_data!AE117</f>
        <v>10.858458754999999</v>
      </c>
      <c r="D117" s="10">
        <f>e60_data!AR117</f>
        <v>17.065552230000002</v>
      </c>
      <c r="E117" s="10"/>
      <c r="F117" s="47"/>
      <c r="G117" s="83">
        <f>e60_data!C117</f>
        <v>10.493939519</v>
      </c>
      <c r="H117" s="83">
        <f>e60_data!P117</f>
        <v>16.172475368499999</v>
      </c>
      <c r="I117" s="84"/>
      <c r="J117" s="83">
        <f>e60_data!Q117</f>
        <v>11.168417442999999</v>
      </c>
      <c r="K117" s="83">
        <f>e60_data!AD117</f>
        <v>17.939484308499999</v>
      </c>
      <c r="L117" s="47"/>
      <c r="M117" s="10">
        <f t="shared" si="1"/>
        <v>0.67447792399999962</v>
      </c>
      <c r="N117" s="10">
        <f t="shared" si="1"/>
        <v>1.7670089400000002</v>
      </c>
      <c r="O117" s="10"/>
    </row>
    <row r="118" spans="1:15" x14ac:dyDescent="0.2">
      <c r="A118" s="62">
        <v>704</v>
      </c>
      <c r="B118" s="45" t="s">
        <v>368</v>
      </c>
      <c r="C118" s="10">
        <f>e60_data!AE118</f>
        <v>14.75792186</v>
      </c>
      <c r="D118" s="10">
        <f>e60_data!AR118</f>
        <v>22.600555204749998</v>
      </c>
      <c r="E118" s="10"/>
      <c r="F118" s="47"/>
      <c r="G118" s="83">
        <f>e60_data!C118</f>
        <v>13.071330012000001</v>
      </c>
      <c r="H118" s="83">
        <f>e60_data!P118</f>
        <v>19.5693103875</v>
      </c>
      <c r="I118" s="84"/>
      <c r="J118" s="83">
        <f>e60_data!Q118</f>
        <v>16.410329996000002</v>
      </c>
      <c r="K118" s="83">
        <f>e60_data!AD118</f>
        <v>25.005771828749999</v>
      </c>
      <c r="L118" s="47"/>
      <c r="M118" s="10">
        <f t="shared" si="1"/>
        <v>3.3389999840000009</v>
      </c>
      <c r="N118" s="10">
        <f t="shared" si="1"/>
        <v>5.4364614412499996</v>
      </c>
      <c r="O118" s="10"/>
    </row>
    <row r="119" spans="1:15" x14ac:dyDescent="0.2">
      <c r="A119" s="61">
        <v>922</v>
      </c>
      <c r="B119" s="56" t="s">
        <v>369</v>
      </c>
      <c r="C119" s="52">
        <f>e60_data!AE119</f>
        <v>13.98418242688</v>
      </c>
      <c r="D119" s="52">
        <f>e60_data!AR119</f>
        <v>19.997001377262499</v>
      </c>
      <c r="E119" s="52"/>
      <c r="F119" s="53"/>
      <c r="G119" s="81">
        <f>e60_data!C119</f>
        <v>13.1530542907</v>
      </c>
      <c r="H119" s="81">
        <f>e60_data!P119</f>
        <v>18.294468120312501</v>
      </c>
      <c r="I119" s="82"/>
      <c r="J119" s="81">
        <f>e60_data!Q119</f>
        <v>14.71779791096</v>
      </c>
      <c r="K119" s="81">
        <f>e60_data!AD119</f>
        <v>21.654546063270001</v>
      </c>
      <c r="L119" s="53"/>
      <c r="M119" s="52">
        <f t="shared" si="1"/>
        <v>1.5647436202599998</v>
      </c>
      <c r="N119" s="52">
        <f t="shared" si="1"/>
        <v>3.3600779429574992</v>
      </c>
      <c r="O119" s="52"/>
    </row>
    <row r="120" spans="1:15" x14ac:dyDescent="0.2">
      <c r="A120" s="62">
        <v>51</v>
      </c>
      <c r="B120" s="45" t="s">
        <v>370</v>
      </c>
      <c r="C120" s="10">
        <f>e60_data!AE120</f>
        <v>16.168153822000001</v>
      </c>
      <c r="D120" s="10">
        <f>e60_data!AR120</f>
        <v>19.356659755750002</v>
      </c>
      <c r="E120" s="10"/>
      <c r="F120" s="47"/>
      <c r="G120" s="83">
        <f>e60_data!C120</f>
        <v>14.806224112000001</v>
      </c>
      <c r="H120" s="83">
        <f>e60_data!P120</f>
        <v>17.447879647499999</v>
      </c>
      <c r="I120" s="84"/>
      <c r="J120" s="83">
        <f>e60_data!Q120</f>
        <v>17.456576905999999</v>
      </c>
      <c r="K120" s="83">
        <f>e60_data!AD120</f>
        <v>20.920489750000002</v>
      </c>
      <c r="L120" s="47"/>
      <c r="M120" s="10">
        <f t="shared" si="1"/>
        <v>2.650352793999998</v>
      </c>
      <c r="N120" s="10">
        <f t="shared" si="1"/>
        <v>3.4726101025000027</v>
      </c>
      <c r="O120" s="10"/>
    </row>
    <row r="121" spans="1:15" ht="12.75" x14ac:dyDescent="0.2">
      <c r="A121" s="62">
        <v>31</v>
      </c>
      <c r="B121" s="45" t="s">
        <v>491</v>
      </c>
      <c r="C121" s="10">
        <f>e60_data!AE121</f>
        <v>16.125539638999999</v>
      </c>
      <c r="D121" s="10">
        <f>e60_data!AR121</f>
        <v>18.458350476500001</v>
      </c>
      <c r="E121" s="10"/>
      <c r="F121" s="47"/>
      <c r="G121" s="83">
        <f>e60_data!C121</f>
        <v>14.687749621</v>
      </c>
      <c r="H121" s="83">
        <f>e60_data!P121</f>
        <v>16.64953178675</v>
      </c>
      <c r="I121" s="84"/>
      <c r="J121" s="83">
        <f>e60_data!Q121</f>
        <v>17.414876631999999</v>
      </c>
      <c r="K121" s="83">
        <f>e60_data!AD121</f>
        <v>20.048292685250001</v>
      </c>
      <c r="L121" s="47"/>
      <c r="M121" s="10">
        <f t="shared" si="1"/>
        <v>2.7271270109999985</v>
      </c>
      <c r="N121" s="10">
        <f t="shared" si="1"/>
        <v>3.3987608985000008</v>
      </c>
      <c r="O121" s="10"/>
    </row>
    <row r="122" spans="1:15" x14ac:dyDescent="0.2">
      <c r="A122" s="62">
        <v>48</v>
      </c>
      <c r="B122" s="45" t="s">
        <v>371</v>
      </c>
      <c r="C122" s="10">
        <f>e60_data!AE122</f>
        <v>13.482450570999999</v>
      </c>
      <c r="D122" s="10">
        <f>e60_data!AR122</f>
        <v>19.663289603749998</v>
      </c>
      <c r="E122" s="10"/>
      <c r="F122" s="47"/>
      <c r="G122" s="83">
        <f>e60_data!C122</f>
        <v>12.677077582000001</v>
      </c>
      <c r="H122" s="83">
        <f>e60_data!P122</f>
        <v>19.127855120749999</v>
      </c>
      <c r="I122" s="84"/>
      <c r="J122" s="83">
        <f>e60_data!Q122</f>
        <v>14.324784012</v>
      </c>
      <c r="K122" s="83">
        <f>e60_data!AD122</f>
        <v>20.289570350750001</v>
      </c>
      <c r="L122" s="47"/>
      <c r="M122" s="10">
        <f t="shared" si="1"/>
        <v>1.6477064299999995</v>
      </c>
      <c r="N122" s="10">
        <f t="shared" si="1"/>
        <v>1.1617152300000022</v>
      </c>
      <c r="O122" s="10"/>
    </row>
    <row r="123" spans="1:15" ht="12.75" x14ac:dyDescent="0.2">
      <c r="A123" s="62">
        <v>196</v>
      </c>
      <c r="B123" s="45" t="s">
        <v>492</v>
      </c>
      <c r="C123" s="10">
        <f>e60_data!AE123</f>
        <v>17.468690242000001</v>
      </c>
      <c r="D123" s="10">
        <f>e60_data!AR123</f>
        <v>22.450536062000001</v>
      </c>
      <c r="E123" s="10"/>
      <c r="F123" s="47"/>
      <c r="G123" s="83">
        <f>e60_data!C123</f>
        <v>16.596484</v>
      </c>
      <c r="H123" s="83">
        <f>e60_data!P123</f>
        <v>20.772234989249998</v>
      </c>
      <c r="I123" s="84"/>
      <c r="J123" s="83">
        <f>e60_data!Q123</f>
        <v>18.361011000000001</v>
      </c>
      <c r="K123" s="83">
        <f>e60_data!AD123</f>
        <v>24.071031721499999</v>
      </c>
      <c r="L123" s="47"/>
      <c r="M123" s="10">
        <f t="shared" si="1"/>
        <v>1.7645270000000011</v>
      </c>
      <c r="N123" s="10">
        <f t="shared" si="1"/>
        <v>3.2987967322500005</v>
      </c>
      <c r="O123" s="10"/>
    </row>
    <row r="124" spans="1:15" ht="12.75" x14ac:dyDescent="0.2">
      <c r="A124" s="62">
        <v>268</v>
      </c>
      <c r="B124" s="45" t="s">
        <v>493</v>
      </c>
      <c r="C124" s="10">
        <f>e60_data!AE124</f>
        <v>15.056008087</v>
      </c>
      <c r="D124" s="10">
        <f>e60_data!AR124</f>
        <v>18.797579312</v>
      </c>
      <c r="E124" s="10"/>
      <c r="F124" s="47"/>
      <c r="G124" s="83">
        <f>e60_data!C124</f>
        <v>13.793606679</v>
      </c>
      <c r="H124" s="83">
        <f>e60_data!P124</f>
        <v>16.343643614249999</v>
      </c>
      <c r="I124" s="84"/>
      <c r="J124" s="83">
        <f>e60_data!Q124</f>
        <v>16.173470500000001</v>
      </c>
      <c r="K124" s="83">
        <f>e60_data!AD124</f>
        <v>20.83216703175</v>
      </c>
      <c r="L124" s="47"/>
      <c r="M124" s="10">
        <f t="shared" si="1"/>
        <v>2.3798638210000007</v>
      </c>
      <c r="N124" s="10">
        <f t="shared" si="1"/>
        <v>4.4885234175000015</v>
      </c>
      <c r="O124" s="10"/>
    </row>
    <row r="125" spans="1:15" x14ac:dyDescent="0.2">
      <c r="A125" s="62">
        <v>368</v>
      </c>
      <c r="B125" s="45" t="s">
        <v>372</v>
      </c>
      <c r="C125" s="10">
        <f>e60_data!AE125</f>
        <v>12.753928225999999</v>
      </c>
      <c r="D125" s="10">
        <f>e60_data!AR125</f>
        <v>17.579115614749998</v>
      </c>
      <c r="E125" s="10"/>
      <c r="F125" s="47"/>
      <c r="G125" s="83">
        <f>e60_data!C125</f>
        <v>12.113258868000001</v>
      </c>
      <c r="H125" s="83">
        <f>e60_data!P125</f>
        <v>16.311715573499999</v>
      </c>
      <c r="I125" s="84"/>
      <c r="J125" s="83">
        <f>e60_data!Q125</f>
        <v>13.348566324</v>
      </c>
      <c r="K125" s="83">
        <f>e60_data!AD125</f>
        <v>18.776493378249999</v>
      </c>
      <c r="L125" s="47"/>
      <c r="M125" s="10">
        <f t="shared" si="1"/>
        <v>1.2353074559999992</v>
      </c>
      <c r="N125" s="10">
        <f t="shared" si="1"/>
        <v>2.4647778047499997</v>
      </c>
      <c r="O125" s="10"/>
    </row>
    <row r="126" spans="1:15" x14ac:dyDescent="0.2">
      <c r="A126" s="62">
        <v>376</v>
      </c>
      <c r="B126" s="45" t="s">
        <v>373</v>
      </c>
      <c r="C126" s="10">
        <f>e60_data!AE126</f>
        <v>17.097134356000002</v>
      </c>
      <c r="D126" s="10">
        <f>e60_data!AR126</f>
        <v>24.676188481250001</v>
      </c>
      <c r="E126" s="10"/>
      <c r="F126" s="47"/>
      <c r="G126" s="83">
        <f>e60_data!C126</f>
        <v>16.374605945999999</v>
      </c>
      <c r="H126" s="83">
        <f>e60_data!P126</f>
        <v>23.387842189000001</v>
      </c>
      <c r="I126" s="84"/>
      <c r="J126" s="83">
        <f>e60_data!Q126</f>
        <v>17.792538366999999</v>
      </c>
      <c r="K126" s="83">
        <f>e60_data!AD126</f>
        <v>25.79302365925</v>
      </c>
      <c r="L126" s="47"/>
      <c r="M126" s="10">
        <f t="shared" si="1"/>
        <v>1.4179324209999997</v>
      </c>
      <c r="N126" s="10">
        <f t="shared" si="1"/>
        <v>2.4051814702499996</v>
      </c>
      <c r="O126" s="10"/>
    </row>
    <row r="127" spans="1:15" x14ac:dyDescent="0.2">
      <c r="A127" s="62">
        <v>400</v>
      </c>
      <c r="B127" s="45" t="s">
        <v>374</v>
      </c>
      <c r="C127" s="10">
        <f>e60_data!AE127</f>
        <v>14.215503094000001</v>
      </c>
      <c r="D127" s="10">
        <f>e60_data!AR127</f>
        <v>19.189700029000001</v>
      </c>
      <c r="E127" s="10"/>
      <c r="F127" s="47"/>
      <c r="G127" s="83">
        <f>e60_data!C127</f>
        <v>13.564996022000001</v>
      </c>
      <c r="H127" s="83">
        <f>e60_data!P127</f>
        <v>17.990183318500002</v>
      </c>
      <c r="I127" s="84"/>
      <c r="J127" s="83">
        <f>e60_data!Q127</f>
        <v>15.039803898000001</v>
      </c>
      <c r="K127" s="83">
        <f>e60_data!AD127</f>
        <v>20.42421186</v>
      </c>
      <c r="L127" s="47"/>
      <c r="M127" s="10">
        <f t="shared" si="1"/>
        <v>1.4748078759999999</v>
      </c>
      <c r="N127" s="10">
        <f t="shared" si="1"/>
        <v>2.4340285414999983</v>
      </c>
      <c r="O127" s="10"/>
    </row>
    <row r="128" spans="1:15" x14ac:dyDescent="0.2">
      <c r="A128" s="62">
        <v>414</v>
      </c>
      <c r="B128" s="45" t="s">
        <v>375</v>
      </c>
      <c r="C128" s="10">
        <f>e60_data!AE128</f>
        <v>15.344270174</v>
      </c>
      <c r="D128" s="10">
        <f>e60_data!AR128</f>
        <v>17.8174603155</v>
      </c>
      <c r="E128" s="10"/>
      <c r="F128" s="47"/>
      <c r="G128" s="83">
        <f>e60_data!C128</f>
        <v>14.916051265</v>
      </c>
      <c r="H128" s="83">
        <f>e60_data!P128</f>
        <v>17.515020977999999</v>
      </c>
      <c r="I128" s="84"/>
      <c r="J128" s="83">
        <f>e60_data!Q128</f>
        <v>15.851248</v>
      </c>
      <c r="K128" s="83">
        <f>e60_data!AD128</f>
        <v>18.284283376499999</v>
      </c>
      <c r="L128" s="47"/>
      <c r="M128" s="10">
        <f t="shared" si="1"/>
        <v>0.93519673499999989</v>
      </c>
      <c r="N128" s="10">
        <f t="shared" si="1"/>
        <v>0.76926239850000044</v>
      </c>
      <c r="O128" s="10"/>
    </row>
    <row r="129" spans="1:15" x14ac:dyDescent="0.2">
      <c r="A129" s="62">
        <v>422</v>
      </c>
      <c r="B129" s="45" t="s">
        <v>376</v>
      </c>
      <c r="C129" s="10">
        <f>e60_data!AE129</f>
        <v>15.661913715000001</v>
      </c>
      <c r="D129" s="10">
        <f>e60_data!AR129</f>
        <v>22.379029896750001</v>
      </c>
      <c r="E129" s="10"/>
      <c r="F129" s="47"/>
      <c r="G129" s="83">
        <f>e60_data!C129</f>
        <v>14.864113819</v>
      </c>
      <c r="H129" s="83">
        <f>e60_data!P129</f>
        <v>20.85222972</v>
      </c>
      <c r="I129" s="84"/>
      <c r="J129" s="83">
        <f>e60_data!Q129</f>
        <v>16.500978655000001</v>
      </c>
      <c r="K129" s="83">
        <f>e60_data!AD129</f>
        <v>24.084968306499999</v>
      </c>
      <c r="L129" s="47"/>
      <c r="M129" s="10">
        <f t="shared" si="1"/>
        <v>1.6368648360000009</v>
      </c>
      <c r="N129" s="10">
        <f t="shared" si="1"/>
        <v>3.2327385864999982</v>
      </c>
      <c r="O129" s="10"/>
    </row>
    <row r="130" spans="1:15" x14ac:dyDescent="0.2">
      <c r="A130" s="62">
        <v>512</v>
      </c>
      <c r="B130" s="45" t="s">
        <v>377</v>
      </c>
      <c r="C130" s="10">
        <f>e60_data!AE130</f>
        <v>12.438022225999999</v>
      </c>
      <c r="D130" s="10">
        <f>e60_data!AR130</f>
        <v>21.009375584499999</v>
      </c>
      <c r="E130" s="10"/>
      <c r="F130" s="47"/>
      <c r="G130" s="83">
        <f>e60_data!C130</f>
        <v>12.165746</v>
      </c>
      <c r="H130" s="83">
        <f>e60_data!P130</f>
        <v>19.71894258</v>
      </c>
      <c r="I130" s="84"/>
      <c r="J130" s="83">
        <f>e60_data!Q130</f>
        <v>12.719047</v>
      </c>
      <c r="K130" s="83">
        <f>e60_data!AD130</f>
        <v>22.438537446249999</v>
      </c>
      <c r="L130" s="47"/>
      <c r="M130" s="10">
        <f t="shared" si="1"/>
        <v>0.55330099999999938</v>
      </c>
      <c r="N130" s="10">
        <f t="shared" si="1"/>
        <v>2.7195948662499987</v>
      </c>
      <c r="O130" s="10"/>
    </row>
    <row r="131" spans="1:15" x14ac:dyDescent="0.2">
      <c r="A131" s="62">
        <v>634</v>
      </c>
      <c r="B131" s="45" t="s">
        <v>378</v>
      </c>
      <c r="C131" s="10">
        <f>e60_data!AE131</f>
        <v>15.657583764</v>
      </c>
      <c r="D131" s="10">
        <f>e60_data!AR131</f>
        <v>20.902681916999999</v>
      </c>
      <c r="E131" s="10"/>
      <c r="F131" s="47"/>
      <c r="G131" s="83">
        <f>e60_data!C131</f>
        <v>14.575162000000001</v>
      </c>
      <c r="H131" s="83">
        <f>e60_data!P131</f>
        <v>20.353927216500001</v>
      </c>
      <c r="I131" s="84"/>
      <c r="J131" s="83">
        <f>e60_data!Q131</f>
        <v>16.786104000000002</v>
      </c>
      <c r="K131" s="83">
        <f>e60_data!AD131</f>
        <v>21.946798305249999</v>
      </c>
      <c r="L131" s="47"/>
      <c r="M131" s="10">
        <f t="shared" si="1"/>
        <v>2.2109420000000011</v>
      </c>
      <c r="N131" s="10">
        <f t="shared" si="1"/>
        <v>1.5928710887499982</v>
      </c>
      <c r="O131" s="10"/>
    </row>
    <row r="132" spans="1:15" x14ac:dyDescent="0.2">
      <c r="A132" s="62">
        <v>682</v>
      </c>
      <c r="B132" s="45" t="s">
        <v>379</v>
      </c>
      <c r="C132" s="10">
        <f>e60_data!AE132</f>
        <v>13.979645111</v>
      </c>
      <c r="D132" s="10">
        <f>e60_data!AR132</f>
        <v>18.634936427500001</v>
      </c>
      <c r="E132" s="10"/>
      <c r="F132" s="47"/>
      <c r="G132" s="83">
        <f>e60_data!C132</f>
        <v>13.188425756000001</v>
      </c>
      <c r="H132" s="83">
        <f>e60_data!P132</f>
        <v>17.653168545250001</v>
      </c>
      <c r="I132" s="84"/>
      <c r="J132" s="83">
        <f>e60_data!Q132</f>
        <v>14.797992291</v>
      </c>
      <c r="K132" s="83">
        <f>e60_data!AD132</f>
        <v>19.95375425125</v>
      </c>
      <c r="L132" s="47"/>
      <c r="M132" s="10">
        <f t="shared" si="1"/>
        <v>1.609566534999999</v>
      </c>
      <c r="N132" s="10">
        <f t="shared" si="1"/>
        <v>2.3005857059999997</v>
      </c>
      <c r="O132" s="10"/>
    </row>
    <row r="133" spans="1:15" ht="12.75" x14ac:dyDescent="0.2">
      <c r="A133" s="62">
        <v>275</v>
      </c>
      <c r="B133" s="45" t="s">
        <v>494</v>
      </c>
      <c r="C133" s="10">
        <f>e60_data!AE133</f>
        <v>13.727229179</v>
      </c>
      <c r="D133" s="10">
        <f>e60_data!AR133</f>
        <v>18.73173760225</v>
      </c>
      <c r="E133" s="10"/>
      <c r="F133" s="47"/>
      <c r="G133" s="83">
        <f>e60_data!C133</f>
        <v>13.038173177999999</v>
      </c>
      <c r="H133" s="83">
        <f>e60_data!P133</f>
        <v>17.450542974499999</v>
      </c>
      <c r="I133" s="84"/>
      <c r="J133" s="83">
        <f>e60_data!Q133</f>
        <v>14.613183177</v>
      </c>
      <c r="K133" s="83">
        <f>e60_data!AD133</f>
        <v>20.031180095</v>
      </c>
      <c r="L133" s="47"/>
      <c r="M133" s="10">
        <f t="shared" si="1"/>
        <v>1.5750099990000006</v>
      </c>
      <c r="N133" s="10">
        <f t="shared" si="1"/>
        <v>2.5806371205000005</v>
      </c>
      <c r="O133" s="10"/>
    </row>
    <row r="134" spans="1:15" x14ac:dyDescent="0.2">
      <c r="A134" s="62">
        <v>760</v>
      </c>
      <c r="B134" s="45" t="s">
        <v>380</v>
      </c>
      <c r="C134" s="10">
        <f>e60_data!AE134</f>
        <v>14.360275068</v>
      </c>
      <c r="D134" s="10">
        <f>e60_data!AR134</f>
        <v>19.237255444500001</v>
      </c>
      <c r="E134" s="10"/>
      <c r="F134" s="47"/>
      <c r="G134" s="83">
        <f>e60_data!C134</f>
        <v>14.192645345000001</v>
      </c>
      <c r="H134" s="83">
        <f>e60_data!P134</f>
        <v>17.369268667499998</v>
      </c>
      <c r="I134" s="84"/>
      <c r="J134" s="83">
        <f>e60_data!Q134</f>
        <v>14.568222370000001</v>
      </c>
      <c r="K134" s="83">
        <f>e60_data!AD134</f>
        <v>21.161717102499999</v>
      </c>
      <c r="L134" s="47"/>
      <c r="M134" s="10">
        <f t="shared" ref="M134:N197" si="2">J134-G134</f>
        <v>0.37557702500000012</v>
      </c>
      <c r="N134" s="10">
        <f t="shared" si="2"/>
        <v>3.7924484350000007</v>
      </c>
      <c r="O134" s="10"/>
    </row>
    <row r="135" spans="1:15" x14ac:dyDescent="0.2">
      <c r="A135" s="62">
        <v>792</v>
      </c>
      <c r="B135" s="45" t="s">
        <v>381</v>
      </c>
      <c r="C135" s="10">
        <f>e60_data!AE135</f>
        <v>12.930952982999999</v>
      </c>
      <c r="D135" s="10">
        <f>e60_data!AR135</f>
        <v>21.105930511</v>
      </c>
      <c r="E135" s="10"/>
      <c r="F135" s="47"/>
      <c r="G135" s="83">
        <f>e60_data!C135</f>
        <v>12.055239588999999</v>
      </c>
      <c r="H135" s="83">
        <f>e60_data!P135</f>
        <v>18.967844794249999</v>
      </c>
      <c r="I135" s="84"/>
      <c r="J135" s="83">
        <f>e60_data!Q135</f>
        <v>13.546074629</v>
      </c>
      <c r="K135" s="83">
        <f>e60_data!AD135</f>
        <v>23.04487424025</v>
      </c>
      <c r="L135" s="47"/>
      <c r="M135" s="10">
        <f t="shared" si="2"/>
        <v>1.4908350400000003</v>
      </c>
      <c r="N135" s="10">
        <f t="shared" si="2"/>
        <v>4.0770294460000009</v>
      </c>
      <c r="O135" s="10"/>
    </row>
    <row r="136" spans="1:15" x14ac:dyDescent="0.2">
      <c r="A136" s="62">
        <v>784</v>
      </c>
      <c r="B136" s="45" t="s">
        <v>382</v>
      </c>
      <c r="C136" s="10">
        <f>e60_data!AE136</f>
        <v>13.750683114999999</v>
      </c>
      <c r="D136" s="10">
        <f>e60_data!AR136</f>
        <v>20.10478840675</v>
      </c>
      <c r="E136" s="10"/>
      <c r="F136" s="47"/>
      <c r="G136" s="83">
        <f>e60_data!C136</f>
        <v>12.874935000000001</v>
      </c>
      <c r="H136" s="83">
        <f>e60_data!P136</f>
        <v>19.742481050249999</v>
      </c>
      <c r="I136" s="84"/>
      <c r="J136" s="83">
        <f>e60_data!Q136</f>
        <v>14.651070000000001</v>
      </c>
      <c r="K136" s="83">
        <f>e60_data!AD136</f>
        <v>20.873948674000001</v>
      </c>
      <c r="L136" s="47"/>
      <c r="M136" s="10">
        <f t="shared" si="2"/>
        <v>1.776135</v>
      </c>
      <c r="N136" s="10">
        <f t="shared" si="2"/>
        <v>1.1314676237500016</v>
      </c>
      <c r="O136" s="10"/>
    </row>
    <row r="137" spans="1:15" x14ac:dyDescent="0.2">
      <c r="A137" s="62">
        <v>887</v>
      </c>
      <c r="B137" s="45" t="s">
        <v>383</v>
      </c>
      <c r="C137" s="10">
        <f>e60_data!AE137</f>
        <v>12.753020501</v>
      </c>
      <c r="D137" s="10">
        <f>e60_data!AR137</f>
        <v>16.3447314535</v>
      </c>
      <c r="E137" s="10"/>
      <c r="F137" s="47"/>
      <c r="G137" s="83">
        <f>e60_data!C137</f>
        <v>12.154084903999999</v>
      </c>
      <c r="H137" s="83">
        <f>e60_data!P137</f>
        <v>15.471406879250001</v>
      </c>
      <c r="I137" s="84"/>
      <c r="J137" s="83">
        <f>e60_data!Q137</f>
        <v>13.326518877</v>
      </c>
      <c r="K137" s="83">
        <f>e60_data!AD137</f>
        <v>17.197993412999999</v>
      </c>
      <c r="L137" s="47"/>
      <c r="M137" s="10">
        <f t="shared" si="2"/>
        <v>1.1724339730000004</v>
      </c>
      <c r="N137" s="10">
        <f t="shared" si="2"/>
        <v>1.7265865337499982</v>
      </c>
      <c r="O137" s="10"/>
    </row>
    <row r="138" spans="1:15" x14ac:dyDescent="0.2">
      <c r="A138" s="60">
        <v>908</v>
      </c>
      <c r="B138" s="57" t="s">
        <v>384</v>
      </c>
      <c r="C138" s="58">
        <f>e60_data!AE138</f>
        <v>16.606113088090002</v>
      </c>
      <c r="D138" s="58">
        <f>e60_data!AR138</f>
        <v>22.3382262055875</v>
      </c>
      <c r="E138" s="58"/>
      <c r="F138" s="59"/>
      <c r="G138" s="79">
        <f>e60_data!C138</f>
        <v>15.387821589350001</v>
      </c>
      <c r="H138" s="79">
        <f>e60_data!P138</f>
        <v>20.216553973042501</v>
      </c>
      <c r="I138" s="80"/>
      <c r="J138" s="79">
        <f>e60_data!Q138</f>
        <v>17.552320970669999</v>
      </c>
      <c r="K138" s="79">
        <f>e60_data!AD138</f>
        <v>24.1528454552925</v>
      </c>
      <c r="L138" s="59"/>
      <c r="M138" s="58">
        <f t="shared" si="2"/>
        <v>2.1644993813199989</v>
      </c>
      <c r="N138" s="58">
        <f t="shared" si="2"/>
        <v>3.9362914822499988</v>
      </c>
      <c r="O138" s="58"/>
    </row>
    <row r="139" spans="1:15" x14ac:dyDescent="0.2">
      <c r="A139" s="61">
        <v>923</v>
      </c>
      <c r="B139" s="56" t="s">
        <v>385</v>
      </c>
      <c r="C139" s="52">
        <f>e60_data!AE139</f>
        <v>16.283726902110001</v>
      </c>
      <c r="D139" s="52">
        <f>e60_data!AR139</f>
        <v>19.514161219079998</v>
      </c>
      <c r="E139" s="52"/>
      <c r="F139" s="53"/>
      <c r="G139" s="81">
        <f>e60_data!C139</f>
        <v>14.743997696059999</v>
      </c>
      <c r="H139" s="81">
        <f>e60_data!P139</f>
        <v>16.638482136232501</v>
      </c>
      <c r="I139" s="82"/>
      <c r="J139" s="81">
        <f>e60_data!Q139</f>
        <v>17.30137283857</v>
      </c>
      <c r="K139" s="81">
        <f>e60_data!AD139</f>
        <v>21.746797550195001</v>
      </c>
      <c r="L139" s="53"/>
      <c r="M139" s="52">
        <f t="shared" si="2"/>
        <v>2.5573751425100006</v>
      </c>
      <c r="N139" s="52">
        <f t="shared" si="2"/>
        <v>5.1083154139625009</v>
      </c>
      <c r="O139" s="52"/>
    </row>
    <row r="140" spans="1:15" x14ac:dyDescent="0.2">
      <c r="A140" s="62">
        <v>112</v>
      </c>
      <c r="B140" s="45" t="s">
        <v>386</v>
      </c>
      <c r="C140" s="10">
        <f>e60_data!AE140</f>
        <v>16.636398343</v>
      </c>
      <c r="D140" s="10">
        <f>e60_data!AR140</f>
        <v>18.946710481499998</v>
      </c>
      <c r="E140" s="10"/>
      <c r="F140" s="47"/>
      <c r="G140" s="83">
        <f>e60_data!C140</f>
        <v>15.455892661</v>
      </c>
      <c r="H140" s="83">
        <f>e60_data!P140</f>
        <v>15.276802833250001</v>
      </c>
      <c r="I140" s="84"/>
      <c r="J140" s="83">
        <f>e60_data!Q140</f>
        <v>17.440291967</v>
      </c>
      <c r="K140" s="83">
        <f>e60_data!AD140</f>
        <v>21.727270184750001</v>
      </c>
      <c r="L140" s="47"/>
      <c r="M140" s="10">
        <f t="shared" si="2"/>
        <v>1.9843993060000003</v>
      </c>
      <c r="N140" s="10">
        <f t="shared" si="2"/>
        <v>6.4504673515000004</v>
      </c>
      <c r="O140" s="10"/>
    </row>
    <row r="141" spans="1:15" x14ac:dyDescent="0.2">
      <c r="A141" s="62">
        <v>100</v>
      </c>
      <c r="B141" s="45" t="s">
        <v>387</v>
      </c>
      <c r="C141" s="10">
        <f>e60_data!AE141</f>
        <v>17.268809585</v>
      </c>
      <c r="D141" s="10">
        <f>e60_data!AR141</f>
        <v>19.56041644375</v>
      </c>
      <c r="E141" s="10"/>
      <c r="F141" s="47"/>
      <c r="G141" s="83">
        <f>e60_data!C141</f>
        <v>16.564776863999999</v>
      </c>
      <c r="H141" s="83">
        <f>e60_data!P141</f>
        <v>17.290143608499999</v>
      </c>
      <c r="I141" s="84"/>
      <c r="J141" s="83">
        <f>e60_data!Q141</f>
        <v>17.892403495</v>
      </c>
      <c r="K141" s="83">
        <f>e60_data!AD141</f>
        <v>21.581009010999999</v>
      </c>
      <c r="L141" s="47"/>
      <c r="M141" s="10">
        <f t="shared" si="2"/>
        <v>1.3276266310000011</v>
      </c>
      <c r="N141" s="10">
        <f t="shared" si="2"/>
        <v>4.2908654024999997</v>
      </c>
      <c r="O141" s="10"/>
    </row>
    <row r="142" spans="1:15" x14ac:dyDescent="0.2">
      <c r="A142" s="62">
        <v>203</v>
      </c>
      <c r="B142" s="45" t="s">
        <v>642</v>
      </c>
      <c r="C142" s="10">
        <f>e60_data!AE142</f>
        <v>15.720260111</v>
      </c>
      <c r="D142" s="10">
        <f>e60_data!AR142</f>
        <v>21.68766424675</v>
      </c>
      <c r="E142" s="10"/>
      <c r="F142" s="47"/>
      <c r="G142" s="83">
        <f>e60_data!C142</f>
        <v>14.602207709</v>
      </c>
      <c r="H142" s="83">
        <f>e60_data!P142</f>
        <v>19.49146140325</v>
      </c>
      <c r="I142" s="84"/>
      <c r="J142" s="83">
        <f>e60_data!Q142</f>
        <v>16.672732034999999</v>
      </c>
      <c r="K142" s="83">
        <f>e60_data!AD142</f>
        <v>23.622081323250001</v>
      </c>
      <c r="L142" s="47"/>
      <c r="M142" s="10">
        <f t="shared" si="2"/>
        <v>2.0705243259999992</v>
      </c>
      <c r="N142" s="10">
        <f t="shared" si="2"/>
        <v>4.1306199200000009</v>
      </c>
      <c r="O142" s="10"/>
    </row>
    <row r="143" spans="1:15" x14ac:dyDescent="0.2">
      <c r="A143" s="62">
        <v>348</v>
      </c>
      <c r="B143" s="45" t="s">
        <v>388</v>
      </c>
      <c r="C143" s="10">
        <f>e60_data!AE143</f>
        <v>15.711631934</v>
      </c>
      <c r="D143" s="10">
        <f>e60_data!AR143</f>
        <v>20.24274722625</v>
      </c>
      <c r="E143" s="10"/>
      <c r="F143" s="47"/>
      <c r="G143" s="83">
        <f>e60_data!C143</f>
        <v>14.806461271</v>
      </c>
      <c r="H143" s="83">
        <f>e60_data!P143</f>
        <v>17.640707427999999</v>
      </c>
      <c r="I143" s="84"/>
      <c r="J143" s="83">
        <f>e60_data!Q143</f>
        <v>16.478111229</v>
      </c>
      <c r="K143" s="83">
        <f>e60_data!AD143</f>
        <v>22.3144894725</v>
      </c>
      <c r="L143" s="47"/>
      <c r="M143" s="10">
        <f t="shared" si="2"/>
        <v>1.6716499579999997</v>
      </c>
      <c r="N143" s="10">
        <f t="shared" si="2"/>
        <v>4.6737820445000011</v>
      </c>
      <c r="O143" s="10"/>
    </row>
    <row r="144" spans="1:15" x14ac:dyDescent="0.2">
      <c r="A144" s="62">
        <v>616</v>
      </c>
      <c r="B144" s="45" t="s">
        <v>389</v>
      </c>
      <c r="C144" s="10">
        <f>e60_data!AE144</f>
        <v>14.984365927000001</v>
      </c>
      <c r="D144" s="10">
        <f>e60_data!AR144</f>
        <v>21.732969838750002</v>
      </c>
      <c r="E144" s="10"/>
      <c r="F144" s="47"/>
      <c r="G144" s="83">
        <f>e60_data!C144</f>
        <v>13.622292116000001</v>
      </c>
      <c r="H144" s="83">
        <f>e60_data!P144</f>
        <v>19.026278845250001</v>
      </c>
      <c r="I144" s="84"/>
      <c r="J144" s="83">
        <f>e60_data!Q144</f>
        <v>16.054695719000001</v>
      </c>
      <c r="K144" s="83">
        <f>e60_data!AD144</f>
        <v>23.985883967500001</v>
      </c>
      <c r="L144" s="47"/>
      <c r="M144" s="10">
        <f t="shared" si="2"/>
        <v>2.4324036030000009</v>
      </c>
      <c r="N144" s="10">
        <f t="shared" si="2"/>
        <v>4.9596051222500002</v>
      </c>
      <c r="O144" s="10"/>
    </row>
    <row r="145" spans="1:15" ht="12.75" x14ac:dyDescent="0.2">
      <c r="A145" s="62">
        <v>498</v>
      </c>
      <c r="B145" s="45" t="s">
        <v>495</v>
      </c>
      <c r="C145" s="10">
        <f>e60_data!AE145</f>
        <v>14.005578125</v>
      </c>
      <c r="D145" s="10">
        <f>e60_data!AR145</f>
        <v>17.44873246825</v>
      </c>
      <c r="E145" s="10"/>
      <c r="F145" s="47"/>
      <c r="G145" s="83">
        <f>e60_data!C145</f>
        <v>12.419975422</v>
      </c>
      <c r="H145" s="83">
        <f>e60_data!P145</f>
        <v>14.717146073249999</v>
      </c>
      <c r="I145" s="84"/>
      <c r="J145" s="83">
        <f>e60_data!Q145</f>
        <v>15.192936983999999</v>
      </c>
      <c r="K145" s="83">
        <f>e60_data!AD145</f>
        <v>19.78472195925</v>
      </c>
      <c r="L145" s="47"/>
      <c r="M145" s="10">
        <f t="shared" si="2"/>
        <v>2.772961561999999</v>
      </c>
      <c r="N145" s="10">
        <f t="shared" si="2"/>
        <v>5.0675758860000002</v>
      </c>
      <c r="O145" s="10"/>
    </row>
    <row r="146" spans="1:15" x14ac:dyDescent="0.2">
      <c r="A146" s="62">
        <v>642</v>
      </c>
      <c r="B146" s="45" t="s">
        <v>390</v>
      </c>
      <c r="C146" s="10">
        <f>e60_data!AE146</f>
        <v>15.804714506</v>
      </c>
      <c r="D146" s="10">
        <f>e60_data!AR146</f>
        <v>20.232246264</v>
      </c>
      <c r="E146" s="10"/>
      <c r="F146" s="47"/>
      <c r="G146" s="83">
        <f>e60_data!C146</f>
        <v>14.973084314999999</v>
      </c>
      <c r="H146" s="83">
        <f>e60_data!P146</f>
        <v>18.033753719500002</v>
      </c>
      <c r="I146" s="84"/>
      <c r="J146" s="83">
        <f>e60_data!Q146</f>
        <v>16.465732361000001</v>
      </c>
      <c r="K146" s="83">
        <f>e60_data!AD146</f>
        <v>22.123060984249999</v>
      </c>
      <c r="L146" s="47"/>
      <c r="M146" s="10">
        <f t="shared" si="2"/>
        <v>1.4926480460000011</v>
      </c>
      <c r="N146" s="10">
        <f t="shared" si="2"/>
        <v>4.0893072647499977</v>
      </c>
      <c r="O146" s="10"/>
    </row>
    <row r="147" spans="1:15" x14ac:dyDescent="0.2">
      <c r="A147" s="62">
        <v>643</v>
      </c>
      <c r="B147" s="45" t="s">
        <v>391</v>
      </c>
      <c r="C147" s="10">
        <f>e60_data!AE147</f>
        <v>16.628223285000001</v>
      </c>
      <c r="D147" s="10">
        <f>e60_data!AR147</f>
        <v>18.966441188000001</v>
      </c>
      <c r="E147" s="10"/>
      <c r="F147" s="47"/>
      <c r="G147" s="83">
        <f>e60_data!C147</f>
        <v>14.392815145</v>
      </c>
      <c r="H147" s="83">
        <f>e60_data!P147</f>
        <v>15.723780416</v>
      </c>
      <c r="I147" s="84"/>
      <c r="J147" s="83">
        <f>e60_data!Q147</f>
        <v>17.925990104</v>
      </c>
      <c r="K147" s="83">
        <f>e60_data!AD147</f>
        <v>21.33604154675</v>
      </c>
      <c r="L147" s="47"/>
      <c r="M147" s="10">
        <f t="shared" si="2"/>
        <v>3.5331749590000001</v>
      </c>
      <c r="N147" s="10">
        <f t="shared" si="2"/>
        <v>5.6122611307499994</v>
      </c>
      <c r="O147" s="10"/>
    </row>
    <row r="148" spans="1:15" x14ac:dyDescent="0.2">
      <c r="A148" s="62">
        <v>703</v>
      </c>
      <c r="B148" s="45" t="s">
        <v>392</v>
      </c>
      <c r="C148" s="10">
        <f>e60_data!AE148</f>
        <v>16.625261953999999</v>
      </c>
      <c r="D148" s="10">
        <f>e60_data!AR148</f>
        <v>20.74544900175</v>
      </c>
      <c r="E148" s="10"/>
      <c r="F148" s="47"/>
      <c r="G148" s="83">
        <f>e60_data!C148</f>
        <v>16.063373053999999</v>
      </c>
      <c r="H148" s="83">
        <f>e60_data!P148</f>
        <v>18.225290160250001</v>
      </c>
      <c r="I148" s="84"/>
      <c r="J148" s="83">
        <f>e60_data!Q148</f>
        <v>17.077424324999999</v>
      </c>
      <c r="K148" s="83">
        <f>e60_data!AD148</f>
        <v>22.834703428000001</v>
      </c>
      <c r="L148" s="47"/>
      <c r="M148" s="10">
        <f t="shared" si="2"/>
        <v>1.0140512709999996</v>
      </c>
      <c r="N148" s="10">
        <f t="shared" si="2"/>
        <v>4.6094132677499999</v>
      </c>
      <c r="O148" s="10"/>
    </row>
    <row r="149" spans="1:15" ht="12.75" x14ac:dyDescent="0.2">
      <c r="A149" s="62">
        <v>804</v>
      </c>
      <c r="B149" s="45" t="s">
        <v>496</v>
      </c>
      <c r="C149" s="10">
        <f>e60_data!AE149</f>
        <v>16.688341594000001</v>
      </c>
      <c r="D149" s="10">
        <f>e60_data!AR149</f>
        <v>18.593338427500001</v>
      </c>
      <c r="E149" s="10"/>
      <c r="F149" s="47"/>
      <c r="G149" s="83">
        <f>e60_data!C149</f>
        <v>15.517715441</v>
      </c>
      <c r="H149" s="83">
        <f>e60_data!P149</f>
        <v>15.608868247749999</v>
      </c>
      <c r="I149" s="84"/>
      <c r="J149" s="83">
        <f>e60_data!Q149</f>
        <v>17.396355771</v>
      </c>
      <c r="K149" s="83">
        <f>e60_data!AD149</f>
        <v>20.8169329905</v>
      </c>
      <c r="L149" s="47"/>
      <c r="M149" s="10">
        <f t="shared" si="2"/>
        <v>1.8786403299999996</v>
      </c>
      <c r="N149" s="10">
        <f t="shared" si="2"/>
        <v>5.2080647427500004</v>
      </c>
      <c r="O149" s="10"/>
    </row>
    <row r="150" spans="1:15" ht="12.75" x14ac:dyDescent="0.2">
      <c r="A150" s="61">
        <v>924</v>
      </c>
      <c r="B150" s="56" t="s">
        <v>498</v>
      </c>
      <c r="C150" s="52">
        <f>e60_data!AE150</f>
        <v>16.768673611299999</v>
      </c>
      <c r="D150" s="52">
        <f>e60_data!AR150</f>
        <v>23.915610628564998</v>
      </c>
      <c r="E150" s="52"/>
      <c r="F150" s="53"/>
      <c r="G150" s="81">
        <f>e60_data!C150</f>
        <v>15.30745807982</v>
      </c>
      <c r="H150" s="81">
        <f>e60_data!P150</f>
        <v>22.3942829528375</v>
      </c>
      <c r="I150" s="82"/>
      <c r="J150" s="81">
        <f>e60_data!Q150</f>
        <v>18.04279634173</v>
      </c>
      <c r="K150" s="81">
        <f>e60_data!AD150</f>
        <v>25.313240940465001</v>
      </c>
      <c r="L150" s="53"/>
      <c r="M150" s="52">
        <f t="shared" si="2"/>
        <v>2.73533826191</v>
      </c>
      <c r="N150" s="52">
        <f t="shared" si="2"/>
        <v>2.9189579876275005</v>
      </c>
      <c r="O150" s="52"/>
    </row>
    <row r="151" spans="1:15" ht="12.75" x14ac:dyDescent="0.2">
      <c r="A151" s="62">
        <v>830</v>
      </c>
      <c r="B151" s="45" t="s">
        <v>497</v>
      </c>
      <c r="C151" s="10">
        <f>e60_data!AE151</f>
        <v>17.247129860000001</v>
      </c>
      <c r="D151" s="10">
        <f>e60_data!AR151</f>
        <v>23.547900251750001</v>
      </c>
      <c r="E151" s="10"/>
      <c r="F151" s="47"/>
      <c r="G151" s="83">
        <f>e60_data!C151</f>
        <v>16.080557889000001</v>
      </c>
      <c r="H151" s="83">
        <f>e60_data!P151</f>
        <v>21.86157977125</v>
      </c>
      <c r="I151" s="84"/>
      <c r="J151" s="83">
        <f>e60_data!Q151</f>
        <v>18.193845493000001</v>
      </c>
      <c r="K151" s="83">
        <f>e60_data!AD151</f>
        <v>25.136138622250002</v>
      </c>
      <c r="L151" s="47"/>
      <c r="M151" s="10">
        <f t="shared" si="2"/>
        <v>2.1132876039999999</v>
      </c>
      <c r="N151" s="10">
        <f t="shared" si="2"/>
        <v>3.2745588510000019</v>
      </c>
      <c r="O151" s="10"/>
    </row>
    <row r="152" spans="1:15" x14ac:dyDescent="0.2">
      <c r="A152" s="62">
        <v>208</v>
      </c>
      <c r="B152" s="45" t="s">
        <v>393</v>
      </c>
      <c r="C152" s="10">
        <f>e60_data!AE152</f>
        <v>17.604234417000001</v>
      </c>
      <c r="D152" s="10">
        <f>e60_data!AR152</f>
        <v>23.29311110375</v>
      </c>
      <c r="E152" s="10"/>
      <c r="F152" s="47"/>
      <c r="G152" s="83">
        <f>e60_data!C152</f>
        <v>17.243522254999998</v>
      </c>
      <c r="H152" s="83">
        <f>e60_data!P152</f>
        <v>21.770655407749999</v>
      </c>
      <c r="I152" s="84"/>
      <c r="J152" s="83">
        <f>e60_data!Q152</f>
        <v>17.931054151000001</v>
      </c>
      <c r="K152" s="83">
        <f>e60_data!AD152</f>
        <v>24.710719474249998</v>
      </c>
      <c r="L152" s="47"/>
      <c r="M152" s="10">
        <f t="shared" si="2"/>
        <v>0.68753189600000297</v>
      </c>
      <c r="N152" s="10">
        <f t="shared" si="2"/>
        <v>2.9400640664999997</v>
      </c>
      <c r="O152" s="10"/>
    </row>
    <row r="153" spans="1:15" x14ac:dyDescent="0.2">
      <c r="A153" s="62">
        <v>233</v>
      </c>
      <c r="B153" s="45" t="s">
        <v>394</v>
      </c>
      <c r="C153" s="10">
        <f>e60_data!AE153</f>
        <v>17.003923851</v>
      </c>
      <c r="D153" s="10">
        <f>e60_data!AR153</f>
        <v>21.882713310250001</v>
      </c>
      <c r="E153" s="10"/>
      <c r="F153" s="47"/>
      <c r="G153" s="83">
        <f>e60_data!C153</f>
        <v>14.696657174</v>
      </c>
      <c r="H153" s="83">
        <f>e60_data!P153</f>
        <v>18.463433048500001</v>
      </c>
      <c r="I153" s="84"/>
      <c r="J153" s="83">
        <f>e60_data!Q153</f>
        <v>18.281979460999999</v>
      </c>
      <c r="K153" s="83">
        <f>e60_data!AD153</f>
        <v>24.379055803250001</v>
      </c>
      <c r="L153" s="47"/>
      <c r="M153" s="10">
        <f t="shared" si="2"/>
        <v>3.5853222869999986</v>
      </c>
      <c r="N153" s="10">
        <f t="shared" si="2"/>
        <v>5.9156227547500002</v>
      </c>
      <c r="O153" s="10"/>
    </row>
    <row r="154" spans="1:15" ht="12.75" x14ac:dyDescent="0.2">
      <c r="A154" s="62">
        <v>246</v>
      </c>
      <c r="B154" s="45" t="s">
        <v>499</v>
      </c>
      <c r="C154" s="10">
        <f>e60_data!AE154</f>
        <v>15.380157024000001</v>
      </c>
      <c r="D154" s="10">
        <f>e60_data!AR154</f>
        <v>24.112769393250002</v>
      </c>
      <c r="E154" s="10"/>
      <c r="F154" s="47"/>
      <c r="G154" s="83">
        <f>e60_data!C154</f>
        <v>13.801751105999999</v>
      </c>
      <c r="H154" s="83">
        <f>e60_data!P154</f>
        <v>22.0705612</v>
      </c>
      <c r="I154" s="84"/>
      <c r="J154" s="83">
        <f>e60_data!Q154</f>
        <v>16.570929336999999</v>
      </c>
      <c r="K154" s="83">
        <f>e60_data!AD154</f>
        <v>25.944683257499999</v>
      </c>
      <c r="L154" s="47"/>
      <c r="M154" s="10">
        <f t="shared" si="2"/>
        <v>2.7691782309999997</v>
      </c>
      <c r="N154" s="10">
        <f t="shared" si="2"/>
        <v>3.8741220574999993</v>
      </c>
      <c r="O154" s="10"/>
    </row>
    <row r="155" spans="1:15" x14ac:dyDescent="0.2">
      <c r="A155" s="62">
        <v>352</v>
      </c>
      <c r="B155" s="45" t="s">
        <v>395</v>
      </c>
      <c r="C155" s="10">
        <f>e60_data!AE155</f>
        <v>19.613054758000001</v>
      </c>
      <c r="D155" s="10">
        <f>e60_data!AR155</f>
        <v>24.650305281249999</v>
      </c>
      <c r="E155" s="10"/>
      <c r="F155" s="47"/>
      <c r="G155" s="83">
        <f>e60_data!C155</f>
        <v>18.505679948000001</v>
      </c>
      <c r="H155" s="83">
        <f>e60_data!P155</f>
        <v>23.573656847999999</v>
      </c>
      <c r="I155" s="84"/>
      <c r="J155" s="83">
        <f>e60_data!Q155</f>
        <v>20.577183679000001</v>
      </c>
      <c r="K155" s="83">
        <f>e60_data!AD155</f>
        <v>25.667526021250001</v>
      </c>
      <c r="L155" s="47"/>
      <c r="M155" s="10">
        <f t="shared" si="2"/>
        <v>2.071503731</v>
      </c>
      <c r="N155" s="10">
        <f t="shared" si="2"/>
        <v>2.0938691732500025</v>
      </c>
      <c r="O155" s="10"/>
    </row>
    <row r="156" spans="1:15" x14ac:dyDescent="0.2">
      <c r="A156" s="62">
        <v>372</v>
      </c>
      <c r="B156" s="45" t="s">
        <v>396</v>
      </c>
      <c r="C156" s="10">
        <f>e60_data!AE156</f>
        <v>16.070675729000001</v>
      </c>
      <c r="D156" s="10">
        <f>e60_data!AR156</f>
        <v>23.781837193000001</v>
      </c>
      <c r="E156" s="10"/>
      <c r="F156" s="47"/>
      <c r="G156" s="83">
        <f>e60_data!C156</f>
        <v>15.366892377999999</v>
      </c>
      <c r="H156" s="83">
        <f>e60_data!P156</f>
        <v>22.237722853499999</v>
      </c>
      <c r="I156" s="84"/>
      <c r="J156" s="83">
        <f>e60_data!Q156</f>
        <v>16.778096689000002</v>
      </c>
      <c r="K156" s="83">
        <f>e60_data!AD156</f>
        <v>25.255195165250001</v>
      </c>
      <c r="L156" s="47"/>
      <c r="M156" s="10">
        <f t="shared" si="2"/>
        <v>1.4112043110000023</v>
      </c>
      <c r="N156" s="10">
        <f t="shared" si="2"/>
        <v>3.0174723117500015</v>
      </c>
      <c r="O156" s="10"/>
    </row>
    <row r="157" spans="1:15" x14ac:dyDescent="0.2">
      <c r="A157" s="62">
        <v>428</v>
      </c>
      <c r="B157" s="45" t="s">
        <v>397</v>
      </c>
      <c r="C157" s="10">
        <f>e60_data!AE157</f>
        <v>17.528595548999998</v>
      </c>
      <c r="D157" s="10">
        <f>e60_data!AR157</f>
        <v>20.000324834000001</v>
      </c>
      <c r="E157" s="10"/>
      <c r="F157" s="47"/>
      <c r="G157" s="83">
        <f>e60_data!C157</f>
        <v>15.670313351000001</v>
      </c>
      <c r="H157" s="83">
        <f>e60_data!P157</f>
        <v>16.60090729825</v>
      </c>
      <c r="I157" s="84"/>
      <c r="J157" s="83">
        <f>e60_data!Q157</f>
        <v>18.774660504</v>
      </c>
      <c r="K157" s="83">
        <f>e60_data!AD157</f>
        <v>22.481856422250001</v>
      </c>
      <c r="L157" s="47"/>
      <c r="M157" s="10">
        <f t="shared" si="2"/>
        <v>3.1043471529999991</v>
      </c>
      <c r="N157" s="10">
        <f t="shared" si="2"/>
        <v>5.8809491240000007</v>
      </c>
      <c r="O157" s="10"/>
    </row>
    <row r="158" spans="1:15" x14ac:dyDescent="0.2">
      <c r="A158" s="62">
        <v>440</v>
      </c>
      <c r="B158" s="45" t="s">
        <v>398</v>
      </c>
      <c r="C158" s="10">
        <f>e60_data!AE158</f>
        <v>18.256834266999999</v>
      </c>
      <c r="D158" s="10">
        <f>e60_data!AR158</f>
        <v>20.655505393249999</v>
      </c>
      <c r="E158" s="10"/>
      <c r="F158" s="47"/>
      <c r="G158" s="83">
        <f>e60_data!C158</f>
        <v>16.818065146999999</v>
      </c>
      <c r="H158" s="83">
        <f>e60_data!P158</f>
        <v>17.182252527749998</v>
      </c>
      <c r="I158" s="84"/>
      <c r="J158" s="83">
        <f>e60_data!Q158</f>
        <v>19.252723649</v>
      </c>
      <c r="K158" s="83">
        <f>e60_data!AD158</f>
        <v>23.275768995250001</v>
      </c>
      <c r="L158" s="47"/>
      <c r="M158" s="10">
        <f t="shared" si="2"/>
        <v>2.4346585020000013</v>
      </c>
      <c r="N158" s="10">
        <f t="shared" si="2"/>
        <v>6.0935164675000024</v>
      </c>
      <c r="O158" s="10"/>
    </row>
    <row r="159" spans="1:15" ht="12.75" x14ac:dyDescent="0.2">
      <c r="A159" s="62">
        <v>578</v>
      </c>
      <c r="B159" s="45" t="s">
        <v>500</v>
      </c>
      <c r="C159" s="10">
        <f>e60_data!AE159</f>
        <v>19.207143911999999</v>
      </c>
      <c r="D159" s="10">
        <f>e60_data!AR159</f>
        <v>24.3774983745</v>
      </c>
      <c r="E159" s="10"/>
      <c r="F159" s="47"/>
      <c r="G159" s="83">
        <f>e60_data!C159</f>
        <v>18.531942558000001</v>
      </c>
      <c r="H159" s="83">
        <f>e60_data!P159</f>
        <v>22.871530842249999</v>
      </c>
      <c r="I159" s="84"/>
      <c r="J159" s="83">
        <f>e60_data!Q159</f>
        <v>19.796893697000002</v>
      </c>
      <c r="K159" s="83">
        <f>e60_data!AD159</f>
        <v>25.778053139000001</v>
      </c>
      <c r="L159" s="47"/>
      <c r="M159" s="10">
        <f t="shared" si="2"/>
        <v>1.2649511390000008</v>
      </c>
      <c r="N159" s="10">
        <f t="shared" si="2"/>
        <v>2.9065222967500013</v>
      </c>
      <c r="O159" s="10"/>
    </row>
    <row r="160" spans="1:15" x14ac:dyDescent="0.2">
      <c r="A160" s="62">
        <v>752</v>
      </c>
      <c r="B160" s="45" t="s">
        <v>399</v>
      </c>
      <c r="C160" s="10">
        <f>e60_data!AE160</f>
        <v>17.749364361000001</v>
      </c>
      <c r="D160" s="10">
        <f>e60_data!AR160</f>
        <v>24.516714681250001</v>
      </c>
      <c r="E160" s="10"/>
      <c r="F160" s="47"/>
      <c r="G160" s="83">
        <f>e60_data!C160</f>
        <v>17.212360729</v>
      </c>
      <c r="H160" s="83">
        <f>e60_data!P160</f>
        <v>23.111831484749999</v>
      </c>
      <c r="I160" s="84"/>
      <c r="J160" s="83">
        <f>e60_data!Q160</f>
        <v>18.245215550000001</v>
      </c>
      <c r="K160" s="83">
        <f>e60_data!AD160</f>
        <v>25.82802172725</v>
      </c>
      <c r="L160" s="47"/>
      <c r="M160" s="10">
        <f t="shared" si="2"/>
        <v>1.0328548210000008</v>
      </c>
      <c r="N160" s="10">
        <f t="shared" si="2"/>
        <v>2.7161902425000015</v>
      </c>
      <c r="O160" s="10"/>
    </row>
    <row r="161" spans="1:15" x14ac:dyDescent="0.2">
      <c r="A161" s="62">
        <v>826</v>
      </c>
      <c r="B161" s="45" t="s">
        <v>400</v>
      </c>
      <c r="C161" s="10">
        <f>e60_data!AE161</f>
        <v>16.488856538</v>
      </c>
      <c r="D161" s="10">
        <f>e60_data!AR161</f>
        <v>24.205398836499999</v>
      </c>
      <c r="E161" s="10"/>
      <c r="F161" s="47"/>
      <c r="G161" s="83">
        <f>e60_data!C161</f>
        <v>14.801787262</v>
      </c>
      <c r="H161" s="83">
        <f>e60_data!P161</f>
        <v>22.828075064499998</v>
      </c>
      <c r="I161" s="84"/>
      <c r="J161" s="83">
        <f>e60_data!Q161</f>
        <v>17.988838691000002</v>
      </c>
      <c r="K161" s="83">
        <f>e60_data!AD161</f>
        <v>25.46887927325</v>
      </c>
      <c r="L161" s="47"/>
      <c r="M161" s="10">
        <f t="shared" si="2"/>
        <v>3.187051429000002</v>
      </c>
      <c r="N161" s="10">
        <f t="shared" si="2"/>
        <v>2.6408042087500014</v>
      </c>
      <c r="O161" s="10"/>
    </row>
    <row r="162" spans="1:15" ht="12.75" x14ac:dyDescent="0.2">
      <c r="A162" s="61">
        <v>925</v>
      </c>
      <c r="B162" s="56" t="s">
        <v>501</v>
      </c>
      <c r="C162" s="52">
        <f>e60_data!AE162</f>
        <v>16.609097299590001</v>
      </c>
      <c r="D162" s="52">
        <f>e60_data!AR162</f>
        <v>24.221460136625002</v>
      </c>
      <c r="E162" s="52"/>
      <c r="F162" s="53"/>
      <c r="G162" s="81">
        <f>e60_data!C162</f>
        <v>15.678859855460001</v>
      </c>
      <c r="H162" s="81">
        <f>e60_data!P162</f>
        <v>22.2224912166125</v>
      </c>
      <c r="I162" s="82"/>
      <c r="J162" s="81">
        <f>e60_data!Q162</f>
        <v>17.42198567881</v>
      </c>
      <c r="K162" s="81">
        <f>e60_data!AD162</f>
        <v>26.013986751127501</v>
      </c>
      <c r="L162" s="53"/>
      <c r="M162" s="52">
        <f t="shared" si="2"/>
        <v>1.7431258233499989</v>
      </c>
      <c r="N162" s="52">
        <f t="shared" si="2"/>
        <v>3.7914955345150005</v>
      </c>
      <c r="O162" s="52"/>
    </row>
    <row r="163" spans="1:15" x14ac:dyDescent="0.2">
      <c r="A163" s="62">
        <v>8</v>
      </c>
      <c r="B163" s="45" t="s">
        <v>401</v>
      </c>
      <c r="C163" s="10">
        <f>e60_data!AE163</f>
        <v>17.310714901000001</v>
      </c>
      <c r="D163" s="10">
        <f>e60_data!AR163</f>
        <v>21.77931689875</v>
      </c>
      <c r="E163" s="10"/>
      <c r="F163" s="47"/>
      <c r="G163" s="83">
        <f>e60_data!C163</f>
        <v>16.776183222</v>
      </c>
      <c r="H163" s="83">
        <f>e60_data!P163</f>
        <v>20.251021125000001</v>
      </c>
      <c r="I163" s="84"/>
      <c r="J163" s="83">
        <f>e60_data!Q163</f>
        <v>17.786064533000001</v>
      </c>
      <c r="K163" s="83">
        <f>e60_data!AD163</f>
        <v>23.401137435500001</v>
      </c>
      <c r="L163" s="47"/>
      <c r="M163" s="10">
        <f t="shared" si="2"/>
        <v>1.0098813110000009</v>
      </c>
      <c r="N163" s="10">
        <f t="shared" si="2"/>
        <v>3.1501163104999996</v>
      </c>
      <c r="O163" s="10"/>
    </row>
    <row r="164" spans="1:15" x14ac:dyDescent="0.2">
      <c r="A164" s="62">
        <v>70</v>
      </c>
      <c r="B164" s="45" t="s">
        <v>402</v>
      </c>
      <c r="C164" s="10">
        <f>e60_data!AE164</f>
        <v>13.547179323</v>
      </c>
      <c r="D164" s="10">
        <f>e60_data!AR164</f>
        <v>20.526152344</v>
      </c>
      <c r="E164" s="10"/>
      <c r="F164" s="47"/>
      <c r="G164" s="83">
        <f>e60_data!C164</f>
        <v>13.375469146</v>
      </c>
      <c r="H164" s="83">
        <f>e60_data!P164</f>
        <v>18.755875601500001</v>
      </c>
      <c r="I164" s="84"/>
      <c r="J164" s="83">
        <f>e60_data!Q164</f>
        <v>13.670607002000001</v>
      </c>
      <c r="K164" s="83">
        <f>e60_data!AD164</f>
        <v>22.049522203999999</v>
      </c>
      <c r="L164" s="47"/>
      <c r="M164" s="10">
        <f t="shared" si="2"/>
        <v>0.2951378560000002</v>
      </c>
      <c r="N164" s="10">
        <f t="shared" si="2"/>
        <v>3.2936466024999973</v>
      </c>
      <c r="O164" s="10"/>
    </row>
    <row r="165" spans="1:15" x14ac:dyDescent="0.2">
      <c r="A165" s="62">
        <v>191</v>
      </c>
      <c r="B165" s="45" t="s">
        <v>403</v>
      </c>
      <c r="C165" s="10">
        <f>e60_data!AE165</f>
        <v>14.194498228</v>
      </c>
      <c r="D165" s="10">
        <f>e60_data!AR165</f>
        <v>20.922197178249998</v>
      </c>
      <c r="E165" s="10"/>
      <c r="F165" s="47"/>
      <c r="G165" s="83">
        <f>e60_data!C165</f>
        <v>13.199605302</v>
      </c>
      <c r="H165" s="83">
        <f>e60_data!P165</f>
        <v>18.49410974125</v>
      </c>
      <c r="I165" s="84"/>
      <c r="J165" s="83">
        <f>e60_data!Q165</f>
        <v>15.024507445999999</v>
      </c>
      <c r="K165" s="83">
        <f>e60_data!AD165</f>
        <v>23.0294428455</v>
      </c>
      <c r="L165" s="47"/>
      <c r="M165" s="10">
        <f t="shared" si="2"/>
        <v>1.8249021439999993</v>
      </c>
      <c r="N165" s="10">
        <f t="shared" si="2"/>
        <v>4.5353331042500002</v>
      </c>
      <c r="O165" s="10"/>
    </row>
    <row r="166" spans="1:15" x14ac:dyDescent="0.2">
      <c r="A166" s="62">
        <v>300</v>
      </c>
      <c r="B166" s="45" t="s">
        <v>404</v>
      </c>
      <c r="C166" s="10">
        <f>e60_data!AE166</f>
        <v>16.505048146</v>
      </c>
      <c r="D166" s="10">
        <f>e60_data!AR166</f>
        <v>23.87791017775</v>
      </c>
      <c r="E166" s="10"/>
      <c r="F166" s="47"/>
      <c r="G166" s="83">
        <f>e60_data!C166</f>
        <v>15.383038096</v>
      </c>
      <c r="H166" s="83">
        <f>e60_data!P166</f>
        <v>22.0900267305</v>
      </c>
      <c r="I166" s="84"/>
      <c r="J166" s="83">
        <f>e60_data!Q166</f>
        <v>17.515593378999998</v>
      </c>
      <c r="K166" s="83">
        <f>e60_data!AD166</f>
        <v>25.553112491</v>
      </c>
      <c r="L166" s="47"/>
      <c r="M166" s="10">
        <f t="shared" si="2"/>
        <v>2.1325552829999985</v>
      </c>
      <c r="N166" s="10">
        <f t="shared" si="2"/>
        <v>3.4630857605000003</v>
      </c>
      <c r="O166" s="10"/>
    </row>
    <row r="167" spans="1:15" x14ac:dyDescent="0.2">
      <c r="A167" s="62">
        <v>380</v>
      </c>
      <c r="B167" s="45" t="s">
        <v>405</v>
      </c>
      <c r="C167" s="10">
        <f>e60_data!AE167</f>
        <v>17.061307527</v>
      </c>
      <c r="D167" s="10">
        <f>e60_data!AR167</f>
        <v>25.020106026000001</v>
      </c>
      <c r="E167" s="10"/>
      <c r="F167" s="47"/>
      <c r="G167" s="83">
        <f>e60_data!C167</f>
        <v>16.337580629000001</v>
      </c>
      <c r="H167" s="83">
        <f>e60_data!P167</f>
        <v>23.161142858000002</v>
      </c>
      <c r="I167" s="84"/>
      <c r="J167" s="83">
        <f>e60_data!Q167</f>
        <v>17.701905715999999</v>
      </c>
      <c r="K167" s="83">
        <f>e60_data!AD167</f>
        <v>26.659785150249999</v>
      </c>
      <c r="L167" s="47"/>
      <c r="M167" s="10">
        <f t="shared" si="2"/>
        <v>1.3643250869999974</v>
      </c>
      <c r="N167" s="10">
        <f t="shared" si="2"/>
        <v>3.4986422922499969</v>
      </c>
      <c r="O167" s="10"/>
    </row>
    <row r="168" spans="1:15" x14ac:dyDescent="0.2">
      <c r="A168" s="62">
        <v>470</v>
      </c>
      <c r="B168" s="45" t="s">
        <v>406</v>
      </c>
      <c r="C168" s="10">
        <f>e60_data!AE168</f>
        <v>15.384309314999999</v>
      </c>
      <c r="D168" s="10">
        <f>e60_data!AR168</f>
        <v>23.046323827999998</v>
      </c>
      <c r="E168" s="10"/>
      <c r="F168" s="47"/>
      <c r="G168" s="83">
        <f>e60_data!C168</f>
        <v>14.533867927999999</v>
      </c>
      <c r="H168" s="83">
        <f>e60_data!P168</f>
        <v>21.777060801499999</v>
      </c>
      <c r="I168" s="84"/>
      <c r="J168" s="83">
        <f>e60_data!Q168</f>
        <v>16.170391632000001</v>
      </c>
      <c r="K168" s="83">
        <f>e60_data!AD168</f>
        <v>24.183611006749999</v>
      </c>
      <c r="L168" s="47"/>
      <c r="M168" s="10">
        <f t="shared" si="2"/>
        <v>1.6365237040000018</v>
      </c>
      <c r="N168" s="10">
        <f t="shared" si="2"/>
        <v>2.4065502052499994</v>
      </c>
      <c r="O168" s="10"/>
    </row>
    <row r="169" spans="1:15" x14ac:dyDescent="0.2">
      <c r="A169" s="62">
        <v>499</v>
      </c>
      <c r="B169" s="45" t="s">
        <v>407</v>
      </c>
      <c r="C169" s="10">
        <f>e60_data!AE169</f>
        <v>15.039029773999999</v>
      </c>
      <c r="D169" s="10">
        <f>e60_data!AR169</f>
        <v>20.466261809500001</v>
      </c>
      <c r="E169" s="10"/>
      <c r="F169" s="47"/>
      <c r="G169" s="83">
        <f>e60_data!C169</f>
        <v>14.420208014</v>
      </c>
      <c r="H169" s="83">
        <f>e60_data!P169</f>
        <v>18.82877079675</v>
      </c>
      <c r="I169" s="84"/>
      <c r="J169" s="83">
        <f>e60_data!Q169</f>
        <v>15.543094611000001</v>
      </c>
      <c r="K169" s="83">
        <f>e60_data!AD169</f>
        <v>21.940316629000002</v>
      </c>
      <c r="L169" s="47"/>
      <c r="M169" s="10">
        <f t="shared" si="2"/>
        <v>1.1228865970000008</v>
      </c>
      <c r="N169" s="10">
        <f t="shared" si="2"/>
        <v>3.1115458322500018</v>
      </c>
      <c r="O169" s="10"/>
    </row>
    <row r="170" spans="1:15" x14ac:dyDescent="0.2">
      <c r="A170" s="62">
        <v>620</v>
      </c>
      <c r="B170" s="45" t="s">
        <v>408</v>
      </c>
      <c r="C170" s="10">
        <f>e60_data!AE170</f>
        <v>17.006817545000001</v>
      </c>
      <c r="D170" s="10">
        <f>e60_data!AR170</f>
        <v>24.042184509249999</v>
      </c>
      <c r="E170" s="10"/>
      <c r="F170" s="47"/>
      <c r="G170" s="83">
        <f>e60_data!C170</f>
        <v>15.510466661000001</v>
      </c>
      <c r="H170" s="83">
        <f>e60_data!P170</f>
        <v>21.9117319235</v>
      </c>
      <c r="I170" s="84"/>
      <c r="J170" s="83">
        <f>e60_data!Q170</f>
        <v>18.129917638999999</v>
      </c>
      <c r="K170" s="83">
        <f>e60_data!AD170</f>
        <v>25.896983388750002</v>
      </c>
      <c r="L170" s="47"/>
      <c r="M170" s="10">
        <f t="shared" si="2"/>
        <v>2.6194509779999979</v>
      </c>
      <c r="N170" s="10">
        <f t="shared" si="2"/>
        <v>3.985251465250002</v>
      </c>
      <c r="O170" s="10"/>
    </row>
    <row r="171" spans="1:15" ht="12.75" x14ac:dyDescent="0.2">
      <c r="A171" s="62">
        <v>688</v>
      </c>
      <c r="B171" s="45" t="s">
        <v>502</v>
      </c>
      <c r="C171" s="10">
        <f>e60_data!AE171</f>
        <v>15.131916689000001</v>
      </c>
      <c r="D171" s="10">
        <f>e60_data!AR171</f>
        <v>19.374877818750001</v>
      </c>
      <c r="E171" s="10"/>
      <c r="F171" s="47"/>
      <c r="G171" s="83">
        <f>e60_data!C171</f>
        <v>14.491400828</v>
      </c>
      <c r="H171" s="83">
        <f>e60_data!P171</f>
        <v>17.504881940499999</v>
      </c>
      <c r="I171" s="84"/>
      <c r="J171" s="83">
        <f>e60_data!Q171</f>
        <v>15.630319329000001</v>
      </c>
      <c r="K171" s="83">
        <f>e60_data!AD171</f>
        <v>21.08495644525</v>
      </c>
      <c r="L171" s="47"/>
      <c r="M171" s="10">
        <f t="shared" si="2"/>
        <v>1.1389185010000009</v>
      </c>
      <c r="N171" s="10">
        <f t="shared" si="2"/>
        <v>3.5800745047500016</v>
      </c>
      <c r="O171" s="10"/>
    </row>
    <row r="172" spans="1:15" x14ac:dyDescent="0.2">
      <c r="A172" s="62">
        <v>705</v>
      </c>
      <c r="B172" s="45" t="s">
        <v>409</v>
      </c>
      <c r="C172" s="10">
        <f>e60_data!AE172</f>
        <v>15.059963591000001</v>
      </c>
      <c r="D172" s="10">
        <f>e60_data!AR172</f>
        <v>23.548377542250002</v>
      </c>
      <c r="E172" s="10"/>
      <c r="F172" s="47"/>
      <c r="G172" s="83">
        <f>e60_data!C172</f>
        <v>13.70556253</v>
      </c>
      <c r="H172" s="83">
        <f>e60_data!P172</f>
        <v>21.298712730249999</v>
      </c>
      <c r="I172" s="84"/>
      <c r="J172" s="83">
        <f>e60_data!Q172</f>
        <v>16.316150156999999</v>
      </c>
      <c r="K172" s="83">
        <f>e60_data!AD172</f>
        <v>25.518894325750001</v>
      </c>
      <c r="L172" s="47"/>
      <c r="M172" s="10">
        <f t="shared" si="2"/>
        <v>2.6105876269999992</v>
      </c>
      <c r="N172" s="10">
        <f t="shared" si="2"/>
        <v>4.2201815955000015</v>
      </c>
      <c r="O172" s="10"/>
    </row>
    <row r="173" spans="1:15" ht="12.75" x14ac:dyDescent="0.2">
      <c r="A173" s="62">
        <v>724</v>
      </c>
      <c r="B173" s="45" t="s">
        <v>504</v>
      </c>
      <c r="C173" s="10">
        <f>e60_data!AE173</f>
        <v>16.866559238000001</v>
      </c>
      <c r="D173" s="10">
        <f>e60_data!AR173</f>
        <v>25.35860379475</v>
      </c>
      <c r="E173" s="10"/>
      <c r="F173" s="47"/>
      <c r="G173" s="83">
        <f>e60_data!C173</f>
        <v>15.518019395</v>
      </c>
      <c r="H173" s="83">
        <f>e60_data!P173</f>
        <v>23.0648257655</v>
      </c>
      <c r="I173" s="84"/>
      <c r="J173" s="83">
        <f>e60_data!Q173</f>
        <v>17.955062282</v>
      </c>
      <c r="K173" s="83">
        <f>e60_data!AD173</f>
        <v>27.442824271500001</v>
      </c>
      <c r="L173" s="47"/>
      <c r="M173" s="10">
        <f t="shared" si="2"/>
        <v>2.4370428870000005</v>
      </c>
      <c r="N173" s="10">
        <f t="shared" si="2"/>
        <v>4.3779985060000008</v>
      </c>
      <c r="O173" s="10"/>
    </row>
    <row r="174" spans="1:15" ht="12.75" x14ac:dyDescent="0.2">
      <c r="A174" s="62">
        <v>807</v>
      </c>
      <c r="B174" s="45" t="s">
        <v>503</v>
      </c>
      <c r="C174" s="10">
        <f>e60_data!AE174</f>
        <v>14.115618097</v>
      </c>
      <c r="D174" s="10">
        <f>e60_data!AR174</f>
        <v>19.19322504825</v>
      </c>
      <c r="E174" s="10"/>
      <c r="F174" s="47"/>
      <c r="G174" s="83">
        <f>e60_data!C174</f>
        <v>13.970719963000001</v>
      </c>
      <c r="H174" s="83">
        <f>e60_data!P174</f>
        <v>17.922562222</v>
      </c>
      <c r="I174" s="84"/>
      <c r="J174" s="83">
        <f>e60_data!Q174</f>
        <v>14.240632692</v>
      </c>
      <c r="K174" s="83">
        <f>e60_data!AD174</f>
        <v>20.384851496749999</v>
      </c>
      <c r="L174" s="47"/>
      <c r="M174" s="10">
        <f t="shared" si="2"/>
        <v>0.26991272899999963</v>
      </c>
      <c r="N174" s="10">
        <f t="shared" si="2"/>
        <v>2.4622892747499989</v>
      </c>
      <c r="O174" s="10"/>
    </row>
    <row r="175" spans="1:15" ht="12.75" x14ac:dyDescent="0.2">
      <c r="A175" s="61">
        <v>926</v>
      </c>
      <c r="B175" s="56" t="s">
        <v>505</v>
      </c>
      <c r="C175" s="52">
        <f>e60_data!AE175</f>
        <v>16.81118195178</v>
      </c>
      <c r="D175" s="52">
        <f>e60_data!AR175</f>
        <v>24.339908141717501</v>
      </c>
      <c r="E175" s="52"/>
      <c r="F175" s="53"/>
      <c r="G175" s="81">
        <f>e60_data!C175</f>
        <v>15.85426418043</v>
      </c>
      <c r="H175" s="81">
        <f>e60_data!P175</f>
        <v>22.41796885846</v>
      </c>
      <c r="I175" s="82"/>
      <c r="J175" s="81">
        <f>e60_data!Q175</f>
        <v>17.630488187249998</v>
      </c>
      <c r="K175" s="81">
        <f>e60_data!AD175</f>
        <v>26.103054019009999</v>
      </c>
      <c r="L175" s="53"/>
      <c r="M175" s="52">
        <f t="shared" si="2"/>
        <v>1.7762240068199979</v>
      </c>
      <c r="N175" s="52">
        <f t="shared" si="2"/>
        <v>3.685085160549999</v>
      </c>
      <c r="O175" s="52"/>
    </row>
    <row r="176" spans="1:15" x14ac:dyDescent="0.2">
      <c r="A176" s="62">
        <v>40</v>
      </c>
      <c r="B176" s="45" t="s">
        <v>410</v>
      </c>
      <c r="C176" s="10">
        <f>e60_data!AE176</f>
        <v>16.416324846999998</v>
      </c>
      <c r="D176" s="10">
        <f>e60_data!AR176</f>
        <v>24.09228039425</v>
      </c>
      <c r="E176" s="10"/>
      <c r="F176" s="47"/>
      <c r="G176" s="83">
        <f>e60_data!C176</f>
        <v>15.185644516</v>
      </c>
      <c r="H176" s="83">
        <f>e60_data!P176</f>
        <v>22.223599272249999</v>
      </c>
      <c r="I176" s="84"/>
      <c r="J176" s="83">
        <f>e60_data!Q176</f>
        <v>17.428705558000001</v>
      </c>
      <c r="K176" s="83">
        <f>e60_data!AD176</f>
        <v>25.746358441000002</v>
      </c>
      <c r="L176" s="47"/>
      <c r="M176" s="10">
        <f t="shared" si="2"/>
        <v>2.2430610420000008</v>
      </c>
      <c r="N176" s="10">
        <f t="shared" si="2"/>
        <v>3.5227591687500031</v>
      </c>
      <c r="O176" s="10"/>
    </row>
    <row r="177" spans="1:15" x14ac:dyDescent="0.2">
      <c r="A177" s="62">
        <v>56</v>
      </c>
      <c r="B177" s="45" t="s">
        <v>411</v>
      </c>
      <c r="C177" s="10">
        <f>e60_data!AE177</f>
        <v>16.631053009999999</v>
      </c>
      <c r="D177" s="10">
        <f>e60_data!AR177</f>
        <v>23.91557976575</v>
      </c>
      <c r="E177" s="10"/>
      <c r="F177" s="47"/>
      <c r="G177" s="83">
        <f>e60_data!C177</f>
        <v>15.4904642</v>
      </c>
      <c r="H177" s="83">
        <f>e60_data!P177</f>
        <v>21.975434254500001</v>
      </c>
      <c r="I177" s="84"/>
      <c r="J177" s="83">
        <f>e60_data!Q177</f>
        <v>17.688851568</v>
      </c>
      <c r="K177" s="83">
        <f>e60_data!AD177</f>
        <v>25.668110290750001</v>
      </c>
      <c r="L177" s="47"/>
      <c r="M177" s="10">
        <f t="shared" si="2"/>
        <v>2.1983873680000006</v>
      </c>
      <c r="N177" s="10">
        <f t="shared" si="2"/>
        <v>3.6926760362499991</v>
      </c>
      <c r="O177" s="10"/>
    </row>
    <row r="178" spans="1:15" x14ac:dyDescent="0.2">
      <c r="A178" s="62">
        <v>250</v>
      </c>
      <c r="B178" s="45" t="s">
        <v>412</v>
      </c>
      <c r="C178" s="10">
        <f>e60_data!AE178</f>
        <v>16.720587833</v>
      </c>
      <c r="D178" s="10">
        <f>e60_data!AR178</f>
        <v>25.56316222625</v>
      </c>
      <c r="E178" s="10"/>
      <c r="F178" s="47"/>
      <c r="G178" s="83">
        <f>e60_data!C178</f>
        <v>15.092106311</v>
      </c>
      <c r="H178" s="83">
        <f>e60_data!P178</f>
        <v>23.331440691499999</v>
      </c>
      <c r="I178" s="84"/>
      <c r="J178" s="83">
        <f>e60_data!Q178</f>
        <v>18.017749964</v>
      </c>
      <c r="K178" s="83">
        <f>e60_data!AD178</f>
        <v>27.588845763999998</v>
      </c>
      <c r="L178" s="47"/>
      <c r="M178" s="10">
        <f t="shared" si="2"/>
        <v>2.9256436529999998</v>
      </c>
      <c r="N178" s="10">
        <f t="shared" si="2"/>
        <v>4.2574050724999992</v>
      </c>
      <c r="O178" s="10"/>
    </row>
    <row r="179" spans="1:15" x14ac:dyDescent="0.2">
      <c r="A179" s="62">
        <v>276</v>
      </c>
      <c r="B179" s="45" t="s">
        <v>413</v>
      </c>
      <c r="C179" s="10">
        <f>e60_data!AE179</f>
        <v>16.800951015999999</v>
      </c>
      <c r="D179" s="10">
        <f>e60_data!AR179</f>
        <v>23.601177912000001</v>
      </c>
      <c r="E179" s="10"/>
      <c r="F179" s="47"/>
      <c r="G179" s="83">
        <f>e60_data!C179</f>
        <v>16.261125572000001</v>
      </c>
      <c r="H179" s="83">
        <f>e60_data!P179</f>
        <v>21.77746488775</v>
      </c>
      <c r="I179" s="84"/>
      <c r="J179" s="83">
        <f>e60_data!Q179</f>
        <v>17.243095343</v>
      </c>
      <c r="K179" s="83">
        <f>e60_data!AD179</f>
        <v>25.272808662749998</v>
      </c>
      <c r="L179" s="47"/>
      <c r="M179" s="10">
        <f t="shared" si="2"/>
        <v>0.98196977099999927</v>
      </c>
      <c r="N179" s="10">
        <f t="shared" si="2"/>
        <v>3.4953437749999985</v>
      </c>
      <c r="O179" s="10"/>
    </row>
    <row r="180" spans="1:15" x14ac:dyDescent="0.2">
      <c r="A180" s="62">
        <v>442</v>
      </c>
      <c r="B180" s="45" t="s">
        <v>414</v>
      </c>
      <c r="C180" s="10">
        <f>e60_data!AE180</f>
        <v>15.736457346</v>
      </c>
      <c r="D180" s="10">
        <f>e60_data!AR180</f>
        <v>24.189239505250001</v>
      </c>
      <c r="E180" s="10"/>
      <c r="F180" s="47"/>
      <c r="G180" s="83">
        <f>e60_data!C180</f>
        <v>14.720304807</v>
      </c>
      <c r="H180" s="83">
        <f>e60_data!P180</f>
        <v>22.348133851</v>
      </c>
      <c r="I180" s="84"/>
      <c r="J180" s="83">
        <f>e60_data!Q180</f>
        <v>16.827458926999999</v>
      </c>
      <c r="K180" s="83">
        <f>e60_data!AD180</f>
        <v>25.865467590000002</v>
      </c>
      <c r="L180" s="47"/>
      <c r="M180" s="10">
        <f t="shared" si="2"/>
        <v>2.1071541199999988</v>
      </c>
      <c r="N180" s="10">
        <f t="shared" si="2"/>
        <v>3.5173337390000015</v>
      </c>
      <c r="O180" s="10"/>
    </row>
    <row r="181" spans="1:15" x14ac:dyDescent="0.2">
      <c r="A181" s="62">
        <v>528</v>
      </c>
      <c r="B181" s="45" t="s">
        <v>415</v>
      </c>
      <c r="C181" s="10">
        <f>e60_data!AE181</f>
        <v>18.170601572999999</v>
      </c>
      <c r="D181" s="10">
        <f>e60_data!AR181</f>
        <v>24.046050589499998</v>
      </c>
      <c r="E181" s="10"/>
      <c r="F181" s="47"/>
      <c r="G181" s="83">
        <f>e60_data!C181</f>
        <v>17.736317534000001</v>
      </c>
      <c r="H181" s="83">
        <f>e60_data!P181</f>
        <v>22.437147173</v>
      </c>
      <c r="I181" s="84"/>
      <c r="J181" s="83">
        <f>e60_data!Q181</f>
        <v>18.587500125999998</v>
      </c>
      <c r="K181" s="83">
        <f>e60_data!AD181</f>
        <v>25.53445149825</v>
      </c>
      <c r="L181" s="47"/>
      <c r="M181" s="10">
        <f t="shared" si="2"/>
        <v>0.85118259199999713</v>
      </c>
      <c r="N181" s="10">
        <f t="shared" si="2"/>
        <v>3.0973043252500005</v>
      </c>
      <c r="O181" s="10"/>
    </row>
    <row r="182" spans="1:15" x14ac:dyDescent="0.2">
      <c r="A182" s="62">
        <v>756</v>
      </c>
      <c r="B182" s="45" t="s">
        <v>416</v>
      </c>
      <c r="C182" s="10">
        <f>e60_data!AE182</f>
        <v>16.847032286000001</v>
      </c>
      <c r="D182" s="10">
        <f>e60_data!AR182</f>
        <v>25.359249018250001</v>
      </c>
      <c r="E182" s="10"/>
      <c r="F182" s="47"/>
      <c r="G182" s="83">
        <f>e60_data!C182</f>
        <v>15.656168943000001</v>
      </c>
      <c r="H182" s="83">
        <f>e60_data!P182</f>
        <v>23.671072099</v>
      </c>
      <c r="I182" s="84"/>
      <c r="J182" s="83">
        <f>e60_data!Q182</f>
        <v>17.880429764999999</v>
      </c>
      <c r="K182" s="83">
        <f>e60_data!AD182</f>
        <v>26.855370496750002</v>
      </c>
      <c r="L182" s="47"/>
      <c r="M182" s="10">
        <f t="shared" si="2"/>
        <v>2.224260821999998</v>
      </c>
      <c r="N182" s="10">
        <f t="shared" si="2"/>
        <v>3.1842983977500019</v>
      </c>
      <c r="O182" s="10"/>
    </row>
    <row r="183" spans="1:15" x14ac:dyDescent="0.2">
      <c r="A183" s="60">
        <v>904</v>
      </c>
      <c r="B183" s="57" t="s">
        <v>417</v>
      </c>
      <c r="C183" s="58">
        <f>e60_data!AE183</f>
        <v>14.79040828498</v>
      </c>
      <c r="D183" s="58">
        <f>e60_data!AR183</f>
        <v>22.122462227997499</v>
      </c>
      <c r="E183" s="58"/>
      <c r="F183" s="59"/>
      <c r="G183" s="79">
        <f>e60_data!C183</f>
        <v>14.072167193669999</v>
      </c>
      <c r="H183" s="79">
        <f>e60_data!P183</f>
        <v>20.38340893078</v>
      </c>
      <c r="I183" s="80"/>
      <c r="J183" s="79">
        <f>e60_data!Q183</f>
        <v>15.474088647009999</v>
      </c>
      <c r="K183" s="79">
        <f>e60_data!AD183</f>
        <v>23.65167229079</v>
      </c>
      <c r="L183" s="59"/>
      <c r="M183" s="58">
        <f t="shared" si="2"/>
        <v>1.40192145334</v>
      </c>
      <c r="N183" s="58">
        <f t="shared" si="2"/>
        <v>3.2682633600099997</v>
      </c>
      <c r="O183" s="58"/>
    </row>
    <row r="184" spans="1:15" ht="12.75" x14ac:dyDescent="0.2">
      <c r="A184" s="61">
        <v>915</v>
      </c>
      <c r="B184" s="56" t="s">
        <v>506</v>
      </c>
      <c r="C184" s="52">
        <f>e60_data!AE184</f>
        <v>15.219441800109999</v>
      </c>
      <c r="D184" s="52">
        <f>e60_data!AR184</f>
        <v>22.073427715425002</v>
      </c>
      <c r="E184" s="52"/>
      <c r="F184" s="53"/>
      <c r="G184" s="81">
        <f>e60_data!C184</f>
        <v>14.878876020330001</v>
      </c>
      <c r="H184" s="81">
        <f>e60_data!P184</f>
        <v>20.546219441537499</v>
      </c>
      <c r="I184" s="82"/>
      <c r="J184" s="81">
        <f>e60_data!Q184</f>
        <v>15.5721178712</v>
      </c>
      <c r="K184" s="81">
        <f>e60_data!AD184</f>
        <v>23.520953086432499</v>
      </c>
      <c r="L184" s="53"/>
      <c r="M184" s="52">
        <f t="shared" si="2"/>
        <v>0.6932418508699989</v>
      </c>
      <c r="N184" s="52">
        <f t="shared" si="2"/>
        <v>2.9747336448950001</v>
      </c>
      <c r="O184" s="52"/>
    </row>
    <row r="185" spans="1:15" x14ac:dyDescent="0.2">
      <c r="A185" s="62">
        <v>28</v>
      </c>
      <c r="B185" s="45" t="s">
        <v>418</v>
      </c>
      <c r="C185" s="10">
        <f>e60_data!AE185</f>
        <v>14.862822592000001</v>
      </c>
      <c r="D185" s="10">
        <f>e60_data!AR185</f>
        <v>21.698006564</v>
      </c>
      <c r="E185" s="10"/>
      <c r="F185" s="47"/>
      <c r="G185" s="83">
        <f>e60_data!C185</f>
        <v>12.622807</v>
      </c>
      <c r="H185" s="83">
        <f>e60_data!P185</f>
        <v>20.161857296499999</v>
      </c>
      <c r="I185" s="84"/>
      <c r="J185" s="83">
        <f>e60_data!Q185</f>
        <v>16.782729</v>
      </c>
      <c r="K185" s="83">
        <f>e60_data!AD185</f>
        <v>23.02350191575</v>
      </c>
      <c r="L185" s="47"/>
      <c r="M185" s="10">
        <f t="shared" si="2"/>
        <v>4.1599219999999999</v>
      </c>
      <c r="N185" s="10">
        <f t="shared" si="2"/>
        <v>2.8616446192500007</v>
      </c>
      <c r="O185" s="10"/>
    </row>
    <row r="186" spans="1:15" x14ac:dyDescent="0.2">
      <c r="A186" s="62">
        <v>533</v>
      </c>
      <c r="B186" s="45" t="s">
        <v>419</v>
      </c>
      <c r="C186" s="10">
        <f>e60_data!AE186</f>
        <v>15.635611376</v>
      </c>
      <c r="D186" s="10">
        <f>e60_data!AR186</f>
        <v>20.07773947075</v>
      </c>
      <c r="E186" s="10"/>
      <c r="F186" s="47"/>
      <c r="G186" s="83">
        <f>e60_data!C186</f>
        <v>14.702896335</v>
      </c>
      <c r="H186" s="83">
        <f>e60_data!P186</f>
        <v>18.151370959000001</v>
      </c>
      <c r="I186" s="84"/>
      <c r="J186" s="83">
        <f>e60_data!Q186</f>
        <v>16.260802604999999</v>
      </c>
      <c r="K186" s="83">
        <f>e60_data!AD186</f>
        <v>21.800446006750001</v>
      </c>
      <c r="L186" s="47"/>
      <c r="M186" s="10">
        <f t="shared" si="2"/>
        <v>1.5579062699999984</v>
      </c>
      <c r="N186" s="10">
        <f t="shared" si="2"/>
        <v>3.6490750477499994</v>
      </c>
      <c r="O186" s="10"/>
    </row>
    <row r="187" spans="1:15" x14ac:dyDescent="0.2">
      <c r="A187" s="62">
        <v>44</v>
      </c>
      <c r="B187" s="45" t="s">
        <v>420</v>
      </c>
      <c r="C187" s="10">
        <f>e60_data!AE187</f>
        <v>15.566277649</v>
      </c>
      <c r="D187" s="10">
        <f>e60_data!AR187</f>
        <v>22.513342086750001</v>
      </c>
      <c r="E187" s="10"/>
      <c r="F187" s="47"/>
      <c r="G187" s="83">
        <f>e60_data!C187</f>
        <v>14.713196305</v>
      </c>
      <c r="H187" s="83">
        <f>e60_data!P187</f>
        <v>20.641768284499999</v>
      </c>
      <c r="I187" s="84"/>
      <c r="J187" s="83">
        <f>e60_data!Q187</f>
        <v>16.253429346000001</v>
      </c>
      <c r="K187" s="83">
        <f>e60_data!AD187</f>
        <v>24.014807467250002</v>
      </c>
      <c r="L187" s="47"/>
      <c r="M187" s="10">
        <f t="shared" si="2"/>
        <v>1.5402330410000005</v>
      </c>
      <c r="N187" s="10">
        <f t="shared" si="2"/>
        <v>3.3730391827500021</v>
      </c>
      <c r="O187" s="10"/>
    </row>
    <row r="188" spans="1:15" x14ac:dyDescent="0.2">
      <c r="A188" s="62">
        <v>52</v>
      </c>
      <c r="B188" s="45" t="s">
        <v>421</v>
      </c>
      <c r="C188" s="10">
        <f>e60_data!AE188</f>
        <v>15.466446963999999</v>
      </c>
      <c r="D188" s="10">
        <f>e60_data!AR188</f>
        <v>19.76358131025</v>
      </c>
      <c r="E188" s="10"/>
      <c r="F188" s="47"/>
      <c r="G188" s="83">
        <f>e60_data!C188</f>
        <v>14.27264109</v>
      </c>
      <c r="H188" s="83">
        <f>e60_data!P188</f>
        <v>17.98331033625</v>
      </c>
      <c r="I188" s="84"/>
      <c r="J188" s="83">
        <f>e60_data!Q188</f>
        <v>16.018076786000002</v>
      </c>
      <c r="K188" s="83">
        <f>e60_data!AD188</f>
        <v>21.386791802249999</v>
      </c>
      <c r="L188" s="47"/>
      <c r="M188" s="10">
        <f t="shared" si="2"/>
        <v>1.7454356960000013</v>
      </c>
      <c r="N188" s="10">
        <f t="shared" si="2"/>
        <v>3.4034814659999988</v>
      </c>
      <c r="O188" s="10"/>
    </row>
    <row r="189" spans="1:15" x14ac:dyDescent="0.2">
      <c r="A189" s="62">
        <v>192</v>
      </c>
      <c r="B189" s="45" t="s">
        <v>422</v>
      </c>
      <c r="C189" s="10">
        <f>e60_data!AE189</f>
        <v>15.802104073000001</v>
      </c>
      <c r="D189" s="10">
        <f>e60_data!AR189</f>
        <v>23.417707902749999</v>
      </c>
      <c r="E189" s="10"/>
      <c r="F189" s="47"/>
      <c r="G189" s="83">
        <f>e60_data!C189</f>
        <v>15.50676</v>
      </c>
      <c r="H189" s="83">
        <f>e60_data!P189</f>
        <v>22.002861797000001</v>
      </c>
      <c r="I189" s="84"/>
      <c r="J189" s="83">
        <f>e60_data!Q189</f>
        <v>16.1066</v>
      </c>
      <c r="K189" s="83">
        <f>e60_data!AD189</f>
        <v>24.792406325000002</v>
      </c>
      <c r="L189" s="47"/>
      <c r="M189" s="10">
        <f t="shared" si="2"/>
        <v>0.59984000000000037</v>
      </c>
      <c r="N189" s="10">
        <f t="shared" si="2"/>
        <v>2.7895445280000004</v>
      </c>
      <c r="O189" s="10"/>
    </row>
    <row r="190" spans="1:15" x14ac:dyDescent="0.2">
      <c r="A190" s="62">
        <v>531</v>
      </c>
      <c r="B190" s="45" t="s">
        <v>423</v>
      </c>
      <c r="C190" s="10">
        <f>e60_data!AE190</f>
        <v>16.189704121999998</v>
      </c>
      <c r="D190" s="10">
        <f>e60_data!AR190</f>
        <v>22.91872213525</v>
      </c>
      <c r="E190" s="10"/>
      <c r="F190" s="47"/>
      <c r="G190" s="83">
        <f>e60_data!C190</f>
        <v>15.534347</v>
      </c>
      <c r="H190" s="83">
        <f>e60_data!P190</f>
        <v>21.186384616750001</v>
      </c>
      <c r="I190" s="84"/>
      <c r="J190" s="83">
        <f>e60_data!Q190</f>
        <v>16.593592000000001</v>
      </c>
      <c r="K190" s="83">
        <f>e60_data!AD190</f>
        <v>24.334956559999998</v>
      </c>
      <c r="L190" s="47"/>
      <c r="M190" s="10">
        <f t="shared" si="2"/>
        <v>1.0592450000000007</v>
      </c>
      <c r="N190" s="10">
        <f t="shared" si="2"/>
        <v>3.1485719432499977</v>
      </c>
      <c r="O190" s="10"/>
    </row>
    <row r="191" spans="1:15" x14ac:dyDescent="0.2">
      <c r="A191" s="62">
        <v>214</v>
      </c>
      <c r="B191" s="45" t="s">
        <v>424</v>
      </c>
      <c r="C191" s="10">
        <f>e60_data!AE191</f>
        <v>14.062241839</v>
      </c>
      <c r="D191" s="10">
        <f>e60_data!AR191</f>
        <v>21.964636661749999</v>
      </c>
      <c r="E191" s="10"/>
      <c r="F191" s="47"/>
      <c r="G191" s="83">
        <f>e60_data!C191</f>
        <v>13.579040000000001</v>
      </c>
      <c r="H191" s="83">
        <f>e60_data!P191</f>
        <v>20.565229968499999</v>
      </c>
      <c r="I191" s="84"/>
      <c r="J191" s="83">
        <f>e60_data!Q191</f>
        <v>14.5929</v>
      </c>
      <c r="K191" s="83">
        <f>e60_data!AD191</f>
        <v>23.363749282000001</v>
      </c>
      <c r="L191" s="47"/>
      <c r="M191" s="10">
        <f t="shared" si="2"/>
        <v>1.0138599999999993</v>
      </c>
      <c r="N191" s="10">
        <f t="shared" si="2"/>
        <v>2.7985193135000017</v>
      </c>
      <c r="O191" s="10"/>
    </row>
    <row r="192" spans="1:15" x14ac:dyDescent="0.2">
      <c r="A192" s="62">
        <v>308</v>
      </c>
      <c r="B192" s="45" t="s">
        <v>425</v>
      </c>
      <c r="C192" s="10">
        <f>e60_data!AE192</f>
        <v>14.692601680999999</v>
      </c>
      <c r="D192" s="10">
        <f>e60_data!AR192</f>
        <v>19.0108716475</v>
      </c>
      <c r="E192" s="10"/>
      <c r="F192" s="47"/>
      <c r="G192" s="83">
        <f>e60_data!C192</f>
        <v>13.394035915</v>
      </c>
      <c r="H192" s="83">
        <f>e60_data!P192</f>
        <v>17.729723381500001</v>
      </c>
      <c r="I192" s="84"/>
      <c r="J192" s="83">
        <f>e60_data!Q192</f>
        <v>15.487824</v>
      </c>
      <c r="K192" s="83">
        <f>e60_data!AD192</f>
        <v>20.144210040250002</v>
      </c>
      <c r="L192" s="47"/>
      <c r="M192" s="10">
        <f t="shared" si="2"/>
        <v>2.0937880849999999</v>
      </c>
      <c r="N192" s="10">
        <f t="shared" si="2"/>
        <v>2.4144866587500005</v>
      </c>
      <c r="O192" s="10"/>
    </row>
    <row r="193" spans="1:15" ht="12.75" x14ac:dyDescent="0.2">
      <c r="A193" s="62">
        <v>312</v>
      </c>
      <c r="B193" s="45" t="s">
        <v>507</v>
      </c>
      <c r="C193" s="10">
        <f>e60_data!AE193</f>
        <v>14.238406117</v>
      </c>
      <c r="D193" s="10">
        <f>e60_data!AR193</f>
        <v>24.909981444749999</v>
      </c>
      <c r="E193" s="10"/>
      <c r="F193" s="47"/>
      <c r="G193" s="83">
        <f>e60_data!C193</f>
        <v>12.724754746</v>
      </c>
      <c r="H193" s="83">
        <f>e60_data!P193</f>
        <v>22.618724296500002</v>
      </c>
      <c r="I193" s="84"/>
      <c r="J193" s="83">
        <f>e60_data!Q193</f>
        <v>15.203482362000001</v>
      </c>
      <c r="K193" s="83">
        <f>e60_data!AD193</f>
        <v>26.909553450000001</v>
      </c>
      <c r="L193" s="47"/>
      <c r="M193" s="10">
        <f t="shared" si="2"/>
        <v>2.4787276160000005</v>
      </c>
      <c r="N193" s="10">
        <f t="shared" si="2"/>
        <v>4.2908291534999989</v>
      </c>
      <c r="O193" s="10"/>
    </row>
    <row r="194" spans="1:15" x14ac:dyDescent="0.2">
      <c r="A194" s="62">
        <v>332</v>
      </c>
      <c r="B194" s="45" t="s">
        <v>426</v>
      </c>
      <c r="C194" s="10">
        <f>e60_data!AE194</f>
        <v>13.750814979999999</v>
      </c>
      <c r="D194" s="10">
        <f>e60_data!AR194</f>
        <v>17.961445967</v>
      </c>
      <c r="E194" s="10"/>
      <c r="F194" s="47"/>
      <c r="G194" s="83">
        <f>e60_data!C194</f>
        <v>13.612322179</v>
      </c>
      <c r="H194" s="83">
        <f>e60_data!P194</f>
        <v>17.011140727000001</v>
      </c>
      <c r="I194" s="84"/>
      <c r="J194" s="83">
        <f>e60_data!Q194</f>
        <v>13.864302208</v>
      </c>
      <c r="K194" s="83">
        <f>e60_data!AD194</f>
        <v>18.814788688499998</v>
      </c>
      <c r="L194" s="47"/>
      <c r="M194" s="10">
        <f t="shared" si="2"/>
        <v>0.25198002900000027</v>
      </c>
      <c r="N194" s="10">
        <f t="shared" si="2"/>
        <v>1.8036479614999976</v>
      </c>
      <c r="O194" s="10"/>
    </row>
    <row r="195" spans="1:15" x14ac:dyDescent="0.2">
      <c r="A195" s="62">
        <v>388</v>
      </c>
      <c r="B195" s="45" t="s">
        <v>427</v>
      </c>
      <c r="C195" s="10">
        <f>e60_data!AE195</f>
        <v>16.037880414</v>
      </c>
      <c r="D195" s="10">
        <f>e60_data!AR195</f>
        <v>22.403221558249999</v>
      </c>
      <c r="E195" s="10"/>
      <c r="F195" s="47"/>
      <c r="G195" s="83">
        <f>e60_data!C195</f>
        <v>15.483719300000001</v>
      </c>
      <c r="H195" s="83">
        <f>e60_data!P195</f>
        <v>21.195035729250002</v>
      </c>
      <c r="I195" s="84"/>
      <c r="J195" s="83">
        <f>e60_data!Q195</f>
        <v>16.455609663000001</v>
      </c>
      <c r="K195" s="83">
        <f>e60_data!AD195</f>
        <v>23.581550862749999</v>
      </c>
      <c r="L195" s="47"/>
      <c r="M195" s="10">
        <f t="shared" si="2"/>
        <v>0.97189036299999998</v>
      </c>
      <c r="N195" s="10">
        <f t="shared" si="2"/>
        <v>2.3865151334999979</v>
      </c>
      <c r="O195" s="10"/>
    </row>
    <row r="196" spans="1:15" x14ac:dyDescent="0.2">
      <c r="A196" s="62">
        <v>474</v>
      </c>
      <c r="B196" s="45" t="s">
        <v>428</v>
      </c>
      <c r="C196" s="10">
        <f>e60_data!AE196</f>
        <v>13.399033926</v>
      </c>
      <c r="D196" s="10">
        <f>e60_data!AR196</f>
        <v>25.09842791825</v>
      </c>
      <c r="E196" s="10"/>
      <c r="F196" s="47"/>
      <c r="G196" s="83">
        <f>e60_data!C196</f>
        <v>12.576679054</v>
      </c>
      <c r="H196" s="83">
        <f>e60_data!P196</f>
        <v>22.820300312000001</v>
      </c>
      <c r="I196" s="84"/>
      <c r="J196" s="83">
        <f>e60_data!Q196</f>
        <v>14.030676902</v>
      </c>
      <c r="K196" s="83">
        <f>e60_data!AD196</f>
        <v>27.190928044500001</v>
      </c>
      <c r="L196" s="47"/>
      <c r="M196" s="10">
        <f t="shared" si="2"/>
        <v>1.4539978480000002</v>
      </c>
      <c r="N196" s="10">
        <f t="shared" si="2"/>
        <v>4.3706277325000009</v>
      </c>
      <c r="O196" s="10"/>
    </row>
    <row r="197" spans="1:15" x14ac:dyDescent="0.2">
      <c r="A197" s="62">
        <v>630</v>
      </c>
      <c r="B197" s="45" t="s">
        <v>429</v>
      </c>
      <c r="C197" s="10">
        <f>e60_data!AE197</f>
        <v>16.610160287999999</v>
      </c>
      <c r="D197" s="10">
        <f>e60_data!AR197</f>
        <v>23.945987655500002</v>
      </c>
      <c r="E197" s="10"/>
      <c r="F197" s="47"/>
      <c r="G197" s="83">
        <f>e60_data!C197</f>
        <v>16.198642088</v>
      </c>
      <c r="H197" s="83">
        <f>e60_data!P197</f>
        <v>21.406096616749998</v>
      </c>
      <c r="I197" s="84"/>
      <c r="J197" s="83">
        <f>e60_data!Q197</f>
        <v>17.028554841999998</v>
      </c>
      <c r="K197" s="83">
        <f>e60_data!AD197</f>
        <v>26.205787280500001</v>
      </c>
      <c r="L197" s="47"/>
      <c r="M197" s="10">
        <f t="shared" si="2"/>
        <v>0.82991275399999864</v>
      </c>
      <c r="N197" s="10">
        <f t="shared" si="2"/>
        <v>4.7996906637500025</v>
      </c>
      <c r="O197" s="10"/>
    </row>
    <row r="198" spans="1:15" x14ac:dyDescent="0.2">
      <c r="A198" s="62">
        <v>662</v>
      </c>
      <c r="B198" s="45" t="s">
        <v>430</v>
      </c>
      <c r="C198" s="10">
        <f>e60_data!AE198</f>
        <v>16.691030635000001</v>
      </c>
      <c r="D198" s="10">
        <f>e60_data!AR198</f>
        <v>21.352966974499999</v>
      </c>
      <c r="E198" s="10"/>
      <c r="F198" s="47"/>
      <c r="G198" s="83">
        <f>e60_data!C198</f>
        <v>14.243179</v>
      </c>
      <c r="H198" s="83">
        <f>e60_data!P198</f>
        <v>19.48742893875</v>
      </c>
      <c r="I198" s="84"/>
      <c r="J198" s="83">
        <f>e60_data!Q198</f>
        <v>18.660060999999999</v>
      </c>
      <c r="K198" s="83">
        <f>e60_data!AD198</f>
        <v>23.201155362000002</v>
      </c>
      <c r="L198" s="47"/>
      <c r="M198" s="10">
        <f t="shared" ref="M198:N245" si="3">J198-G198</f>
        <v>4.4168819999999993</v>
      </c>
      <c r="N198" s="10">
        <f t="shared" si="3"/>
        <v>3.7137264232500016</v>
      </c>
      <c r="O198" s="10"/>
    </row>
    <row r="199" spans="1:15" x14ac:dyDescent="0.2">
      <c r="A199" s="62">
        <v>670</v>
      </c>
      <c r="B199" s="45" t="s">
        <v>431</v>
      </c>
      <c r="C199" s="10">
        <f>e60_data!AE199</f>
        <v>13.369978686</v>
      </c>
      <c r="D199" s="10">
        <f>e60_data!AR199</f>
        <v>20.06330675725</v>
      </c>
      <c r="E199" s="10"/>
      <c r="F199" s="47"/>
      <c r="G199" s="83">
        <f>e60_data!C199</f>
        <v>12.933531740999999</v>
      </c>
      <c r="H199" s="83">
        <f>e60_data!P199</f>
        <v>19.058732793499999</v>
      </c>
      <c r="I199" s="84"/>
      <c r="J199" s="83">
        <f>e60_data!Q199</f>
        <v>13.623972999999999</v>
      </c>
      <c r="K199" s="83">
        <f>e60_data!AD199</f>
        <v>21.029961076749998</v>
      </c>
      <c r="L199" s="47"/>
      <c r="M199" s="10">
        <f t="shared" si="3"/>
        <v>0.69044125899999997</v>
      </c>
      <c r="N199" s="10">
        <f t="shared" si="3"/>
        <v>1.9712282832499994</v>
      </c>
      <c r="O199" s="10"/>
    </row>
    <row r="200" spans="1:15" x14ac:dyDescent="0.2">
      <c r="A200" s="62">
        <v>780</v>
      </c>
      <c r="B200" s="45" t="s">
        <v>432</v>
      </c>
      <c r="C200" s="10">
        <f>e60_data!AE200</f>
        <v>14.318112391</v>
      </c>
      <c r="D200" s="10">
        <f>e60_data!AR200</f>
        <v>18.300611650499999</v>
      </c>
      <c r="E200" s="10"/>
      <c r="F200" s="47"/>
      <c r="G200" s="83">
        <f>e60_data!C200</f>
        <v>14.128672398999999</v>
      </c>
      <c r="H200" s="83">
        <f>e60_data!P200</f>
        <v>16.193977895250001</v>
      </c>
      <c r="I200" s="84"/>
      <c r="J200" s="83">
        <f>e60_data!Q200</f>
        <v>14.510495425</v>
      </c>
      <c r="K200" s="83">
        <f>e60_data!AD200</f>
        <v>20.369910547</v>
      </c>
      <c r="L200" s="47"/>
      <c r="M200" s="10">
        <f t="shared" si="3"/>
        <v>0.38182302600000106</v>
      </c>
      <c r="N200" s="10">
        <f t="shared" si="3"/>
        <v>4.1759326517499993</v>
      </c>
      <c r="O200" s="10"/>
    </row>
    <row r="201" spans="1:15" x14ac:dyDescent="0.2">
      <c r="A201" s="62">
        <v>850</v>
      </c>
      <c r="B201" s="45" t="s">
        <v>433</v>
      </c>
      <c r="C201" s="10">
        <f>e60_data!AE201</f>
        <v>16.040981107</v>
      </c>
      <c r="D201" s="10">
        <f>e60_data!AR201</f>
        <v>22.529662865500001</v>
      </c>
      <c r="E201" s="10"/>
      <c r="F201" s="47"/>
      <c r="G201" s="83">
        <f>e60_data!C201</f>
        <v>15.1120883</v>
      </c>
      <c r="H201" s="83">
        <f>e60_data!P201</f>
        <v>20.43585466</v>
      </c>
      <c r="I201" s="84"/>
      <c r="J201" s="83">
        <f>e60_data!Q201</f>
        <v>16.789270861999999</v>
      </c>
      <c r="K201" s="83">
        <f>e60_data!AD201</f>
        <v>24.550420906749999</v>
      </c>
      <c r="L201" s="47"/>
      <c r="M201" s="10">
        <f t="shared" si="3"/>
        <v>1.6771825619999987</v>
      </c>
      <c r="N201" s="10">
        <f t="shared" si="3"/>
        <v>4.1145662467499982</v>
      </c>
      <c r="O201" s="10"/>
    </row>
    <row r="202" spans="1:15" x14ac:dyDescent="0.2">
      <c r="A202" s="61">
        <v>916</v>
      </c>
      <c r="B202" s="56" t="s">
        <v>434</v>
      </c>
      <c r="C202" s="52">
        <f>e60_data!AE202</f>
        <v>14.560669830009999</v>
      </c>
      <c r="D202" s="52">
        <f>e60_data!AR202</f>
        <v>22.856891466412499</v>
      </c>
      <c r="E202" s="52"/>
      <c r="F202" s="53"/>
      <c r="G202" s="81">
        <f>e60_data!C202</f>
        <v>13.965143067530001</v>
      </c>
      <c r="H202" s="81">
        <f>e60_data!P202</f>
        <v>21.735156391749999</v>
      </c>
      <c r="I202" s="82"/>
      <c r="J202" s="81">
        <f>e60_data!Q202</f>
        <v>15.151420684610001</v>
      </c>
      <c r="K202" s="81">
        <f>e60_data!AD202</f>
        <v>23.891589191592502</v>
      </c>
      <c r="L202" s="53"/>
      <c r="M202" s="52">
        <f t="shared" si="3"/>
        <v>1.18627761708</v>
      </c>
      <c r="N202" s="52">
        <f t="shared" si="3"/>
        <v>2.1564327998425021</v>
      </c>
      <c r="O202" s="52"/>
    </row>
    <row r="203" spans="1:15" x14ac:dyDescent="0.2">
      <c r="A203" s="62">
        <v>84</v>
      </c>
      <c r="B203" s="45" t="s">
        <v>435</v>
      </c>
      <c r="C203" s="10">
        <f>e60_data!AE203</f>
        <v>15.145357601000001</v>
      </c>
      <c r="D203" s="10">
        <f>e60_data!AR203</f>
        <v>17.083075168250001</v>
      </c>
      <c r="E203" s="10"/>
      <c r="F203" s="47"/>
      <c r="G203" s="83">
        <f>e60_data!C203</f>
        <v>14.661181939</v>
      </c>
      <c r="H203" s="83">
        <f>e60_data!P203</f>
        <v>15.828242374249999</v>
      </c>
      <c r="I203" s="84"/>
      <c r="J203" s="83">
        <f>e60_data!Q203</f>
        <v>15.613403784000001</v>
      </c>
      <c r="K203" s="83">
        <f>e60_data!AD203</f>
        <v>18.5602020195</v>
      </c>
      <c r="L203" s="47"/>
      <c r="M203" s="10">
        <f t="shared" si="3"/>
        <v>0.9522218450000004</v>
      </c>
      <c r="N203" s="10">
        <f t="shared" si="3"/>
        <v>2.7319596452500008</v>
      </c>
      <c r="O203" s="10"/>
    </row>
    <row r="204" spans="1:15" x14ac:dyDescent="0.2">
      <c r="A204" s="62">
        <v>188</v>
      </c>
      <c r="B204" s="45" t="s">
        <v>436</v>
      </c>
      <c r="C204" s="10">
        <f>e60_data!AE204</f>
        <v>15.288022708</v>
      </c>
      <c r="D204" s="10">
        <f>e60_data!AR204</f>
        <v>23.934235542749999</v>
      </c>
      <c r="E204" s="10"/>
      <c r="F204" s="47"/>
      <c r="G204" s="83">
        <f>e60_data!C204</f>
        <v>14.852343217</v>
      </c>
      <c r="H204" s="83">
        <f>e60_data!P204</f>
        <v>22.532976175249999</v>
      </c>
      <c r="I204" s="84"/>
      <c r="J204" s="83">
        <f>e60_data!Q204</f>
        <v>15.740126952000001</v>
      </c>
      <c r="K204" s="83">
        <f>e60_data!AD204</f>
        <v>25.285289075000001</v>
      </c>
      <c r="L204" s="47"/>
      <c r="M204" s="10">
        <f t="shared" si="3"/>
        <v>0.88778373500000107</v>
      </c>
      <c r="N204" s="10">
        <f t="shared" si="3"/>
        <v>2.7523128997500024</v>
      </c>
      <c r="O204" s="10"/>
    </row>
    <row r="205" spans="1:15" x14ac:dyDescent="0.2">
      <c r="A205" s="62">
        <v>222</v>
      </c>
      <c r="B205" s="45" t="s">
        <v>437</v>
      </c>
      <c r="C205" s="10">
        <f>e60_data!AE205</f>
        <v>12.435126371999999</v>
      </c>
      <c r="D205" s="10">
        <f>e60_data!AR205</f>
        <v>21.74273410975</v>
      </c>
      <c r="E205" s="10"/>
      <c r="F205" s="47"/>
      <c r="G205" s="83">
        <f>e60_data!C205</f>
        <v>10.778672812</v>
      </c>
      <c r="H205" s="83">
        <f>e60_data!P205</f>
        <v>20.314644060500001</v>
      </c>
      <c r="I205" s="84"/>
      <c r="J205" s="83">
        <f>e60_data!Q205</f>
        <v>14.412525606999999</v>
      </c>
      <c r="K205" s="83">
        <f>e60_data!AD205</f>
        <v>22.937744105250001</v>
      </c>
      <c r="L205" s="47"/>
      <c r="M205" s="10">
        <f t="shared" si="3"/>
        <v>3.6338527949999992</v>
      </c>
      <c r="N205" s="10">
        <f t="shared" si="3"/>
        <v>2.6231000447500001</v>
      </c>
      <c r="O205" s="10"/>
    </row>
    <row r="206" spans="1:15" x14ac:dyDescent="0.2">
      <c r="A206" s="62">
        <v>320</v>
      </c>
      <c r="B206" s="45" t="s">
        <v>438</v>
      </c>
      <c r="C206" s="10">
        <f>e60_data!AE206</f>
        <v>13.894211679</v>
      </c>
      <c r="D206" s="10">
        <f>e60_data!AR206</f>
        <v>21.929882693250001</v>
      </c>
      <c r="E206" s="10"/>
      <c r="F206" s="47"/>
      <c r="G206" s="83">
        <f>e60_data!C206</f>
        <v>13.649528241000001</v>
      </c>
      <c r="H206" s="83">
        <f>e60_data!P206</f>
        <v>20.81665360525</v>
      </c>
      <c r="I206" s="84"/>
      <c r="J206" s="83">
        <f>e60_data!Q206</f>
        <v>14.132772802</v>
      </c>
      <c r="K206" s="83">
        <f>e60_data!AD206</f>
        <v>22.923779442250002</v>
      </c>
      <c r="L206" s="47"/>
      <c r="M206" s="10">
        <f t="shared" si="3"/>
        <v>0.48324456099999935</v>
      </c>
      <c r="N206" s="10">
        <f t="shared" si="3"/>
        <v>2.1071258370000017</v>
      </c>
      <c r="O206" s="10"/>
    </row>
    <row r="207" spans="1:15" x14ac:dyDescent="0.2">
      <c r="A207" s="62">
        <v>340</v>
      </c>
      <c r="B207" s="45" t="s">
        <v>439</v>
      </c>
      <c r="C207" s="10">
        <f>e60_data!AE207</f>
        <v>13.316344626999999</v>
      </c>
      <c r="D207" s="10">
        <f>e60_data!AR207</f>
        <v>22.32638378475</v>
      </c>
      <c r="E207" s="10"/>
      <c r="F207" s="47"/>
      <c r="G207" s="83">
        <f>e60_data!C207</f>
        <v>13.228392958000001</v>
      </c>
      <c r="H207" s="83">
        <f>e60_data!P207</f>
        <v>20.896057834499999</v>
      </c>
      <c r="I207" s="84"/>
      <c r="J207" s="83">
        <f>e60_data!Q207</f>
        <v>13.380756715</v>
      </c>
      <c r="K207" s="83">
        <f>e60_data!AD207</f>
        <v>23.656742323500001</v>
      </c>
      <c r="L207" s="47"/>
      <c r="M207" s="10">
        <f t="shared" si="3"/>
        <v>0.15236375699999982</v>
      </c>
      <c r="N207" s="10">
        <f t="shared" si="3"/>
        <v>2.7606844890000026</v>
      </c>
      <c r="O207" s="10"/>
    </row>
    <row r="208" spans="1:15" x14ac:dyDescent="0.2">
      <c r="A208" s="62">
        <v>484</v>
      </c>
      <c r="B208" s="45" t="s">
        <v>440</v>
      </c>
      <c r="C208" s="10">
        <f>e60_data!AE208</f>
        <v>15.027028751</v>
      </c>
      <c r="D208" s="10">
        <f>e60_data!AR208</f>
        <v>22.947695335999999</v>
      </c>
      <c r="E208" s="10"/>
      <c r="F208" s="47"/>
      <c r="G208" s="83">
        <f>e60_data!C208</f>
        <v>14.4696</v>
      </c>
      <c r="H208" s="83">
        <f>e60_data!P208</f>
        <v>21.883061773750001</v>
      </c>
      <c r="I208" s="84"/>
      <c r="J208" s="83">
        <f>e60_data!Q208</f>
        <v>15.532439999999999</v>
      </c>
      <c r="K208" s="83">
        <f>e60_data!AD208</f>
        <v>23.912912378750001</v>
      </c>
      <c r="L208" s="47"/>
      <c r="M208" s="10">
        <f t="shared" si="3"/>
        <v>1.0628399999999996</v>
      </c>
      <c r="N208" s="10">
        <f t="shared" si="3"/>
        <v>2.029850605</v>
      </c>
      <c r="O208" s="10"/>
    </row>
    <row r="209" spans="1:15" x14ac:dyDescent="0.2">
      <c r="A209" s="62">
        <v>558</v>
      </c>
      <c r="B209" s="45" t="s">
        <v>441</v>
      </c>
      <c r="C209" s="10">
        <f>e60_data!AE209</f>
        <v>12.954401808</v>
      </c>
      <c r="D209" s="10">
        <f>e60_data!AR209</f>
        <v>22.664548717999999</v>
      </c>
      <c r="E209" s="10"/>
      <c r="F209" s="47"/>
      <c r="G209" s="83">
        <f>e60_data!C209</f>
        <v>12.200200000000001</v>
      </c>
      <c r="H209" s="83">
        <f>e60_data!P209</f>
        <v>21.367993823999999</v>
      </c>
      <c r="I209" s="84"/>
      <c r="J209" s="83">
        <f>e60_data!Q209</f>
        <v>13.62186</v>
      </c>
      <c r="K209" s="83">
        <f>e60_data!AD209</f>
        <v>23.780013154750002</v>
      </c>
      <c r="L209" s="47"/>
      <c r="M209" s="10">
        <f t="shared" si="3"/>
        <v>1.4216599999999993</v>
      </c>
      <c r="N209" s="10">
        <f t="shared" si="3"/>
        <v>2.4120193307500024</v>
      </c>
      <c r="O209" s="10"/>
    </row>
    <row r="210" spans="1:15" x14ac:dyDescent="0.2">
      <c r="A210" s="62">
        <v>591</v>
      </c>
      <c r="B210" s="45" t="s">
        <v>442</v>
      </c>
      <c r="C210" s="10">
        <f>e60_data!AE210</f>
        <v>15.558918245999999</v>
      </c>
      <c r="D210" s="10">
        <f>e60_data!AR210</f>
        <v>24.206929353</v>
      </c>
      <c r="E210" s="10"/>
      <c r="F210" s="47"/>
      <c r="G210" s="83">
        <f>e60_data!C210</f>
        <v>15.086400545</v>
      </c>
      <c r="H210" s="83">
        <f>e60_data!P210</f>
        <v>22.803169386</v>
      </c>
      <c r="I210" s="84"/>
      <c r="J210" s="83">
        <f>e60_data!Q210</f>
        <v>16.096879583</v>
      </c>
      <c r="K210" s="83">
        <f>e60_data!AD210</f>
        <v>25.580669483249999</v>
      </c>
      <c r="L210" s="47"/>
      <c r="M210" s="10">
        <f t="shared" si="3"/>
        <v>1.0104790379999997</v>
      </c>
      <c r="N210" s="10">
        <f t="shared" si="3"/>
        <v>2.7775000972499981</v>
      </c>
      <c r="O210" s="10"/>
    </row>
    <row r="211" spans="1:15" ht="12.75" x14ac:dyDescent="0.2">
      <c r="A211" s="61">
        <v>931</v>
      </c>
      <c r="B211" s="56" t="s">
        <v>508</v>
      </c>
      <c r="C211" s="52">
        <f>e60_data!AE211</f>
        <v>14.78546287292</v>
      </c>
      <c r="D211" s="52">
        <f>e60_data!AR211</f>
        <v>21.883600501265001</v>
      </c>
      <c r="E211" s="52"/>
      <c r="F211" s="53"/>
      <c r="G211" s="81">
        <f>e60_data!C211</f>
        <v>13.9553087442</v>
      </c>
      <c r="H211" s="81">
        <f>e60_data!P211</f>
        <v>19.925096160232499</v>
      </c>
      <c r="I211" s="82"/>
      <c r="J211" s="81">
        <f>e60_data!Q211</f>
        <v>15.58037257856</v>
      </c>
      <c r="K211" s="81">
        <f>e60_data!AD211</f>
        <v>23.600736531119999</v>
      </c>
      <c r="L211" s="53"/>
      <c r="M211" s="52">
        <f t="shared" si="3"/>
        <v>1.6250638343600006</v>
      </c>
      <c r="N211" s="52">
        <f t="shared" si="3"/>
        <v>3.6756403708874998</v>
      </c>
      <c r="O211" s="52"/>
    </row>
    <row r="212" spans="1:15" x14ac:dyDescent="0.2">
      <c r="A212" s="62">
        <v>32</v>
      </c>
      <c r="B212" s="45" t="s">
        <v>443</v>
      </c>
      <c r="C212" s="10">
        <f>e60_data!AE212</f>
        <v>15.847584939000001</v>
      </c>
      <c r="D212" s="10">
        <f>e60_data!AR212</f>
        <v>21.624925296499999</v>
      </c>
      <c r="E212" s="10"/>
      <c r="F212" s="47"/>
      <c r="G212" s="83">
        <f>e60_data!C212</f>
        <v>14.482620000000001</v>
      </c>
      <c r="H212" s="83">
        <f>e60_data!P212</f>
        <v>18.833369608999998</v>
      </c>
      <c r="I212" s="84"/>
      <c r="J212" s="83">
        <f>e60_data!Q212</f>
        <v>17.415420000000001</v>
      </c>
      <c r="K212" s="83">
        <f>e60_data!AD212</f>
        <v>24.081780237250001</v>
      </c>
      <c r="L212" s="47"/>
      <c r="M212" s="10">
        <f t="shared" si="3"/>
        <v>2.9328000000000003</v>
      </c>
      <c r="N212" s="10">
        <f t="shared" si="3"/>
        <v>5.2484106282500029</v>
      </c>
      <c r="O212" s="10"/>
    </row>
    <row r="213" spans="1:15" x14ac:dyDescent="0.2">
      <c r="A213" s="62">
        <v>68</v>
      </c>
      <c r="B213" s="45" t="s">
        <v>444</v>
      </c>
      <c r="C213" s="10">
        <f>e60_data!AE213</f>
        <v>12.65430057</v>
      </c>
      <c r="D213" s="10">
        <f>e60_data!AR213</f>
        <v>21.381286799249999</v>
      </c>
      <c r="E213" s="10"/>
      <c r="F213" s="47"/>
      <c r="G213" s="83">
        <f>e60_data!C213</f>
        <v>12.388359793999999</v>
      </c>
      <c r="H213" s="83">
        <f>e60_data!P213</f>
        <v>20.220703485000001</v>
      </c>
      <c r="I213" s="84"/>
      <c r="J213" s="83">
        <f>e60_data!Q213</f>
        <v>12.893862045000001</v>
      </c>
      <c r="K213" s="83">
        <f>e60_data!AD213</f>
        <v>22.499276165249999</v>
      </c>
      <c r="L213" s="47"/>
      <c r="M213" s="10">
        <f t="shared" si="3"/>
        <v>0.50550225100000112</v>
      </c>
      <c r="N213" s="10">
        <f t="shared" si="3"/>
        <v>2.2785726802499973</v>
      </c>
      <c r="O213" s="10"/>
    </row>
    <row r="214" spans="1:15" x14ac:dyDescent="0.2">
      <c r="A214" s="62">
        <v>76</v>
      </c>
      <c r="B214" s="45" t="s">
        <v>445</v>
      </c>
      <c r="C214" s="10">
        <f>e60_data!AE214</f>
        <v>14.704994655</v>
      </c>
      <c r="D214" s="10">
        <f>e60_data!AR214</f>
        <v>22.0384539545</v>
      </c>
      <c r="E214" s="10"/>
      <c r="F214" s="47"/>
      <c r="G214" s="83">
        <f>e60_data!C214</f>
        <v>13.888878164999999</v>
      </c>
      <c r="H214" s="83">
        <f>e60_data!P214</f>
        <v>20.0754987975</v>
      </c>
      <c r="I214" s="84"/>
      <c r="J214" s="83">
        <f>e60_data!Q214</f>
        <v>15.436562200999999</v>
      </c>
      <c r="K214" s="83">
        <f>e60_data!AD214</f>
        <v>23.740053096499999</v>
      </c>
      <c r="L214" s="47"/>
      <c r="M214" s="10">
        <f t="shared" si="3"/>
        <v>1.5476840359999997</v>
      </c>
      <c r="N214" s="10">
        <f t="shared" si="3"/>
        <v>3.6645542989999988</v>
      </c>
      <c r="O214" s="10"/>
    </row>
    <row r="215" spans="1:15" x14ac:dyDescent="0.2">
      <c r="A215" s="62">
        <v>152</v>
      </c>
      <c r="B215" s="45" t="s">
        <v>446</v>
      </c>
      <c r="C215" s="10">
        <f>e60_data!AE215</f>
        <v>15.689016391999999</v>
      </c>
      <c r="D215" s="10">
        <f>e60_data!AR215</f>
        <v>23.291052519000001</v>
      </c>
      <c r="E215" s="10"/>
      <c r="F215" s="47"/>
      <c r="G215" s="83">
        <f>e60_data!C215</f>
        <v>14.558635394</v>
      </c>
      <c r="H215" s="83">
        <f>e60_data!P215</f>
        <v>21.316887841749999</v>
      </c>
      <c r="I215" s="84"/>
      <c r="J215" s="83">
        <f>e60_data!Q215</f>
        <v>16.747734687000001</v>
      </c>
      <c r="K215" s="83">
        <f>e60_data!AD215</f>
        <v>24.931207530999998</v>
      </c>
      <c r="L215" s="47"/>
      <c r="M215" s="10">
        <f t="shared" si="3"/>
        <v>2.1890992930000017</v>
      </c>
      <c r="N215" s="10">
        <f t="shared" si="3"/>
        <v>3.6143196892499994</v>
      </c>
      <c r="O215" s="10"/>
    </row>
    <row r="216" spans="1:15" x14ac:dyDescent="0.2">
      <c r="A216" s="62">
        <v>170</v>
      </c>
      <c r="B216" s="45" t="s">
        <v>447</v>
      </c>
      <c r="C216" s="10">
        <f>e60_data!AE216</f>
        <v>14.260199815</v>
      </c>
      <c r="D216" s="10">
        <f>e60_data!AR216</f>
        <v>21.628646165500001</v>
      </c>
      <c r="E216" s="10"/>
      <c r="F216" s="47"/>
      <c r="G216" s="83">
        <f>e60_data!C216</f>
        <v>13.6713</v>
      </c>
      <c r="H216" s="83">
        <f>e60_data!P216</f>
        <v>20.306910776999999</v>
      </c>
      <c r="I216" s="84"/>
      <c r="J216" s="83">
        <f>e60_data!Q216</f>
        <v>14.7178</v>
      </c>
      <c r="K216" s="83">
        <f>e60_data!AD216</f>
        <v>22.784899679999999</v>
      </c>
      <c r="L216" s="47"/>
      <c r="M216" s="10">
        <f t="shared" si="3"/>
        <v>1.0465</v>
      </c>
      <c r="N216" s="10">
        <f t="shared" si="3"/>
        <v>2.477988903</v>
      </c>
      <c r="O216" s="10"/>
    </row>
    <row r="217" spans="1:15" x14ac:dyDescent="0.2">
      <c r="A217" s="62">
        <v>218</v>
      </c>
      <c r="B217" s="45" t="s">
        <v>448</v>
      </c>
      <c r="C217" s="10">
        <f>e60_data!AE217</f>
        <v>14.370631962999999</v>
      </c>
      <c r="D217" s="10">
        <f>e60_data!AR217</f>
        <v>23.164164349749999</v>
      </c>
      <c r="E217" s="10"/>
      <c r="F217" s="47"/>
      <c r="G217" s="83">
        <f>e60_data!C217</f>
        <v>13.670994407</v>
      </c>
      <c r="H217" s="83">
        <f>e60_data!P217</f>
        <v>22.06751512025</v>
      </c>
      <c r="I217" s="84"/>
      <c r="J217" s="83">
        <f>e60_data!Q217</f>
        <v>15.000359295000001</v>
      </c>
      <c r="K217" s="83">
        <f>e60_data!AD217</f>
        <v>24.191969325999999</v>
      </c>
      <c r="L217" s="47"/>
      <c r="M217" s="10">
        <f t="shared" si="3"/>
        <v>1.3293648880000006</v>
      </c>
      <c r="N217" s="10">
        <f t="shared" si="3"/>
        <v>2.1244542057499984</v>
      </c>
      <c r="O217" s="10"/>
    </row>
    <row r="218" spans="1:15" x14ac:dyDescent="0.2">
      <c r="A218" s="62">
        <v>254</v>
      </c>
      <c r="B218" s="45" t="s">
        <v>449</v>
      </c>
      <c r="C218" s="10">
        <f>e60_data!AE218</f>
        <v>14.617280872</v>
      </c>
      <c r="D218" s="10">
        <f>e60_data!AR218</f>
        <v>22.73478315725</v>
      </c>
      <c r="E218" s="10"/>
      <c r="F218" s="47"/>
      <c r="G218" s="83">
        <f>e60_data!C218</f>
        <v>13.708109179999999</v>
      </c>
      <c r="H218" s="83">
        <f>e60_data!P218</f>
        <v>20.220236407249999</v>
      </c>
      <c r="I218" s="84"/>
      <c r="J218" s="83">
        <f>e60_data!Q218</f>
        <v>15.672584800999999</v>
      </c>
      <c r="K218" s="83">
        <f>e60_data!AD218</f>
        <v>25.368931601</v>
      </c>
      <c r="L218" s="47"/>
      <c r="M218" s="10">
        <f t="shared" si="3"/>
        <v>1.9644756210000001</v>
      </c>
      <c r="N218" s="10">
        <f t="shared" si="3"/>
        <v>5.148695193750001</v>
      </c>
      <c r="O218" s="10"/>
    </row>
    <row r="219" spans="1:15" x14ac:dyDescent="0.2">
      <c r="A219" s="62">
        <v>328</v>
      </c>
      <c r="B219" s="45" t="s">
        <v>450</v>
      </c>
      <c r="C219" s="10">
        <f>e60_data!AE219</f>
        <v>16.046448381000001</v>
      </c>
      <c r="D219" s="10">
        <f>e60_data!AR219</f>
        <v>16.077516506999999</v>
      </c>
      <c r="E219" s="10"/>
      <c r="F219" s="47"/>
      <c r="G219" s="83">
        <f>e60_data!C219</f>
        <v>14.934389729999999</v>
      </c>
      <c r="H219" s="83">
        <f>e60_data!P219</f>
        <v>15.45695697475</v>
      </c>
      <c r="I219" s="84"/>
      <c r="J219" s="83">
        <f>e60_data!Q219</f>
        <v>16.972652625999999</v>
      </c>
      <c r="K219" s="83">
        <f>e60_data!AD219</f>
        <v>16.65141593525</v>
      </c>
      <c r="L219" s="47"/>
      <c r="M219" s="10">
        <f t="shared" si="3"/>
        <v>2.0382628959999991</v>
      </c>
      <c r="N219" s="10">
        <f t="shared" si="3"/>
        <v>1.1944589605000004</v>
      </c>
      <c r="O219" s="10"/>
    </row>
    <row r="220" spans="1:15" x14ac:dyDescent="0.2">
      <c r="A220" s="62">
        <v>600</v>
      </c>
      <c r="B220" s="45" t="s">
        <v>451</v>
      </c>
      <c r="C220" s="10">
        <f>e60_data!AE220</f>
        <v>16.878878003000001</v>
      </c>
      <c r="D220" s="10">
        <f>e60_data!AR220</f>
        <v>21.21397499675</v>
      </c>
      <c r="E220" s="10"/>
      <c r="F220" s="47"/>
      <c r="G220" s="83">
        <f>e60_data!C220</f>
        <v>15.81767</v>
      </c>
      <c r="H220" s="83">
        <f>e60_data!P220</f>
        <v>20.09570607325</v>
      </c>
      <c r="I220" s="84"/>
      <c r="J220" s="83">
        <f>e60_data!Q220</f>
        <v>17.687909999999999</v>
      </c>
      <c r="K220" s="83">
        <f>e60_data!AD220</f>
        <v>22.319742300750001</v>
      </c>
      <c r="L220" s="47"/>
      <c r="M220" s="10">
        <f t="shared" si="3"/>
        <v>1.870239999999999</v>
      </c>
      <c r="N220" s="10">
        <f t="shared" si="3"/>
        <v>2.224036227500001</v>
      </c>
      <c r="O220" s="10"/>
    </row>
    <row r="221" spans="1:15" x14ac:dyDescent="0.2">
      <c r="A221" s="62">
        <v>604</v>
      </c>
      <c r="B221" s="45" t="s">
        <v>452</v>
      </c>
      <c r="C221" s="10">
        <f>e60_data!AE221</f>
        <v>13.681424188999999</v>
      </c>
      <c r="D221" s="10">
        <f>e60_data!AR221</f>
        <v>21.56627733825</v>
      </c>
      <c r="E221" s="10"/>
      <c r="F221" s="47"/>
      <c r="G221" s="83">
        <f>e60_data!C221</f>
        <v>13.204913417</v>
      </c>
      <c r="H221" s="83">
        <f>e60_data!P221</f>
        <v>20.036334494750001</v>
      </c>
      <c r="I221" s="84"/>
      <c r="J221" s="83">
        <f>e60_data!Q221</f>
        <v>14.093586929000001</v>
      </c>
      <c r="K221" s="83">
        <f>e60_data!AD221</f>
        <v>22.981523270250001</v>
      </c>
      <c r="L221" s="47"/>
      <c r="M221" s="10">
        <f t="shared" si="3"/>
        <v>0.88867351200000044</v>
      </c>
      <c r="N221" s="10">
        <f t="shared" si="3"/>
        <v>2.9451887755000001</v>
      </c>
      <c r="O221" s="10"/>
    </row>
    <row r="222" spans="1:15" x14ac:dyDescent="0.2">
      <c r="A222" s="62">
        <v>740</v>
      </c>
      <c r="B222" s="45" t="s">
        <v>453</v>
      </c>
      <c r="C222" s="10">
        <f>e60_data!AE222</f>
        <v>14.750059187</v>
      </c>
      <c r="D222" s="10">
        <f>e60_data!AR222</f>
        <v>18.611886572500001</v>
      </c>
      <c r="E222" s="10"/>
      <c r="F222" s="47"/>
      <c r="G222" s="83">
        <f>e60_data!C222</f>
        <v>14.222178</v>
      </c>
      <c r="H222" s="83">
        <f>e60_data!P222</f>
        <v>16.807243217250001</v>
      </c>
      <c r="I222" s="84"/>
      <c r="J222" s="83">
        <f>e60_data!Q222</f>
        <v>15.298057</v>
      </c>
      <c r="K222" s="83">
        <f>e60_data!AD222</f>
        <v>20.271280475499999</v>
      </c>
      <c r="L222" s="47"/>
      <c r="M222" s="10">
        <f t="shared" si="3"/>
        <v>1.0758790000000005</v>
      </c>
      <c r="N222" s="10">
        <f t="shared" si="3"/>
        <v>3.4640372582499985</v>
      </c>
      <c r="O222" s="10"/>
    </row>
    <row r="223" spans="1:15" x14ac:dyDescent="0.2">
      <c r="A223" s="62">
        <v>858</v>
      </c>
      <c r="B223" s="45" t="s">
        <v>454</v>
      </c>
      <c r="C223" s="10">
        <f>e60_data!AE223</f>
        <v>16.860257815000001</v>
      </c>
      <c r="D223" s="10">
        <f>e60_data!AR223</f>
        <v>22.243146054499999</v>
      </c>
      <c r="E223" s="10"/>
      <c r="F223" s="47"/>
      <c r="G223" s="83">
        <f>e60_data!C223</f>
        <v>15.18432</v>
      </c>
      <c r="H223" s="83">
        <f>e60_data!P223</f>
        <v>19.282568146749998</v>
      </c>
      <c r="I223" s="84"/>
      <c r="J223" s="83">
        <f>e60_data!Q223</f>
        <v>18.70429</v>
      </c>
      <c r="K223" s="83">
        <f>e60_data!AD223</f>
        <v>24.733972235749999</v>
      </c>
      <c r="L223" s="47"/>
      <c r="M223" s="10">
        <f t="shared" si="3"/>
        <v>3.5199700000000007</v>
      </c>
      <c r="N223" s="10">
        <f t="shared" si="3"/>
        <v>5.4514040890000004</v>
      </c>
      <c r="O223" s="10"/>
    </row>
    <row r="224" spans="1:15" x14ac:dyDescent="0.2">
      <c r="A224" s="62">
        <v>862</v>
      </c>
      <c r="B224" s="45" t="s">
        <v>455</v>
      </c>
      <c r="C224" s="10">
        <f>e60_data!AE224</f>
        <v>15.048818538000001</v>
      </c>
      <c r="D224" s="10">
        <f>e60_data!AR224</f>
        <v>20.895632507249999</v>
      </c>
      <c r="E224" s="10"/>
      <c r="F224" s="47"/>
      <c r="G224" s="83">
        <f>e60_data!C224</f>
        <v>14.590435152</v>
      </c>
      <c r="H224" s="83">
        <f>e60_data!P224</f>
        <v>18.806866097250001</v>
      </c>
      <c r="I224" s="84"/>
      <c r="J224" s="83">
        <f>e60_data!Q224</f>
        <v>15.512872727</v>
      </c>
      <c r="K224" s="83">
        <f>e60_data!AD224</f>
        <v>22.88270295525</v>
      </c>
      <c r="L224" s="47"/>
      <c r="M224" s="10">
        <f t="shared" si="3"/>
        <v>0.92243757500000001</v>
      </c>
      <c r="N224" s="10">
        <f t="shared" si="3"/>
        <v>4.0758368579999988</v>
      </c>
      <c r="O224" s="10"/>
    </row>
    <row r="225" spans="1:15" ht="12.75" x14ac:dyDescent="0.2">
      <c r="A225" s="60">
        <v>905</v>
      </c>
      <c r="B225" s="57" t="s">
        <v>509</v>
      </c>
      <c r="C225" s="58">
        <f>e60_data!AE225</f>
        <v>17.36988656091</v>
      </c>
      <c r="D225" s="58">
        <f>e60_data!AR225</f>
        <v>23.724486482467501</v>
      </c>
      <c r="E225" s="58"/>
      <c r="F225" s="59"/>
      <c r="G225" s="79">
        <f>e60_data!C225</f>
        <v>15.936240883130001</v>
      </c>
      <c r="H225" s="79">
        <f>e60_data!P225</f>
        <v>22.195947072517502</v>
      </c>
      <c r="I225" s="80"/>
      <c r="J225" s="79">
        <f>e60_data!Q225</f>
        <v>18.86724046306</v>
      </c>
      <c r="K225" s="79">
        <f>e60_data!AD225</f>
        <v>25.094490822087501</v>
      </c>
      <c r="L225" s="59"/>
      <c r="M225" s="58">
        <f t="shared" si="3"/>
        <v>2.930999579929999</v>
      </c>
      <c r="N225" s="58">
        <f t="shared" si="3"/>
        <v>2.8985437495699991</v>
      </c>
      <c r="O225" s="58"/>
    </row>
    <row r="226" spans="1:15" x14ac:dyDescent="0.2">
      <c r="A226" s="62">
        <v>124</v>
      </c>
      <c r="B226" s="45" t="s">
        <v>456</v>
      </c>
      <c r="C226" s="10">
        <f>e60_data!AE226</f>
        <v>17.693212500000001</v>
      </c>
      <c r="D226" s="10">
        <f>e60_data!AR226</f>
        <v>25.00989687925</v>
      </c>
      <c r="E226" s="10"/>
      <c r="F226" s="47"/>
      <c r="G226" s="83">
        <f>e60_data!C226</f>
        <v>16.697777203000001</v>
      </c>
      <c r="H226" s="83">
        <f>e60_data!P226</f>
        <v>23.457256454500001</v>
      </c>
      <c r="I226" s="84"/>
      <c r="J226" s="83">
        <f>e60_data!Q226</f>
        <v>18.858580032999999</v>
      </c>
      <c r="K226" s="83">
        <f>e60_data!AD226</f>
        <v>26.420595628000001</v>
      </c>
      <c r="L226" s="47"/>
      <c r="M226" s="10">
        <f t="shared" si="3"/>
        <v>2.160802829999998</v>
      </c>
      <c r="N226" s="10">
        <f t="shared" si="3"/>
        <v>2.9633391734999996</v>
      </c>
      <c r="O226" s="10"/>
    </row>
    <row r="227" spans="1:15" x14ac:dyDescent="0.2">
      <c r="A227" s="62">
        <v>840</v>
      </c>
      <c r="B227" s="45" t="s">
        <v>457</v>
      </c>
      <c r="C227" s="10">
        <f>e60_data!AE227</f>
        <v>17.320163859000001</v>
      </c>
      <c r="D227" s="10">
        <f>e60_data!AR227</f>
        <v>23.559467152250001</v>
      </c>
      <c r="E227" s="10"/>
      <c r="F227" s="47"/>
      <c r="G227" s="83">
        <f>e60_data!C227</f>
        <v>15.868833505</v>
      </c>
      <c r="H227" s="83">
        <f>e60_data!P227</f>
        <v>22.033380770499999</v>
      </c>
      <c r="I227" s="84"/>
      <c r="J227" s="83">
        <f>e60_data!Q227</f>
        <v>18.844748932000002</v>
      </c>
      <c r="K227" s="83">
        <f>e60_data!AD227</f>
        <v>24.924598483</v>
      </c>
      <c r="L227" s="47"/>
      <c r="M227" s="10">
        <f t="shared" si="3"/>
        <v>2.9759154270000021</v>
      </c>
      <c r="N227" s="10">
        <f t="shared" si="3"/>
        <v>2.8912177125000014</v>
      </c>
      <c r="O227" s="10"/>
    </row>
    <row r="228" spans="1:15" x14ac:dyDescent="0.2">
      <c r="A228" s="60">
        <v>909</v>
      </c>
      <c r="B228" s="57" t="s">
        <v>458</v>
      </c>
      <c r="C228" s="58">
        <f>e60_data!AE228</f>
        <v>16.223679269590001</v>
      </c>
      <c r="D228" s="58">
        <f>e60_data!AR228</f>
        <v>24.089196835947501</v>
      </c>
      <c r="E228" s="58"/>
      <c r="F228" s="59"/>
      <c r="G228" s="79">
        <f>e60_data!C228</f>
        <v>14.73360198796</v>
      </c>
      <c r="H228" s="79">
        <f>e60_data!P228</f>
        <v>22.597035948235</v>
      </c>
      <c r="I228" s="80"/>
      <c r="J228" s="79">
        <f>e60_data!Q228</f>
        <v>17.864158419919999</v>
      </c>
      <c r="K228" s="79">
        <f>e60_data!AD228</f>
        <v>25.535977735822499</v>
      </c>
      <c r="L228" s="59"/>
      <c r="M228" s="58">
        <f t="shared" si="3"/>
        <v>3.1305564319599988</v>
      </c>
      <c r="N228" s="58">
        <f t="shared" si="3"/>
        <v>2.938941787587499</v>
      </c>
      <c r="O228" s="58"/>
    </row>
    <row r="229" spans="1:15" x14ac:dyDescent="0.2">
      <c r="A229" s="61">
        <v>927</v>
      </c>
      <c r="B229" s="56" t="s">
        <v>459</v>
      </c>
      <c r="C229" s="52">
        <f>e60_data!AE229</f>
        <v>16.933812061209998</v>
      </c>
      <c r="D229" s="52">
        <f>e60_data!AR229</f>
        <v>25.186305895955002</v>
      </c>
      <c r="E229" s="52"/>
      <c r="F229" s="53"/>
      <c r="G229" s="81">
        <f>e60_data!C229</f>
        <v>15.480559321099999</v>
      </c>
      <c r="H229" s="81">
        <f>e60_data!P229</f>
        <v>23.727568938259999</v>
      </c>
      <c r="I229" s="82"/>
      <c r="J229" s="81">
        <f>e60_data!Q229</f>
        <v>18.48056725144</v>
      </c>
      <c r="K229" s="81">
        <f>e60_data!AD229</f>
        <v>26.592169551615001</v>
      </c>
      <c r="L229" s="53"/>
      <c r="M229" s="52">
        <f t="shared" si="3"/>
        <v>3.0000079303400007</v>
      </c>
      <c r="N229" s="52">
        <f t="shared" si="3"/>
        <v>2.8646006133550017</v>
      </c>
      <c r="O229" s="52"/>
    </row>
    <row r="230" spans="1:15" ht="12.75" x14ac:dyDescent="0.2">
      <c r="A230" s="62">
        <v>36</v>
      </c>
      <c r="B230" s="45" t="s">
        <v>510</v>
      </c>
      <c r="C230" s="10">
        <f>e60_data!AE230</f>
        <v>16.824864805000001</v>
      </c>
      <c r="D230" s="10">
        <f>e60_data!AR230</f>
        <v>25.286464530749999</v>
      </c>
      <c r="E230" s="10"/>
      <c r="F230" s="47"/>
      <c r="G230" s="83">
        <f>e60_data!C230</f>
        <v>15.280139804999999</v>
      </c>
      <c r="H230" s="83">
        <f>e60_data!P230</f>
        <v>23.792248124250001</v>
      </c>
      <c r="I230" s="84"/>
      <c r="J230" s="83">
        <f>e60_data!Q230</f>
        <v>18.433276178</v>
      </c>
      <c r="K230" s="83">
        <f>e60_data!AD230</f>
        <v>26.735193213750001</v>
      </c>
      <c r="L230" s="47"/>
      <c r="M230" s="10">
        <f t="shared" si="3"/>
        <v>3.1531363730000006</v>
      </c>
      <c r="N230" s="10">
        <f t="shared" si="3"/>
        <v>2.9429450895000002</v>
      </c>
      <c r="O230" s="10"/>
    </row>
    <row r="231" spans="1:15" x14ac:dyDescent="0.2">
      <c r="A231" s="62">
        <v>554</v>
      </c>
      <c r="B231" s="45" t="s">
        <v>460</v>
      </c>
      <c r="C231" s="10">
        <f>e60_data!AE231</f>
        <v>17.450081180000002</v>
      </c>
      <c r="D231" s="10">
        <f>e60_data!AR231</f>
        <v>24.64039330125</v>
      </c>
      <c r="E231" s="10"/>
      <c r="F231" s="47"/>
      <c r="G231" s="83">
        <f>e60_data!C231</f>
        <v>16.285821319</v>
      </c>
      <c r="H231" s="83">
        <f>e60_data!P231</f>
        <v>23.372133789500001</v>
      </c>
      <c r="I231" s="84"/>
      <c r="J231" s="83">
        <f>e60_data!Q231</f>
        <v>18.669011387000001</v>
      </c>
      <c r="K231" s="83">
        <f>e60_data!AD231</f>
        <v>25.828800514000001</v>
      </c>
      <c r="L231" s="47"/>
      <c r="M231" s="10">
        <f t="shared" si="3"/>
        <v>2.3831900680000011</v>
      </c>
      <c r="N231" s="10">
        <f t="shared" si="3"/>
        <v>2.4566667244999998</v>
      </c>
      <c r="O231" s="10"/>
    </row>
    <row r="232" spans="1:15" x14ac:dyDescent="0.2">
      <c r="A232" s="61">
        <v>928</v>
      </c>
      <c r="B232" s="56" t="s">
        <v>461</v>
      </c>
      <c r="C232" s="52">
        <f>e60_data!AE232</f>
        <v>11.226601788549999</v>
      </c>
      <c r="D232" s="52">
        <f>e60_data!AR232</f>
        <v>17.185889244897499</v>
      </c>
      <c r="E232" s="52"/>
      <c r="F232" s="53"/>
      <c r="G232" s="81">
        <f>e60_data!C232</f>
        <v>10.145033153549999</v>
      </c>
      <c r="H232" s="81">
        <f>e60_data!P232</f>
        <v>15.514526939742501</v>
      </c>
      <c r="I232" s="82"/>
      <c r="J232" s="81">
        <f>e60_data!Q232</f>
        <v>12.85326368326</v>
      </c>
      <c r="K232" s="81">
        <f>e60_data!AD232</f>
        <v>18.832713308927499</v>
      </c>
      <c r="L232" s="53"/>
      <c r="M232" s="52">
        <f t="shared" si="3"/>
        <v>2.7082305297100007</v>
      </c>
      <c r="N232" s="52">
        <f t="shared" si="3"/>
        <v>3.318186369184998</v>
      </c>
      <c r="O232" s="52"/>
    </row>
    <row r="233" spans="1:15" x14ac:dyDescent="0.2">
      <c r="A233" s="62">
        <v>242</v>
      </c>
      <c r="B233" s="45" t="s">
        <v>462</v>
      </c>
      <c r="C233" s="10">
        <f>e60_data!AE233</f>
        <v>12.212032239999999</v>
      </c>
      <c r="D233" s="10">
        <f>e60_data!AR233</f>
        <v>17.15511053525</v>
      </c>
      <c r="E233" s="10"/>
      <c r="F233" s="47"/>
      <c r="G233" s="83">
        <f>e60_data!C233</f>
        <v>11.944168678</v>
      </c>
      <c r="H233" s="83">
        <f>e60_data!P233</f>
        <v>15.38995084175</v>
      </c>
      <c r="I233" s="84"/>
      <c r="J233" s="83">
        <f>e60_data!Q233</f>
        <v>12.710498095</v>
      </c>
      <c r="K233" s="83">
        <f>e60_data!AD233</f>
        <v>18.991835835749999</v>
      </c>
      <c r="L233" s="47"/>
      <c r="M233" s="10">
        <f t="shared" si="3"/>
        <v>0.76632941699999968</v>
      </c>
      <c r="N233" s="10">
        <f t="shared" si="3"/>
        <v>3.6018849939999988</v>
      </c>
      <c r="O233" s="10"/>
    </row>
    <row r="234" spans="1:15" x14ac:dyDescent="0.2">
      <c r="A234" s="62">
        <v>540</v>
      </c>
      <c r="B234" s="45" t="s">
        <v>463</v>
      </c>
      <c r="C234" s="10">
        <f>e60_data!AE234</f>
        <v>14.230858241</v>
      </c>
      <c r="D234" s="10">
        <f>e60_data!AR234</f>
        <v>20.650427158749999</v>
      </c>
      <c r="E234" s="10"/>
      <c r="F234" s="47"/>
      <c r="G234" s="83">
        <f>e60_data!C234</f>
        <v>13.526895129</v>
      </c>
      <c r="H234" s="83">
        <f>e60_data!P234</f>
        <v>18.622348134999999</v>
      </c>
      <c r="I234" s="84"/>
      <c r="J234" s="83">
        <f>e60_data!Q234</f>
        <v>14.971751509000001</v>
      </c>
      <c r="K234" s="83">
        <f>e60_data!AD234</f>
        <v>22.963530325000001</v>
      </c>
      <c r="L234" s="47"/>
      <c r="M234" s="10">
        <f t="shared" si="3"/>
        <v>1.4448563800000009</v>
      </c>
      <c r="N234" s="10">
        <f t="shared" si="3"/>
        <v>4.3411821900000014</v>
      </c>
      <c r="O234" s="10"/>
    </row>
    <row r="235" spans="1:15" x14ac:dyDescent="0.2">
      <c r="A235" s="62">
        <v>598</v>
      </c>
      <c r="B235" s="45" t="s">
        <v>464</v>
      </c>
      <c r="C235" s="10">
        <f>e60_data!AE235</f>
        <v>10.836792378</v>
      </c>
      <c r="D235" s="10">
        <f>e60_data!AR235</f>
        <v>16.878950046250001</v>
      </c>
      <c r="E235" s="10"/>
      <c r="F235" s="47"/>
      <c r="G235" s="83">
        <f>e60_data!C235</f>
        <v>9.5607804390000002</v>
      </c>
      <c r="H235" s="83">
        <f>e60_data!P235</f>
        <v>15.148508913500001</v>
      </c>
      <c r="I235" s="84"/>
      <c r="J235" s="83">
        <f>e60_data!Q235</f>
        <v>12.619008652</v>
      </c>
      <c r="K235" s="83">
        <f>e60_data!AD235</f>
        <v>18.518432172250002</v>
      </c>
      <c r="L235" s="47"/>
      <c r="M235" s="10">
        <f t="shared" si="3"/>
        <v>3.0582282129999996</v>
      </c>
      <c r="N235" s="10">
        <f t="shared" si="3"/>
        <v>3.369923258750001</v>
      </c>
      <c r="O235" s="10"/>
    </row>
    <row r="236" spans="1:15" x14ac:dyDescent="0.2">
      <c r="A236" s="62">
        <v>90</v>
      </c>
      <c r="B236" s="45" t="s">
        <v>465</v>
      </c>
      <c r="C236" s="10">
        <f>e60_data!AE236</f>
        <v>13.251829638</v>
      </c>
      <c r="D236" s="10">
        <f>e60_data!AR236</f>
        <v>17.601413997000002</v>
      </c>
      <c r="E236" s="10"/>
      <c r="F236" s="47"/>
      <c r="G236" s="83">
        <f>e60_data!C236</f>
        <v>12.984520039</v>
      </c>
      <c r="H236" s="83">
        <f>e60_data!P236</f>
        <v>16.738169007</v>
      </c>
      <c r="I236" s="84"/>
      <c r="J236" s="83">
        <f>e60_data!Q236</f>
        <v>14.109220617</v>
      </c>
      <c r="K236" s="83">
        <f>e60_data!AD236</f>
        <v>18.56231318975</v>
      </c>
      <c r="L236" s="47"/>
      <c r="M236" s="10">
        <f t="shared" si="3"/>
        <v>1.1247005780000006</v>
      </c>
      <c r="N236" s="10">
        <f t="shared" si="3"/>
        <v>1.8241441827500005</v>
      </c>
      <c r="O236" s="10"/>
    </row>
    <row r="237" spans="1:15" x14ac:dyDescent="0.2">
      <c r="A237" s="62">
        <v>548</v>
      </c>
      <c r="B237" s="45" t="s">
        <v>466</v>
      </c>
      <c r="C237" s="10">
        <f>e60_data!AE237</f>
        <v>12.916229127999999</v>
      </c>
      <c r="D237" s="10">
        <f>e60_data!AR237</f>
        <v>18.160263918750001</v>
      </c>
      <c r="E237" s="10"/>
      <c r="F237" s="47"/>
      <c r="G237" s="83">
        <f>e60_data!C237</f>
        <v>12.294927995</v>
      </c>
      <c r="H237" s="83">
        <f>e60_data!P237</f>
        <v>16.959316363749998</v>
      </c>
      <c r="I237" s="84"/>
      <c r="J237" s="83">
        <f>e60_data!Q237</f>
        <v>13.561327145</v>
      </c>
      <c r="K237" s="83">
        <f>e60_data!AD237</f>
        <v>19.492635621000002</v>
      </c>
      <c r="L237" s="47"/>
      <c r="M237" s="10">
        <f t="shared" si="3"/>
        <v>1.2663991499999998</v>
      </c>
      <c r="N237" s="10">
        <f t="shared" si="3"/>
        <v>2.5333192572500032</v>
      </c>
      <c r="O237" s="10"/>
    </row>
    <row r="238" spans="1:15" ht="12.75" x14ac:dyDescent="0.2">
      <c r="A238" s="61">
        <v>954</v>
      </c>
      <c r="B238" s="56" t="s">
        <v>511</v>
      </c>
      <c r="C238" s="52">
        <f>e60_data!AE238</f>
        <v>14.604618112660001</v>
      </c>
      <c r="D238" s="52">
        <f>e60_data!AR238</f>
        <v>19.9853103437</v>
      </c>
      <c r="E238" s="52"/>
      <c r="F238" s="53"/>
      <c r="G238" s="81">
        <f>e60_data!C238</f>
        <v>13.874845113939999</v>
      </c>
      <c r="H238" s="81">
        <f>e60_data!P238</f>
        <v>18.441799252927499</v>
      </c>
      <c r="I238" s="82"/>
      <c r="J238" s="81">
        <f>e60_data!Q238</f>
        <v>15.35398204364</v>
      </c>
      <c r="K238" s="81">
        <f>e60_data!AD238</f>
        <v>21.522248332844999</v>
      </c>
      <c r="L238" s="53"/>
      <c r="M238" s="52">
        <f t="shared" si="3"/>
        <v>1.479136929700001</v>
      </c>
      <c r="N238" s="52">
        <f t="shared" si="3"/>
        <v>3.0804490799174999</v>
      </c>
      <c r="O238" s="52"/>
    </row>
    <row r="239" spans="1:15" x14ac:dyDescent="0.2">
      <c r="A239" s="62">
        <v>316</v>
      </c>
      <c r="B239" s="45" t="s">
        <v>467</v>
      </c>
      <c r="C239" s="10">
        <f>e60_data!AE239</f>
        <v>15.271502518</v>
      </c>
      <c r="D239" s="10">
        <f>e60_data!AR239</f>
        <v>22.403219487499999</v>
      </c>
      <c r="E239" s="10"/>
      <c r="F239" s="47"/>
      <c r="G239" s="83">
        <f>e60_data!C239</f>
        <v>14.354136987</v>
      </c>
      <c r="H239" s="83">
        <f>e60_data!P239</f>
        <v>20.281847496249998</v>
      </c>
      <c r="I239" s="84"/>
      <c r="J239" s="83">
        <f>e60_data!Q239</f>
        <v>16.103632133000001</v>
      </c>
      <c r="K239" s="83">
        <f>e60_data!AD239</f>
        <v>24.538914624250001</v>
      </c>
      <c r="L239" s="47"/>
      <c r="M239" s="10">
        <f t="shared" si="3"/>
        <v>1.749495146000001</v>
      </c>
      <c r="N239" s="10">
        <f t="shared" si="3"/>
        <v>4.2570671280000028</v>
      </c>
      <c r="O239" s="10"/>
    </row>
    <row r="240" spans="1:15" x14ac:dyDescent="0.2">
      <c r="A240" s="62">
        <v>296</v>
      </c>
      <c r="B240" s="45" t="s">
        <v>468</v>
      </c>
      <c r="C240" s="10">
        <f>e60_data!AE240</f>
        <v>13.850697997999999</v>
      </c>
      <c r="D240" s="10">
        <f>e60_data!AR240</f>
        <v>16.850007471249999</v>
      </c>
      <c r="E240" s="10"/>
      <c r="F240" s="47"/>
      <c r="G240" s="83">
        <f>e60_data!C240</f>
        <v>12.966165098999999</v>
      </c>
      <c r="H240" s="83">
        <f>e60_data!P240</f>
        <v>15.5613236495</v>
      </c>
      <c r="I240" s="84"/>
      <c r="J240" s="83">
        <f>e60_data!Q240</f>
        <v>14.577317195999999</v>
      </c>
      <c r="K240" s="83">
        <f>e60_data!AD240</f>
        <v>17.878270245</v>
      </c>
      <c r="L240" s="47"/>
      <c r="M240" s="10">
        <f t="shared" si="3"/>
        <v>1.6111520969999997</v>
      </c>
      <c r="N240" s="10">
        <f t="shared" si="3"/>
        <v>2.3169465954999993</v>
      </c>
      <c r="O240" s="10"/>
    </row>
    <row r="241" spans="1:15" x14ac:dyDescent="0.2">
      <c r="A241" s="62">
        <v>583</v>
      </c>
      <c r="B241" s="45" t="s">
        <v>469</v>
      </c>
      <c r="C241" s="10">
        <f>e60_data!AE241</f>
        <v>14.829996464000001</v>
      </c>
      <c r="D241" s="10">
        <f>e60_data!AR241</f>
        <v>17.292932349499999</v>
      </c>
      <c r="E241" s="10"/>
      <c r="F241" s="47"/>
      <c r="G241" s="83">
        <f>e60_data!C241</f>
        <v>14.207406231</v>
      </c>
      <c r="H241" s="83">
        <f>e60_data!P241</f>
        <v>16.483333079249999</v>
      </c>
      <c r="I241" s="84"/>
      <c r="J241" s="83">
        <f>e60_data!Q241</f>
        <v>15.481850061999999</v>
      </c>
      <c r="K241" s="83">
        <f>e60_data!AD241</f>
        <v>18.059130693499998</v>
      </c>
      <c r="L241" s="47"/>
      <c r="M241" s="10">
        <f t="shared" si="3"/>
        <v>1.2744438309999992</v>
      </c>
      <c r="N241" s="10">
        <f t="shared" si="3"/>
        <v>1.5757976142499999</v>
      </c>
      <c r="O241" s="10"/>
    </row>
    <row r="242" spans="1:15" ht="12.75" x14ac:dyDescent="0.2">
      <c r="A242" s="61">
        <v>957</v>
      </c>
      <c r="B242" s="56" t="s">
        <v>512</v>
      </c>
      <c r="C242" s="52">
        <f>e60_data!AE242</f>
        <v>12.28380602374</v>
      </c>
      <c r="D242" s="52">
        <f>e60_data!AR242</f>
        <v>19.977252530547499</v>
      </c>
      <c r="E242" s="52"/>
      <c r="F242" s="53"/>
      <c r="G242" s="81">
        <f>e60_data!C242</f>
        <v>11.37165848033</v>
      </c>
      <c r="H242" s="81">
        <f>e60_data!P242</f>
        <v>18.0642442523325</v>
      </c>
      <c r="I242" s="82"/>
      <c r="J242" s="81">
        <f>e60_data!Q242</f>
        <v>13.427309290309999</v>
      </c>
      <c r="K242" s="81">
        <f>e60_data!AD242</f>
        <v>21.958370872042501</v>
      </c>
      <c r="L242" s="53"/>
      <c r="M242" s="52">
        <f t="shared" si="3"/>
        <v>2.0556508099799995</v>
      </c>
      <c r="N242" s="52">
        <f t="shared" si="3"/>
        <v>3.8941266197100006</v>
      </c>
      <c r="O242" s="52"/>
    </row>
    <row r="243" spans="1:15" x14ac:dyDescent="0.2">
      <c r="A243" s="62">
        <v>258</v>
      </c>
      <c r="B243" s="45" t="s">
        <v>470</v>
      </c>
      <c r="C243" s="10">
        <f>e60_data!AE243</f>
        <v>12.111009161</v>
      </c>
      <c r="D243" s="10">
        <f>e60_data!AR243</f>
        <v>20.5693541015</v>
      </c>
      <c r="E243" s="10"/>
      <c r="F243" s="47"/>
      <c r="G243" s="83">
        <f>e60_data!C243</f>
        <v>12.060940842999999</v>
      </c>
      <c r="H243" s="83">
        <f>e60_data!P243</f>
        <v>19.198869998749998</v>
      </c>
      <c r="I243" s="84"/>
      <c r="J243" s="83">
        <f>e60_data!Q243</f>
        <v>12.170626907999999</v>
      </c>
      <c r="K243" s="83">
        <f>e60_data!AD243</f>
        <v>22.029512011000001</v>
      </c>
      <c r="L243" s="47"/>
      <c r="M243" s="10">
        <f t="shared" si="3"/>
        <v>0.109686065</v>
      </c>
      <c r="N243" s="10">
        <f t="shared" si="3"/>
        <v>2.8306420122500029</v>
      </c>
      <c r="O243" s="10"/>
    </row>
    <row r="244" spans="1:15" x14ac:dyDescent="0.2">
      <c r="A244" s="62">
        <v>882</v>
      </c>
      <c r="B244" s="45" t="s">
        <v>471</v>
      </c>
      <c r="C244" s="10">
        <f>e60_data!AE244</f>
        <v>11.303051381</v>
      </c>
      <c r="D244" s="10">
        <f>e60_data!AR244</f>
        <v>19.907603543499999</v>
      </c>
      <c r="E244" s="10"/>
      <c r="F244" s="47"/>
      <c r="G244" s="83">
        <f>e60_data!C244</f>
        <v>10.087785023</v>
      </c>
      <c r="H244" s="83">
        <f>e60_data!P244</f>
        <v>17.386804405500001</v>
      </c>
      <c r="I244" s="84"/>
      <c r="J244" s="83">
        <f>e60_data!Q244</f>
        <v>12.999883415999999</v>
      </c>
      <c r="K244" s="83">
        <f>e60_data!AD244</f>
        <v>22.461435922250001</v>
      </c>
      <c r="L244" s="47"/>
      <c r="M244" s="10">
        <f t="shared" si="3"/>
        <v>2.9120983929999991</v>
      </c>
      <c r="N244" s="10">
        <f t="shared" si="3"/>
        <v>5.0746315167499993</v>
      </c>
      <c r="O244" s="10"/>
    </row>
    <row r="245" spans="1:15" x14ac:dyDescent="0.2">
      <c r="A245" s="62">
        <v>776</v>
      </c>
      <c r="B245" s="45" t="s">
        <v>472</v>
      </c>
      <c r="C245" s="10">
        <f>e60_data!AE245</f>
        <v>13.81041293</v>
      </c>
      <c r="D245" s="10">
        <f>e60_data!AR245</f>
        <v>18.784229483250002</v>
      </c>
      <c r="E245" s="10"/>
      <c r="F245" s="47"/>
      <c r="G245" s="83">
        <f>e60_data!C245</f>
        <v>12.693324019</v>
      </c>
      <c r="H245" s="83">
        <f>e60_data!P245</f>
        <v>16.293033270750001</v>
      </c>
      <c r="I245" s="84"/>
      <c r="J245" s="83">
        <f>e60_data!Q245</f>
        <v>14.827047055</v>
      </c>
      <c r="K245" s="83">
        <f>e60_data!AD245</f>
        <v>21.17479192775</v>
      </c>
      <c r="L245" s="47"/>
      <c r="M245" s="10">
        <f t="shared" si="3"/>
        <v>2.1337230359999992</v>
      </c>
      <c r="N245" s="10">
        <f t="shared" si="3"/>
        <v>4.8817586569999989</v>
      </c>
      <c r="O245" s="10"/>
    </row>
    <row r="246" spans="1:15" x14ac:dyDescent="0.2">
      <c r="B246" s="5"/>
      <c r="C246" s="63"/>
    </row>
    <row r="247" spans="1:15" x14ac:dyDescent="0.2">
      <c r="B247" s="114" t="s">
        <v>529</v>
      </c>
      <c r="C247" s="64" t="s">
        <v>530</v>
      </c>
      <c r="G247" s="64" t="s">
        <v>531</v>
      </c>
      <c r="M247" s="64" t="s">
        <v>532</v>
      </c>
      <c r="O247" s="5"/>
    </row>
    <row r="248" spans="1:15" ht="6" customHeight="1" x14ac:dyDescent="0.2">
      <c r="B248" s="114"/>
      <c r="C248" s="64"/>
      <c r="G248" s="64"/>
      <c r="M248" s="64"/>
      <c r="O248" s="5"/>
    </row>
    <row r="249" spans="1:15" x14ac:dyDescent="0.2">
      <c r="B249" s="5"/>
      <c r="C249" s="65" t="s">
        <v>533</v>
      </c>
      <c r="G249" s="65" t="s">
        <v>536</v>
      </c>
      <c r="M249" s="65" t="s">
        <v>533</v>
      </c>
    </row>
    <row r="250" spans="1:15" x14ac:dyDescent="0.2">
      <c r="B250" s="5"/>
      <c r="C250" s="5" t="s">
        <v>584</v>
      </c>
      <c r="D250" s="5"/>
      <c r="F250" s="48"/>
      <c r="G250" s="5" t="s">
        <v>534</v>
      </c>
      <c r="H250" s="5"/>
      <c r="I250" s="48"/>
      <c r="J250" s="5"/>
      <c r="K250" s="5"/>
      <c r="L250" s="48"/>
      <c r="M250" s="5" t="s">
        <v>525</v>
      </c>
      <c r="N250" s="5"/>
      <c r="O250" s="5"/>
    </row>
    <row r="251" spans="1:15" x14ac:dyDescent="0.2">
      <c r="B251" s="5"/>
      <c r="C251" s="5" t="s">
        <v>585</v>
      </c>
      <c r="D251" s="5"/>
      <c r="F251" s="48"/>
      <c r="G251" s="5" t="s">
        <v>535</v>
      </c>
      <c r="H251" s="5"/>
      <c r="I251" s="48"/>
      <c r="J251" s="5"/>
      <c r="K251" s="5"/>
      <c r="L251" s="48"/>
      <c r="M251" s="5" t="s">
        <v>524</v>
      </c>
      <c r="N251" s="5"/>
      <c r="O251" s="5"/>
    </row>
    <row r="252" spans="1:15" x14ac:dyDescent="0.2">
      <c r="B252" s="5"/>
      <c r="C252" s="5" t="s">
        <v>586</v>
      </c>
      <c r="D252" s="5"/>
      <c r="E252" s="5"/>
      <c r="F252" s="48"/>
      <c r="G252" s="5"/>
      <c r="H252" s="5"/>
      <c r="I252" s="48"/>
      <c r="J252" s="5"/>
      <c r="K252" s="5"/>
      <c r="L252" s="48"/>
      <c r="M252" s="5" t="s">
        <v>526</v>
      </c>
      <c r="N252" s="5"/>
      <c r="O252" s="5"/>
    </row>
    <row r="253" spans="1:15" x14ac:dyDescent="0.2">
      <c r="B253" s="5"/>
      <c r="C253" s="5" t="s">
        <v>587</v>
      </c>
      <c r="D253" s="5"/>
      <c r="E253" s="5"/>
      <c r="F253" s="48"/>
      <c r="G253" s="5"/>
      <c r="H253" s="5"/>
      <c r="I253" s="48"/>
      <c r="J253" s="5"/>
      <c r="K253" s="5"/>
      <c r="L253" s="48"/>
      <c r="M253" s="5" t="s">
        <v>527</v>
      </c>
      <c r="N253" s="5"/>
      <c r="O253" s="5"/>
    </row>
    <row r="254" spans="1:15" x14ac:dyDescent="0.2">
      <c r="B254" s="5"/>
      <c r="C254" s="5"/>
      <c r="D254" s="5"/>
      <c r="E254" s="5"/>
      <c r="F254" s="48"/>
      <c r="G254" s="5"/>
      <c r="H254" s="5"/>
      <c r="I254" s="48"/>
      <c r="J254" s="5"/>
      <c r="K254" s="5"/>
      <c r="L254" s="48"/>
      <c r="M254" s="5"/>
      <c r="N254" s="5"/>
      <c r="O254" s="5"/>
    </row>
    <row r="255" spans="1:15" ht="22.5" customHeight="1" x14ac:dyDescent="0.2">
      <c r="B255" s="121" t="s">
        <v>610</v>
      </c>
      <c r="C255" s="122"/>
      <c r="D255" s="122"/>
      <c r="E255" s="122"/>
      <c r="F255" s="122"/>
      <c r="G255" s="122"/>
      <c r="H255" s="122"/>
      <c r="I255" s="122"/>
      <c r="J255" s="122"/>
      <c r="K255" s="122"/>
      <c r="L255" s="122"/>
      <c r="M255" s="122"/>
      <c r="N255" s="122"/>
      <c r="O255" s="122"/>
    </row>
    <row r="256" spans="1:15" ht="22.5" customHeight="1" x14ac:dyDescent="0.2">
      <c r="C256" s="5"/>
      <c r="D256" s="5"/>
      <c r="E256" s="5"/>
      <c r="F256" s="48"/>
      <c r="G256" s="5"/>
      <c r="H256" s="5"/>
      <c r="I256" s="48"/>
      <c r="J256" s="5"/>
      <c r="K256" s="5"/>
      <c r="L256" s="48"/>
      <c r="M256" s="5"/>
      <c r="N256" s="5"/>
      <c r="O256" s="5"/>
    </row>
    <row r="257" spans="2:15" ht="22.5" customHeight="1" x14ac:dyDescent="0.2">
      <c r="B257" s="42" t="s">
        <v>614</v>
      </c>
      <c r="C257" s="5"/>
      <c r="D257" s="5"/>
      <c r="E257" s="5"/>
      <c r="F257" s="48"/>
      <c r="G257" s="5"/>
      <c r="H257" s="5"/>
      <c r="I257" s="48"/>
      <c r="J257" s="5"/>
      <c r="K257" s="5"/>
      <c r="L257" s="48"/>
      <c r="M257" s="5"/>
      <c r="N257" s="5"/>
      <c r="O257" s="5"/>
    </row>
    <row r="258" spans="2:15" x14ac:dyDescent="0.2">
      <c r="C258" s="5"/>
      <c r="D258" s="5"/>
      <c r="E258" s="5"/>
      <c r="F258" s="48"/>
      <c r="G258" s="5"/>
      <c r="H258" s="5"/>
      <c r="I258" s="48"/>
      <c r="J258" s="5"/>
      <c r="K258" s="5"/>
      <c r="L258" s="48"/>
      <c r="M258" s="5"/>
      <c r="N258" s="5"/>
      <c r="O258" s="5"/>
    </row>
    <row r="259" spans="2:15" x14ac:dyDescent="0.2">
      <c r="B259" s="42" t="s">
        <v>639</v>
      </c>
      <c r="C259" s="5"/>
      <c r="D259" s="5"/>
      <c r="E259" s="5"/>
      <c r="F259" s="48"/>
      <c r="G259" s="5"/>
      <c r="H259" s="5"/>
      <c r="I259" s="48"/>
      <c r="J259" s="5"/>
      <c r="K259" s="5"/>
      <c r="L259" s="48"/>
      <c r="M259" s="5"/>
      <c r="N259" s="5"/>
      <c r="O259" s="5"/>
    </row>
    <row r="260" spans="2:15" x14ac:dyDescent="0.2">
      <c r="B260" s="42" t="s">
        <v>638</v>
      </c>
      <c r="C260" s="5"/>
      <c r="D260" s="5"/>
      <c r="E260" s="5"/>
      <c r="F260" s="48"/>
      <c r="G260" s="5"/>
      <c r="H260" s="5"/>
      <c r="I260" s="48"/>
      <c r="J260" s="5"/>
      <c r="K260" s="5"/>
      <c r="L260" s="48"/>
      <c r="M260" s="5"/>
      <c r="N260" s="5"/>
      <c r="O260" s="5"/>
    </row>
    <row r="261" spans="2:15" x14ac:dyDescent="0.2">
      <c r="B261" s="109" t="s">
        <v>633</v>
      </c>
      <c r="C261" s="5"/>
      <c r="D261" s="5"/>
      <c r="E261" s="5"/>
      <c r="F261" s="48"/>
      <c r="G261" s="5"/>
      <c r="H261" s="5"/>
      <c r="I261" s="48"/>
      <c r="J261" s="5"/>
      <c r="K261" s="5"/>
      <c r="L261" s="48"/>
      <c r="M261" s="5"/>
      <c r="N261" s="5"/>
      <c r="O261" s="5"/>
    </row>
    <row r="262" spans="2:15" x14ac:dyDescent="0.2">
      <c r="C262" s="5"/>
      <c r="D262" s="5"/>
      <c r="E262" s="5"/>
      <c r="F262" s="48"/>
      <c r="G262" s="5"/>
      <c r="H262" s="5"/>
      <c r="I262" s="48"/>
      <c r="J262" s="5"/>
      <c r="K262" s="5"/>
      <c r="L262" s="48"/>
      <c r="M262" s="5"/>
      <c r="N262" s="5"/>
      <c r="O262" s="5"/>
    </row>
    <row r="263" spans="2:15" x14ac:dyDescent="0.2">
      <c r="B263" s="49" t="s">
        <v>640</v>
      </c>
      <c r="C263" s="5"/>
      <c r="D263" s="5"/>
      <c r="E263" s="5"/>
      <c r="F263" s="48"/>
      <c r="G263" s="5"/>
      <c r="H263" s="5"/>
      <c r="I263" s="48"/>
      <c r="J263" s="5"/>
      <c r="K263" s="5"/>
      <c r="L263" s="48"/>
      <c r="M263" s="5"/>
      <c r="N263" s="5"/>
      <c r="O263" s="5"/>
    </row>
    <row r="264" spans="2:15" x14ac:dyDescent="0.2">
      <c r="B264" s="49" t="s">
        <v>637</v>
      </c>
      <c r="C264" s="5"/>
      <c r="D264" s="5"/>
      <c r="E264" s="5"/>
      <c r="F264" s="48"/>
      <c r="G264" s="5"/>
      <c r="H264" s="5"/>
      <c r="I264" s="48"/>
      <c r="J264" s="5"/>
      <c r="K264" s="5"/>
      <c r="L264" s="48"/>
      <c r="M264" s="5"/>
      <c r="N264" s="5"/>
      <c r="O264" s="5"/>
    </row>
    <row r="265" spans="2:15" x14ac:dyDescent="0.2">
      <c r="B265" s="109" t="s">
        <v>634</v>
      </c>
      <c r="C265" s="5"/>
      <c r="D265" s="5"/>
      <c r="E265" s="5"/>
      <c r="F265" s="48"/>
      <c r="G265" s="5"/>
      <c r="H265" s="5"/>
      <c r="I265" s="48"/>
      <c r="J265" s="5"/>
      <c r="K265" s="5"/>
      <c r="L265" s="48"/>
      <c r="M265" s="5"/>
      <c r="N265" s="5"/>
      <c r="O265" s="5"/>
    </row>
    <row r="266" spans="2:15" x14ac:dyDescent="0.2">
      <c r="C266" s="5"/>
      <c r="D266" s="5"/>
      <c r="E266" s="5"/>
      <c r="F266" s="48"/>
      <c r="G266" s="5"/>
      <c r="H266" s="5"/>
      <c r="I266" s="48"/>
      <c r="J266" s="5"/>
      <c r="K266" s="5"/>
      <c r="L266" s="48"/>
      <c r="M266" s="5"/>
      <c r="N266" s="5"/>
      <c r="O266" s="5"/>
    </row>
    <row r="267" spans="2:15" x14ac:dyDescent="0.2">
      <c r="B267" s="49" t="s">
        <v>641</v>
      </c>
      <c r="C267" s="5"/>
      <c r="D267" s="5"/>
      <c r="E267" s="5"/>
      <c r="F267" s="48"/>
      <c r="G267" s="5"/>
      <c r="H267" s="5"/>
      <c r="I267" s="48"/>
      <c r="J267" s="5"/>
      <c r="K267" s="5"/>
      <c r="L267" s="48"/>
      <c r="M267" s="5"/>
      <c r="N267" s="5"/>
      <c r="O267" s="5"/>
    </row>
    <row r="268" spans="2:15" x14ac:dyDescent="0.2">
      <c r="B268" s="48" t="s">
        <v>636</v>
      </c>
      <c r="C268" s="5"/>
      <c r="D268" s="5"/>
      <c r="E268" s="5"/>
      <c r="F268" s="48"/>
      <c r="G268" s="5"/>
      <c r="H268" s="5"/>
      <c r="I268" s="48"/>
      <c r="J268" s="5"/>
      <c r="K268" s="5"/>
      <c r="L268" s="48"/>
      <c r="M268" s="5"/>
      <c r="N268" s="5"/>
      <c r="O268" s="5"/>
    </row>
    <row r="269" spans="2:15" x14ac:dyDescent="0.2">
      <c r="B269" s="110" t="s">
        <v>635</v>
      </c>
      <c r="C269" s="5"/>
      <c r="D269" s="5"/>
      <c r="E269" s="5"/>
      <c r="F269" s="48"/>
      <c r="G269" s="5"/>
      <c r="H269" s="5"/>
      <c r="I269" s="48"/>
      <c r="J269" s="5"/>
      <c r="K269" s="5"/>
      <c r="L269" s="48"/>
      <c r="M269" s="5"/>
      <c r="N269" s="5"/>
      <c r="O269" s="5"/>
    </row>
  </sheetData>
  <mergeCells count="4">
    <mergeCell ref="C2:E2"/>
    <mergeCell ref="J2:K2"/>
    <mergeCell ref="M2:O2"/>
    <mergeCell ref="B255:O255"/>
  </mergeCells>
  <conditionalFormatting sqref="C5:D245">
    <cfRule type="iconSet" priority="2">
      <iconSet iconSet="4RedToBlack">
        <cfvo type="percent" val="0"/>
        <cfvo type="num" val="15"/>
        <cfvo type="num" val="18"/>
        <cfvo type="num" val="21"/>
      </iconSet>
    </cfRule>
  </conditionalFormatting>
  <conditionalFormatting sqref="M5:N245">
    <cfRule type="iconSet" priority="1">
      <iconSet iconSet="4RedToBlack">
        <cfvo type="percent" val="0"/>
        <cfvo type="percentile" val="25"/>
        <cfvo type="percentile" val="50"/>
        <cfvo type="percentile" val="75"/>
      </iconSet>
    </cfRule>
  </conditionalFormatting>
  <hyperlinks>
    <hyperlink ref="B261" r:id="rId1"/>
    <hyperlink ref="B265" r:id="rId2"/>
    <hyperlink ref="B269" r:id="rId3"/>
  </hyperlinks>
  <pageMargins left="0.75" right="0.5" top="1" bottom="1" header="0.5" footer="0.5"/>
  <pageSetup firstPageNumber="93" fitToHeight="0" orientation="portrait" r:id="rId4"/>
  <headerFooter>
    <oddFooter>&amp;LUnited Nations Department of Economic and Social Affairs/Population Division
World Mortality Report 2015&amp;R&amp;P</oddFooter>
  </headerFooter>
  <rowBreaks count="3" manualBreakCount="3">
    <brk id="56" min="1" max="14" man="1"/>
    <brk id="106" min="1" max="14" man="1"/>
    <brk id="227" min="1" max="14" man="1"/>
  </rowBreaks>
  <extLst>
    <ext xmlns:x14="http://schemas.microsoft.com/office/spreadsheetml/2009/9/main" uri="{05C60535-1F16-4fd2-B633-F4F36F0B64E0}">
      <x14:sparklineGroups xmlns:xm="http://schemas.microsoft.com/office/excel/2006/main">
        <x14:sparklineGroup displayEmptyCellsAs="gap" high="1" low="1">
          <x14:colorSeries rgb="FF00B050"/>
          <x14:colorNegative rgb="FFFF0000"/>
          <x14:colorAxis rgb="FF000000"/>
          <x14:colorMarkers rgb="FF0070C0"/>
          <x14:colorFirst rgb="FFFFC000"/>
          <x14:colorLast rgb="FFFFC000"/>
          <x14:colorHigh rgb="FFFF0000"/>
          <x14:colorLow rgb="FF3399FF"/>
          <x14:sparklines>
            <x14:sparkline>
              <xm:f>e60_data!AE5:AR5</xm:f>
              <xm:sqref>E5</xm:sqref>
            </x14:sparkline>
            <x14:sparkline>
              <xm:f>e60_data!AE6:AR6</xm:f>
              <xm:sqref>E6</xm:sqref>
            </x14:sparkline>
            <x14:sparkline>
              <xm:f>e60_data!AE7:AR7</xm:f>
              <xm:sqref>E7</xm:sqref>
            </x14:sparkline>
            <x14:sparkline>
              <xm:f>e60_data!AE8:AR8</xm:f>
              <xm:sqref>E8</xm:sqref>
            </x14:sparkline>
            <x14:sparkline>
              <xm:f>e60_data!AE9:AR9</xm:f>
              <xm:sqref>E9</xm:sqref>
            </x14:sparkline>
            <x14:sparkline>
              <xm:f>e60_data!AE10:AR10</xm:f>
              <xm:sqref>E10</xm:sqref>
            </x14:sparkline>
            <x14:sparkline>
              <xm:f>e60_data!AE11:AR11</xm:f>
              <xm:sqref>E11</xm:sqref>
            </x14:sparkline>
            <x14:sparkline>
              <xm:f>e60_data!AE12:AR12</xm:f>
              <xm:sqref>E12</xm:sqref>
            </x14:sparkline>
            <x14:sparkline>
              <xm:f>e60_data!AE13:AR13</xm:f>
              <xm:sqref>E13</xm:sqref>
            </x14:sparkline>
            <x14:sparkline>
              <xm:f>e60_data!AE14:AR14</xm:f>
              <xm:sqref>E14</xm:sqref>
            </x14:sparkline>
            <x14:sparkline>
              <xm:f>e60_data!AE15:AR15</xm:f>
              <xm:sqref>E15</xm:sqref>
            </x14:sparkline>
            <x14:sparkline>
              <xm:f>e60_data!AE16:AR16</xm:f>
              <xm:sqref>E16</xm:sqref>
            </x14:sparkline>
            <x14:sparkline>
              <xm:f>e60_data!AE17:AR17</xm:f>
              <xm:sqref>E17</xm:sqref>
            </x14:sparkline>
            <x14:sparkline>
              <xm:f>e60_data!AE18:AR18</xm:f>
              <xm:sqref>E18</xm:sqref>
            </x14:sparkline>
            <x14:sparkline>
              <xm:f>e60_data!AE19:AR19</xm:f>
              <xm:sqref>E19</xm:sqref>
            </x14:sparkline>
            <x14:sparkline>
              <xm:f>e60_data!AE20:AR20</xm:f>
              <xm:sqref>E20</xm:sqref>
            </x14:sparkline>
            <x14:sparkline>
              <xm:f>e60_data!AE21:AR21</xm:f>
              <xm:sqref>E21</xm:sqref>
            </x14:sparkline>
            <x14:sparkline>
              <xm:f>e60_data!AE22:AR22</xm:f>
              <xm:sqref>E22</xm:sqref>
            </x14:sparkline>
            <x14:sparkline>
              <xm:f>e60_data!AE23:AR23</xm:f>
              <xm:sqref>E23</xm:sqref>
            </x14:sparkline>
            <x14:sparkline>
              <xm:f>e60_data!AE24:AR24</xm:f>
              <xm:sqref>E24</xm:sqref>
            </x14:sparkline>
            <x14:sparkline>
              <xm:f>e60_data!AE25:AR25</xm:f>
              <xm:sqref>E25</xm:sqref>
            </x14:sparkline>
            <x14:sparkline>
              <xm:f>e60_data!AE26:AR26</xm:f>
              <xm:sqref>E26</xm:sqref>
            </x14:sparkline>
            <x14:sparkline>
              <xm:f>e60_data!AE27:AR27</xm:f>
              <xm:sqref>E27</xm:sqref>
            </x14:sparkline>
            <x14:sparkline>
              <xm:f>e60_data!AE28:AR28</xm:f>
              <xm:sqref>E28</xm:sqref>
            </x14:sparkline>
            <x14:sparkline>
              <xm:f>e60_data!AE29:AR29</xm:f>
              <xm:sqref>E29</xm:sqref>
            </x14:sparkline>
            <x14:sparkline>
              <xm:f>e60_data!AE30:AR30</xm:f>
              <xm:sqref>E30</xm:sqref>
            </x14:sparkline>
            <x14:sparkline>
              <xm:f>e60_data!AE31:AR31</xm:f>
              <xm:sqref>E31</xm:sqref>
            </x14:sparkline>
            <x14:sparkline>
              <xm:f>e60_data!AE32:AR32</xm:f>
              <xm:sqref>E32</xm:sqref>
            </x14:sparkline>
            <x14:sparkline>
              <xm:f>e60_data!AE33:AR33</xm:f>
              <xm:sqref>E33</xm:sqref>
            </x14:sparkline>
            <x14:sparkline>
              <xm:f>e60_data!AE34:AR34</xm:f>
              <xm:sqref>E34</xm:sqref>
            </x14:sparkline>
            <x14:sparkline>
              <xm:f>e60_data!AE35:AR35</xm:f>
              <xm:sqref>E35</xm:sqref>
            </x14:sparkline>
            <x14:sparkline>
              <xm:f>e60_data!AE36:AR36</xm:f>
              <xm:sqref>E36</xm:sqref>
            </x14:sparkline>
            <x14:sparkline>
              <xm:f>e60_data!AE37:AR37</xm:f>
              <xm:sqref>E37</xm:sqref>
            </x14:sparkline>
            <x14:sparkline>
              <xm:f>e60_data!AE38:AR38</xm:f>
              <xm:sqref>E38</xm:sqref>
            </x14:sparkline>
            <x14:sparkline>
              <xm:f>e60_data!AE39:AR39</xm:f>
              <xm:sqref>E39</xm:sqref>
            </x14:sparkline>
            <x14:sparkline>
              <xm:f>e60_data!AE40:AR40</xm:f>
              <xm:sqref>E40</xm:sqref>
            </x14:sparkline>
            <x14:sparkline>
              <xm:f>e60_data!AE41:AR41</xm:f>
              <xm:sqref>E41</xm:sqref>
            </x14:sparkline>
            <x14:sparkline>
              <xm:f>e60_data!AE42:AR42</xm:f>
              <xm:sqref>E42</xm:sqref>
            </x14:sparkline>
            <x14:sparkline>
              <xm:f>e60_data!AE43:AR43</xm:f>
              <xm:sqref>E43</xm:sqref>
            </x14:sparkline>
            <x14:sparkline>
              <xm:f>e60_data!AE44:AR44</xm:f>
              <xm:sqref>E44</xm:sqref>
            </x14:sparkline>
            <x14:sparkline>
              <xm:f>e60_data!AE45:AR45</xm:f>
              <xm:sqref>E45</xm:sqref>
            </x14:sparkline>
            <x14:sparkline>
              <xm:f>e60_data!AE46:AR46</xm:f>
              <xm:sqref>E46</xm:sqref>
            </x14:sparkline>
            <x14:sparkline>
              <xm:f>e60_data!AE47:AR47</xm:f>
              <xm:sqref>E47</xm:sqref>
            </x14:sparkline>
            <x14:sparkline>
              <xm:f>e60_data!AE48:AR48</xm:f>
              <xm:sqref>E48</xm:sqref>
            </x14:sparkline>
            <x14:sparkline>
              <xm:f>e60_data!AE49:AR49</xm:f>
              <xm:sqref>E49</xm:sqref>
            </x14:sparkline>
            <x14:sparkline>
              <xm:f>e60_data!AE50:AR50</xm:f>
              <xm:sqref>E50</xm:sqref>
            </x14:sparkline>
            <x14:sparkline>
              <xm:f>e60_data!AE51:AR51</xm:f>
              <xm:sqref>E51</xm:sqref>
            </x14:sparkline>
            <x14:sparkline>
              <xm:f>e60_data!AE52:AR52</xm:f>
              <xm:sqref>E52</xm:sqref>
            </x14:sparkline>
            <x14:sparkline>
              <xm:f>e60_data!AE53:AR53</xm:f>
              <xm:sqref>E53</xm:sqref>
            </x14:sparkline>
            <x14:sparkline>
              <xm:f>e60_data!AE54:AR54</xm:f>
              <xm:sqref>E54</xm:sqref>
            </x14:sparkline>
            <x14:sparkline>
              <xm:f>e60_data!AE55:AR55</xm:f>
              <xm:sqref>E55</xm:sqref>
            </x14:sparkline>
            <x14:sparkline>
              <xm:f>e60_data!AE56:AR56</xm:f>
              <xm:sqref>E56</xm:sqref>
            </x14:sparkline>
            <x14:sparkline>
              <xm:f>e60_data!AE57:AR57</xm:f>
              <xm:sqref>E57</xm:sqref>
            </x14:sparkline>
            <x14:sparkline>
              <xm:f>e60_data!AE58:AR58</xm:f>
              <xm:sqref>E58</xm:sqref>
            </x14:sparkline>
            <x14:sparkline>
              <xm:f>e60_data!AE59:AR59</xm:f>
              <xm:sqref>E59</xm:sqref>
            </x14:sparkline>
            <x14:sparkline>
              <xm:f>e60_data!AE60:AR60</xm:f>
              <xm:sqref>E60</xm:sqref>
            </x14:sparkline>
            <x14:sparkline>
              <xm:f>e60_data!AE61:AR61</xm:f>
              <xm:sqref>E61</xm:sqref>
            </x14:sparkline>
            <x14:sparkline>
              <xm:f>e60_data!AE62:AR62</xm:f>
              <xm:sqref>E62</xm:sqref>
            </x14:sparkline>
            <x14:sparkline>
              <xm:f>e60_data!AE63:AR63</xm:f>
              <xm:sqref>E63</xm:sqref>
            </x14:sparkline>
            <x14:sparkline>
              <xm:f>e60_data!AE64:AR64</xm:f>
              <xm:sqref>E64</xm:sqref>
            </x14:sparkline>
            <x14:sparkline>
              <xm:f>e60_data!AE65:AR65</xm:f>
              <xm:sqref>E65</xm:sqref>
            </x14:sparkline>
            <x14:sparkline>
              <xm:f>e60_data!AE66:AR66</xm:f>
              <xm:sqref>E66</xm:sqref>
            </x14:sparkline>
            <x14:sparkline>
              <xm:f>e60_data!AE67:AR67</xm:f>
              <xm:sqref>E67</xm:sqref>
            </x14:sparkline>
            <x14:sparkline>
              <xm:f>e60_data!AE68:AR68</xm:f>
              <xm:sqref>E68</xm:sqref>
            </x14:sparkline>
            <x14:sparkline>
              <xm:f>e60_data!AE69:AR69</xm:f>
              <xm:sqref>E69</xm:sqref>
            </x14:sparkline>
            <x14:sparkline>
              <xm:f>e60_data!AE70:AR70</xm:f>
              <xm:sqref>E70</xm:sqref>
            </x14:sparkline>
            <x14:sparkline>
              <xm:f>e60_data!AE71:AR71</xm:f>
              <xm:sqref>E71</xm:sqref>
            </x14:sparkline>
            <x14:sparkline>
              <xm:f>e60_data!AE72:AR72</xm:f>
              <xm:sqref>E72</xm:sqref>
            </x14:sparkline>
            <x14:sparkline>
              <xm:f>e60_data!AE73:AR73</xm:f>
              <xm:sqref>E73</xm:sqref>
            </x14:sparkline>
            <x14:sparkline>
              <xm:f>e60_data!AE74:AR74</xm:f>
              <xm:sqref>E74</xm:sqref>
            </x14:sparkline>
            <x14:sparkline>
              <xm:f>e60_data!AE75:AR75</xm:f>
              <xm:sqref>E75</xm:sqref>
            </x14:sparkline>
            <x14:sparkline>
              <xm:f>e60_data!AE76:AR76</xm:f>
              <xm:sqref>E76</xm:sqref>
            </x14:sparkline>
            <x14:sparkline>
              <xm:f>e60_data!AE77:AR77</xm:f>
              <xm:sqref>E77</xm:sqref>
            </x14:sparkline>
            <x14:sparkline>
              <xm:f>e60_data!AE78:AR78</xm:f>
              <xm:sqref>E78</xm:sqref>
            </x14:sparkline>
            <x14:sparkline>
              <xm:f>e60_data!AE79:AR79</xm:f>
              <xm:sqref>E79</xm:sqref>
            </x14:sparkline>
            <x14:sparkline>
              <xm:f>e60_data!AE80:AR80</xm:f>
              <xm:sqref>E80</xm:sqref>
            </x14:sparkline>
            <x14:sparkline>
              <xm:f>e60_data!AE81:AR81</xm:f>
              <xm:sqref>E81</xm:sqref>
            </x14:sparkline>
            <x14:sparkline>
              <xm:f>e60_data!AE82:AR82</xm:f>
              <xm:sqref>E82</xm:sqref>
            </x14:sparkline>
            <x14:sparkline>
              <xm:f>e60_data!AE83:AR83</xm:f>
              <xm:sqref>E83</xm:sqref>
            </x14:sparkline>
            <x14:sparkline>
              <xm:f>e60_data!AE84:AR84</xm:f>
              <xm:sqref>E84</xm:sqref>
            </x14:sparkline>
            <x14:sparkline>
              <xm:f>e60_data!AE85:AR85</xm:f>
              <xm:sqref>E85</xm:sqref>
            </x14:sparkline>
            <x14:sparkline>
              <xm:f>e60_data!AE86:AR86</xm:f>
              <xm:sqref>E86</xm:sqref>
            </x14:sparkline>
            <x14:sparkline>
              <xm:f>e60_data!AE87:AR87</xm:f>
              <xm:sqref>E87</xm:sqref>
            </x14:sparkline>
            <x14:sparkline>
              <xm:f>e60_data!AE88:AR88</xm:f>
              <xm:sqref>E88</xm:sqref>
            </x14:sparkline>
            <x14:sparkline>
              <xm:f>e60_data!AE89:AR89</xm:f>
              <xm:sqref>E89</xm:sqref>
            </x14:sparkline>
            <x14:sparkline>
              <xm:f>e60_data!AE90:AR90</xm:f>
              <xm:sqref>E90</xm:sqref>
            </x14:sparkline>
            <x14:sparkline>
              <xm:f>e60_data!AE91:AR91</xm:f>
              <xm:sqref>E91</xm:sqref>
            </x14:sparkline>
            <x14:sparkline>
              <xm:f>e60_data!AE92:AR92</xm:f>
              <xm:sqref>E92</xm:sqref>
            </x14:sparkline>
            <x14:sparkline>
              <xm:f>e60_data!AE93:AR93</xm:f>
              <xm:sqref>E93</xm:sqref>
            </x14:sparkline>
            <x14:sparkline>
              <xm:f>e60_data!AE94:AR94</xm:f>
              <xm:sqref>E94</xm:sqref>
            </x14:sparkline>
            <x14:sparkline>
              <xm:f>e60_data!AE95:AR95</xm:f>
              <xm:sqref>E95</xm:sqref>
            </x14:sparkline>
            <x14:sparkline>
              <xm:f>e60_data!AE96:AR96</xm:f>
              <xm:sqref>E96</xm:sqref>
            </x14:sparkline>
            <x14:sparkline>
              <xm:f>e60_data!AE97:AR97</xm:f>
              <xm:sqref>E97</xm:sqref>
            </x14:sparkline>
            <x14:sparkline>
              <xm:f>e60_data!AE98:AR98</xm:f>
              <xm:sqref>E98</xm:sqref>
            </x14:sparkline>
            <x14:sparkline>
              <xm:f>e60_data!AE99:AR99</xm:f>
              <xm:sqref>E99</xm:sqref>
            </x14:sparkline>
            <x14:sparkline>
              <xm:f>e60_data!AE100:AR100</xm:f>
              <xm:sqref>E100</xm:sqref>
            </x14:sparkline>
            <x14:sparkline>
              <xm:f>e60_data!AE101:AR101</xm:f>
              <xm:sqref>E101</xm:sqref>
            </x14:sparkline>
            <x14:sparkline>
              <xm:f>e60_data!AE102:AR102</xm:f>
              <xm:sqref>E102</xm:sqref>
            </x14:sparkline>
            <x14:sparkline>
              <xm:f>e60_data!AE103:AR103</xm:f>
              <xm:sqref>E103</xm:sqref>
            </x14:sparkline>
            <x14:sparkline>
              <xm:f>e60_data!AE104:AR104</xm:f>
              <xm:sqref>E104</xm:sqref>
            </x14:sparkline>
            <x14:sparkline>
              <xm:f>e60_data!AE105:AR105</xm:f>
              <xm:sqref>E105</xm:sqref>
            </x14:sparkline>
            <x14:sparkline>
              <xm:f>e60_data!AE106:AR106</xm:f>
              <xm:sqref>E106</xm:sqref>
            </x14:sparkline>
            <x14:sparkline>
              <xm:f>e60_data!AE107:AR107</xm:f>
              <xm:sqref>E107</xm:sqref>
            </x14:sparkline>
            <x14:sparkline>
              <xm:f>e60_data!AE108:AR108</xm:f>
              <xm:sqref>E108</xm:sqref>
            </x14:sparkline>
            <x14:sparkline>
              <xm:f>e60_data!AE109:AR109</xm:f>
              <xm:sqref>E109</xm:sqref>
            </x14:sparkline>
            <x14:sparkline>
              <xm:f>e60_data!AE110:AR110</xm:f>
              <xm:sqref>E110</xm:sqref>
            </x14:sparkline>
            <x14:sparkline>
              <xm:f>e60_data!AE111:AR111</xm:f>
              <xm:sqref>E111</xm:sqref>
            </x14:sparkline>
            <x14:sparkline>
              <xm:f>e60_data!AE112:AR112</xm:f>
              <xm:sqref>E112</xm:sqref>
            </x14:sparkline>
            <x14:sparkline>
              <xm:f>e60_data!AE113:AR113</xm:f>
              <xm:sqref>E113</xm:sqref>
            </x14:sparkline>
            <x14:sparkline>
              <xm:f>e60_data!AE114:AR114</xm:f>
              <xm:sqref>E114</xm:sqref>
            </x14:sparkline>
            <x14:sparkline>
              <xm:f>e60_data!AE115:AR115</xm:f>
              <xm:sqref>E115</xm:sqref>
            </x14:sparkline>
            <x14:sparkline>
              <xm:f>e60_data!AE116:AR116</xm:f>
              <xm:sqref>E116</xm:sqref>
            </x14:sparkline>
            <x14:sparkline>
              <xm:f>e60_data!AE117:AR117</xm:f>
              <xm:sqref>E117</xm:sqref>
            </x14:sparkline>
            <x14:sparkline>
              <xm:f>e60_data!AE118:AR118</xm:f>
              <xm:sqref>E118</xm:sqref>
            </x14:sparkline>
            <x14:sparkline>
              <xm:f>e60_data!AE119:AR119</xm:f>
              <xm:sqref>E119</xm:sqref>
            </x14:sparkline>
            <x14:sparkline>
              <xm:f>e60_data!AE120:AR120</xm:f>
              <xm:sqref>E120</xm:sqref>
            </x14:sparkline>
            <x14:sparkline>
              <xm:f>e60_data!AE121:AR121</xm:f>
              <xm:sqref>E121</xm:sqref>
            </x14:sparkline>
            <x14:sparkline>
              <xm:f>e60_data!AE122:AR122</xm:f>
              <xm:sqref>E122</xm:sqref>
            </x14:sparkline>
            <x14:sparkline>
              <xm:f>e60_data!AE123:AR123</xm:f>
              <xm:sqref>E123</xm:sqref>
            </x14:sparkline>
            <x14:sparkline>
              <xm:f>e60_data!AE124:AR124</xm:f>
              <xm:sqref>E124</xm:sqref>
            </x14:sparkline>
            <x14:sparkline>
              <xm:f>e60_data!AE125:AR125</xm:f>
              <xm:sqref>E125</xm:sqref>
            </x14:sparkline>
            <x14:sparkline>
              <xm:f>e60_data!AE126:AR126</xm:f>
              <xm:sqref>E126</xm:sqref>
            </x14:sparkline>
            <x14:sparkline>
              <xm:f>e60_data!AE127:AR127</xm:f>
              <xm:sqref>E127</xm:sqref>
            </x14:sparkline>
            <x14:sparkline>
              <xm:f>e60_data!AE128:AR128</xm:f>
              <xm:sqref>E128</xm:sqref>
            </x14:sparkline>
            <x14:sparkline>
              <xm:f>e60_data!AE129:AR129</xm:f>
              <xm:sqref>E129</xm:sqref>
            </x14:sparkline>
            <x14:sparkline>
              <xm:f>e60_data!AE130:AR130</xm:f>
              <xm:sqref>E130</xm:sqref>
            </x14:sparkline>
            <x14:sparkline>
              <xm:f>e60_data!AE131:AR131</xm:f>
              <xm:sqref>E131</xm:sqref>
            </x14:sparkline>
            <x14:sparkline>
              <xm:f>e60_data!AE132:AR132</xm:f>
              <xm:sqref>E132</xm:sqref>
            </x14:sparkline>
            <x14:sparkline>
              <xm:f>e60_data!AE133:AR133</xm:f>
              <xm:sqref>E133</xm:sqref>
            </x14:sparkline>
            <x14:sparkline>
              <xm:f>e60_data!AE134:AR134</xm:f>
              <xm:sqref>E134</xm:sqref>
            </x14:sparkline>
            <x14:sparkline>
              <xm:f>e60_data!AE135:AR135</xm:f>
              <xm:sqref>E135</xm:sqref>
            </x14:sparkline>
            <x14:sparkline>
              <xm:f>e60_data!AE136:AR136</xm:f>
              <xm:sqref>E136</xm:sqref>
            </x14:sparkline>
            <x14:sparkline>
              <xm:f>e60_data!AE137:AR137</xm:f>
              <xm:sqref>E137</xm:sqref>
            </x14:sparkline>
            <x14:sparkline>
              <xm:f>e60_data!AE138:AR138</xm:f>
              <xm:sqref>E138</xm:sqref>
            </x14:sparkline>
            <x14:sparkline>
              <xm:f>e60_data!AE139:AR139</xm:f>
              <xm:sqref>E139</xm:sqref>
            </x14:sparkline>
            <x14:sparkline>
              <xm:f>e60_data!AE140:AR140</xm:f>
              <xm:sqref>E140</xm:sqref>
            </x14:sparkline>
            <x14:sparkline>
              <xm:f>e60_data!AE141:AR141</xm:f>
              <xm:sqref>E141</xm:sqref>
            </x14:sparkline>
            <x14:sparkline>
              <xm:f>e60_data!AE142:AR142</xm:f>
              <xm:sqref>E142</xm:sqref>
            </x14:sparkline>
            <x14:sparkline>
              <xm:f>e60_data!AE143:AR143</xm:f>
              <xm:sqref>E143</xm:sqref>
            </x14:sparkline>
            <x14:sparkline>
              <xm:f>e60_data!AE144:AR144</xm:f>
              <xm:sqref>E144</xm:sqref>
            </x14:sparkline>
            <x14:sparkline>
              <xm:f>e60_data!AE145:AR145</xm:f>
              <xm:sqref>E145</xm:sqref>
            </x14:sparkline>
            <x14:sparkline>
              <xm:f>e60_data!AE146:AR146</xm:f>
              <xm:sqref>E146</xm:sqref>
            </x14:sparkline>
            <x14:sparkline>
              <xm:f>e60_data!AE147:AR147</xm:f>
              <xm:sqref>E147</xm:sqref>
            </x14:sparkline>
            <x14:sparkline>
              <xm:f>e60_data!AE148:AR148</xm:f>
              <xm:sqref>E148</xm:sqref>
            </x14:sparkline>
            <x14:sparkline>
              <xm:f>e60_data!AE149:AR149</xm:f>
              <xm:sqref>E149</xm:sqref>
            </x14:sparkline>
            <x14:sparkline>
              <xm:f>e60_data!AE150:AR150</xm:f>
              <xm:sqref>E150</xm:sqref>
            </x14:sparkline>
            <x14:sparkline>
              <xm:f>e60_data!AE151:AR151</xm:f>
              <xm:sqref>E151</xm:sqref>
            </x14:sparkline>
            <x14:sparkline>
              <xm:f>e60_data!AE152:AR152</xm:f>
              <xm:sqref>E152</xm:sqref>
            </x14:sparkline>
            <x14:sparkline>
              <xm:f>e60_data!AE153:AR153</xm:f>
              <xm:sqref>E153</xm:sqref>
            </x14:sparkline>
            <x14:sparkline>
              <xm:f>e60_data!AE154:AR154</xm:f>
              <xm:sqref>E154</xm:sqref>
            </x14:sparkline>
            <x14:sparkline>
              <xm:f>e60_data!AE155:AR155</xm:f>
              <xm:sqref>E155</xm:sqref>
            </x14:sparkline>
            <x14:sparkline>
              <xm:f>e60_data!AE156:AR156</xm:f>
              <xm:sqref>E156</xm:sqref>
            </x14:sparkline>
            <x14:sparkline>
              <xm:f>e60_data!AE157:AR157</xm:f>
              <xm:sqref>E157</xm:sqref>
            </x14:sparkline>
            <x14:sparkline>
              <xm:f>e60_data!AE158:AR158</xm:f>
              <xm:sqref>E158</xm:sqref>
            </x14:sparkline>
            <x14:sparkline>
              <xm:f>e60_data!AE159:AR159</xm:f>
              <xm:sqref>E159</xm:sqref>
            </x14:sparkline>
            <x14:sparkline>
              <xm:f>e60_data!AE160:AR160</xm:f>
              <xm:sqref>E160</xm:sqref>
            </x14:sparkline>
            <x14:sparkline>
              <xm:f>e60_data!AE161:AR161</xm:f>
              <xm:sqref>E161</xm:sqref>
            </x14:sparkline>
            <x14:sparkline>
              <xm:f>e60_data!AE162:AR162</xm:f>
              <xm:sqref>E162</xm:sqref>
            </x14:sparkline>
            <x14:sparkline>
              <xm:f>e60_data!AE163:AR163</xm:f>
              <xm:sqref>E163</xm:sqref>
            </x14:sparkline>
            <x14:sparkline>
              <xm:f>e60_data!AE164:AR164</xm:f>
              <xm:sqref>E164</xm:sqref>
            </x14:sparkline>
            <x14:sparkline>
              <xm:f>e60_data!AE165:AR165</xm:f>
              <xm:sqref>E165</xm:sqref>
            </x14:sparkline>
            <x14:sparkline>
              <xm:f>e60_data!AE166:AR166</xm:f>
              <xm:sqref>E166</xm:sqref>
            </x14:sparkline>
            <x14:sparkline>
              <xm:f>e60_data!AE167:AR167</xm:f>
              <xm:sqref>E167</xm:sqref>
            </x14:sparkline>
            <x14:sparkline>
              <xm:f>e60_data!AE168:AR168</xm:f>
              <xm:sqref>E168</xm:sqref>
            </x14:sparkline>
            <x14:sparkline>
              <xm:f>e60_data!AE169:AR169</xm:f>
              <xm:sqref>E169</xm:sqref>
            </x14:sparkline>
            <x14:sparkline>
              <xm:f>e60_data!AE170:AR170</xm:f>
              <xm:sqref>E170</xm:sqref>
            </x14:sparkline>
            <x14:sparkline>
              <xm:f>e60_data!AE171:AR171</xm:f>
              <xm:sqref>E171</xm:sqref>
            </x14:sparkline>
            <x14:sparkline>
              <xm:f>e60_data!AE172:AR172</xm:f>
              <xm:sqref>E172</xm:sqref>
            </x14:sparkline>
            <x14:sparkline>
              <xm:f>e60_data!AE173:AR173</xm:f>
              <xm:sqref>E173</xm:sqref>
            </x14:sparkline>
            <x14:sparkline>
              <xm:f>e60_data!AE174:AR174</xm:f>
              <xm:sqref>E174</xm:sqref>
            </x14:sparkline>
            <x14:sparkline>
              <xm:f>e60_data!AE175:AR175</xm:f>
              <xm:sqref>E175</xm:sqref>
            </x14:sparkline>
            <x14:sparkline>
              <xm:f>e60_data!AE176:AR176</xm:f>
              <xm:sqref>E176</xm:sqref>
            </x14:sparkline>
            <x14:sparkline>
              <xm:f>e60_data!AE177:AR177</xm:f>
              <xm:sqref>E177</xm:sqref>
            </x14:sparkline>
            <x14:sparkline>
              <xm:f>e60_data!AE178:AR178</xm:f>
              <xm:sqref>E178</xm:sqref>
            </x14:sparkline>
            <x14:sparkline>
              <xm:f>e60_data!AE179:AR179</xm:f>
              <xm:sqref>E179</xm:sqref>
            </x14:sparkline>
            <x14:sparkline>
              <xm:f>e60_data!AE180:AR180</xm:f>
              <xm:sqref>E180</xm:sqref>
            </x14:sparkline>
            <x14:sparkline>
              <xm:f>e60_data!AE181:AR181</xm:f>
              <xm:sqref>E181</xm:sqref>
            </x14:sparkline>
            <x14:sparkline>
              <xm:f>e60_data!AE182:AR182</xm:f>
              <xm:sqref>E182</xm:sqref>
            </x14:sparkline>
            <x14:sparkline>
              <xm:f>e60_data!AE183:AR183</xm:f>
              <xm:sqref>E183</xm:sqref>
            </x14:sparkline>
            <x14:sparkline>
              <xm:f>e60_data!AE184:AR184</xm:f>
              <xm:sqref>E184</xm:sqref>
            </x14:sparkline>
            <x14:sparkline>
              <xm:f>e60_data!AE185:AR185</xm:f>
              <xm:sqref>E185</xm:sqref>
            </x14:sparkline>
            <x14:sparkline>
              <xm:f>e60_data!AE186:AR186</xm:f>
              <xm:sqref>E186</xm:sqref>
            </x14:sparkline>
            <x14:sparkline>
              <xm:f>e60_data!AE187:AR187</xm:f>
              <xm:sqref>E187</xm:sqref>
            </x14:sparkline>
            <x14:sparkline>
              <xm:f>e60_data!AE188:AR188</xm:f>
              <xm:sqref>E188</xm:sqref>
            </x14:sparkline>
            <x14:sparkline>
              <xm:f>e60_data!AE189:AR189</xm:f>
              <xm:sqref>E189</xm:sqref>
            </x14:sparkline>
            <x14:sparkline>
              <xm:f>e60_data!AE190:AR190</xm:f>
              <xm:sqref>E190</xm:sqref>
            </x14:sparkline>
            <x14:sparkline>
              <xm:f>e60_data!AE191:AR191</xm:f>
              <xm:sqref>E191</xm:sqref>
            </x14:sparkline>
            <x14:sparkline>
              <xm:f>e60_data!AE192:AR192</xm:f>
              <xm:sqref>E192</xm:sqref>
            </x14:sparkline>
            <x14:sparkline>
              <xm:f>e60_data!AE193:AR193</xm:f>
              <xm:sqref>E193</xm:sqref>
            </x14:sparkline>
            <x14:sparkline>
              <xm:f>e60_data!AE194:AR194</xm:f>
              <xm:sqref>E194</xm:sqref>
            </x14:sparkline>
            <x14:sparkline>
              <xm:f>e60_data!AE195:AR195</xm:f>
              <xm:sqref>E195</xm:sqref>
            </x14:sparkline>
            <x14:sparkline>
              <xm:f>e60_data!AE196:AR196</xm:f>
              <xm:sqref>E196</xm:sqref>
            </x14:sparkline>
            <x14:sparkline>
              <xm:f>e60_data!AE197:AR197</xm:f>
              <xm:sqref>E197</xm:sqref>
            </x14:sparkline>
            <x14:sparkline>
              <xm:f>e60_data!AE198:AR198</xm:f>
              <xm:sqref>E198</xm:sqref>
            </x14:sparkline>
            <x14:sparkline>
              <xm:f>e60_data!AE199:AR199</xm:f>
              <xm:sqref>E199</xm:sqref>
            </x14:sparkline>
            <x14:sparkline>
              <xm:f>e60_data!AE200:AR200</xm:f>
              <xm:sqref>E200</xm:sqref>
            </x14:sparkline>
            <x14:sparkline>
              <xm:f>e60_data!AE201:AR201</xm:f>
              <xm:sqref>E201</xm:sqref>
            </x14:sparkline>
            <x14:sparkline>
              <xm:f>e60_data!AE202:AR202</xm:f>
              <xm:sqref>E202</xm:sqref>
            </x14:sparkline>
            <x14:sparkline>
              <xm:f>e60_data!AE203:AR203</xm:f>
              <xm:sqref>E203</xm:sqref>
            </x14:sparkline>
            <x14:sparkline>
              <xm:f>e60_data!AE204:AR204</xm:f>
              <xm:sqref>E204</xm:sqref>
            </x14:sparkline>
            <x14:sparkline>
              <xm:f>e60_data!AE205:AR205</xm:f>
              <xm:sqref>E205</xm:sqref>
            </x14:sparkline>
            <x14:sparkline>
              <xm:f>e60_data!AE206:AR206</xm:f>
              <xm:sqref>E206</xm:sqref>
            </x14:sparkline>
            <x14:sparkline>
              <xm:f>e60_data!AE207:AR207</xm:f>
              <xm:sqref>E207</xm:sqref>
            </x14:sparkline>
            <x14:sparkline>
              <xm:f>e60_data!AE208:AR208</xm:f>
              <xm:sqref>E208</xm:sqref>
            </x14:sparkline>
            <x14:sparkline>
              <xm:f>e60_data!AE209:AR209</xm:f>
              <xm:sqref>E209</xm:sqref>
            </x14:sparkline>
            <x14:sparkline>
              <xm:f>e60_data!AE210:AR210</xm:f>
              <xm:sqref>E210</xm:sqref>
            </x14:sparkline>
            <x14:sparkline>
              <xm:f>e60_data!AE211:AR211</xm:f>
              <xm:sqref>E211</xm:sqref>
            </x14:sparkline>
            <x14:sparkline>
              <xm:f>e60_data!AE212:AR212</xm:f>
              <xm:sqref>E212</xm:sqref>
            </x14:sparkline>
            <x14:sparkline>
              <xm:f>e60_data!AE213:AR213</xm:f>
              <xm:sqref>E213</xm:sqref>
            </x14:sparkline>
            <x14:sparkline>
              <xm:f>e60_data!AE214:AR214</xm:f>
              <xm:sqref>E214</xm:sqref>
            </x14:sparkline>
            <x14:sparkline>
              <xm:f>e60_data!AE215:AR215</xm:f>
              <xm:sqref>E215</xm:sqref>
            </x14:sparkline>
            <x14:sparkline>
              <xm:f>e60_data!AE216:AR216</xm:f>
              <xm:sqref>E216</xm:sqref>
            </x14:sparkline>
            <x14:sparkline>
              <xm:f>e60_data!AE217:AR217</xm:f>
              <xm:sqref>E217</xm:sqref>
            </x14:sparkline>
            <x14:sparkline>
              <xm:f>e60_data!AE218:AR218</xm:f>
              <xm:sqref>E218</xm:sqref>
            </x14:sparkline>
            <x14:sparkline>
              <xm:f>e60_data!AE219:AR219</xm:f>
              <xm:sqref>E219</xm:sqref>
            </x14:sparkline>
            <x14:sparkline>
              <xm:f>e60_data!AE220:AR220</xm:f>
              <xm:sqref>E220</xm:sqref>
            </x14:sparkline>
            <x14:sparkline>
              <xm:f>e60_data!AE221:AR221</xm:f>
              <xm:sqref>E221</xm:sqref>
            </x14:sparkline>
            <x14:sparkline>
              <xm:f>e60_data!AE222:AR222</xm:f>
              <xm:sqref>E222</xm:sqref>
            </x14:sparkline>
            <x14:sparkline>
              <xm:f>e60_data!AE223:AR223</xm:f>
              <xm:sqref>E223</xm:sqref>
            </x14:sparkline>
            <x14:sparkline>
              <xm:f>e60_data!AE224:AR224</xm:f>
              <xm:sqref>E224</xm:sqref>
            </x14:sparkline>
            <x14:sparkline>
              <xm:f>e60_data!AE225:AR225</xm:f>
              <xm:sqref>E225</xm:sqref>
            </x14:sparkline>
            <x14:sparkline>
              <xm:f>e60_data!AE226:AR226</xm:f>
              <xm:sqref>E226</xm:sqref>
            </x14:sparkline>
            <x14:sparkline>
              <xm:f>e60_data!AE227:AR227</xm:f>
              <xm:sqref>E227</xm:sqref>
            </x14:sparkline>
            <x14:sparkline>
              <xm:f>e60_data!AE228:AR228</xm:f>
              <xm:sqref>E228</xm:sqref>
            </x14:sparkline>
            <x14:sparkline>
              <xm:f>e60_data!AE229:AR229</xm:f>
              <xm:sqref>E229</xm:sqref>
            </x14:sparkline>
            <x14:sparkline>
              <xm:f>e60_data!AE230:AR230</xm:f>
              <xm:sqref>E230</xm:sqref>
            </x14:sparkline>
            <x14:sparkline>
              <xm:f>e60_data!AE231:AR231</xm:f>
              <xm:sqref>E231</xm:sqref>
            </x14:sparkline>
            <x14:sparkline>
              <xm:f>e60_data!AE232:AR232</xm:f>
              <xm:sqref>E232</xm:sqref>
            </x14:sparkline>
            <x14:sparkline>
              <xm:f>e60_data!AE233:AR233</xm:f>
              <xm:sqref>E233</xm:sqref>
            </x14:sparkline>
            <x14:sparkline>
              <xm:f>e60_data!AE234:AR234</xm:f>
              <xm:sqref>E234</xm:sqref>
            </x14:sparkline>
            <x14:sparkline>
              <xm:f>e60_data!AE235:AR235</xm:f>
              <xm:sqref>E235</xm:sqref>
            </x14:sparkline>
            <x14:sparkline>
              <xm:f>e60_data!AE236:AR236</xm:f>
              <xm:sqref>E236</xm:sqref>
            </x14:sparkline>
            <x14:sparkline>
              <xm:f>e60_data!AE237:AR237</xm:f>
              <xm:sqref>E237</xm:sqref>
            </x14:sparkline>
            <x14:sparkline>
              <xm:f>e60_data!AE238:AR238</xm:f>
              <xm:sqref>E238</xm:sqref>
            </x14:sparkline>
            <x14:sparkline>
              <xm:f>e60_data!AE239:AR239</xm:f>
              <xm:sqref>E239</xm:sqref>
            </x14:sparkline>
            <x14:sparkline>
              <xm:f>e60_data!AE240:AR240</xm:f>
              <xm:sqref>E240</xm:sqref>
            </x14:sparkline>
            <x14:sparkline>
              <xm:f>e60_data!AE241:AR241</xm:f>
              <xm:sqref>E241</xm:sqref>
            </x14:sparkline>
            <x14:sparkline>
              <xm:f>e60_data!AE242:AR242</xm:f>
              <xm:sqref>E242</xm:sqref>
            </x14:sparkline>
            <x14:sparkline>
              <xm:f>e60_data!AE243:AR243</xm:f>
              <xm:sqref>E243</xm:sqref>
            </x14:sparkline>
            <x14:sparkline>
              <xm:f>e60_data!AE244:AR244</xm:f>
              <xm:sqref>E244</xm:sqref>
            </x14:sparkline>
            <x14:sparkline>
              <xm:f>e60_data!AE245:AR245</xm:f>
              <xm:sqref>E245</xm:sqref>
            </x14:sparkline>
          </x14:sparklines>
        </x14:sparklineGroup>
        <x14:sparklineGroup displayEmptyCellsAs="gap" high="1" low="1">
          <x14:colorSeries rgb="FF00B050"/>
          <x14:colorNegative rgb="FFFF0000"/>
          <x14:colorAxis rgb="FF000000"/>
          <x14:colorMarkers rgb="FF0070C0"/>
          <x14:colorFirst rgb="FFFFC000"/>
          <x14:colorLast rgb="FFFFC000"/>
          <x14:colorHigh rgb="FFFF0000"/>
          <x14:colorLow rgb="FF3399FF"/>
          <x14:sparklines>
            <x14:sparkline>
              <xm:f>e60_data!AS5:BF5</xm:f>
              <xm:sqref>O5</xm:sqref>
            </x14:sparkline>
            <x14:sparkline>
              <xm:f>e60_data!AS6:BF6</xm:f>
              <xm:sqref>O6</xm:sqref>
            </x14:sparkline>
            <x14:sparkline>
              <xm:f>e60_data!AS7:BF7</xm:f>
              <xm:sqref>O7</xm:sqref>
            </x14:sparkline>
            <x14:sparkline>
              <xm:f>e60_data!AS8:BF8</xm:f>
              <xm:sqref>O8</xm:sqref>
            </x14:sparkline>
            <x14:sparkline>
              <xm:f>e60_data!AS9:BF9</xm:f>
              <xm:sqref>O9</xm:sqref>
            </x14:sparkline>
            <x14:sparkline>
              <xm:f>e60_data!AS10:BF10</xm:f>
              <xm:sqref>O10</xm:sqref>
            </x14:sparkline>
            <x14:sparkline>
              <xm:f>e60_data!AS11:BF11</xm:f>
              <xm:sqref>O11</xm:sqref>
            </x14:sparkline>
            <x14:sparkline>
              <xm:f>e60_data!AS12:BF12</xm:f>
              <xm:sqref>O12</xm:sqref>
            </x14:sparkline>
            <x14:sparkline>
              <xm:f>e60_data!AS13:BF13</xm:f>
              <xm:sqref>O13</xm:sqref>
            </x14:sparkline>
            <x14:sparkline>
              <xm:f>e60_data!AS14:BF14</xm:f>
              <xm:sqref>O14</xm:sqref>
            </x14:sparkline>
            <x14:sparkline>
              <xm:f>e60_data!AS15:BF15</xm:f>
              <xm:sqref>O15</xm:sqref>
            </x14:sparkline>
            <x14:sparkline>
              <xm:f>e60_data!AS16:BF16</xm:f>
              <xm:sqref>O16</xm:sqref>
            </x14:sparkline>
            <x14:sparkline>
              <xm:f>e60_data!AS17:BF17</xm:f>
              <xm:sqref>O17</xm:sqref>
            </x14:sparkline>
            <x14:sparkline>
              <xm:f>e60_data!AS18:BF18</xm:f>
              <xm:sqref>O18</xm:sqref>
            </x14:sparkline>
            <x14:sparkline>
              <xm:f>e60_data!AS19:BF19</xm:f>
              <xm:sqref>O19</xm:sqref>
            </x14:sparkline>
            <x14:sparkline>
              <xm:f>e60_data!AS20:BF20</xm:f>
              <xm:sqref>O20</xm:sqref>
            </x14:sparkline>
            <x14:sparkline>
              <xm:f>e60_data!AS21:BF21</xm:f>
              <xm:sqref>O21</xm:sqref>
            </x14:sparkline>
            <x14:sparkline>
              <xm:f>e60_data!AS22:BF22</xm:f>
              <xm:sqref>O22</xm:sqref>
            </x14:sparkline>
            <x14:sparkline>
              <xm:f>e60_data!AS23:BF23</xm:f>
              <xm:sqref>O23</xm:sqref>
            </x14:sparkline>
            <x14:sparkline>
              <xm:f>e60_data!AS24:BF24</xm:f>
              <xm:sqref>O24</xm:sqref>
            </x14:sparkline>
            <x14:sparkline>
              <xm:f>e60_data!AS25:BF25</xm:f>
              <xm:sqref>O25</xm:sqref>
            </x14:sparkline>
            <x14:sparkline>
              <xm:f>e60_data!AS26:BF26</xm:f>
              <xm:sqref>O26</xm:sqref>
            </x14:sparkline>
            <x14:sparkline>
              <xm:f>e60_data!AS27:BF27</xm:f>
              <xm:sqref>O27</xm:sqref>
            </x14:sparkline>
            <x14:sparkline>
              <xm:f>e60_data!AS28:BF28</xm:f>
              <xm:sqref>O28</xm:sqref>
            </x14:sparkline>
            <x14:sparkline>
              <xm:f>e60_data!AS29:BF29</xm:f>
              <xm:sqref>O29</xm:sqref>
            </x14:sparkline>
            <x14:sparkline>
              <xm:f>e60_data!AS30:BF30</xm:f>
              <xm:sqref>O30</xm:sqref>
            </x14:sparkline>
            <x14:sparkline>
              <xm:f>e60_data!AS31:BF31</xm:f>
              <xm:sqref>O31</xm:sqref>
            </x14:sparkline>
            <x14:sparkline>
              <xm:f>e60_data!AS32:BF32</xm:f>
              <xm:sqref>O32</xm:sqref>
            </x14:sparkline>
            <x14:sparkline>
              <xm:f>e60_data!AS33:BF33</xm:f>
              <xm:sqref>O33</xm:sqref>
            </x14:sparkline>
            <x14:sparkline>
              <xm:f>e60_data!AS34:BF34</xm:f>
              <xm:sqref>O34</xm:sqref>
            </x14:sparkline>
            <x14:sparkline>
              <xm:f>e60_data!AS35:BF35</xm:f>
              <xm:sqref>O35</xm:sqref>
            </x14:sparkline>
            <x14:sparkline>
              <xm:f>e60_data!AS36:BF36</xm:f>
              <xm:sqref>O36</xm:sqref>
            </x14:sparkline>
            <x14:sparkline>
              <xm:f>e60_data!AS37:BF37</xm:f>
              <xm:sqref>O37</xm:sqref>
            </x14:sparkline>
            <x14:sparkline>
              <xm:f>e60_data!AS38:BF38</xm:f>
              <xm:sqref>O38</xm:sqref>
            </x14:sparkline>
            <x14:sparkline>
              <xm:f>e60_data!AS39:BF39</xm:f>
              <xm:sqref>O39</xm:sqref>
            </x14:sparkline>
            <x14:sparkline>
              <xm:f>e60_data!AS40:BF40</xm:f>
              <xm:sqref>O40</xm:sqref>
            </x14:sparkline>
            <x14:sparkline>
              <xm:f>e60_data!AS41:BF41</xm:f>
              <xm:sqref>O41</xm:sqref>
            </x14:sparkline>
            <x14:sparkline>
              <xm:f>e60_data!AS42:BF42</xm:f>
              <xm:sqref>O42</xm:sqref>
            </x14:sparkline>
            <x14:sparkline>
              <xm:f>e60_data!AS43:BF43</xm:f>
              <xm:sqref>O43</xm:sqref>
            </x14:sparkline>
            <x14:sparkline>
              <xm:f>e60_data!AS44:BF44</xm:f>
              <xm:sqref>O44</xm:sqref>
            </x14:sparkline>
            <x14:sparkline>
              <xm:f>e60_data!AS45:BF45</xm:f>
              <xm:sqref>O45</xm:sqref>
            </x14:sparkline>
            <x14:sparkline>
              <xm:f>e60_data!AS46:BF46</xm:f>
              <xm:sqref>O46</xm:sqref>
            </x14:sparkline>
            <x14:sparkline>
              <xm:f>e60_data!AS47:BF47</xm:f>
              <xm:sqref>O47</xm:sqref>
            </x14:sparkline>
            <x14:sparkline>
              <xm:f>e60_data!AS48:BF48</xm:f>
              <xm:sqref>O48</xm:sqref>
            </x14:sparkline>
            <x14:sparkline>
              <xm:f>e60_data!AS49:BF49</xm:f>
              <xm:sqref>O49</xm:sqref>
            </x14:sparkline>
            <x14:sparkline>
              <xm:f>e60_data!AS50:BF50</xm:f>
              <xm:sqref>O50</xm:sqref>
            </x14:sparkline>
            <x14:sparkline>
              <xm:f>e60_data!AS51:BF51</xm:f>
              <xm:sqref>O51</xm:sqref>
            </x14:sparkline>
            <x14:sparkline>
              <xm:f>e60_data!AS52:BF52</xm:f>
              <xm:sqref>O52</xm:sqref>
            </x14:sparkline>
            <x14:sparkline>
              <xm:f>e60_data!AS53:BF53</xm:f>
              <xm:sqref>O53</xm:sqref>
            </x14:sparkline>
            <x14:sparkline>
              <xm:f>e60_data!AS54:BF54</xm:f>
              <xm:sqref>O54</xm:sqref>
            </x14:sparkline>
            <x14:sparkline>
              <xm:f>e60_data!AS55:BF55</xm:f>
              <xm:sqref>O55</xm:sqref>
            </x14:sparkline>
            <x14:sparkline>
              <xm:f>e60_data!AS56:BF56</xm:f>
              <xm:sqref>O56</xm:sqref>
            </x14:sparkline>
            <x14:sparkline>
              <xm:f>e60_data!AS57:BF57</xm:f>
              <xm:sqref>O57</xm:sqref>
            </x14:sparkline>
            <x14:sparkline>
              <xm:f>e60_data!AS58:BF58</xm:f>
              <xm:sqref>O58</xm:sqref>
            </x14:sparkline>
            <x14:sparkline>
              <xm:f>e60_data!AS59:BF59</xm:f>
              <xm:sqref>O59</xm:sqref>
            </x14:sparkline>
            <x14:sparkline>
              <xm:f>e60_data!AS60:BF60</xm:f>
              <xm:sqref>O60</xm:sqref>
            </x14:sparkline>
            <x14:sparkline>
              <xm:f>e60_data!AS61:BF61</xm:f>
              <xm:sqref>O61</xm:sqref>
            </x14:sparkline>
            <x14:sparkline>
              <xm:f>e60_data!AS62:BF62</xm:f>
              <xm:sqref>O62</xm:sqref>
            </x14:sparkline>
            <x14:sparkline>
              <xm:f>e60_data!AS63:BF63</xm:f>
              <xm:sqref>O63</xm:sqref>
            </x14:sparkline>
            <x14:sparkline>
              <xm:f>e60_data!AS64:BF64</xm:f>
              <xm:sqref>O64</xm:sqref>
            </x14:sparkline>
            <x14:sparkline>
              <xm:f>e60_data!AS65:BF65</xm:f>
              <xm:sqref>O65</xm:sqref>
            </x14:sparkline>
            <x14:sparkline>
              <xm:f>e60_data!AS66:BF66</xm:f>
              <xm:sqref>O66</xm:sqref>
            </x14:sparkline>
            <x14:sparkline>
              <xm:f>e60_data!AS67:BF67</xm:f>
              <xm:sqref>O67</xm:sqref>
            </x14:sparkline>
            <x14:sparkline>
              <xm:f>e60_data!AS68:BF68</xm:f>
              <xm:sqref>O68</xm:sqref>
            </x14:sparkline>
            <x14:sparkline>
              <xm:f>e60_data!AS69:BF69</xm:f>
              <xm:sqref>O69</xm:sqref>
            </x14:sparkline>
            <x14:sparkline>
              <xm:f>e60_data!AS70:BF70</xm:f>
              <xm:sqref>O70</xm:sqref>
            </x14:sparkline>
            <x14:sparkline>
              <xm:f>e60_data!AS71:BF71</xm:f>
              <xm:sqref>O71</xm:sqref>
            </x14:sparkline>
            <x14:sparkline>
              <xm:f>e60_data!AS72:BF72</xm:f>
              <xm:sqref>O72</xm:sqref>
            </x14:sparkline>
            <x14:sparkline>
              <xm:f>e60_data!AS73:BF73</xm:f>
              <xm:sqref>O73</xm:sqref>
            </x14:sparkline>
            <x14:sparkline>
              <xm:f>e60_data!AS74:BF74</xm:f>
              <xm:sqref>O74</xm:sqref>
            </x14:sparkline>
            <x14:sparkline>
              <xm:f>e60_data!AS75:BF75</xm:f>
              <xm:sqref>O75</xm:sqref>
            </x14:sparkline>
            <x14:sparkline>
              <xm:f>e60_data!AS76:BF76</xm:f>
              <xm:sqref>O76</xm:sqref>
            </x14:sparkline>
            <x14:sparkline>
              <xm:f>e60_data!AS77:BF77</xm:f>
              <xm:sqref>O77</xm:sqref>
            </x14:sparkline>
            <x14:sparkline>
              <xm:f>e60_data!AS78:BF78</xm:f>
              <xm:sqref>O78</xm:sqref>
            </x14:sparkline>
            <x14:sparkline>
              <xm:f>e60_data!AS79:BF79</xm:f>
              <xm:sqref>O79</xm:sqref>
            </x14:sparkline>
            <x14:sparkline>
              <xm:f>e60_data!AS80:BF80</xm:f>
              <xm:sqref>O80</xm:sqref>
            </x14:sparkline>
            <x14:sparkline>
              <xm:f>e60_data!AS81:BF81</xm:f>
              <xm:sqref>O81</xm:sqref>
            </x14:sparkline>
            <x14:sparkline>
              <xm:f>e60_data!AS82:BF82</xm:f>
              <xm:sqref>O82</xm:sqref>
            </x14:sparkline>
            <x14:sparkline>
              <xm:f>e60_data!AS83:BF83</xm:f>
              <xm:sqref>O83</xm:sqref>
            </x14:sparkline>
            <x14:sparkline>
              <xm:f>e60_data!AS84:BF84</xm:f>
              <xm:sqref>O84</xm:sqref>
            </x14:sparkline>
            <x14:sparkline>
              <xm:f>e60_data!AS85:BF85</xm:f>
              <xm:sqref>O85</xm:sqref>
            </x14:sparkline>
            <x14:sparkline>
              <xm:f>e60_data!AS86:BF86</xm:f>
              <xm:sqref>O86</xm:sqref>
            </x14:sparkline>
            <x14:sparkline>
              <xm:f>e60_data!AS87:BF87</xm:f>
              <xm:sqref>O87</xm:sqref>
            </x14:sparkline>
            <x14:sparkline>
              <xm:f>e60_data!AS88:BF88</xm:f>
              <xm:sqref>O88</xm:sqref>
            </x14:sparkline>
            <x14:sparkline>
              <xm:f>e60_data!AS89:BF89</xm:f>
              <xm:sqref>O89</xm:sqref>
            </x14:sparkline>
            <x14:sparkline>
              <xm:f>e60_data!AS90:BF90</xm:f>
              <xm:sqref>O90</xm:sqref>
            </x14:sparkline>
            <x14:sparkline>
              <xm:f>e60_data!AS91:BF91</xm:f>
              <xm:sqref>O91</xm:sqref>
            </x14:sparkline>
            <x14:sparkline>
              <xm:f>e60_data!AS92:BF92</xm:f>
              <xm:sqref>O92</xm:sqref>
            </x14:sparkline>
            <x14:sparkline>
              <xm:f>e60_data!AS93:BF93</xm:f>
              <xm:sqref>O93</xm:sqref>
            </x14:sparkline>
            <x14:sparkline>
              <xm:f>e60_data!AS94:BF94</xm:f>
              <xm:sqref>O94</xm:sqref>
            </x14:sparkline>
            <x14:sparkline>
              <xm:f>e60_data!AS95:BF95</xm:f>
              <xm:sqref>O95</xm:sqref>
            </x14:sparkline>
            <x14:sparkline>
              <xm:f>e60_data!AS96:BF96</xm:f>
              <xm:sqref>O96</xm:sqref>
            </x14:sparkline>
            <x14:sparkline>
              <xm:f>e60_data!AS97:BF97</xm:f>
              <xm:sqref>O97</xm:sqref>
            </x14:sparkline>
            <x14:sparkline>
              <xm:f>e60_data!AS98:BF98</xm:f>
              <xm:sqref>O98</xm:sqref>
            </x14:sparkline>
            <x14:sparkline>
              <xm:f>e60_data!AS99:BF99</xm:f>
              <xm:sqref>O99</xm:sqref>
            </x14:sparkline>
            <x14:sparkline>
              <xm:f>e60_data!AS100:BF100</xm:f>
              <xm:sqref>O100</xm:sqref>
            </x14:sparkline>
            <x14:sparkline>
              <xm:f>e60_data!AS101:BF101</xm:f>
              <xm:sqref>O101</xm:sqref>
            </x14:sparkline>
            <x14:sparkline>
              <xm:f>e60_data!AS102:BF102</xm:f>
              <xm:sqref>O102</xm:sqref>
            </x14:sparkline>
            <x14:sparkline>
              <xm:f>e60_data!AS103:BF103</xm:f>
              <xm:sqref>O103</xm:sqref>
            </x14:sparkline>
            <x14:sparkline>
              <xm:f>e60_data!AS104:BF104</xm:f>
              <xm:sqref>O104</xm:sqref>
            </x14:sparkline>
            <x14:sparkline>
              <xm:f>e60_data!AS105:BF105</xm:f>
              <xm:sqref>O105</xm:sqref>
            </x14:sparkline>
            <x14:sparkline>
              <xm:f>e60_data!AS106:BF106</xm:f>
              <xm:sqref>O106</xm:sqref>
            </x14:sparkline>
            <x14:sparkline>
              <xm:f>e60_data!AS107:BF107</xm:f>
              <xm:sqref>O107</xm:sqref>
            </x14:sparkline>
            <x14:sparkline>
              <xm:f>e60_data!AS108:BF108</xm:f>
              <xm:sqref>O108</xm:sqref>
            </x14:sparkline>
            <x14:sparkline>
              <xm:f>e60_data!AS109:BF109</xm:f>
              <xm:sqref>O109</xm:sqref>
            </x14:sparkline>
            <x14:sparkline>
              <xm:f>e60_data!AS110:BF110</xm:f>
              <xm:sqref>O110</xm:sqref>
            </x14:sparkline>
            <x14:sparkline>
              <xm:f>e60_data!AS111:BF111</xm:f>
              <xm:sqref>O111</xm:sqref>
            </x14:sparkline>
            <x14:sparkline>
              <xm:f>e60_data!AS112:BF112</xm:f>
              <xm:sqref>O112</xm:sqref>
            </x14:sparkline>
            <x14:sparkline>
              <xm:f>e60_data!AS113:BF113</xm:f>
              <xm:sqref>O113</xm:sqref>
            </x14:sparkline>
            <x14:sparkline>
              <xm:f>e60_data!AS114:BF114</xm:f>
              <xm:sqref>O114</xm:sqref>
            </x14:sparkline>
            <x14:sparkline>
              <xm:f>e60_data!AS115:BF115</xm:f>
              <xm:sqref>O115</xm:sqref>
            </x14:sparkline>
            <x14:sparkline>
              <xm:f>e60_data!AS116:BF116</xm:f>
              <xm:sqref>O116</xm:sqref>
            </x14:sparkline>
            <x14:sparkline>
              <xm:f>e60_data!AS117:BF117</xm:f>
              <xm:sqref>O117</xm:sqref>
            </x14:sparkline>
            <x14:sparkline>
              <xm:f>e60_data!AS118:BF118</xm:f>
              <xm:sqref>O118</xm:sqref>
            </x14:sparkline>
            <x14:sparkline>
              <xm:f>e60_data!AS119:BF119</xm:f>
              <xm:sqref>O119</xm:sqref>
            </x14:sparkline>
            <x14:sparkline>
              <xm:f>e60_data!AS120:BF120</xm:f>
              <xm:sqref>O120</xm:sqref>
            </x14:sparkline>
            <x14:sparkline>
              <xm:f>e60_data!AS121:BF121</xm:f>
              <xm:sqref>O121</xm:sqref>
            </x14:sparkline>
            <x14:sparkline>
              <xm:f>e60_data!AS122:BF122</xm:f>
              <xm:sqref>O122</xm:sqref>
            </x14:sparkline>
            <x14:sparkline>
              <xm:f>e60_data!AS123:BF123</xm:f>
              <xm:sqref>O123</xm:sqref>
            </x14:sparkline>
            <x14:sparkline>
              <xm:f>e60_data!AS124:BF124</xm:f>
              <xm:sqref>O124</xm:sqref>
            </x14:sparkline>
            <x14:sparkline>
              <xm:f>e60_data!AS125:BF125</xm:f>
              <xm:sqref>O125</xm:sqref>
            </x14:sparkline>
            <x14:sparkline>
              <xm:f>e60_data!AS126:BF126</xm:f>
              <xm:sqref>O126</xm:sqref>
            </x14:sparkline>
            <x14:sparkline>
              <xm:f>e60_data!AS127:BF127</xm:f>
              <xm:sqref>O127</xm:sqref>
            </x14:sparkline>
            <x14:sparkline>
              <xm:f>e60_data!AS128:BF128</xm:f>
              <xm:sqref>O128</xm:sqref>
            </x14:sparkline>
            <x14:sparkline>
              <xm:f>e60_data!AS129:BF129</xm:f>
              <xm:sqref>O129</xm:sqref>
            </x14:sparkline>
            <x14:sparkline>
              <xm:f>e60_data!AS130:BF130</xm:f>
              <xm:sqref>O130</xm:sqref>
            </x14:sparkline>
            <x14:sparkline>
              <xm:f>e60_data!AS131:BF131</xm:f>
              <xm:sqref>O131</xm:sqref>
            </x14:sparkline>
            <x14:sparkline>
              <xm:f>e60_data!AS132:BF132</xm:f>
              <xm:sqref>O132</xm:sqref>
            </x14:sparkline>
            <x14:sparkline>
              <xm:f>e60_data!AS133:BF133</xm:f>
              <xm:sqref>O133</xm:sqref>
            </x14:sparkline>
            <x14:sparkline>
              <xm:f>e60_data!AS134:BF134</xm:f>
              <xm:sqref>O134</xm:sqref>
            </x14:sparkline>
            <x14:sparkline>
              <xm:f>e60_data!AS135:BF135</xm:f>
              <xm:sqref>O135</xm:sqref>
            </x14:sparkline>
            <x14:sparkline>
              <xm:f>e60_data!AS136:BF136</xm:f>
              <xm:sqref>O136</xm:sqref>
            </x14:sparkline>
            <x14:sparkline>
              <xm:f>e60_data!AS137:BF137</xm:f>
              <xm:sqref>O137</xm:sqref>
            </x14:sparkline>
            <x14:sparkline>
              <xm:f>e60_data!AS138:BF138</xm:f>
              <xm:sqref>O138</xm:sqref>
            </x14:sparkline>
            <x14:sparkline>
              <xm:f>e60_data!AS139:BF139</xm:f>
              <xm:sqref>O139</xm:sqref>
            </x14:sparkline>
            <x14:sparkline>
              <xm:f>e60_data!AS140:BF140</xm:f>
              <xm:sqref>O140</xm:sqref>
            </x14:sparkline>
            <x14:sparkline>
              <xm:f>e60_data!AS141:BF141</xm:f>
              <xm:sqref>O141</xm:sqref>
            </x14:sparkline>
            <x14:sparkline>
              <xm:f>e60_data!AS142:BF142</xm:f>
              <xm:sqref>O142</xm:sqref>
            </x14:sparkline>
            <x14:sparkline>
              <xm:f>e60_data!AS143:BF143</xm:f>
              <xm:sqref>O143</xm:sqref>
            </x14:sparkline>
            <x14:sparkline>
              <xm:f>e60_data!AS144:BF144</xm:f>
              <xm:sqref>O144</xm:sqref>
            </x14:sparkline>
            <x14:sparkline>
              <xm:f>e60_data!AS145:BF145</xm:f>
              <xm:sqref>O145</xm:sqref>
            </x14:sparkline>
            <x14:sparkline>
              <xm:f>e60_data!AS146:BF146</xm:f>
              <xm:sqref>O146</xm:sqref>
            </x14:sparkline>
            <x14:sparkline>
              <xm:f>e60_data!AS147:BF147</xm:f>
              <xm:sqref>O147</xm:sqref>
            </x14:sparkline>
            <x14:sparkline>
              <xm:f>e60_data!AS148:BF148</xm:f>
              <xm:sqref>O148</xm:sqref>
            </x14:sparkline>
            <x14:sparkline>
              <xm:f>e60_data!AS149:BF149</xm:f>
              <xm:sqref>O149</xm:sqref>
            </x14:sparkline>
            <x14:sparkline>
              <xm:f>e60_data!AS150:BF150</xm:f>
              <xm:sqref>O150</xm:sqref>
            </x14:sparkline>
            <x14:sparkline>
              <xm:f>e60_data!AS151:BF151</xm:f>
              <xm:sqref>O151</xm:sqref>
            </x14:sparkline>
            <x14:sparkline>
              <xm:f>e60_data!AS152:BF152</xm:f>
              <xm:sqref>O152</xm:sqref>
            </x14:sparkline>
            <x14:sparkline>
              <xm:f>e60_data!AS153:BF153</xm:f>
              <xm:sqref>O153</xm:sqref>
            </x14:sparkline>
            <x14:sparkline>
              <xm:f>e60_data!AS154:BF154</xm:f>
              <xm:sqref>O154</xm:sqref>
            </x14:sparkline>
            <x14:sparkline>
              <xm:f>e60_data!AS155:BF155</xm:f>
              <xm:sqref>O155</xm:sqref>
            </x14:sparkline>
            <x14:sparkline>
              <xm:f>e60_data!AS156:BF156</xm:f>
              <xm:sqref>O156</xm:sqref>
            </x14:sparkline>
            <x14:sparkline>
              <xm:f>e60_data!AS157:BF157</xm:f>
              <xm:sqref>O157</xm:sqref>
            </x14:sparkline>
            <x14:sparkline>
              <xm:f>e60_data!AS158:BF158</xm:f>
              <xm:sqref>O158</xm:sqref>
            </x14:sparkline>
            <x14:sparkline>
              <xm:f>e60_data!AS159:BF159</xm:f>
              <xm:sqref>O159</xm:sqref>
            </x14:sparkline>
            <x14:sparkline>
              <xm:f>e60_data!AS160:BF160</xm:f>
              <xm:sqref>O160</xm:sqref>
            </x14:sparkline>
            <x14:sparkline>
              <xm:f>e60_data!AS161:BF161</xm:f>
              <xm:sqref>O161</xm:sqref>
            </x14:sparkline>
            <x14:sparkline>
              <xm:f>e60_data!AS162:BF162</xm:f>
              <xm:sqref>O162</xm:sqref>
            </x14:sparkline>
            <x14:sparkline>
              <xm:f>e60_data!AS163:BF163</xm:f>
              <xm:sqref>O163</xm:sqref>
            </x14:sparkline>
            <x14:sparkline>
              <xm:f>e60_data!AS164:BF164</xm:f>
              <xm:sqref>O164</xm:sqref>
            </x14:sparkline>
            <x14:sparkline>
              <xm:f>e60_data!AS165:BF165</xm:f>
              <xm:sqref>O165</xm:sqref>
            </x14:sparkline>
            <x14:sparkline>
              <xm:f>e60_data!AS166:BF166</xm:f>
              <xm:sqref>O166</xm:sqref>
            </x14:sparkline>
            <x14:sparkline>
              <xm:f>e60_data!AS167:BF167</xm:f>
              <xm:sqref>O167</xm:sqref>
            </x14:sparkline>
            <x14:sparkline>
              <xm:f>e60_data!AS168:BF168</xm:f>
              <xm:sqref>O168</xm:sqref>
            </x14:sparkline>
            <x14:sparkline>
              <xm:f>e60_data!AS169:BF169</xm:f>
              <xm:sqref>O169</xm:sqref>
            </x14:sparkline>
            <x14:sparkline>
              <xm:f>e60_data!AS170:BF170</xm:f>
              <xm:sqref>O170</xm:sqref>
            </x14:sparkline>
            <x14:sparkline>
              <xm:f>e60_data!AS171:BF171</xm:f>
              <xm:sqref>O171</xm:sqref>
            </x14:sparkline>
            <x14:sparkline>
              <xm:f>e60_data!AS172:BF172</xm:f>
              <xm:sqref>O172</xm:sqref>
            </x14:sparkline>
            <x14:sparkline>
              <xm:f>e60_data!AS173:BF173</xm:f>
              <xm:sqref>O173</xm:sqref>
            </x14:sparkline>
            <x14:sparkline>
              <xm:f>e60_data!AS174:BF174</xm:f>
              <xm:sqref>O174</xm:sqref>
            </x14:sparkline>
            <x14:sparkline>
              <xm:f>e60_data!AS175:BF175</xm:f>
              <xm:sqref>O175</xm:sqref>
            </x14:sparkline>
            <x14:sparkline>
              <xm:f>e60_data!AS176:BF176</xm:f>
              <xm:sqref>O176</xm:sqref>
            </x14:sparkline>
            <x14:sparkline>
              <xm:f>e60_data!AS177:BF177</xm:f>
              <xm:sqref>O177</xm:sqref>
            </x14:sparkline>
            <x14:sparkline>
              <xm:f>e60_data!AS178:BF178</xm:f>
              <xm:sqref>O178</xm:sqref>
            </x14:sparkline>
            <x14:sparkline>
              <xm:f>e60_data!AS179:BF179</xm:f>
              <xm:sqref>O179</xm:sqref>
            </x14:sparkline>
            <x14:sparkline>
              <xm:f>e60_data!AS180:BF180</xm:f>
              <xm:sqref>O180</xm:sqref>
            </x14:sparkline>
            <x14:sparkline>
              <xm:f>e60_data!AS181:BF181</xm:f>
              <xm:sqref>O181</xm:sqref>
            </x14:sparkline>
            <x14:sparkline>
              <xm:f>e60_data!AS182:BF182</xm:f>
              <xm:sqref>O182</xm:sqref>
            </x14:sparkline>
            <x14:sparkline>
              <xm:f>e60_data!AS183:BF183</xm:f>
              <xm:sqref>O183</xm:sqref>
            </x14:sparkline>
            <x14:sparkline>
              <xm:f>e60_data!AS184:BF184</xm:f>
              <xm:sqref>O184</xm:sqref>
            </x14:sparkline>
            <x14:sparkline>
              <xm:f>e60_data!AS185:BF185</xm:f>
              <xm:sqref>O185</xm:sqref>
            </x14:sparkline>
            <x14:sparkline>
              <xm:f>e60_data!AS186:BF186</xm:f>
              <xm:sqref>O186</xm:sqref>
            </x14:sparkline>
            <x14:sparkline>
              <xm:f>e60_data!AS187:BF187</xm:f>
              <xm:sqref>O187</xm:sqref>
            </x14:sparkline>
            <x14:sparkline>
              <xm:f>e60_data!AS188:BF188</xm:f>
              <xm:sqref>O188</xm:sqref>
            </x14:sparkline>
            <x14:sparkline>
              <xm:f>e60_data!AS189:BF189</xm:f>
              <xm:sqref>O189</xm:sqref>
            </x14:sparkline>
            <x14:sparkline>
              <xm:f>e60_data!AS190:BF190</xm:f>
              <xm:sqref>O190</xm:sqref>
            </x14:sparkline>
            <x14:sparkline>
              <xm:f>e60_data!AS191:BF191</xm:f>
              <xm:sqref>O191</xm:sqref>
            </x14:sparkline>
            <x14:sparkline>
              <xm:f>e60_data!AS192:BF192</xm:f>
              <xm:sqref>O192</xm:sqref>
            </x14:sparkline>
            <x14:sparkline>
              <xm:f>e60_data!AS193:BF193</xm:f>
              <xm:sqref>O193</xm:sqref>
            </x14:sparkline>
            <x14:sparkline>
              <xm:f>e60_data!AS194:BF194</xm:f>
              <xm:sqref>O194</xm:sqref>
            </x14:sparkline>
            <x14:sparkline>
              <xm:f>e60_data!AS195:BF195</xm:f>
              <xm:sqref>O195</xm:sqref>
            </x14:sparkline>
            <x14:sparkline>
              <xm:f>e60_data!AS196:BF196</xm:f>
              <xm:sqref>O196</xm:sqref>
            </x14:sparkline>
            <x14:sparkline>
              <xm:f>e60_data!AS197:BF197</xm:f>
              <xm:sqref>O197</xm:sqref>
            </x14:sparkline>
            <x14:sparkline>
              <xm:f>e60_data!AS198:BF198</xm:f>
              <xm:sqref>O198</xm:sqref>
            </x14:sparkline>
            <x14:sparkline>
              <xm:f>e60_data!AS199:BF199</xm:f>
              <xm:sqref>O199</xm:sqref>
            </x14:sparkline>
            <x14:sparkline>
              <xm:f>e60_data!AS200:BF200</xm:f>
              <xm:sqref>O200</xm:sqref>
            </x14:sparkline>
            <x14:sparkline>
              <xm:f>e60_data!AS201:BF201</xm:f>
              <xm:sqref>O201</xm:sqref>
            </x14:sparkline>
            <x14:sparkline>
              <xm:f>e60_data!AS202:BF202</xm:f>
              <xm:sqref>O202</xm:sqref>
            </x14:sparkline>
            <x14:sparkline>
              <xm:f>e60_data!AS203:BF203</xm:f>
              <xm:sqref>O203</xm:sqref>
            </x14:sparkline>
            <x14:sparkline>
              <xm:f>e60_data!AS204:BF204</xm:f>
              <xm:sqref>O204</xm:sqref>
            </x14:sparkline>
            <x14:sparkline>
              <xm:f>e60_data!AS205:BF205</xm:f>
              <xm:sqref>O205</xm:sqref>
            </x14:sparkline>
            <x14:sparkline>
              <xm:f>e60_data!AS206:BF206</xm:f>
              <xm:sqref>O206</xm:sqref>
            </x14:sparkline>
            <x14:sparkline>
              <xm:f>e60_data!AS207:BF207</xm:f>
              <xm:sqref>O207</xm:sqref>
            </x14:sparkline>
            <x14:sparkline>
              <xm:f>e60_data!AS208:BF208</xm:f>
              <xm:sqref>O208</xm:sqref>
            </x14:sparkline>
            <x14:sparkline>
              <xm:f>e60_data!AS209:BF209</xm:f>
              <xm:sqref>O209</xm:sqref>
            </x14:sparkline>
            <x14:sparkline>
              <xm:f>e60_data!AS210:BF210</xm:f>
              <xm:sqref>O210</xm:sqref>
            </x14:sparkline>
            <x14:sparkline>
              <xm:f>e60_data!AS211:BF211</xm:f>
              <xm:sqref>O211</xm:sqref>
            </x14:sparkline>
            <x14:sparkline>
              <xm:f>e60_data!AS212:BF212</xm:f>
              <xm:sqref>O212</xm:sqref>
            </x14:sparkline>
            <x14:sparkline>
              <xm:f>e60_data!AS213:BF213</xm:f>
              <xm:sqref>O213</xm:sqref>
            </x14:sparkline>
            <x14:sparkline>
              <xm:f>e60_data!AS214:BF214</xm:f>
              <xm:sqref>O214</xm:sqref>
            </x14:sparkline>
            <x14:sparkline>
              <xm:f>e60_data!AS215:BF215</xm:f>
              <xm:sqref>O215</xm:sqref>
            </x14:sparkline>
            <x14:sparkline>
              <xm:f>e60_data!AS216:BF216</xm:f>
              <xm:sqref>O216</xm:sqref>
            </x14:sparkline>
            <x14:sparkline>
              <xm:f>e60_data!AS217:BF217</xm:f>
              <xm:sqref>O217</xm:sqref>
            </x14:sparkline>
            <x14:sparkline>
              <xm:f>e60_data!AS218:BF218</xm:f>
              <xm:sqref>O218</xm:sqref>
            </x14:sparkline>
            <x14:sparkline>
              <xm:f>e60_data!AS219:BF219</xm:f>
              <xm:sqref>O219</xm:sqref>
            </x14:sparkline>
            <x14:sparkline>
              <xm:f>e60_data!AS220:BF220</xm:f>
              <xm:sqref>O220</xm:sqref>
            </x14:sparkline>
            <x14:sparkline>
              <xm:f>e60_data!AS221:BF221</xm:f>
              <xm:sqref>O221</xm:sqref>
            </x14:sparkline>
            <x14:sparkline>
              <xm:f>e60_data!AS222:BF222</xm:f>
              <xm:sqref>O222</xm:sqref>
            </x14:sparkline>
            <x14:sparkline>
              <xm:f>e60_data!AS223:BF223</xm:f>
              <xm:sqref>O223</xm:sqref>
            </x14:sparkline>
            <x14:sparkline>
              <xm:f>e60_data!AS224:BF224</xm:f>
              <xm:sqref>O224</xm:sqref>
            </x14:sparkline>
            <x14:sparkline>
              <xm:f>e60_data!AS225:BF225</xm:f>
              <xm:sqref>O225</xm:sqref>
            </x14:sparkline>
            <x14:sparkline>
              <xm:f>e60_data!AS226:BF226</xm:f>
              <xm:sqref>O226</xm:sqref>
            </x14:sparkline>
            <x14:sparkline>
              <xm:f>e60_data!AS227:BF227</xm:f>
              <xm:sqref>O227</xm:sqref>
            </x14:sparkline>
            <x14:sparkline>
              <xm:f>e60_data!AS228:BF228</xm:f>
              <xm:sqref>O228</xm:sqref>
            </x14:sparkline>
            <x14:sparkline>
              <xm:f>e60_data!AS229:BF229</xm:f>
              <xm:sqref>O229</xm:sqref>
            </x14:sparkline>
            <x14:sparkline>
              <xm:f>e60_data!AS230:BF230</xm:f>
              <xm:sqref>O230</xm:sqref>
            </x14:sparkline>
            <x14:sparkline>
              <xm:f>e60_data!AS231:BF231</xm:f>
              <xm:sqref>O231</xm:sqref>
            </x14:sparkline>
            <x14:sparkline>
              <xm:f>e60_data!AS232:BF232</xm:f>
              <xm:sqref>O232</xm:sqref>
            </x14:sparkline>
            <x14:sparkline>
              <xm:f>e60_data!AS233:BF233</xm:f>
              <xm:sqref>O233</xm:sqref>
            </x14:sparkline>
            <x14:sparkline>
              <xm:f>e60_data!AS234:BF234</xm:f>
              <xm:sqref>O234</xm:sqref>
            </x14:sparkline>
            <x14:sparkline>
              <xm:f>e60_data!AS235:BF235</xm:f>
              <xm:sqref>O235</xm:sqref>
            </x14:sparkline>
            <x14:sparkline>
              <xm:f>e60_data!AS236:BF236</xm:f>
              <xm:sqref>O236</xm:sqref>
            </x14:sparkline>
            <x14:sparkline>
              <xm:f>e60_data!AS237:BF237</xm:f>
              <xm:sqref>O237</xm:sqref>
            </x14:sparkline>
            <x14:sparkline>
              <xm:f>e60_data!AS238:BF238</xm:f>
              <xm:sqref>O238</xm:sqref>
            </x14:sparkline>
            <x14:sparkline>
              <xm:f>e60_data!AS239:BF239</xm:f>
              <xm:sqref>O239</xm:sqref>
            </x14:sparkline>
            <x14:sparkline>
              <xm:f>e60_data!AS240:BF240</xm:f>
              <xm:sqref>O240</xm:sqref>
            </x14:sparkline>
            <x14:sparkline>
              <xm:f>e60_data!AS241:BF241</xm:f>
              <xm:sqref>O241</xm:sqref>
            </x14:sparkline>
            <x14:sparkline>
              <xm:f>e60_data!AS242:BF242</xm:f>
              <xm:sqref>O242</xm:sqref>
            </x14:sparkline>
            <x14:sparkline>
              <xm:f>e60_data!AS243:BF243</xm:f>
              <xm:sqref>O243</xm:sqref>
            </x14:sparkline>
            <x14:sparkline>
              <xm:f>e60_data!AS244:BF244</xm:f>
              <xm:sqref>O244</xm:sqref>
            </x14:sparkline>
            <x14:sparkline>
              <xm:f>e60_data!AS245:BF245</xm:f>
              <xm:sqref>O245</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38"/>
  <sheetViews>
    <sheetView workbookViewId="0"/>
  </sheetViews>
  <sheetFormatPr defaultRowHeight="11.25" x14ac:dyDescent="0.2"/>
  <cols>
    <col min="1" max="1" width="116.83203125" customWidth="1"/>
  </cols>
  <sheetData>
    <row r="1" spans="1:1" ht="10.15" x14ac:dyDescent="0.2">
      <c r="A1" s="1" t="s">
        <v>0</v>
      </c>
    </row>
    <row r="2" spans="1:1" ht="22.5" x14ac:dyDescent="0.2">
      <c r="A2" s="2" t="s">
        <v>592</v>
      </c>
    </row>
    <row r="3" spans="1:1" x14ac:dyDescent="0.2">
      <c r="A3" s="3" t="s">
        <v>228</v>
      </c>
    </row>
    <row r="4" spans="1:1" ht="22.5" x14ac:dyDescent="0.2">
      <c r="A4" s="3" t="s">
        <v>229</v>
      </c>
    </row>
    <row r="5" spans="1:1" ht="33.75" x14ac:dyDescent="0.2">
      <c r="A5" s="3" t="s">
        <v>593</v>
      </c>
    </row>
    <row r="6" spans="1:1" x14ac:dyDescent="0.2">
      <c r="A6" s="3" t="s">
        <v>230</v>
      </c>
    </row>
    <row r="7" spans="1:1" x14ac:dyDescent="0.2">
      <c r="A7" s="3" t="s">
        <v>594</v>
      </c>
    </row>
    <row r="8" spans="1:1" x14ac:dyDescent="0.2">
      <c r="A8" s="3" t="s">
        <v>231</v>
      </c>
    </row>
    <row r="9" spans="1:1" x14ac:dyDescent="0.2">
      <c r="A9" s="4" t="s">
        <v>232</v>
      </c>
    </row>
    <row r="10" spans="1:1" x14ac:dyDescent="0.2">
      <c r="A10" s="4" t="s">
        <v>233</v>
      </c>
    </row>
    <row r="11" spans="1:1" x14ac:dyDescent="0.2">
      <c r="A11" s="4" t="s">
        <v>234</v>
      </c>
    </row>
    <row r="12" spans="1:1" ht="22.5" x14ac:dyDescent="0.2">
      <c r="A12" s="4" t="s">
        <v>235</v>
      </c>
    </row>
    <row r="13" spans="1:1" x14ac:dyDescent="0.2">
      <c r="A13" s="4" t="s">
        <v>236</v>
      </c>
    </row>
    <row r="14" spans="1:1" x14ac:dyDescent="0.2">
      <c r="A14" s="4" t="s">
        <v>237</v>
      </c>
    </row>
    <row r="15" spans="1:1" x14ac:dyDescent="0.2">
      <c r="A15" s="4" t="s">
        <v>238</v>
      </c>
    </row>
    <row r="16" spans="1:1" x14ac:dyDescent="0.2">
      <c r="A16" s="4" t="s">
        <v>239</v>
      </c>
    </row>
    <row r="17" spans="1:1" x14ac:dyDescent="0.2">
      <c r="A17" s="4" t="s">
        <v>240</v>
      </c>
    </row>
    <row r="18" spans="1:1" x14ac:dyDescent="0.2">
      <c r="A18" s="4" t="s">
        <v>595</v>
      </c>
    </row>
    <row r="19" spans="1:1" x14ac:dyDescent="0.2">
      <c r="A19" s="4" t="s">
        <v>241</v>
      </c>
    </row>
    <row r="20" spans="1:1" x14ac:dyDescent="0.2">
      <c r="A20" s="4" t="s">
        <v>242</v>
      </c>
    </row>
    <row r="21" spans="1:1" x14ac:dyDescent="0.2">
      <c r="A21" s="4" t="s">
        <v>243</v>
      </c>
    </row>
    <row r="22" spans="1:1" x14ac:dyDescent="0.2">
      <c r="A22" s="4" t="s">
        <v>596</v>
      </c>
    </row>
    <row r="23" spans="1:1" x14ac:dyDescent="0.2">
      <c r="A23" s="4" t="s">
        <v>244</v>
      </c>
    </row>
    <row r="24" spans="1:1" x14ac:dyDescent="0.2">
      <c r="A24" s="4" t="s">
        <v>245</v>
      </c>
    </row>
    <row r="25" spans="1:1" x14ac:dyDescent="0.2">
      <c r="A25" s="4" t="s">
        <v>246</v>
      </c>
    </row>
    <row r="26" spans="1:1" x14ac:dyDescent="0.2">
      <c r="A26" s="4" t="s">
        <v>247</v>
      </c>
    </row>
    <row r="27" spans="1:1" x14ac:dyDescent="0.2">
      <c r="A27" s="4" t="s">
        <v>248</v>
      </c>
    </row>
    <row r="28" spans="1:1" x14ac:dyDescent="0.2">
      <c r="A28" s="4" t="s">
        <v>249</v>
      </c>
    </row>
    <row r="29" spans="1:1" x14ac:dyDescent="0.2">
      <c r="A29" s="4" t="s">
        <v>250</v>
      </c>
    </row>
    <row r="30" spans="1:1" x14ac:dyDescent="0.2">
      <c r="A30" s="4" t="s">
        <v>251</v>
      </c>
    </row>
    <row r="31" spans="1:1" x14ac:dyDescent="0.2">
      <c r="A31" s="4" t="s">
        <v>252</v>
      </c>
    </row>
    <row r="32" spans="1:1" ht="22.5" x14ac:dyDescent="0.2">
      <c r="A32" s="4" t="s">
        <v>253</v>
      </c>
    </row>
    <row r="33" spans="1:1" x14ac:dyDescent="0.2">
      <c r="A33" s="4" t="s">
        <v>254</v>
      </c>
    </row>
    <row r="34" spans="1:1" x14ac:dyDescent="0.2">
      <c r="A34" s="4" t="s">
        <v>255</v>
      </c>
    </row>
    <row r="35" spans="1:1" x14ac:dyDescent="0.2">
      <c r="A35" s="4" t="s">
        <v>256</v>
      </c>
    </row>
    <row r="36" spans="1:1" x14ac:dyDescent="0.2">
      <c r="A36" s="4" t="s">
        <v>257</v>
      </c>
    </row>
    <row r="37" spans="1:1" x14ac:dyDescent="0.2">
      <c r="A37" s="4" t="s">
        <v>258</v>
      </c>
    </row>
    <row r="38" spans="1:1" x14ac:dyDescent="0.2">
      <c r="A38" s="4" t="s">
        <v>259</v>
      </c>
    </row>
  </sheetData>
  <pageMargins left="0.75" right="0.5" top="1" bottom="1" header="0.5" footer="0.5"/>
  <pageSetup firstPageNumber="93" fitToHeight="0" orientation="portrait" r:id="rId1"/>
  <headerFooter>
    <oddFooter>&amp;LUnited Nations Department of Economic and Social Affairs/Population Division
World Mortality Report 2015&amp;R&amp;P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45"/>
  <sheetViews>
    <sheetView workbookViewId="0"/>
  </sheetViews>
  <sheetFormatPr defaultRowHeight="11.25" x14ac:dyDescent="0.2"/>
  <cols>
    <col min="3" max="58" width="7.1640625" customWidth="1"/>
  </cols>
  <sheetData>
    <row r="1" spans="1:59" x14ac:dyDescent="0.2">
      <c r="A1" t="s">
        <v>590</v>
      </c>
      <c r="C1" s="93" t="s">
        <v>269</v>
      </c>
      <c r="D1" s="93" t="s">
        <v>609</v>
      </c>
      <c r="E1" s="93"/>
      <c r="F1" s="93"/>
      <c r="G1" s="93"/>
      <c r="H1" s="93"/>
      <c r="I1" s="93"/>
      <c r="J1" s="93"/>
      <c r="K1" s="93"/>
      <c r="L1" s="93"/>
      <c r="M1" s="93"/>
      <c r="N1" s="93"/>
      <c r="O1" s="93"/>
      <c r="P1" s="93"/>
      <c r="Q1" s="30"/>
      <c r="R1" s="30"/>
      <c r="S1" s="30"/>
      <c r="T1" s="30"/>
      <c r="U1" s="30"/>
      <c r="V1" s="30"/>
      <c r="W1" s="30"/>
      <c r="X1" s="30"/>
      <c r="Y1" s="30"/>
      <c r="Z1" s="30"/>
      <c r="AA1" s="30"/>
      <c r="AB1" s="30"/>
      <c r="AC1" s="30"/>
      <c r="AD1" s="30"/>
    </row>
    <row r="2" spans="1:59" x14ac:dyDescent="0.2">
      <c r="A2" s="11"/>
      <c r="B2" s="11"/>
      <c r="C2" s="94" t="s">
        <v>263</v>
      </c>
      <c r="D2" s="95"/>
      <c r="E2" s="95"/>
      <c r="F2" s="95"/>
      <c r="G2" s="95"/>
      <c r="H2" s="95"/>
      <c r="I2" s="95"/>
      <c r="J2" s="95"/>
      <c r="K2" s="95"/>
      <c r="L2" s="95"/>
      <c r="M2" s="95"/>
      <c r="N2" s="95"/>
      <c r="O2" s="95"/>
      <c r="P2" s="95"/>
      <c r="Q2" s="31" t="s">
        <v>264</v>
      </c>
      <c r="R2" s="32"/>
      <c r="S2" s="32"/>
      <c r="T2" s="32"/>
      <c r="U2" s="32"/>
      <c r="V2" s="32"/>
      <c r="W2" s="32"/>
      <c r="X2" s="32"/>
      <c r="Y2" s="32"/>
      <c r="Z2" s="32"/>
      <c r="AA2" s="32"/>
      <c r="AB2" s="32"/>
      <c r="AC2" s="32"/>
      <c r="AD2" s="32"/>
      <c r="AE2" s="12" t="s">
        <v>265</v>
      </c>
      <c r="AF2" s="13"/>
      <c r="AG2" s="13"/>
      <c r="AH2" s="13"/>
      <c r="AI2" s="13"/>
      <c r="AJ2" s="13"/>
      <c r="AK2" s="13"/>
      <c r="AL2" s="13"/>
      <c r="AM2" s="13"/>
      <c r="AN2" s="13"/>
      <c r="AO2" s="13"/>
      <c r="AP2" s="13"/>
      <c r="AQ2" s="13"/>
      <c r="AR2" s="14"/>
      <c r="AS2" s="12" t="s">
        <v>278</v>
      </c>
      <c r="AT2" s="13"/>
      <c r="AU2" s="13"/>
      <c r="AV2" s="13"/>
      <c r="AW2" s="13"/>
      <c r="AX2" s="13"/>
      <c r="AY2" s="13"/>
      <c r="AZ2" s="13"/>
      <c r="BA2" s="13"/>
      <c r="BB2" s="13"/>
      <c r="BC2" s="13"/>
      <c r="BD2" s="13"/>
      <c r="BE2" s="13"/>
      <c r="BF2" s="14"/>
      <c r="BG2" s="43"/>
    </row>
    <row r="3" spans="1:59" x14ac:dyDescent="0.2">
      <c r="A3" s="12" t="s">
        <v>266</v>
      </c>
      <c r="B3" s="12" t="s">
        <v>267</v>
      </c>
      <c r="C3" s="94">
        <v>1950</v>
      </c>
      <c r="D3" s="96">
        <f>C3+5</f>
        <v>1955</v>
      </c>
      <c r="E3" s="96">
        <f t="shared" ref="E3:P3" si="0">D3+5</f>
        <v>1960</v>
      </c>
      <c r="F3" s="96">
        <f t="shared" si="0"/>
        <v>1965</v>
      </c>
      <c r="G3" s="96">
        <f t="shared" si="0"/>
        <v>1970</v>
      </c>
      <c r="H3" s="96">
        <f t="shared" si="0"/>
        <v>1975</v>
      </c>
      <c r="I3" s="96">
        <f t="shared" si="0"/>
        <v>1980</v>
      </c>
      <c r="J3" s="96">
        <f t="shared" si="0"/>
        <v>1985</v>
      </c>
      <c r="K3" s="96">
        <f t="shared" si="0"/>
        <v>1990</v>
      </c>
      <c r="L3" s="96">
        <f t="shared" si="0"/>
        <v>1995</v>
      </c>
      <c r="M3" s="96">
        <f t="shared" si="0"/>
        <v>2000</v>
      </c>
      <c r="N3" s="96">
        <f t="shared" si="0"/>
        <v>2005</v>
      </c>
      <c r="O3" s="96">
        <f t="shared" si="0"/>
        <v>2010</v>
      </c>
      <c r="P3" s="96">
        <f t="shared" si="0"/>
        <v>2015</v>
      </c>
      <c r="Q3" s="31">
        <v>1950</v>
      </c>
      <c r="R3" s="33">
        <v>1955</v>
      </c>
      <c r="S3" s="33">
        <v>1960</v>
      </c>
      <c r="T3" s="33">
        <v>1965</v>
      </c>
      <c r="U3" s="33">
        <v>1970</v>
      </c>
      <c r="V3" s="33">
        <v>1975</v>
      </c>
      <c r="W3" s="33">
        <v>1980</v>
      </c>
      <c r="X3" s="33">
        <v>1985</v>
      </c>
      <c r="Y3" s="33">
        <v>1990</v>
      </c>
      <c r="Z3" s="33">
        <v>1995</v>
      </c>
      <c r="AA3" s="33">
        <v>2000</v>
      </c>
      <c r="AB3" s="33">
        <v>2005</v>
      </c>
      <c r="AC3" s="33">
        <v>2010</v>
      </c>
      <c r="AD3" s="33">
        <v>2015</v>
      </c>
      <c r="AE3" s="12">
        <v>1950</v>
      </c>
      <c r="AF3" s="15">
        <v>1955</v>
      </c>
      <c r="AG3" s="15">
        <v>1960</v>
      </c>
      <c r="AH3" s="15">
        <v>1965</v>
      </c>
      <c r="AI3" s="15">
        <v>1970</v>
      </c>
      <c r="AJ3" s="15">
        <v>1975</v>
      </c>
      <c r="AK3" s="15">
        <v>1980</v>
      </c>
      <c r="AL3" s="15">
        <v>1985</v>
      </c>
      <c r="AM3" s="15">
        <v>1990</v>
      </c>
      <c r="AN3" s="15">
        <v>1995</v>
      </c>
      <c r="AO3" s="15">
        <v>2000</v>
      </c>
      <c r="AP3" s="15">
        <v>2005</v>
      </c>
      <c r="AQ3" s="15">
        <v>2010</v>
      </c>
      <c r="AR3" s="16">
        <v>2015</v>
      </c>
      <c r="AS3" s="12">
        <v>1950</v>
      </c>
      <c r="AT3" s="15">
        <v>1955</v>
      </c>
      <c r="AU3" s="15">
        <v>1960</v>
      </c>
      <c r="AV3" s="15">
        <v>1965</v>
      </c>
      <c r="AW3" s="15">
        <v>1970</v>
      </c>
      <c r="AX3" s="15">
        <v>1975</v>
      </c>
      <c r="AY3" s="15">
        <v>1980</v>
      </c>
      <c r="AZ3" s="15">
        <v>1985</v>
      </c>
      <c r="BA3" s="15">
        <v>1990</v>
      </c>
      <c r="BB3" s="15">
        <v>1995</v>
      </c>
      <c r="BC3" s="15">
        <v>2000</v>
      </c>
      <c r="BD3" s="15">
        <v>2005</v>
      </c>
      <c r="BE3" s="15">
        <v>2010</v>
      </c>
      <c r="BF3" s="16">
        <v>2015</v>
      </c>
      <c r="BG3" s="43"/>
    </row>
    <row r="4" spans="1:59" x14ac:dyDescent="0.2">
      <c r="A4" s="66"/>
      <c r="B4" s="66"/>
      <c r="C4" s="97">
        <f>C3+0.5</f>
        <v>1950.5</v>
      </c>
      <c r="D4" s="97">
        <f t="shared" ref="D4:P4" si="1">D3+0.5</f>
        <v>1955.5</v>
      </c>
      <c r="E4" s="97">
        <f t="shared" si="1"/>
        <v>1960.5</v>
      </c>
      <c r="F4" s="97">
        <f t="shared" si="1"/>
        <v>1965.5</v>
      </c>
      <c r="G4" s="97">
        <f t="shared" si="1"/>
        <v>1970.5</v>
      </c>
      <c r="H4" s="97">
        <f t="shared" si="1"/>
        <v>1975.5</v>
      </c>
      <c r="I4" s="97">
        <f t="shared" si="1"/>
        <v>1980.5</v>
      </c>
      <c r="J4" s="97">
        <f t="shared" si="1"/>
        <v>1985.5</v>
      </c>
      <c r="K4" s="97">
        <f t="shared" si="1"/>
        <v>1990.5</v>
      </c>
      <c r="L4" s="97">
        <f t="shared" si="1"/>
        <v>1995.5</v>
      </c>
      <c r="M4" s="97">
        <f t="shared" si="1"/>
        <v>2000.5</v>
      </c>
      <c r="N4" s="97">
        <f t="shared" si="1"/>
        <v>2005.5</v>
      </c>
      <c r="O4" s="97">
        <f t="shared" si="1"/>
        <v>2010.5</v>
      </c>
      <c r="P4" s="97">
        <f t="shared" si="1"/>
        <v>2015.5</v>
      </c>
      <c r="Q4" s="68">
        <v>1950.5</v>
      </c>
      <c r="R4" s="69">
        <v>1955.5</v>
      </c>
      <c r="S4" s="69">
        <v>1960.5</v>
      </c>
      <c r="T4" s="69">
        <v>1965.5</v>
      </c>
      <c r="U4" s="69">
        <v>1970.5</v>
      </c>
      <c r="V4" s="69">
        <v>1975.5</v>
      </c>
      <c r="W4" s="69">
        <v>1980.5</v>
      </c>
      <c r="X4" s="69">
        <v>1985.5</v>
      </c>
      <c r="Y4" s="69">
        <v>1990.5</v>
      </c>
      <c r="Z4" s="69">
        <v>1995.5</v>
      </c>
      <c r="AA4" s="69">
        <v>2000.5</v>
      </c>
      <c r="AB4" s="69">
        <v>2005.5</v>
      </c>
      <c r="AC4" s="69">
        <v>2010.5</v>
      </c>
      <c r="AD4" s="69">
        <v>2015.5</v>
      </c>
      <c r="AE4" s="66">
        <v>1950.5</v>
      </c>
      <c r="AF4" s="67">
        <v>1955.5</v>
      </c>
      <c r="AG4" s="67">
        <v>1960.5</v>
      </c>
      <c r="AH4" s="67">
        <v>1965.5</v>
      </c>
      <c r="AI4" s="67">
        <v>1970.5</v>
      </c>
      <c r="AJ4" s="67">
        <v>1975.5</v>
      </c>
      <c r="AK4" s="67">
        <v>1980.5</v>
      </c>
      <c r="AL4" s="67">
        <v>1985.5</v>
      </c>
      <c r="AM4" s="67">
        <v>1990.5</v>
      </c>
      <c r="AN4" s="67">
        <v>1995.5</v>
      </c>
      <c r="AO4" s="67">
        <v>2000.5</v>
      </c>
      <c r="AP4" s="67">
        <v>2005.5</v>
      </c>
      <c r="AQ4" s="67">
        <v>2010.5</v>
      </c>
      <c r="AR4" s="70">
        <v>2015.5</v>
      </c>
      <c r="AS4" s="66">
        <v>1950.5</v>
      </c>
      <c r="AT4" s="67">
        <v>1955.5</v>
      </c>
      <c r="AU4" s="67">
        <v>1960.5</v>
      </c>
      <c r="AV4" s="67">
        <v>1965.5</v>
      </c>
      <c r="AW4" s="67">
        <v>1970.5</v>
      </c>
      <c r="AX4" s="67">
        <v>1975.5</v>
      </c>
      <c r="AY4" s="67">
        <v>1980.5</v>
      </c>
      <c r="AZ4" s="67">
        <v>1985.5</v>
      </c>
      <c r="BA4" s="67">
        <v>1990.5</v>
      </c>
      <c r="BB4" s="67">
        <v>1995.5</v>
      </c>
      <c r="BC4" s="67">
        <v>2000.5</v>
      </c>
      <c r="BD4" s="67">
        <v>2005.5</v>
      </c>
      <c r="BE4" s="67">
        <v>2010.5</v>
      </c>
      <c r="BF4" s="67">
        <v>2015.5</v>
      </c>
      <c r="BG4" s="71"/>
    </row>
    <row r="5" spans="1:59" x14ac:dyDescent="0.2">
      <c r="A5" s="12" t="s">
        <v>597</v>
      </c>
      <c r="B5" s="12">
        <v>900</v>
      </c>
      <c r="C5" s="102">
        <v>44.400959923960002</v>
      </c>
      <c r="D5" s="103">
        <v>46.727080867505002</v>
      </c>
      <c r="E5" s="103">
        <v>48.500099611517498</v>
      </c>
      <c r="F5" s="103">
        <v>51.4875688329425</v>
      </c>
      <c r="G5" s="103">
        <v>55.040271587225</v>
      </c>
      <c r="H5" s="103">
        <v>57.298402619020003</v>
      </c>
      <c r="I5" s="103">
        <v>59.057734348562498</v>
      </c>
      <c r="J5" s="103">
        <v>60.7266846868825</v>
      </c>
      <c r="K5" s="103">
        <v>61.940352281117498</v>
      </c>
      <c r="L5" s="103">
        <v>62.785151562947497</v>
      </c>
      <c r="M5" s="103">
        <v>64.146295362765002</v>
      </c>
      <c r="N5" s="103">
        <v>65.943568128627504</v>
      </c>
      <c r="O5" s="103">
        <v>67.770488711835</v>
      </c>
      <c r="P5" s="103">
        <v>69.176553111199993</v>
      </c>
      <c r="Q5" s="34">
        <v>47.21633504191</v>
      </c>
      <c r="R5" s="35">
        <v>49.879493876602503</v>
      </c>
      <c r="S5" s="35">
        <v>51.763004815457499</v>
      </c>
      <c r="T5" s="35">
        <v>55.068017219914999</v>
      </c>
      <c r="U5" s="35">
        <v>58.909410668070002</v>
      </c>
      <c r="V5" s="35">
        <v>61.312112911619998</v>
      </c>
      <c r="W5" s="35">
        <v>63.449338953675003</v>
      </c>
      <c r="X5" s="35">
        <v>65.198231862244995</v>
      </c>
      <c r="Y5" s="35">
        <v>66.463465844147507</v>
      </c>
      <c r="Z5" s="35">
        <v>67.469099223617505</v>
      </c>
      <c r="AA5" s="35">
        <v>68.682546200499999</v>
      </c>
      <c r="AB5" s="35">
        <v>70.358922206610004</v>
      </c>
      <c r="AC5" s="35">
        <v>72.270277214002505</v>
      </c>
      <c r="AD5" s="35">
        <v>73.762995025982505</v>
      </c>
      <c r="AE5" s="18">
        <v>45.780254375559998</v>
      </c>
      <c r="AF5" s="19">
        <v>48.272561632550001</v>
      </c>
      <c r="AG5" s="19">
        <v>50.106636970910003</v>
      </c>
      <c r="AH5" s="19">
        <v>53.261240554562498</v>
      </c>
      <c r="AI5" s="19">
        <v>56.964064522869997</v>
      </c>
      <c r="AJ5" s="19">
        <v>59.2940891359275</v>
      </c>
      <c r="AK5" s="19">
        <v>61.231456597312501</v>
      </c>
      <c r="AL5" s="19">
        <v>62.937515186174998</v>
      </c>
      <c r="AM5" s="19">
        <v>64.170707701534994</v>
      </c>
      <c r="AN5" s="19">
        <v>65.083127497207499</v>
      </c>
      <c r="AO5" s="19">
        <v>66.375884484340006</v>
      </c>
      <c r="AP5" s="19">
        <v>68.118595409679997</v>
      </c>
      <c r="AQ5" s="19">
        <v>69.983962677945001</v>
      </c>
      <c r="AR5" s="20">
        <v>71.428839014944998</v>
      </c>
      <c r="AS5" s="18">
        <f t="shared" ref="AS5:AS68" si="2">Q5-C5</f>
        <v>2.8153751179499977</v>
      </c>
      <c r="AT5" s="18">
        <f t="shared" ref="AT5:AT68" si="3">R5-D5</f>
        <v>3.1524130090975007</v>
      </c>
      <c r="AU5" s="18">
        <f t="shared" ref="AU5:AU68" si="4">S5-E5</f>
        <v>3.2629052039400008</v>
      </c>
      <c r="AV5" s="18">
        <f t="shared" ref="AV5:AV68" si="5">T5-F5</f>
        <v>3.580448386972499</v>
      </c>
      <c r="AW5" s="18">
        <f t="shared" ref="AW5:AW68" si="6">U5-G5</f>
        <v>3.8691390808450024</v>
      </c>
      <c r="AX5" s="18">
        <f t="shared" ref="AX5:AX68" si="7">V5-H5</f>
        <v>4.0137102925999955</v>
      </c>
      <c r="AY5" s="18">
        <f t="shared" ref="AY5:AY68" si="8">W5-I5</f>
        <v>4.3916046051125051</v>
      </c>
      <c r="AZ5" s="18">
        <f t="shared" ref="AZ5:AZ68" si="9">X5-J5</f>
        <v>4.4715471753624954</v>
      </c>
      <c r="BA5" s="18">
        <f t="shared" ref="BA5:BA68" si="10">Y5-K5</f>
        <v>4.5231135630300088</v>
      </c>
      <c r="BB5" s="18">
        <f t="shared" ref="BB5:BB68" si="11">Z5-L5</f>
        <v>4.6839476606700075</v>
      </c>
      <c r="BC5" s="18">
        <f t="shared" ref="BC5:BC68" si="12">AA5-M5</f>
        <v>4.5362508377349968</v>
      </c>
      <c r="BD5" s="18">
        <f t="shared" ref="BD5:BD68" si="13">AB5-N5</f>
        <v>4.4153540779824993</v>
      </c>
      <c r="BE5" s="18">
        <f t="shared" ref="BE5:BE68" si="14">AC5-O5</f>
        <v>4.4997885021675046</v>
      </c>
      <c r="BF5" s="18">
        <f t="shared" ref="BF5:BF68" si="15">AD5-P5</f>
        <v>4.5864419147825117</v>
      </c>
      <c r="BG5" s="44"/>
    </row>
    <row r="6" spans="1:59" x14ac:dyDescent="0.2">
      <c r="A6" s="12" t="s">
        <v>1</v>
      </c>
      <c r="B6" s="12">
        <v>901</v>
      </c>
      <c r="C6" s="102">
        <v>60.876122273649997</v>
      </c>
      <c r="D6" s="103">
        <v>63.696064179677499</v>
      </c>
      <c r="E6" s="103">
        <v>65.759472438347501</v>
      </c>
      <c r="F6" s="103">
        <v>66.697734527887505</v>
      </c>
      <c r="G6" s="103">
        <v>67.202397961517505</v>
      </c>
      <c r="H6" s="103">
        <v>67.859198176394997</v>
      </c>
      <c r="I6" s="103">
        <v>68.598373335567501</v>
      </c>
      <c r="J6" s="103">
        <v>69.716270303197504</v>
      </c>
      <c r="K6" s="103">
        <v>70.316853205320001</v>
      </c>
      <c r="L6" s="103">
        <v>70.591464467662504</v>
      </c>
      <c r="M6" s="103">
        <v>71.396674546335007</v>
      </c>
      <c r="N6" s="103">
        <v>72.582187103695006</v>
      </c>
      <c r="O6" s="103">
        <v>74.364934546497494</v>
      </c>
      <c r="P6" s="103">
        <v>75.796614828802504</v>
      </c>
      <c r="Q6" s="34">
        <v>65.789876325310004</v>
      </c>
      <c r="R6" s="35">
        <v>69.078523161877499</v>
      </c>
      <c r="S6" s="35">
        <v>71.628823161819994</v>
      </c>
      <c r="T6" s="35">
        <v>73.113091524650002</v>
      </c>
      <c r="U6" s="35">
        <v>74.105060493709999</v>
      </c>
      <c r="V6" s="35">
        <v>75.143570053939996</v>
      </c>
      <c r="W6" s="35">
        <v>76.117317747422504</v>
      </c>
      <c r="X6" s="35">
        <v>77.030547854150001</v>
      </c>
      <c r="Y6" s="35">
        <v>77.756429436577505</v>
      </c>
      <c r="Z6" s="35">
        <v>78.256969411585004</v>
      </c>
      <c r="AA6" s="35">
        <v>78.887479614202505</v>
      </c>
      <c r="AB6" s="35">
        <v>79.837318070082503</v>
      </c>
      <c r="AC6" s="35">
        <v>81.024487848732505</v>
      </c>
      <c r="AD6" s="35">
        <v>81.959613318977503</v>
      </c>
      <c r="AE6" s="18">
        <v>63.383921478289999</v>
      </c>
      <c r="AF6" s="19">
        <v>66.449065193447495</v>
      </c>
      <c r="AG6" s="19">
        <v>68.766571209192506</v>
      </c>
      <c r="AH6" s="19">
        <v>69.979957005599999</v>
      </c>
      <c r="AI6" s="19">
        <v>70.724883287052506</v>
      </c>
      <c r="AJ6" s="19">
        <v>71.5692367213925</v>
      </c>
      <c r="AK6" s="19">
        <v>72.421530896519997</v>
      </c>
      <c r="AL6" s="19">
        <v>73.444860052340005</v>
      </c>
      <c r="AM6" s="19">
        <v>74.084042904205006</v>
      </c>
      <c r="AN6" s="19">
        <v>74.4335368235825</v>
      </c>
      <c r="AO6" s="19">
        <v>75.139560201980004</v>
      </c>
      <c r="AP6" s="19">
        <v>76.207549106075007</v>
      </c>
      <c r="AQ6" s="19">
        <v>77.711970684132496</v>
      </c>
      <c r="AR6" s="20">
        <v>78.900927777674994</v>
      </c>
      <c r="AS6" s="18">
        <f t="shared" si="2"/>
        <v>4.9137540516600069</v>
      </c>
      <c r="AT6" s="18">
        <f t="shared" si="3"/>
        <v>5.3824589821999993</v>
      </c>
      <c r="AU6" s="18">
        <f t="shared" si="4"/>
        <v>5.8693507234724933</v>
      </c>
      <c r="AV6" s="18">
        <f t="shared" si="5"/>
        <v>6.4153569967624975</v>
      </c>
      <c r="AW6" s="18">
        <f t="shared" si="6"/>
        <v>6.9026625321924939</v>
      </c>
      <c r="AX6" s="18">
        <f t="shared" si="7"/>
        <v>7.2843718775449986</v>
      </c>
      <c r="AY6" s="18">
        <f t="shared" si="8"/>
        <v>7.5189444118550028</v>
      </c>
      <c r="AZ6" s="18">
        <f t="shared" si="9"/>
        <v>7.3142775509524967</v>
      </c>
      <c r="BA6" s="18">
        <f t="shared" si="10"/>
        <v>7.4395762312575044</v>
      </c>
      <c r="BB6" s="18">
        <f t="shared" si="11"/>
        <v>7.6655049439224996</v>
      </c>
      <c r="BC6" s="18">
        <f t="shared" si="12"/>
        <v>7.4908050678674982</v>
      </c>
      <c r="BD6" s="18">
        <f t="shared" si="13"/>
        <v>7.2551309663874974</v>
      </c>
      <c r="BE6" s="18">
        <f t="shared" si="14"/>
        <v>6.6595533022350111</v>
      </c>
      <c r="BF6" s="18">
        <f t="shared" si="15"/>
        <v>6.1629984901749992</v>
      </c>
      <c r="BG6" s="44"/>
    </row>
    <row r="7" spans="1:59" x14ac:dyDescent="0.2">
      <c r="A7" s="12" t="s">
        <v>2</v>
      </c>
      <c r="B7" s="12">
        <v>902</v>
      </c>
      <c r="C7" s="102">
        <v>39.706800971900002</v>
      </c>
      <c r="D7" s="103">
        <v>41.981575702024998</v>
      </c>
      <c r="E7" s="103">
        <v>43.893667090975001</v>
      </c>
      <c r="F7" s="103">
        <v>47.698544725075003</v>
      </c>
      <c r="G7" s="103">
        <v>52.253451239082501</v>
      </c>
      <c r="H7" s="103">
        <v>55.031398357362498</v>
      </c>
      <c r="I7" s="103">
        <v>57.108271794057501</v>
      </c>
      <c r="J7" s="103">
        <v>58.941995937937499</v>
      </c>
      <c r="K7" s="103">
        <v>60.365475612810002</v>
      </c>
      <c r="L7" s="103">
        <v>61.416740687379999</v>
      </c>
      <c r="M7" s="103">
        <v>62.903391775265</v>
      </c>
      <c r="N7" s="103">
        <v>64.755035219312504</v>
      </c>
      <c r="O7" s="103">
        <v>66.493549957884994</v>
      </c>
      <c r="P7" s="103">
        <v>67.859340081430005</v>
      </c>
      <c r="Q7" s="34">
        <v>41.456776361380001</v>
      </c>
      <c r="R7" s="35">
        <v>44.003154874899998</v>
      </c>
      <c r="S7" s="35">
        <v>45.942601848567499</v>
      </c>
      <c r="T7" s="35">
        <v>49.946990937694999</v>
      </c>
      <c r="U7" s="35">
        <v>54.697572536949998</v>
      </c>
      <c r="V7" s="35">
        <v>57.587684463752502</v>
      </c>
      <c r="W7" s="35">
        <v>60.095689251807499</v>
      </c>
      <c r="X7" s="35">
        <v>62.137788913850002</v>
      </c>
      <c r="Y7" s="35">
        <v>63.659840194077503</v>
      </c>
      <c r="Z7" s="35">
        <v>64.934754636292496</v>
      </c>
      <c r="AA7" s="35">
        <v>66.353308033139996</v>
      </c>
      <c r="AB7" s="35">
        <v>68.155838973350001</v>
      </c>
      <c r="AC7" s="35">
        <v>70.169839554952503</v>
      </c>
      <c r="AD7" s="35">
        <v>71.798783483262497</v>
      </c>
      <c r="AE7" s="18">
        <v>40.549286323849998</v>
      </c>
      <c r="AF7" s="19">
        <v>42.954660694912498</v>
      </c>
      <c r="AG7" s="19">
        <v>44.882350955249997</v>
      </c>
      <c r="AH7" s="19">
        <v>48.793572883847503</v>
      </c>
      <c r="AI7" s="19">
        <v>53.448236087712502</v>
      </c>
      <c r="AJ7" s="19">
        <v>56.276983596489998</v>
      </c>
      <c r="AK7" s="19">
        <v>58.556526595584998</v>
      </c>
      <c r="AL7" s="19">
        <v>60.488482538887503</v>
      </c>
      <c r="AM7" s="19">
        <v>61.958042085099997</v>
      </c>
      <c r="AN7" s="19">
        <v>63.114079636734999</v>
      </c>
      <c r="AO7" s="19">
        <v>64.575797796350002</v>
      </c>
      <c r="AP7" s="19">
        <v>66.410485052270005</v>
      </c>
      <c r="AQ7" s="19">
        <v>68.280207590369997</v>
      </c>
      <c r="AR7" s="20">
        <v>69.772695117042502</v>
      </c>
      <c r="AS7" s="18">
        <f t="shared" si="2"/>
        <v>1.7499753894799994</v>
      </c>
      <c r="AT7" s="18">
        <f t="shared" si="3"/>
        <v>2.0215791728750006</v>
      </c>
      <c r="AU7" s="18">
        <f t="shared" si="4"/>
        <v>2.0489347575924981</v>
      </c>
      <c r="AV7" s="18">
        <f t="shared" si="5"/>
        <v>2.2484462126199958</v>
      </c>
      <c r="AW7" s="18">
        <f t="shared" si="6"/>
        <v>2.4441212978674969</v>
      </c>
      <c r="AX7" s="18">
        <f t="shared" si="7"/>
        <v>2.5562861063900044</v>
      </c>
      <c r="AY7" s="18">
        <f t="shared" si="8"/>
        <v>2.9874174577499986</v>
      </c>
      <c r="AZ7" s="18">
        <f t="shared" si="9"/>
        <v>3.1957929759125037</v>
      </c>
      <c r="BA7" s="18">
        <f t="shared" si="10"/>
        <v>3.2943645812675015</v>
      </c>
      <c r="BB7" s="18">
        <f t="shared" si="11"/>
        <v>3.5180139489124969</v>
      </c>
      <c r="BC7" s="18">
        <f t="shared" si="12"/>
        <v>3.449916257874996</v>
      </c>
      <c r="BD7" s="18">
        <f t="shared" si="13"/>
        <v>3.4008037540374971</v>
      </c>
      <c r="BE7" s="18">
        <f t="shared" si="14"/>
        <v>3.6762895970675089</v>
      </c>
      <c r="BF7" s="18">
        <f t="shared" si="15"/>
        <v>3.9394434018324915</v>
      </c>
      <c r="BG7" s="44"/>
    </row>
    <row r="8" spans="1:59" x14ac:dyDescent="0.2">
      <c r="A8" s="12" t="s">
        <v>3</v>
      </c>
      <c r="B8" s="12">
        <v>941</v>
      </c>
      <c r="C8" s="102">
        <v>33.867077111679997</v>
      </c>
      <c r="D8" s="103">
        <v>36.283488488000003</v>
      </c>
      <c r="E8" s="103">
        <v>38.632049915880003</v>
      </c>
      <c r="F8" s="103">
        <v>41.012210609615003</v>
      </c>
      <c r="G8" s="103">
        <v>42.7024404226825</v>
      </c>
      <c r="H8" s="103">
        <v>43.674044362354998</v>
      </c>
      <c r="I8" s="103">
        <v>46.005485489032502</v>
      </c>
      <c r="J8" s="103">
        <v>48.628002420757497</v>
      </c>
      <c r="K8" s="103">
        <v>49.694114612387501</v>
      </c>
      <c r="L8" s="103">
        <v>51.180696924229999</v>
      </c>
      <c r="M8" s="103">
        <v>53.764918618220001</v>
      </c>
      <c r="N8" s="103">
        <v>56.852331443259999</v>
      </c>
      <c r="O8" s="103">
        <v>59.908196573520001</v>
      </c>
      <c r="P8" s="103">
        <v>62.047118602730002</v>
      </c>
      <c r="Q8" s="34">
        <v>36.303613190839997</v>
      </c>
      <c r="R8" s="35">
        <v>38.69278770639</v>
      </c>
      <c r="S8" s="35">
        <v>41.047370219050002</v>
      </c>
      <c r="T8" s="35">
        <v>43.412957408122502</v>
      </c>
      <c r="U8" s="35">
        <v>44.990772071817503</v>
      </c>
      <c r="V8" s="35">
        <v>46.269620956137501</v>
      </c>
      <c r="W8" s="35">
        <v>48.698157920530001</v>
      </c>
      <c r="X8" s="35">
        <v>51.135980625910001</v>
      </c>
      <c r="Y8" s="35">
        <v>52.452958499885</v>
      </c>
      <c r="Z8" s="35">
        <v>53.929178213655</v>
      </c>
      <c r="AA8" s="35">
        <v>56.309255282614998</v>
      </c>
      <c r="AB8" s="35">
        <v>59.399346406924998</v>
      </c>
      <c r="AC8" s="35">
        <v>62.833087686427497</v>
      </c>
      <c r="AD8" s="35">
        <v>65.408184874689994</v>
      </c>
      <c r="AE8" s="18">
        <v>35.051303783260003</v>
      </c>
      <c r="AF8" s="19">
        <v>37.457847341860003</v>
      </c>
      <c r="AG8" s="19">
        <v>39.812336360762501</v>
      </c>
      <c r="AH8" s="19">
        <v>42.18882997363</v>
      </c>
      <c r="AI8" s="19">
        <v>43.82803306153</v>
      </c>
      <c r="AJ8" s="19">
        <v>44.950124534817498</v>
      </c>
      <c r="AK8" s="19">
        <v>47.330864224287502</v>
      </c>
      <c r="AL8" s="19">
        <v>49.867838977105002</v>
      </c>
      <c r="AM8" s="19">
        <v>51.058132091507503</v>
      </c>
      <c r="AN8" s="19">
        <v>52.539881316692501</v>
      </c>
      <c r="AO8" s="19">
        <v>55.026763891757497</v>
      </c>
      <c r="AP8" s="19">
        <v>58.1181951832775</v>
      </c>
      <c r="AQ8" s="19">
        <v>61.360811907915</v>
      </c>
      <c r="AR8" s="20">
        <v>63.715873127237501</v>
      </c>
      <c r="AS8" s="18">
        <f t="shared" si="2"/>
        <v>2.4365360791599997</v>
      </c>
      <c r="AT8" s="18">
        <f t="shared" si="3"/>
        <v>2.4092992183899966</v>
      </c>
      <c r="AU8" s="18">
        <f t="shared" si="4"/>
        <v>2.4153203031699988</v>
      </c>
      <c r="AV8" s="18">
        <f t="shared" si="5"/>
        <v>2.4007467985074982</v>
      </c>
      <c r="AW8" s="18">
        <f t="shared" si="6"/>
        <v>2.288331649135003</v>
      </c>
      <c r="AX8" s="18">
        <f t="shared" si="7"/>
        <v>2.5955765937825035</v>
      </c>
      <c r="AY8" s="18">
        <f t="shared" si="8"/>
        <v>2.692672431497499</v>
      </c>
      <c r="AZ8" s="18">
        <f t="shared" si="9"/>
        <v>2.5079782051525044</v>
      </c>
      <c r="BA8" s="18">
        <f t="shared" si="10"/>
        <v>2.7588438874974983</v>
      </c>
      <c r="BB8" s="18">
        <f t="shared" si="11"/>
        <v>2.7484812894250013</v>
      </c>
      <c r="BC8" s="18">
        <f t="shared" si="12"/>
        <v>2.5443366643949972</v>
      </c>
      <c r="BD8" s="18">
        <f t="shared" si="13"/>
        <v>2.5470149636649992</v>
      </c>
      <c r="BE8" s="18">
        <f t="shared" si="14"/>
        <v>2.9248911129074955</v>
      </c>
      <c r="BF8" s="18">
        <f t="shared" si="15"/>
        <v>3.3610662719599915</v>
      </c>
      <c r="BG8" s="44"/>
    </row>
    <row r="9" spans="1:59" x14ac:dyDescent="0.2">
      <c r="A9" s="12" t="s">
        <v>598</v>
      </c>
      <c r="B9" s="12">
        <v>934</v>
      </c>
      <c r="C9" s="102">
        <v>40.568380025990002</v>
      </c>
      <c r="D9" s="103">
        <v>42.821665633447502</v>
      </c>
      <c r="E9" s="103">
        <v>44.669679934679998</v>
      </c>
      <c r="F9" s="103">
        <v>48.694469314252501</v>
      </c>
      <c r="G9" s="103">
        <v>53.739003175977501</v>
      </c>
      <c r="H9" s="103">
        <v>56.904510275907498</v>
      </c>
      <c r="I9" s="103">
        <v>59.024328942242498</v>
      </c>
      <c r="J9" s="103">
        <v>60.751188963689998</v>
      </c>
      <c r="K9" s="103">
        <v>62.286834375710001</v>
      </c>
      <c r="L9" s="103">
        <v>63.377118095252499</v>
      </c>
      <c r="M9" s="103">
        <v>64.740932853554995</v>
      </c>
      <c r="N9" s="103">
        <v>66.389630687567504</v>
      </c>
      <c r="O9" s="103">
        <v>67.894607320532501</v>
      </c>
      <c r="P9" s="103">
        <v>69.142455160704998</v>
      </c>
      <c r="Q9" s="34">
        <v>42.234717985250001</v>
      </c>
      <c r="R9" s="35">
        <v>44.7993456822025</v>
      </c>
      <c r="S9" s="35">
        <v>46.67205171861</v>
      </c>
      <c r="T9" s="35">
        <v>50.940588852669997</v>
      </c>
      <c r="U9" s="35">
        <v>56.24691347588</v>
      </c>
      <c r="V9" s="35">
        <v>59.495323533685003</v>
      </c>
      <c r="W9" s="35">
        <v>62.097508673</v>
      </c>
      <c r="X9" s="35">
        <v>64.093618725222498</v>
      </c>
      <c r="Y9" s="35">
        <v>65.705343452617498</v>
      </c>
      <c r="Z9" s="35">
        <v>67.050612028534999</v>
      </c>
      <c r="AA9" s="35">
        <v>68.348505458272498</v>
      </c>
      <c r="AB9" s="35">
        <v>69.920520597129993</v>
      </c>
      <c r="AC9" s="35">
        <v>71.676805528387504</v>
      </c>
      <c r="AD9" s="35">
        <v>73.144806137499998</v>
      </c>
      <c r="AE9" s="18">
        <v>41.36998393727</v>
      </c>
      <c r="AF9" s="19">
        <v>43.7720877862075</v>
      </c>
      <c r="AG9" s="19">
        <v>45.634368155849998</v>
      </c>
      <c r="AH9" s="19">
        <v>49.787990258767501</v>
      </c>
      <c r="AI9" s="19">
        <v>54.964140499667501</v>
      </c>
      <c r="AJ9" s="19">
        <v>58.165523956822497</v>
      </c>
      <c r="AK9" s="19">
        <v>60.510617788780003</v>
      </c>
      <c r="AL9" s="19">
        <v>62.363329589207503</v>
      </c>
      <c r="AM9" s="19">
        <v>63.933984234402502</v>
      </c>
      <c r="AN9" s="19">
        <v>65.143221034962494</v>
      </c>
      <c r="AO9" s="19">
        <v>66.484373003409999</v>
      </c>
      <c r="AP9" s="19">
        <v>68.104139654107499</v>
      </c>
      <c r="AQ9" s="19">
        <v>69.7280618571925</v>
      </c>
      <c r="AR9" s="20">
        <v>71.081346217282501</v>
      </c>
      <c r="AS9" s="18">
        <f t="shared" si="2"/>
        <v>1.6663379592599981</v>
      </c>
      <c r="AT9" s="18">
        <f t="shared" si="3"/>
        <v>1.9776800487549977</v>
      </c>
      <c r="AU9" s="18">
        <f t="shared" si="4"/>
        <v>2.0023717839300019</v>
      </c>
      <c r="AV9" s="18">
        <f t="shared" si="5"/>
        <v>2.2461195384174957</v>
      </c>
      <c r="AW9" s="18">
        <f t="shared" si="6"/>
        <v>2.5079102999024983</v>
      </c>
      <c r="AX9" s="18">
        <f t="shared" si="7"/>
        <v>2.5908132577775049</v>
      </c>
      <c r="AY9" s="18">
        <f t="shared" si="8"/>
        <v>3.0731797307575022</v>
      </c>
      <c r="AZ9" s="18">
        <f t="shared" si="9"/>
        <v>3.3424297615325003</v>
      </c>
      <c r="BA9" s="18">
        <f t="shared" si="10"/>
        <v>3.4185090769074975</v>
      </c>
      <c r="BB9" s="18">
        <f t="shared" si="11"/>
        <v>3.6734939332825007</v>
      </c>
      <c r="BC9" s="18">
        <f t="shared" si="12"/>
        <v>3.6075726047175039</v>
      </c>
      <c r="BD9" s="18">
        <f t="shared" si="13"/>
        <v>3.5308899095624895</v>
      </c>
      <c r="BE9" s="18">
        <f t="shared" si="14"/>
        <v>3.7821982078550036</v>
      </c>
      <c r="BF9" s="18">
        <f t="shared" si="15"/>
        <v>4.0023509767950003</v>
      </c>
      <c r="BG9" s="44"/>
    </row>
    <row r="10" spans="1:59" x14ac:dyDescent="0.2">
      <c r="A10" s="12" t="s">
        <v>4</v>
      </c>
      <c r="B10" s="12">
        <v>948</v>
      </c>
      <c r="C10" s="102">
        <v>38.616635182880003</v>
      </c>
      <c r="D10" s="103">
        <v>41.752983669925001</v>
      </c>
      <c r="E10" s="103">
        <v>44.833542396792502</v>
      </c>
      <c r="F10" s="103">
        <v>47.655864358130003</v>
      </c>
      <c r="G10" s="103">
        <v>50.073664378464997</v>
      </c>
      <c r="H10" s="103">
        <v>52.258123212692503</v>
      </c>
      <c r="I10" s="103">
        <v>54.340463882125</v>
      </c>
      <c r="J10" s="103">
        <v>56.213970807220001</v>
      </c>
      <c r="K10" s="103">
        <v>57.825273232415</v>
      </c>
      <c r="L10" s="103">
        <v>59.1965404782825</v>
      </c>
      <c r="M10" s="103">
        <v>60.68442368689</v>
      </c>
      <c r="N10" s="103">
        <v>62.4959743244425</v>
      </c>
      <c r="O10" s="103">
        <v>64.442719822657494</v>
      </c>
      <c r="P10" s="103">
        <v>66.005000352889994</v>
      </c>
      <c r="Q10" s="34">
        <v>40.172732304980002</v>
      </c>
      <c r="R10" s="35">
        <v>43.220705357699998</v>
      </c>
      <c r="S10" s="35">
        <v>46.3681643228675</v>
      </c>
      <c r="T10" s="35">
        <v>49.404583745067498</v>
      </c>
      <c r="U10" s="35">
        <v>52.144206385535</v>
      </c>
      <c r="V10" s="35">
        <v>54.780811516530001</v>
      </c>
      <c r="W10" s="35">
        <v>57.438516983760003</v>
      </c>
      <c r="X10" s="35">
        <v>59.561402804757499</v>
      </c>
      <c r="Y10" s="35">
        <v>61.244228026627503</v>
      </c>
      <c r="Z10" s="35">
        <v>62.806643078794998</v>
      </c>
      <c r="AA10" s="35">
        <v>64.325709868867506</v>
      </c>
      <c r="AB10" s="35">
        <v>66.161529954214998</v>
      </c>
      <c r="AC10" s="35">
        <v>68.421955609657502</v>
      </c>
      <c r="AD10" s="35">
        <v>70.307529167780004</v>
      </c>
      <c r="AE10" s="18">
        <v>39.368451975280003</v>
      </c>
      <c r="AF10" s="19">
        <v>42.467303582900001</v>
      </c>
      <c r="AG10" s="19">
        <v>45.583249923030003</v>
      </c>
      <c r="AH10" s="19">
        <v>48.509624452079997</v>
      </c>
      <c r="AI10" s="19">
        <v>51.081586362994997</v>
      </c>
      <c r="AJ10" s="19">
        <v>53.482167360512499</v>
      </c>
      <c r="AK10" s="19">
        <v>55.839242005802497</v>
      </c>
      <c r="AL10" s="19">
        <v>57.835521738392501</v>
      </c>
      <c r="AM10" s="19">
        <v>59.4860233258525</v>
      </c>
      <c r="AN10" s="19">
        <v>60.952149112547502</v>
      </c>
      <c r="AO10" s="19">
        <v>62.461645131079997</v>
      </c>
      <c r="AP10" s="19">
        <v>64.289861554992498</v>
      </c>
      <c r="AQ10" s="19">
        <v>66.386655530550001</v>
      </c>
      <c r="AR10" s="20">
        <v>68.103817791045003</v>
      </c>
      <c r="AS10" s="18">
        <f t="shared" si="2"/>
        <v>1.5560971220999988</v>
      </c>
      <c r="AT10" s="18">
        <f t="shared" si="3"/>
        <v>1.467721687774997</v>
      </c>
      <c r="AU10" s="18">
        <f t="shared" si="4"/>
        <v>1.5346219260749976</v>
      </c>
      <c r="AV10" s="18">
        <f t="shared" si="5"/>
        <v>1.7487193869374948</v>
      </c>
      <c r="AW10" s="18">
        <f t="shared" si="6"/>
        <v>2.0705420070700029</v>
      </c>
      <c r="AX10" s="18">
        <f t="shared" si="7"/>
        <v>2.5226883038374979</v>
      </c>
      <c r="AY10" s="18">
        <f t="shared" si="8"/>
        <v>3.0980531016350028</v>
      </c>
      <c r="AZ10" s="18">
        <f t="shared" si="9"/>
        <v>3.3474319975374982</v>
      </c>
      <c r="BA10" s="18">
        <f t="shared" si="10"/>
        <v>3.4189547942125031</v>
      </c>
      <c r="BB10" s="18">
        <f t="shared" si="11"/>
        <v>3.6101026005124979</v>
      </c>
      <c r="BC10" s="18">
        <f t="shared" si="12"/>
        <v>3.641286181977506</v>
      </c>
      <c r="BD10" s="18">
        <f t="shared" si="13"/>
        <v>3.6655556297724985</v>
      </c>
      <c r="BE10" s="18">
        <f t="shared" si="14"/>
        <v>3.9792357870000075</v>
      </c>
      <c r="BF10" s="18">
        <f t="shared" si="15"/>
        <v>4.3025288148900103</v>
      </c>
      <c r="BG10" s="44"/>
    </row>
    <row r="11" spans="1:59" x14ac:dyDescent="0.2">
      <c r="A11" s="12" t="s">
        <v>5</v>
      </c>
      <c r="B11" s="12">
        <v>1503</v>
      </c>
      <c r="C11" s="102">
        <v>62.037549419039998</v>
      </c>
      <c r="D11" s="103">
        <v>63.837416734759998</v>
      </c>
      <c r="E11" s="103">
        <v>65.245500639880007</v>
      </c>
      <c r="F11" s="103">
        <v>66.166757378717506</v>
      </c>
      <c r="G11" s="103">
        <v>67.126174287145005</v>
      </c>
      <c r="H11" s="103">
        <v>68.378518156724994</v>
      </c>
      <c r="I11" s="103">
        <v>69.713596850524993</v>
      </c>
      <c r="J11" s="103">
        <v>70.948823433137505</v>
      </c>
      <c r="K11" s="103">
        <v>71.996302872385002</v>
      </c>
      <c r="L11" s="103">
        <v>73.167444563329994</v>
      </c>
      <c r="M11" s="103">
        <v>74.585729861185001</v>
      </c>
      <c r="N11" s="103">
        <v>75.947724666740001</v>
      </c>
      <c r="O11" s="103">
        <v>77.162165545164996</v>
      </c>
      <c r="P11" s="103">
        <v>78.207655428655002</v>
      </c>
      <c r="Q11" s="34">
        <v>66.589562515639997</v>
      </c>
      <c r="R11" s="35">
        <v>68.982419819559993</v>
      </c>
      <c r="S11" s="35">
        <v>70.936183982754997</v>
      </c>
      <c r="T11" s="35">
        <v>72.327755389740005</v>
      </c>
      <c r="U11" s="35">
        <v>73.621632089054998</v>
      </c>
      <c r="V11" s="35">
        <v>75.106302072174998</v>
      </c>
      <c r="W11" s="35">
        <v>76.5431219871775</v>
      </c>
      <c r="X11" s="35">
        <v>77.734862169199999</v>
      </c>
      <c r="Y11" s="35">
        <v>78.806867080282501</v>
      </c>
      <c r="Z11" s="35">
        <v>79.799587804755006</v>
      </c>
      <c r="AA11" s="35">
        <v>80.781764933122503</v>
      </c>
      <c r="AB11" s="35">
        <v>81.819118661427495</v>
      </c>
      <c r="AC11" s="35">
        <v>82.720424927992497</v>
      </c>
      <c r="AD11" s="35">
        <v>83.419186784192505</v>
      </c>
      <c r="AE11" s="18">
        <v>64.313078997839995</v>
      </c>
      <c r="AF11" s="19">
        <v>66.405953153010003</v>
      </c>
      <c r="AG11" s="19">
        <v>68.084575773504994</v>
      </c>
      <c r="AH11" s="19">
        <v>69.237247357707503</v>
      </c>
      <c r="AI11" s="19">
        <v>70.365021463397497</v>
      </c>
      <c r="AJ11" s="19">
        <v>71.742509681689995</v>
      </c>
      <c r="AK11" s="19">
        <v>73.140599516235</v>
      </c>
      <c r="AL11" s="19">
        <v>74.364223210480006</v>
      </c>
      <c r="AM11" s="19">
        <v>75.422327345792496</v>
      </c>
      <c r="AN11" s="19">
        <v>76.505345258879998</v>
      </c>
      <c r="AO11" s="19">
        <v>77.715409127550004</v>
      </c>
      <c r="AP11" s="19">
        <v>78.916160675007504</v>
      </c>
      <c r="AQ11" s="19">
        <v>79.966326459397493</v>
      </c>
      <c r="AR11" s="20">
        <v>80.827885027190007</v>
      </c>
      <c r="AS11" s="18">
        <f t="shared" si="2"/>
        <v>4.5520130965999996</v>
      </c>
      <c r="AT11" s="18">
        <f t="shared" si="3"/>
        <v>5.1450030847999955</v>
      </c>
      <c r="AU11" s="18">
        <f t="shared" si="4"/>
        <v>5.6906833428749906</v>
      </c>
      <c r="AV11" s="18">
        <f t="shared" si="5"/>
        <v>6.1609980110224996</v>
      </c>
      <c r="AW11" s="18">
        <f t="shared" si="6"/>
        <v>6.4954578019099927</v>
      </c>
      <c r="AX11" s="18">
        <f t="shared" si="7"/>
        <v>6.7277839154500043</v>
      </c>
      <c r="AY11" s="18">
        <f t="shared" si="8"/>
        <v>6.8295251366525065</v>
      </c>
      <c r="AZ11" s="18">
        <f t="shared" si="9"/>
        <v>6.7860387360624941</v>
      </c>
      <c r="BA11" s="18">
        <f t="shared" si="10"/>
        <v>6.8105642078974995</v>
      </c>
      <c r="BB11" s="18">
        <f t="shared" si="11"/>
        <v>6.6321432414250125</v>
      </c>
      <c r="BC11" s="18">
        <f t="shared" si="12"/>
        <v>6.1960350719375015</v>
      </c>
      <c r="BD11" s="18">
        <f t="shared" si="13"/>
        <v>5.8713939946874945</v>
      </c>
      <c r="BE11" s="18">
        <f t="shared" si="14"/>
        <v>5.5582593828275009</v>
      </c>
      <c r="BF11" s="18">
        <f t="shared" si="15"/>
        <v>5.2115313555375025</v>
      </c>
      <c r="BG11" s="44"/>
    </row>
    <row r="12" spans="1:59" x14ac:dyDescent="0.2">
      <c r="A12" s="12" t="s">
        <v>6</v>
      </c>
      <c r="B12" s="12">
        <v>1517</v>
      </c>
      <c r="C12" s="102">
        <v>41.126244937750002</v>
      </c>
      <c r="D12" s="103">
        <v>43.532770523622503</v>
      </c>
      <c r="E12" s="103">
        <v>45.441122625577499</v>
      </c>
      <c r="F12" s="103">
        <v>49.182225428400002</v>
      </c>
      <c r="G12" s="103">
        <v>53.653603067997501</v>
      </c>
      <c r="H12" s="103">
        <v>56.3130619175625</v>
      </c>
      <c r="I12" s="103">
        <v>58.286055124457498</v>
      </c>
      <c r="J12" s="103">
        <v>60.136092119410002</v>
      </c>
      <c r="K12" s="103">
        <v>61.527431629507497</v>
      </c>
      <c r="L12" s="103">
        <v>62.419667866782497</v>
      </c>
      <c r="M12" s="103">
        <v>63.734371903992503</v>
      </c>
      <c r="N12" s="103">
        <v>65.424778339397506</v>
      </c>
      <c r="O12" s="103">
        <v>67.146510324487494</v>
      </c>
      <c r="P12" s="103">
        <v>68.505289993220003</v>
      </c>
      <c r="Q12" s="34">
        <v>43.334041158289999</v>
      </c>
      <c r="R12" s="35">
        <v>46.058219420087497</v>
      </c>
      <c r="S12" s="35">
        <v>47.989046357202497</v>
      </c>
      <c r="T12" s="35">
        <v>51.970411883265001</v>
      </c>
      <c r="U12" s="35">
        <v>56.690430015665001</v>
      </c>
      <c r="V12" s="35">
        <v>59.488617746994997</v>
      </c>
      <c r="W12" s="35">
        <v>61.931447500347502</v>
      </c>
      <c r="X12" s="35">
        <v>63.902522454619998</v>
      </c>
      <c r="Y12" s="35">
        <v>65.358916846727496</v>
      </c>
      <c r="Z12" s="35">
        <v>66.523428137080003</v>
      </c>
      <c r="AA12" s="35">
        <v>67.78519738688</v>
      </c>
      <c r="AB12" s="35">
        <v>69.411800878635006</v>
      </c>
      <c r="AC12" s="35">
        <v>71.286387506342507</v>
      </c>
      <c r="AD12" s="35">
        <v>72.804272685892499</v>
      </c>
      <c r="AE12" s="18">
        <v>42.200090372689999</v>
      </c>
      <c r="AF12" s="19">
        <v>44.762485485432499</v>
      </c>
      <c r="AG12" s="19">
        <v>46.689243790245001</v>
      </c>
      <c r="AH12" s="19">
        <v>50.5610768456825</v>
      </c>
      <c r="AI12" s="19">
        <v>55.161039306137504</v>
      </c>
      <c r="AJ12" s="19">
        <v>57.8844591336075</v>
      </c>
      <c r="AK12" s="19">
        <v>60.075266701707498</v>
      </c>
      <c r="AL12" s="19">
        <v>61.979756639039998</v>
      </c>
      <c r="AM12" s="19">
        <v>63.396639722594998</v>
      </c>
      <c r="AN12" s="19">
        <v>64.410393289877504</v>
      </c>
      <c r="AO12" s="19">
        <v>65.703726547870005</v>
      </c>
      <c r="AP12" s="19">
        <v>67.368935809174999</v>
      </c>
      <c r="AQ12" s="19">
        <v>69.164998774555002</v>
      </c>
      <c r="AR12" s="20">
        <v>70.601220349437497</v>
      </c>
      <c r="AS12" s="18">
        <f t="shared" si="2"/>
        <v>2.207796220539997</v>
      </c>
      <c r="AT12" s="18">
        <f t="shared" si="3"/>
        <v>2.5254488964649937</v>
      </c>
      <c r="AU12" s="18">
        <f t="shared" si="4"/>
        <v>2.5479237316249979</v>
      </c>
      <c r="AV12" s="18">
        <f t="shared" si="5"/>
        <v>2.7881864548649986</v>
      </c>
      <c r="AW12" s="18">
        <f t="shared" si="6"/>
        <v>3.0368269476674996</v>
      </c>
      <c r="AX12" s="18">
        <f t="shared" si="7"/>
        <v>3.175555829432497</v>
      </c>
      <c r="AY12" s="18">
        <f t="shared" si="8"/>
        <v>3.6453923758900046</v>
      </c>
      <c r="AZ12" s="18">
        <f t="shared" si="9"/>
        <v>3.7664303352099964</v>
      </c>
      <c r="BA12" s="18">
        <f t="shared" si="10"/>
        <v>3.8314852172199991</v>
      </c>
      <c r="BB12" s="18">
        <f t="shared" si="11"/>
        <v>4.1037602702975065</v>
      </c>
      <c r="BC12" s="18">
        <f t="shared" si="12"/>
        <v>4.0508254828874968</v>
      </c>
      <c r="BD12" s="18">
        <f t="shared" si="13"/>
        <v>3.9870225392375005</v>
      </c>
      <c r="BE12" s="18">
        <f t="shared" si="14"/>
        <v>4.1398771818550131</v>
      </c>
      <c r="BF12" s="18">
        <f t="shared" si="15"/>
        <v>4.2989826926724959</v>
      </c>
      <c r="BG12" s="44"/>
    </row>
    <row r="13" spans="1:59" x14ac:dyDescent="0.2">
      <c r="A13" s="12" t="s">
        <v>7</v>
      </c>
      <c r="B13" s="12">
        <v>1502</v>
      </c>
      <c r="C13" s="102">
        <v>44.037988511119998</v>
      </c>
      <c r="D13" s="103">
        <v>45.869850216605002</v>
      </c>
      <c r="E13" s="103">
        <v>46.665761324852497</v>
      </c>
      <c r="F13" s="103">
        <v>51.064780226507501</v>
      </c>
      <c r="G13" s="103">
        <v>57.525178299377501</v>
      </c>
      <c r="H13" s="103">
        <v>61.058602279654998</v>
      </c>
      <c r="I13" s="103">
        <v>62.925115349242503</v>
      </c>
      <c r="J13" s="103">
        <v>64.567825450292503</v>
      </c>
      <c r="K13" s="103">
        <v>65.863789490274996</v>
      </c>
      <c r="L13" s="103">
        <v>66.531875196415001</v>
      </c>
      <c r="M13" s="103">
        <v>67.912828138177503</v>
      </c>
      <c r="N13" s="103">
        <v>69.601070672860004</v>
      </c>
      <c r="O13" s="103">
        <v>71.218203694899998</v>
      </c>
      <c r="P13" s="103">
        <v>72.530428967500001</v>
      </c>
      <c r="Q13" s="34">
        <v>47.48441937842</v>
      </c>
      <c r="R13" s="35">
        <v>49.906502973835003</v>
      </c>
      <c r="S13" s="35">
        <v>50.654960479735003</v>
      </c>
      <c r="T13" s="35">
        <v>55.450405629112502</v>
      </c>
      <c r="U13" s="35">
        <v>62.212370803105003</v>
      </c>
      <c r="V13" s="35">
        <v>65.529335762650007</v>
      </c>
      <c r="W13" s="35">
        <v>67.990778353612498</v>
      </c>
      <c r="X13" s="35">
        <v>69.839791328545004</v>
      </c>
      <c r="Y13" s="35">
        <v>71.037951581415001</v>
      </c>
      <c r="Z13" s="35">
        <v>72.004662643445002</v>
      </c>
      <c r="AA13" s="35">
        <v>73.205430991162501</v>
      </c>
      <c r="AB13" s="35">
        <v>74.652200355795003</v>
      </c>
      <c r="AC13" s="35">
        <v>76.134431874399993</v>
      </c>
      <c r="AD13" s="35">
        <v>77.315659224402495</v>
      </c>
      <c r="AE13" s="18">
        <v>45.707215248670003</v>
      </c>
      <c r="AF13" s="19">
        <v>47.819263403167497</v>
      </c>
      <c r="AG13" s="19">
        <v>48.605616228114997</v>
      </c>
      <c r="AH13" s="19">
        <v>53.227875305304998</v>
      </c>
      <c r="AI13" s="19">
        <v>59.85712377259</v>
      </c>
      <c r="AJ13" s="19">
        <v>63.287484749487497</v>
      </c>
      <c r="AK13" s="19">
        <v>65.421879463482497</v>
      </c>
      <c r="AL13" s="19">
        <v>67.152688840687503</v>
      </c>
      <c r="AM13" s="19">
        <v>68.388496438369998</v>
      </c>
      <c r="AN13" s="19">
        <v>69.177324980414994</v>
      </c>
      <c r="AO13" s="19">
        <v>70.476269833665</v>
      </c>
      <c r="AP13" s="19">
        <v>72.056953408094998</v>
      </c>
      <c r="AQ13" s="19">
        <v>73.613990651677497</v>
      </c>
      <c r="AR13" s="20">
        <v>74.869753253720006</v>
      </c>
      <c r="AS13" s="18">
        <f t="shared" si="2"/>
        <v>3.4464308673000019</v>
      </c>
      <c r="AT13" s="18">
        <f t="shared" si="3"/>
        <v>4.0366527572300015</v>
      </c>
      <c r="AU13" s="18">
        <f t="shared" si="4"/>
        <v>3.9891991548825061</v>
      </c>
      <c r="AV13" s="18">
        <f t="shared" si="5"/>
        <v>4.385625402605001</v>
      </c>
      <c r="AW13" s="18">
        <f t="shared" si="6"/>
        <v>4.687192503727502</v>
      </c>
      <c r="AX13" s="18">
        <f t="shared" si="7"/>
        <v>4.4707334829950085</v>
      </c>
      <c r="AY13" s="18">
        <f t="shared" si="8"/>
        <v>5.0656630043699948</v>
      </c>
      <c r="AZ13" s="18">
        <f t="shared" si="9"/>
        <v>5.2719658782525016</v>
      </c>
      <c r="BA13" s="18">
        <f t="shared" si="10"/>
        <v>5.1741620911400048</v>
      </c>
      <c r="BB13" s="18">
        <f t="shared" si="11"/>
        <v>5.4727874470300009</v>
      </c>
      <c r="BC13" s="18">
        <f t="shared" si="12"/>
        <v>5.2926028529849987</v>
      </c>
      <c r="BD13" s="18">
        <f t="shared" si="13"/>
        <v>5.0511296829349988</v>
      </c>
      <c r="BE13" s="18">
        <f t="shared" si="14"/>
        <v>4.9162281794999956</v>
      </c>
      <c r="BF13" s="18">
        <f t="shared" si="15"/>
        <v>4.7852302569024943</v>
      </c>
      <c r="BG13" s="44"/>
    </row>
    <row r="14" spans="1:59" x14ac:dyDescent="0.2">
      <c r="A14" s="12" t="s">
        <v>8</v>
      </c>
      <c r="B14" s="12">
        <v>1501</v>
      </c>
      <c r="C14" s="102">
        <v>37.812491572090003</v>
      </c>
      <c r="D14" s="103">
        <v>41.076613702502499</v>
      </c>
      <c r="E14" s="103">
        <v>44.248884024425003</v>
      </c>
      <c r="F14" s="103">
        <v>47.185641689854997</v>
      </c>
      <c r="G14" s="103">
        <v>49.615948323315003</v>
      </c>
      <c r="H14" s="103">
        <v>51.778917443412503</v>
      </c>
      <c r="I14" s="103">
        <v>54.220899195347499</v>
      </c>
      <c r="J14" s="103">
        <v>56.248231762140001</v>
      </c>
      <c r="K14" s="103">
        <v>57.737015064380003</v>
      </c>
      <c r="L14" s="103">
        <v>59.1337494232125</v>
      </c>
      <c r="M14" s="103">
        <v>60.567434685489999</v>
      </c>
      <c r="N14" s="103">
        <v>62.262468160114999</v>
      </c>
      <c r="O14" s="103">
        <v>64.001571194660002</v>
      </c>
      <c r="P14" s="103">
        <v>65.349206507182501</v>
      </c>
      <c r="Q14" s="34">
        <v>38.790356894189998</v>
      </c>
      <c r="R14" s="35">
        <v>41.967057831197501</v>
      </c>
      <c r="S14" s="35">
        <v>45.134707829379998</v>
      </c>
      <c r="T14" s="35">
        <v>48.236969102190002</v>
      </c>
      <c r="U14" s="35">
        <v>50.979729312899998</v>
      </c>
      <c r="V14" s="35">
        <v>53.653667368427499</v>
      </c>
      <c r="W14" s="35">
        <v>56.466879111057501</v>
      </c>
      <c r="X14" s="35">
        <v>58.552444469534997</v>
      </c>
      <c r="Y14" s="35">
        <v>60.297408483297502</v>
      </c>
      <c r="Z14" s="35">
        <v>62.014277794004997</v>
      </c>
      <c r="AA14" s="35">
        <v>63.590173972134998</v>
      </c>
      <c r="AB14" s="35">
        <v>65.388976796375005</v>
      </c>
      <c r="AC14" s="35">
        <v>67.492126451390007</v>
      </c>
      <c r="AD14" s="35">
        <v>69.226357861950007</v>
      </c>
      <c r="AE14" s="18">
        <v>38.285345433620002</v>
      </c>
      <c r="AF14" s="19">
        <v>41.513883166070002</v>
      </c>
      <c r="AG14" s="19">
        <v>44.6879399357625</v>
      </c>
      <c r="AH14" s="19">
        <v>47.705557331687501</v>
      </c>
      <c r="AI14" s="19">
        <v>50.285090013365</v>
      </c>
      <c r="AJ14" s="19">
        <v>52.692042113382499</v>
      </c>
      <c r="AK14" s="19">
        <v>55.313052070617502</v>
      </c>
      <c r="AL14" s="19">
        <v>57.3716067861425</v>
      </c>
      <c r="AM14" s="19">
        <v>58.984480906100003</v>
      </c>
      <c r="AN14" s="19">
        <v>60.5349113164825</v>
      </c>
      <c r="AO14" s="19">
        <v>62.040010145635001</v>
      </c>
      <c r="AP14" s="19">
        <v>63.787488849730003</v>
      </c>
      <c r="AQ14" s="19">
        <v>65.698975362715004</v>
      </c>
      <c r="AR14" s="20">
        <v>67.229528986927505</v>
      </c>
      <c r="AS14" s="18">
        <f t="shared" si="2"/>
        <v>0.97786532209999422</v>
      </c>
      <c r="AT14" s="18">
        <f t="shared" si="3"/>
        <v>0.89044412869500178</v>
      </c>
      <c r="AU14" s="18">
        <f t="shared" si="4"/>
        <v>0.88582380495499535</v>
      </c>
      <c r="AV14" s="18">
        <f t="shared" si="5"/>
        <v>1.0513274123350058</v>
      </c>
      <c r="AW14" s="18">
        <f t="shared" si="6"/>
        <v>1.3637809895849955</v>
      </c>
      <c r="AX14" s="18">
        <f t="shared" si="7"/>
        <v>1.8747499250149957</v>
      </c>
      <c r="AY14" s="18">
        <f t="shared" si="8"/>
        <v>2.2459799157100022</v>
      </c>
      <c r="AZ14" s="18">
        <f t="shared" si="9"/>
        <v>2.3042127073949956</v>
      </c>
      <c r="BA14" s="18">
        <f t="shared" si="10"/>
        <v>2.5603934189174993</v>
      </c>
      <c r="BB14" s="18">
        <f t="shared" si="11"/>
        <v>2.8805283707924971</v>
      </c>
      <c r="BC14" s="18">
        <f t="shared" si="12"/>
        <v>3.0227392866449989</v>
      </c>
      <c r="BD14" s="18">
        <f t="shared" si="13"/>
        <v>3.1265086362600059</v>
      </c>
      <c r="BE14" s="18">
        <f t="shared" si="14"/>
        <v>3.4905552567300049</v>
      </c>
      <c r="BF14" s="18">
        <f t="shared" si="15"/>
        <v>3.8771513547675056</v>
      </c>
      <c r="BG14" s="44"/>
    </row>
    <row r="15" spans="1:59" x14ac:dyDescent="0.2">
      <c r="A15" s="12" t="s">
        <v>9</v>
      </c>
      <c r="B15" s="12">
        <v>1500</v>
      </c>
      <c r="C15" s="102">
        <v>31.98299994752</v>
      </c>
      <c r="D15" s="103">
        <v>34.88515175138</v>
      </c>
      <c r="E15" s="103">
        <v>37.218071317590002</v>
      </c>
      <c r="F15" s="103">
        <v>39.272683631812498</v>
      </c>
      <c r="G15" s="103">
        <v>41.489949408435002</v>
      </c>
      <c r="H15" s="103">
        <v>43.517877401840003</v>
      </c>
      <c r="I15" s="103">
        <v>45.199435810455</v>
      </c>
      <c r="J15" s="103">
        <v>46.770439416305003</v>
      </c>
      <c r="K15" s="103">
        <v>47.455310106010003</v>
      </c>
      <c r="L15" s="103">
        <v>48.171393915927503</v>
      </c>
      <c r="M15" s="103">
        <v>50.360036153582499</v>
      </c>
      <c r="N15" s="103">
        <v>53.760141698864999</v>
      </c>
      <c r="O15" s="103">
        <v>57.415554615635003</v>
      </c>
      <c r="P15" s="103">
        <v>60.045340268620002</v>
      </c>
      <c r="Q15" s="34">
        <v>35.096135669630002</v>
      </c>
      <c r="R15" s="35">
        <v>37.5682941307725</v>
      </c>
      <c r="S15" s="35">
        <v>39.849011475007501</v>
      </c>
      <c r="T15" s="35">
        <v>41.986287391485</v>
      </c>
      <c r="U15" s="35">
        <v>44.223813680792503</v>
      </c>
      <c r="V15" s="35">
        <v>46.3177125677975</v>
      </c>
      <c r="W15" s="35">
        <v>48.062325889092499</v>
      </c>
      <c r="X15" s="35">
        <v>49.772061046777502</v>
      </c>
      <c r="Y15" s="35">
        <v>50.776017279774997</v>
      </c>
      <c r="Z15" s="35">
        <v>51.614441500025002</v>
      </c>
      <c r="AA15" s="35">
        <v>53.485211288244997</v>
      </c>
      <c r="AB15" s="35">
        <v>56.641024885405002</v>
      </c>
      <c r="AC15" s="35">
        <v>60.574363911764998</v>
      </c>
      <c r="AD15" s="35">
        <v>63.588477759219998</v>
      </c>
      <c r="AE15" s="18">
        <v>33.500323269360003</v>
      </c>
      <c r="AF15" s="19">
        <v>36.205423874970002</v>
      </c>
      <c r="AG15" s="19">
        <v>38.519706325915003</v>
      </c>
      <c r="AH15" s="19">
        <v>40.619110764057503</v>
      </c>
      <c r="AI15" s="19">
        <v>42.851518942449999</v>
      </c>
      <c r="AJ15" s="19">
        <v>44.915338843545001</v>
      </c>
      <c r="AK15" s="19">
        <v>46.628867133282498</v>
      </c>
      <c r="AL15" s="19">
        <v>48.269391242957497</v>
      </c>
      <c r="AM15" s="19">
        <v>49.110572151802501</v>
      </c>
      <c r="AN15" s="19">
        <v>49.883338449532502</v>
      </c>
      <c r="AO15" s="19">
        <v>51.920322831065</v>
      </c>
      <c r="AP15" s="19">
        <v>55.207179403622497</v>
      </c>
      <c r="AQ15" s="19">
        <v>59.000918547477497</v>
      </c>
      <c r="AR15" s="20">
        <v>61.821577649924997</v>
      </c>
      <c r="AS15" s="18">
        <f t="shared" si="2"/>
        <v>3.1131357221100018</v>
      </c>
      <c r="AT15" s="18">
        <f t="shared" si="3"/>
        <v>2.6831423793924998</v>
      </c>
      <c r="AU15" s="18">
        <f t="shared" si="4"/>
        <v>2.6309401574174984</v>
      </c>
      <c r="AV15" s="18">
        <f t="shared" si="5"/>
        <v>2.7136037596725018</v>
      </c>
      <c r="AW15" s="18">
        <f t="shared" si="6"/>
        <v>2.7338642723575006</v>
      </c>
      <c r="AX15" s="18">
        <f t="shared" si="7"/>
        <v>2.7998351659574965</v>
      </c>
      <c r="AY15" s="18">
        <f t="shared" si="8"/>
        <v>2.8628900786374984</v>
      </c>
      <c r="AZ15" s="18">
        <f t="shared" si="9"/>
        <v>3.0016216304724992</v>
      </c>
      <c r="BA15" s="18">
        <f t="shared" si="10"/>
        <v>3.320707173764994</v>
      </c>
      <c r="BB15" s="18">
        <f t="shared" si="11"/>
        <v>3.4430475840974992</v>
      </c>
      <c r="BC15" s="18">
        <f t="shared" si="12"/>
        <v>3.1251751346624985</v>
      </c>
      <c r="BD15" s="18">
        <f t="shared" si="13"/>
        <v>2.8808831865400037</v>
      </c>
      <c r="BE15" s="18">
        <f t="shared" si="14"/>
        <v>3.1588092961299949</v>
      </c>
      <c r="BF15" s="18">
        <f t="shared" si="15"/>
        <v>3.5431374905999959</v>
      </c>
      <c r="BG15" s="44"/>
    </row>
    <row r="16" spans="1:59" x14ac:dyDescent="0.2">
      <c r="A16" s="12" t="s">
        <v>10</v>
      </c>
      <c r="B16" s="12">
        <v>947</v>
      </c>
      <c r="C16" s="102">
        <v>34.118908308889999</v>
      </c>
      <c r="D16" s="103">
        <v>36.056122639302501</v>
      </c>
      <c r="E16" s="103">
        <v>38.261935320124998</v>
      </c>
      <c r="F16" s="103">
        <v>40.34210888474</v>
      </c>
      <c r="G16" s="103">
        <v>42.315595176309998</v>
      </c>
      <c r="H16" s="103">
        <v>44.306640814615001</v>
      </c>
      <c r="I16" s="103">
        <v>45.994768097155003</v>
      </c>
      <c r="J16" s="103">
        <v>47.160688357425002</v>
      </c>
      <c r="K16" s="103">
        <v>47.299280315114999</v>
      </c>
      <c r="L16" s="103">
        <v>47.342409022992499</v>
      </c>
      <c r="M16" s="103">
        <v>48.360790318005002</v>
      </c>
      <c r="N16" s="103">
        <v>50.985185100605001</v>
      </c>
      <c r="O16" s="103">
        <v>54.669867886405001</v>
      </c>
      <c r="P16" s="103">
        <v>57.55590815027</v>
      </c>
      <c r="Q16" s="34">
        <v>36.90344324574</v>
      </c>
      <c r="R16" s="35">
        <v>38.820595447019997</v>
      </c>
      <c r="S16" s="35">
        <v>41.067252695232497</v>
      </c>
      <c r="T16" s="35">
        <v>43.159881830992497</v>
      </c>
      <c r="U16" s="35">
        <v>45.239283756527499</v>
      </c>
      <c r="V16" s="35">
        <v>47.405324670662502</v>
      </c>
      <c r="W16" s="35">
        <v>49.163489908300001</v>
      </c>
      <c r="X16" s="35">
        <v>50.448353039132499</v>
      </c>
      <c r="Y16" s="35">
        <v>50.804497909312502</v>
      </c>
      <c r="Z16" s="35">
        <v>50.727003292705</v>
      </c>
      <c r="AA16" s="35">
        <v>51.303824081532497</v>
      </c>
      <c r="AB16" s="35">
        <v>53.679298782882498</v>
      </c>
      <c r="AC16" s="35">
        <v>57.663953521575003</v>
      </c>
      <c r="AD16" s="35">
        <v>60.962599888939998</v>
      </c>
      <c r="AE16" s="18">
        <v>35.484518619379998</v>
      </c>
      <c r="AF16" s="19">
        <v>37.414669488420003</v>
      </c>
      <c r="AG16" s="19">
        <v>39.642400234097501</v>
      </c>
      <c r="AH16" s="19">
        <v>41.730327669637497</v>
      </c>
      <c r="AI16" s="19">
        <v>43.756074866087502</v>
      </c>
      <c r="AJ16" s="19">
        <v>45.832650667140001</v>
      </c>
      <c r="AK16" s="19">
        <v>47.554862616992502</v>
      </c>
      <c r="AL16" s="19">
        <v>48.778328863959999</v>
      </c>
      <c r="AM16" s="19">
        <v>49.021400878062501</v>
      </c>
      <c r="AN16" s="19">
        <v>49.007053113434999</v>
      </c>
      <c r="AO16" s="19">
        <v>49.816149801930003</v>
      </c>
      <c r="AP16" s="19">
        <v>52.326084775174998</v>
      </c>
      <c r="AQ16" s="19">
        <v>56.162083293835003</v>
      </c>
      <c r="AR16" s="20">
        <v>59.25163115126</v>
      </c>
      <c r="AS16" s="18">
        <f t="shared" si="2"/>
        <v>2.784534936850001</v>
      </c>
      <c r="AT16" s="18">
        <f t="shared" si="3"/>
        <v>2.764472807717496</v>
      </c>
      <c r="AU16" s="18">
        <f t="shared" si="4"/>
        <v>2.8053173751074993</v>
      </c>
      <c r="AV16" s="18">
        <f t="shared" si="5"/>
        <v>2.8177729462524965</v>
      </c>
      <c r="AW16" s="18">
        <f t="shared" si="6"/>
        <v>2.923688580217501</v>
      </c>
      <c r="AX16" s="18">
        <f t="shared" si="7"/>
        <v>3.0986838560475007</v>
      </c>
      <c r="AY16" s="18">
        <f t="shared" si="8"/>
        <v>3.168721811144998</v>
      </c>
      <c r="AZ16" s="18">
        <f t="shared" si="9"/>
        <v>3.287664681707497</v>
      </c>
      <c r="BA16" s="18">
        <f t="shared" si="10"/>
        <v>3.5052175941975037</v>
      </c>
      <c r="BB16" s="18">
        <f t="shared" si="11"/>
        <v>3.3845942697125011</v>
      </c>
      <c r="BC16" s="18">
        <f t="shared" si="12"/>
        <v>2.9430337635274952</v>
      </c>
      <c r="BD16" s="18">
        <f t="shared" si="13"/>
        <v>2.6941136822774965</v>
      </c>
      <c r="BE16" s="18">
        <f t="shared" si="14"/>
        <v>2.994085635170002</v>
      </c>
      <c r="BF16" s="18">
        <f t="shared" si="15"/>
        <v>3.4066917386699984</v>
      </c>
      <c r="BG16" s="44"/>
    </row>
    <row r="17" spans="1:59" x14ac:dyDescent="0.2">
      <c r="A17" s="12" t="s">
        <v>599</v>
      </c>
      <c r="B17" s="12">
        <v>903</v>
      </c>
      <c r="C17" s="102">
        <v>35.239995122030003</v>
      </c>
      <c r="D17" s="103">
        <v>37.461173873737501</v>
      </c>
      <c r="E17" s="103">
        <v>39.865220000180003</v>
      </c>
      <c r="F17" s="103">
        <v>42.061129937784997</v>
      </c>
      <c r="G17" s="103">
        <v>44.053665785414999</v>
      </c>
      <c r="H17" s="103">
        <v>46.112456036752498</v>
      </c>
      <c r="I17" s="103">
        <v>48.058046755939998</v>
      </c>
      <c r="J17" s="103">
        <v>49.574368323084997</v>
      </c>
      <c r="K17" s="103">
        <v>50.0222395906125</v>
      </c>
      <c r="L17" s="103">
        <v>50.215875352022501</v>
      </c>
      <c r="M17" s="103">
        <v>51.264155253007502</v>
      </c>
      <c r="N17" s="103">
        <v>53.735229071109998</v>
      </c>
      <c r="O17" s="103">
        <v>57.137591346662497</v>
      </c>
      <c r="P17" s="103">
        <v>59.753870953034998</v>
      </c>
      <c r="Q17" s="34">
        <v>37.705162972069999</v>
      </c>
      <c r="R17" s="35">
        <v>40.044214617342497</v>
      </c>
      <c r="S17" s="35">
        <v>42.529477908027502</v>
      </c>
      <c r="T17" s="35">
        <v>44.777875901984999</v>
      </c>
      <c r="U17" s="35">
        <v>46.9287864572525</v>
      </c>
      <c r="V17" s="35">
        <v>49.173741525295</v>
      </c>
      <c r="W17" s="35">
        <v>51.257384532754998</v>
      </c>
      <c r="X17" s="35">
        <v>52.935801282375003</v>
      </c>
      <c r="Y17" s="35">
        <v>53.587020378857503</v>
      </c>
      <c r="Z17" s="35">
        <v>53.696554940855002</v>
      </c>
      <c r="AA17" s="35">
        <v>54.3621784033325</v>
      </c>
      <c r="AB17" s="35">
        <v>56.620302432175002</v>
      </c>
      <c r="AC17" s="35">
        <v>60.235629870890001</v>
      </c>
      <c r="AD17" s="35">
        <v>63.181862006672503</v>
      </c>
      <c r="AE17" s="18">
        <v>36.449172849359996</v>
      </c>
      <c r="AF17" s="19">
        <v>38.730358323780003</v>
      </c>
      <c r="AG17" s="19">
        <v>41.176766975630002</v>
      </c>
      <c r="AH17" s="19">
        <v>43.400711548510003</v>
      </c>
      <c r="AI17" s="19">
        <v>45.471470471659998</v>
      </c>
      <c r="AJ17" s="19">
        <v>47.621513312557497</v>
      </c>
      <c r="AK17" s="19">
        <v>49.634203514269998</v>
      </c>
      <c r="AL17" s="19">
        <v>51.229617082042502</v>
      </c>
      <c r="AM17" s="19">
        <v>51.775181113832502</v>
      </c>
      <c r="AN17" s="19">
        <v>51.927637122619998</v>
      </c>
      <c r="AO17" s="19">
        <v>52.794206282799998</v>
      </c>
      <c r="AP17" s="19">
        <v>55.167467601710001</v>
      </c>
      <c r="AQ17" s="19">
        <v>58.678019122134998</v>
      </c>
      <c r="AR17" s="20">
        <v>61.456914957672502</v>
      </c>
      <c r="AS17" s="18">
        <f t="shared" si="2"/>
        <v>2.4651678500399967</v>
      </c>
      <c r="AT17" s="18">
        <f t="shared" si="3"/>
        <v>2.5830407436049967</v>
      </c>
      <c r="AU17" s="18">
        <f t="shared" si="4"/>
        <v>2.6642579078474995</v>
      </c>
      <c r="AV17" s="18">
        <f t="shared" si="5"/>
        <v>2.7167459642000011</v>
      </c>
      <c r="AW17" s="18">
        <f t="shared" si="6"/>
        <v>2.8751206718375002</v>
      </c>
      <c r="AX17" s="18">
        <f t="shared" si="7"/>
        <v>3.0612854885425023</v>
      </c>
      <c r="AY17" s="18">
        <f t="shared" si="8"/>
        <v>3.1993377768149998</v>
      </c>
      <c r="AZ17" s="18">
        <f t="shared" si="9"/>
        <v>3.3614329592900063</v>
      </c>
      <c r="BA17" s="18">
        <f t="shared" si="10"/>
        <v>3.5647807882450024</v>
      </c>
      <c r="BB17" s="18">
        <f t="shared" si="11"/>
        <v>3.4806795888325013</v>
      </c>
      <c r="BC17" s="18">
        <f t="shared" si="12"/>
        <v>3.0980231503249982</v>
      </c>
      <c r="BD17" s="18">
        <f t="shared" si="13"/>
        <v>2.8850733610650039</v>
      </c>
      <c r="BE17" s="18">
        <f t="shared" si="14"/>
        <v>3.0980385242275048</v>
      </c>
      <c r="BF17" s="18">
        <f t="shared" si="15"/>
        <v>3.4279910536375056</v>
      </c>
      <c r="BG17" s="44"/>
    </row>
    <row r="18" spans="1:59" x14ac:dyDescent="0.2">
      <c r="A18" s="12" t="s">
        <v>11</v>
      </c>
      <c r="B18" s="12">
        <v>910</v>
      </c>
      <c r="C18" s="102">
        <v>34.725730164470001</v>
      </c>
      <c r="D18" s="103">
        <v>36.812264372817502</v>
      </c>
      <c r="E18" s="103">
        <v>39.331222673515001</v>
      </c>
      <c r="F18" s="103">
        <v>41.648742376119998</v>
      </c>
      <c r="G18" s="103">
        <v>43.570180384432497</v>
      </c>
      <c r="H18" s="103">
        <v>45.319224016115001</v>
      </c>
      <c r="I18" s="103">
        <v>46.394383755444998</v>
      </c>
      <c r="J18" s="103">
        <v>46.987884109347497</v>
      </c>
      <c r="K18" s="103">
        <v>46.222371038717498</v>
      </c>
      <c r="L18" s="103">
        <v>46.359135203480001</v>
      </c>
      <c r="M18" s="103">
        <v>48.847047623437497</v>
      </c>
      <c r="N18" s="103">
        <v>52.884342613922499</v>
      </c>
      <c r="O18" s="103">
        <v>57.735353482584998</v>
      </c>
      <c r="P18" s="103">
        <v>60.9361502330025</v>
      </c>
      <c r="Q18" s="34">
        <v>37.478507215599997</v>
      </c>
      <c r="R18" s="35">
        <v>39.616704599724997</v>
      </c>
      <c r="S18" s="35">
        <v>42.2806194240625</v>
      </c>
      <c r="T18" s="35">
        <v>44.702464676337499</v>
      </c>
      <c r="U18" s="35">
        <v>46.649989015940001</v>
      </c>
      <c r="V18" s="35">
        <v>48.434649315095001</v>
      </c>
      <c r="W18" s="35">
        <v>49.535095926259999</v>
      </c>
      <c r="X18" s="35">
        <v>50.386084572945002</v>
      </c>
      <c r="Y18" s="35">
        <v>50.112616296477498</v>
      </c>
      <c r="Z18" s="35">
        <v>50.298393586097497</v>
      </c>
      <c r="AA18" s="35">
        <v>52.240086722824998</v>
      </c>
      <c r="AB18" s="35">
        <v>55.836146698432501</v>
      </c>
      <c r="AC18" s="35">
        <v>61.131919746912502</v>
      </c>
      <c r="AD18" s="35">
        <v>64.912563965410001</v>
      </c>
      <c r="AE18" s="18">
        <v>36.080099691820003</v>
      </c>
      <c r="AF18" s="19">
        <v>38.193284901005001</v>
      </c>
      <c r="AG18" s="19">
        <v>40.783721034415002</v>
      </c>
      <c r="AH18" s="19">
        <v>43.152777747377499</v>
      </c>
      <c r="AI18" s="19">
        <v>45.0881289967</v>
      </c>
      <c r="AJ18" s="19">
        <v>46.856146394450001</v>
      </c>
      <c r="AK18" s="19">
        <v>47.942795929570003</v>
      </c>
      <c r="AL18" s="19">
        <v>48.659411043072502</v>
      </c>
      <c r="AM18" s="19">
        <v>48.1291978673625</v>
      </c>
      <c r="AN18" s="19">
        <v>48.291471989709997</v>
      </c>
      <c r="AO18" s="19">
        <v>50.526571219292499</v>
      </c>
      <c r="AP18" s="19">
        <v>54.361562730075001</v>
      </c>
      <c r="AQ18" s="19">
        <v>59.436754379684999</v>
      </c>
      <c r="AR18" s="20">
        <v>62.924613884022499</v>
      </c>
      <c r="AS18" s="18">
        <f t="shared" si="2"/>
        <v>2.7527770511299963</v>
      </c>
      <c r="AT18" s="18">
        <f t="shared" si="3"/>
        <v>2.8044402269074951</v>
      </c>
      <c r="AU18" s="18">
        <f t="shared" si="4"/>
        <v>2.9493967505474998</v>
      </c>
      <c r="AV18" s="18">
        <f t="shared" si="5"/>
        <v>3.0537223002175011</v>
      </c>
      <c r="AW18" s="18">
        <f t="shared" si="6"/>
        <v>3.0798086315075039</v>
      </c>
      <c r="AX18" s="18">
        <f t="shared" si="7"/>
        <v>3.11542529898</v>
      </c>
      <c r="AY18" s="18">
        <f t="shared" si="8"/>
        <v>3.1407121708150001</v>
      </c>
      <c r="AZ18" s="18">
        <f t="shared" si="9"/>
        <v>3.3982004635975045</v>
      </c>
      <c r="BA18" s="18">
        <f t="shared" si="10"/>
        <v>3.8902452577600002</v>
      </c>
      <c r="BB18" s="18">
        <f t="shared" si="11"/>
        <v>3.9392583826174956</v>
      </c>
      <c r="BC18" s="18">
        <f t="shared" si="12"/>
        <v>3.3930390993875008</v>
      </c>
      <c r="BD18" s="18">
        <f t="shared" si="13"/>
        <v>2.9518040845100018</v>
      </c>
      <c r="BE18" s="18">
        <f t="shared" si="14"/>
        <v>3.3965662643275039</v>
      </c>
      <c r="BF18" s="18">
        <f t="shared" si="15"/>
        <v>3.9764137324075008</v>
      </c>
      <c r="BG18" s="44"/>
    </row>
    <row r="19" spans="1:59" x14ac:dyDescent="0.2">
      <c r="A19" s="12" t="s">
        <v>12</v>
      </c>
      <c r="B19" s="12">
        <v>108</v>
      </c>
      <c r="C19" s="102">
        <v>36.855789999999999</v>
      </c>
      <c r="D19" s="103">
        <v>38.2090125</v>
      </c>
      <c r="E19" s="103">
        <v>39.697727499999999</v>
      </c>
      <c r="F19" s="103">
        <v>41.235822499999998</v>
      </c>
      <c r="G19" s="103">
        <v>42.218647500000003</v>
      </c>
      <c r="H19" s="103">
        <v>43.655277499999997</v>
      </c>
      <c r="I19" s="103">
        <v>45.615105</v>
      </c>
      <c r="J19" s="103">
        <v>47.055812500000002</v>
      </c>
      <c r="K19" s="103">
        <v>46.3448025</v>
      </c>
      <c r="L19" s="103">
        <v>47.205044999999998</v>
      </c>
      <c r="M19" s="103">
        <v>49.844560000000001</v>
      </c>
      <c r="N19" s="103">
        <v>51.060279999999999</v>
      </c>
      <c r="O19" s="103">
        <v>53.077402499999998</v>
      </c>
      <c r="P19" s="103">
        <v>55.143092500000002</v>
      </c>
      <c r="Q19" s="34">
        <v>39.986890000000002</v>
      </c>
      <c r="R19" s="35">
        <v>41.340857499999998</v>
      </c>
      <c r="S19" s="35">
        <v>42.8511825</v>
      </c>
      <c r="T19" s="35">
        <v>44.422227499999998</v>
      </c>
      <c r="U19" s="35">
        <v>45.422867500000002</v>
      </c>
      <c r="V19" s="35">
        <v>46.8612325</v>
      </c>
      <c r="W19" s="35">
        <v>48.992420000000003</v>
      </c>
      <c r="X19" s="35">
        <v>50.609000000000002</v>
      </c>
      <c r="Y19" s="35">
        <v>49.738117500000001</v>
      </c>
      <c r="Z19" s="35">
        <v>50.468747499999999</v>
      </c>
      <c r="AA19" s="35">
        <v>53.213067500000001</v>
      </c>
      <c r="AB19" s="35">
        <v>54.432792499999998</v>
      </c>
      <c r="AC19" s="35">
        <v>56.684777500000003</v>
      </c>
      <c r="AD19" s="35">
        <v>59.091697500000002</v>
      </c>
      <c r="AE19" s="18">
        <v>38.422181000000002</v>
      </c>
      <c r="AF19" s="19">
        <v>39.778434249999997</v>
      </c>
      <c r="AG19" s="19">
        <v>41.281117999999999</v>
      </c>
      <c r="AH19" s="19">
        <v>42.837895750000001</v>
      </c>
      <c r="AI19" s="19">
        <v>43.828687250000002</v>
      </c>
      <c r="AJ19" s="19">
        <v>45.265954499999999</v>
      </c>
      <c r="AK19" s="19">
        <v>47.313692250000003</v>
      </c>
      <c r="AL19" s="19">
        <v>48.845215250000003</v>
      </c>
      <c r="AM19" s="19">
        <v>48.052830749999998</v>
      </c>
      <c r="AN19" s="19">
        <v>48.860297000000003</v>
      </c>
      <c r="AO19" s="19">
        <v>51.544678750000003</v>
      </c>
      <c r="AP19" s="19">
        <v>52.734543250000002</v>
      </c>
      <c r="AQ19" s="19">
        <v>54.860616999999998</v>
      </c>
      <c r="AR19" s="20">
        <v>57.094346250000001</v>
      </c>
      <c r="AS19" s="18">
        <f t="shared" si="2"/>
        <v>3.1311000000000035</v>
      </c>
      <c r="AT19" s="18">
        <f t="shared" si="3"/>
        <v>3.1318449999999984</v>
      </c>
      <c r="AU19" s="18">
        <f t="shared" si="4"/>
        <v>3.153455000000001</v>
      </c>
      <c r="AV19" s="18">
        <f t="shared" si="5"/>
        <v>3.1864050000000006</v>
      </c>
      <c r="AW19" s="18">
        <f t="shared" si="6"/>
        <v>3.2042199999999994</v>
      </c>
      <c r="AX19" s="18">
        <f t="shared" si="7"/>
        <v>3.205955000000003</v>
      </c>
      <c r="AY19" s="18">
        <f t="shared" si="8"/>
        <v>3.377315000000003</v>
      </c>
      <c r="AZ19" s="18">
        <f t="shared" si="9"/>
        <v>3.5531874999999999</v>
      </c>
      <c r="BA19" s="18">
        <f t="shared" si="10"/>
        <v>3.3933150000000012</v>
      </c>
      <c r="BB19" s="18">
        <f t="shared" si="11"/>
        <v>3.2637025000000008</v>
      </c>
      <c r="BC19" s="18">
        <f t="shared" si="12"/>
        <v>3.3685074999999998</v>
      </c>
      <c r="BD19" s="18">
        <f t="shared" si="13"/>
        <v>3.3725124999999991</v>
      </c>
      <c r="BE19" s="18">
        <f t="shared" si="14"/>
        <v>3.6073750000000047</v>
      </c>
      <c r="BF19" s="18">
        <f t="shared" si="15"/>
        <v>3.9486050000000006</v>
      </c>
      <c r="BG19" s="44"/>
    </row>
    <row r="20" spans="1:59" x14ac:dyDescent="0.2">
      <c r="A20" s="12" t="s">
        <v>13</v>
      </c>
      <c r="B20" s="12">
        <v>174</v>
      </c>
      <c r="C20" s="102">
        <v>37.034869999999998</v>
      </c>
      <c r="D20" s="103">
        <v>38.167607500000003</v>
      </c>
      <c r="E20" s="103">
        <v>39.959699999999998</v>
      </c>
      <c r="F20" s="103">
        <v>41.985100000000003</v>
      </c>
      <c r="G20" s="103">
        <v>44.063167499999999</v>
      </c>
      <c r="H20" s="103">
        <v>46.204365000000003</v>
      </c>
      <c r="I20" s="103">
        <v>48.996434999999998</v>
      </c>
      <c r="J20" s="103">
        <v>52.266860000000001</v>
      </c>
      <c r="K20" s="103">
        <v>55.1180375</v>
      </c>
      <c r="L20" s="103">
        <v>57.183905000000003</v>
      </c>
      <c r="M20" s="103">
        <v>57.895375000000001</v>
      </c>
      <c r="N20" s="103">
        <v>58.541527500000001</v>
      </c>
      <c r="O20" s="103">
        <v>60.269759999999998</v>
      </c>
      <c r="P20" s="103">
        <v>61.8078875</v>
      </c>
      <c r="Q20" s="34">
        <v>39.206490000000002</v>
      </c>
      <c r="R20" s="35">
        <v>40.996902499999997</v>
      </c>
      <c r="S20" s="35">
        <v>42.998525000000001</v>
      </c>
      <c r="T20" s="35">
        <v>44.956082500000001</v>
      </c>
      <c r="U20" s="35">
        <v>47.278767500000001</v>
      </c>
      <c r="V20" s="35">
        <v>49.630654999999997</v>
      </c>
      <c r="W20" s="35">
        <v>52.275725000000001</v>
      </c>
      <c r="X20" s="35">
        <v>55.449379999999998</v>
      </c>
      <c r="Y20" s="35">
        <v>58.266424999999998</v>
      </c>
      <c r="Z20" s="35">
        <v>60.2863775</v>
      </c>
      <c r="AA20" s="35">
        <v>61.059919999999998</v>
      </c>
      <c r="AB20" s="35">
        <v>61.758017500000001</v>
      </c>
      <c r="AC20" s="35">
        <v>63.503394999999998</v>
      </c>
      <c r="AD20" s="35">
        <v>65.195525000000004</v>
      </c>
      <c r="AE20" s="18">
        <v>38.097506000000003</v>
      </c>
      <c r="AF20" s="19">
        <v>39.548179500000003</v>
      </c>
      <c r="AG20" s="19">
        <v>41.446841499999998</v>
      </c>
      <c r="AH20" s="19">
        <v>43.445721749999997</v>
      </c>
      <c r="AI20" s="19">
        <v>45.642170249999999</v>
      </c>
      <c r="AJ20" s="19">
        <v>47.887267000000001</v>
      </c>
      <c r="AK20" s="19">
        <v>50.615491749999997</v>
      </c>
      <c r="AL20" s="19">
        <v>53.842727500000002</v>
      </c>
      <c r="AM20" s="19">
        <v>56.67728975</v>
      </c>
      <c r="AN20" s="19">
        <v>58.721885999999998</v>
      </c>
      <c r="AO20" s="19">
        <v>59.459871249999999</v>
      </c>
      <c r="AP20" s="19">
        <v>60.125640249999996</v>
      </c>
      <c r="AQ20" s="19">
        <v>61.862485999999997</v>
      </c>
      <c r="AR20" s="20">
        <v>63.473155499999997</v>
      </c>
      <c r="AS20" s="18">
        <f t="shared" si="2"/>
        <v>2.1716200000000043</v>
      </c>
      <c r="AT20" s="18">
        <f t="shared" si="3"/>
        <v>2.8292949999999948</v>
      </c>
      <c r="AU20" s="18">
        <f t="shared" si="4"/>
        <v>3.0388250000000028</v>
      </c>
      <c r="AV20" s="18">
        <f t="shared" si="5"/>
        <v>2.9709824999999981</v>
      </c>
      <c r="AW20" s="18">
        <f t="shared" si="6"/>
        <v>3.215600000000002</v>
      </c>
      <c r="AX20" s="18">
        <f t="shared" si="7"/>
        <v>3.4262899999999945</v>
      </c>
      <c r="AY20" s="18">
        <f t="shared" si="8"/>
        <v>3.2792900000000031</v>
      </c>
      <c r="AZ20" s="18">
        <f t="shared" si="9"/>
        <v>3.1825199999999967</v>
      </c>
      <c r="BA20" s="18">
        <f t="shared" si="10"/>
        <v>3.1483874999999983</v>
      </c>
      <c r="BB20" s="18">
        <f t="shared" si="11"/>
        <v>3.1024724999999975</v>
      </c>
      <c r="BC20" s="18">
        <f t="shared" si="12"/>
        <v>3.1645449999999968</v>
      </c>
      <c r="BD20" s="18">
        <f t="shared" si="13"/>
        <v>3.2164900000000003</v>
      </c>
      <c r="BE20" s="18">
        <f t="shared" si="14"/>
        <v>3.2336349999999996</v>
      </c>
      <c r="BF20" s="18">
        <f t="shared" si="15"/>
        <v>3.3876375000000039</v>
      </c>
      <c r="BG20" s="44"/>
    </row>
    <row r="21" spans="1:59" x14ac:dyDescent="0.2">
      <c r="A21" s="12" t="s">
        <v>14</v>
      </c>
      <c r="B21" s="12">
        <v>262</v>
      </c>
      <c r="C21" s="102">
        <v>39.049770000000002</v>
      </c>
      <c r="D21" s="103">
        <v>40.622727500000003</v>
      </c>
      <c r="E21" s="103">
        <v>42.731967500000003</v>
      </c>
      <c r="F21" s="103">
        <v>44.872887499999997</v>
      </c>
      <c r="G21" s="103">
        <v>47.760047499999999</v>
      </c>
      <c r="H21" s="103">
        <v>50.3084475</v>
      </c>
      <c r="I21" s="103">
        <v>52.110782499999999</v>
      </c>
      <c r="J21" s="103">
        <v>53.981679999999997</v>
      </c>
      <c r="K21" s="103">
        <v>55.129910000000002</v>
      </c>
      <c r="L21" s="103">
        <v>55.429782500000002</v>
      </c>
      <c r="M21" s="103">
        <v>55.483872499999997</v>
      </c>
      <c r="N21" s="103">
        <v>56.576219999999999</v>
      </c>
      <c r="O21" s="103">
        <v>58.875965000000001</v>
      </c>
      <c r="P21" s="103">
        <v>60.642747499999999</v>
      </c>
      <c r="Q21" s="34">
        <v>41.717469999999999</v>
      </c>
      <c r="R21" s="35">
        <v>43.275867499999997</v>
      </c>
      <c r="S21" s="35">
        <v>45.375264999999999</v>
      </c>
      <c r="T21" s="35">
        <v>47.484729999999999</v>
      </c>
      <c r="U21" s="35">
        <v>50.580539999999999</v>
      </c>
      <c r="V21" s="35">
        <v>53.374302499999999</v>
      </c>
      <c r="W21" s="35">
        <v>55.198684999999998</v>
      </c>
      <c r="X21" s="35">
        <v>57.038417500000001</v>
      </c>
      <c r="Y21" s="35">
        <v>58.273157500000003</v>
      </c>
      <c r="Z21" s="35">
        <v>58.757984999999998</v>
      </c>
      <c r="AA21" s="35">
        <v>58.613087499999999</v>
      </c>
      <c r="AB21" s="35">
        <v>59.4630875</v>
      </c>
      <c r="AC21" s="35">
        <v>61.931584999999998</v>
      </c>
      <c r="AD21" s="35">
        <v>63.937275</v>
      </c>
      <c r="AE21" s="18">
        <v>40.374757000000002</v>
      </c>
      <c r="AF21" s="19">
        <v>41.934338250000003</v>
      </c>
      <c r="AG21" s="19">
        <v>44.038065000000003</v>
      </c>
      <c r="AH21" s="19">
        <v>46.166372500000001</v>
      </c>
      <c r="AI21" s="19">
        <v>49.160126750000003</v>
      </c>
      <c r="AJ21" s="19">
        <v>51.8316965</v>
      </c>
      <c r="AK21" s="19">
        <v>53.638750000000002</v>
      </c>
      <c r="AL21" s="19">
        <v>55.488117500000001</v>
      </c>
      <c r="AM21" s="19">
        <v>56.677698999999997</v>
      </c>
      <c r="AN21" s="19">
        <v>57.065062249999997</v>
      </c>
      <c r="AO21" s="19">
        <v>57.021465499999998</v>
      </c>
      <c r="AP21" s="19">
        <v>57.998984999999998</v>
      </c>
      <c r="AQ21" s="19">
        <v>60.38282675</v>
      </c>
      <c r="AR21" s="20">
        <v>62.26024975</v>
      </c>
      <c r="AS21" s="18">
        <f t="shared" si="2"/>
        <v>2.6676999999999964</v>
      </c>
      <c r="AT21" s="18">
        <f t="shared" si="3"/>
        <v>2.6531399999999934</v>
      </c>
      <c r="AU21" s="18">
        <f t="shared" si="4"/>
        <v>2.6432974999999956</v>
      </c>
      <c r="AV21" s="18">
        <f t="shared" si="5"/>
        <v>2.6118425000000016</v>
      </c>
      <c r="AW21" s="18">
        <f t="shared" si="6"/>
        <v>2.8204925000000003</v>
      </c>
      <c r="AX21" s="18">
        <f t="shared" si="7"/>
        <v>3.0658549999999991</v>
      </c>
      <c r="AY21" s="18">
        <f t="shared" si="8"/>
        <v>3.0879024999999984</v>
      </c>
      <c r="AZ21" s="18">
        <f t="shared" si="9"/>
        <v>3.0567375000000041</v>
      </c>
      <c r="BA21" s="18">
        <f t="shared" si="10"/>
        <v>3.1432475000000011</v>
      </c>
      <c r="BB21" s="18">
        <f t="shared" si="11"/>
        <v>3.3282024999999962</v>
      </c>
      <c r="BC21" s="18">
        <f t="shared" si="12"/>
        <v>3.1292150000000021</v>
      </c>
      <c r="BD21" s="18">
        <f t="shared" si="13"/>
        <v>2.886867500000001</v>
      </c>
      <c r="BE21" s="18">
        <f t="shared" si="14"/>
        <v>3.0556199999999976</v>
      </c>
      <c r="BF21" s="18">
        <f t="shared" si="15"/>
        <v>3.2945275000000009</v>
      </c>
      <c r="BG21" s="44"/>
    </row>
    <row r="22" spans="1:59" x14ac:dyDescent="0.2">
      <c r="A22" s="12" t="s">
        <v>15</v>
      </c>
      <c r="B22" s="12">
        <v>232</v>
      </c>
      <c r="C22" s="102">
        <v>32.04954</v>
      </c>
      <c r="D22" s="103">
        <v>33.914265</v>
      </c>
      <c r="E22" s="103">
        <v>36.973350000000003</v>
      </c>
      <c r="F22" s="103">
        <v>39.722329999999999</v>
      </c>
      <c r="G22" s="103">
        <v>41.550647499999997</v>
      </c>
      <c r="H22" s="103">
        <v>43.376139999999999</v>
      </c>
      <c r="I22" s="103">
        <v>45.032962499999996</v>
      </c>
      <c r="J22" s="103">
        <v>46.441832499999997</v>
      </c>
      <c r="K22" s="103">
        <v>47.958779999999997</v>
      </c>
      <c r="L22" s="103">
        <v>50.568170000000002</v>
      </c>
      <c r="M22" s="103">
        <v>53.427079999999997</v>
      </c>
      <c r="N22" s="103">
        <v>56.708777499999997</v>
      </c>
      <c r="O22" s="103">
        <v>60.190427499999998</v>
      </c>
      <c r="P22" s="103">
        <v>62.540050000000001</v>
      </c>
      <c r="Q22" s="34">
        <v>34.589039999999997</v>
      </c>
      <c r="R22" s="35">
        <v>36.590375000000002</v>
      </c>
      <c r="S22" s="35">
        <v>39.907027499999998</v>
      </c>
      <c r="T22" s="35">
        <v>42.768144999999997</v>
      </c>
      <c r="U22" s="35">
        <v>44.822647500000002</v>
      </c>
      <c r="V22" s="35">
        <v>46.799422499999999</v>
      </c>
      <c r="W22" s="35">
        <v>48.342374999999997</v>
      </c>
      <c r="X22" s="35">
        <v>49.529874999999997</v>
      </c>
      <c r="Y22" s="35">
        <v>51.286457499999997</v>
      </c>
      <c r="Z22" s="35">
        <v>54.135492499999998</v>
      </c>
      <c r="AA22" s="35">
        <v>57.194852500000003</v>
      </c>
      <c r="AB22" s="35">
        <v>60.785552500000001</v>
      </c>
      <c r="AC22" s="35">
        <v>64.261245000000002</v>
      </c>
      <c r="AD22" s="35">
        <v>66.812669999999997</v>
      </c>
      <c r="AE22" s="18">
        <v>33.299633999999998</v>
      </c>
      <c r="AF22" s="19">
        <v>35.233394500000003</v>
      </c>
      <c r="AG22" s="19">
        <v>38.418142000000003</v>
      </c>
      <c r="AH22" s="19">
        <v>41.2216655</v>
      </c>
      <c r="AI22" s="19">
        <v>43.157430249999997</v>
      </c>
      <c r="AJ22" s="19">
        <v>45.054878000000002</v>
      </c>
      <c r="AK22" s="19">
        <v>46.653606750000002</v>
      </c>
      <c r="AL22" s="19">
        <v>47.956305999999998</v>
      </c>
      <c r="AM22" s="19">
        <v>49.589198250000003</v>
      </c>
      <c r="AN22" s="19">
        <v>52.311319750000003</v>
      </c>
      <c r="AO22" s="19">
        <v>55.258305249999999</v>
      </c>
      <c r="AP22" s="19">
        <v>58.690807999999997</v>
      </c>
      <c r="AQ22" s="19">
        <v>62.181413249999999</v>
      </c>
      <c r="AR22" s="20">
        <v>64.636312500000003</v>
      </c>
      <c r="AS22" s="18">
        <f t="shared" si="2"/>
        <v>2.5394999999999968</v>
      </c>
      <c r="AT22" s="18">
        <f t="shared" si="3"/>
        <v>2.6761100000000013</v>
      </c>
      <c r="AU22" s="18">
        <f t="shared" si="4"/>
        <v>2.9336774999999946</v>
      </c>
      <c r="AV22" s="18">
        <f t="shared" si="5"/>
        <v>3.0458149999999975</v>
      </c>
      <c r="AW22" s="18">
        <f t="shared" si="6"/>
        <v>3.2720000000000056</v>
      </c>
      <c r="AX22" s="18">
        <f t="shared" si="7"/>
        <v>3.4232824999999991</v>
      </c>
      <c r="AY22" s="18">
        <f t="shared" si="8"/>
        <v>3.3094125000000005</v>
      </c>
      <c r="AZ22" s="18">
        <f t="shared" si="9"/>
        <v>3.0880425000000002</v>
      </c>
      <c r="BA22" s="18">
        <f t="shared" si="10"/>
        <v>3.3276775000000001</v>
      </c>
      <c r="BB22" s="18">
        <f t="shared" si="11"/>
        <v>3.567322499999996</v>
      </c>
      <c r="BC22" s="18">
        <f t="shared" si="12"/>
        <v>3.7677725000000066</v>
      </c>
      <c r="BD22" s="18">
        <f t="shared" si="13"/>
        <v>4.0767750000000049</v>
      </c>
      <c r="BE22" s="18">
        <f t="shared" si="14"/>
        <v>4.070817500000004</v>
      </c>
      <c r="BF22" s="18">
        <f t="shared" si="15"/>
        <v>4.2726199999999963</v>
      </c>
      <c r="BG22" s="44"/>
    </row>
    <row r="23" spans="1:59" x14ac:dyDescent="0.2">
      <c r="A23" s="12" t="s">
        <v>16</v>
      </c>
      <c r="B23" s="12">
        <v>231</v>
      </c>
      <c r="C23" s="102">
        <v>32.045360000000002</v>
      </c>
      <c r="D23" s="103">
        <v>33.916260000000001</v>
      </c>
      <c r="E23" s="103">
        <v>36.974299999999999</v>
      </c>
      <c r="F23" s="103">
        <v>39.753932499999998</v>
      </c>
      <c r="G23" s="103">
        <v>41.450592499999999</v>
      </c>
      <c r="H23" s="103">
        <v>42.555390000000003</v>
      </c>
      <c r="I23" s="103">
        <v>42.295994999999998</v>
      </c>
      <c r="J23" s="103">
        <v>43.2062375</v>
      </c>
      <c r="K23" s="103">
        <v>45.622030000000002</v>
      </c>
      <c r="L23" s="103">
        <v>47.825360000000003</v>
      </c>
      <c r="M23" s="103">
        <v>50.587342499999998</v>
      </c>
      <c r="N23" s="103">
        <v>54.846107500000002</v>
      </c>
      <c r="O23" s="103">
        <v>59.975982500000001</v>
      </c>
      <c r="P23" s="103">
        <v>63.199975000000002</v>
      </c>
      <c r="Q23" s="34">
        <v>34.580019999999998</v>
      </c>
      <c r="R23" s="35">
        <v>36.594679999999997</v>
      </c>
      <c r="S23" s="35">
        <v>39.909077500000002</v>
      </c>
      <c r="T23" s="35">
        <v>42.831600000000002</v>
      </c>
      <c r="U23" s="35">
        <v>44.491860000000003</v>
      </c>
      <c r="V23" s="35">
        <v>45.58681</v>
      </c>
      <c r="W23" s="35">
        <v>45.256162500000002</v>
      </c>
      <c r="X23" s="35">
        <v>46.125457500000003</v>
      </c>
      <c r="Y23" s="35">
        <v>48.650812500000001</v>
      </c>
      <c r="Z23" s="35">
        <v>50.85792</v>
      </c>
      <c r="AA23" s="35">
        <v>53.347724999999997</v>
      </c>
      <c r="AB23" s="35">
        <v>57.6397975</v>
      </c>
      <c r="AC23" s="35">
        <v>63.308959999999999</v>
      </c>
      <c r="AD23" s="35">
        <v>66.907037500000001</v>
      </c>
      <c r="AE23" s="18">
        <v>33.299531000000002</v>
      </c>
      <c r="AF23" s="19">
        <v>35.23800825</v>
      </c>
      <c r="AG23" s="19">
        <v>38.418880250000001</v>
      </c>
      <c r="AH23" s="19">
        <v>41.267023000000002</v>
      </c>
      <c r="AI23" s="19">
        <v>42.944015499999999</v>
      </c>
      <c r="AJ23" s="19">
        <v>44.044531249999999</v>
      </c>
      <c r="AK23" s="19">
        <v>43.746098250000003</v>
      </c>
      <c r="AL23" s="19">
        <v>44.632824749999997</v>
      </c>
      <c r="AM23" s="19">
        <v>47.099857999999998</v>
      </c>
      <c r="AN23" s="19">
        <v>49.305031</v>
      </c>
      <c r="AO23" s="19">
        <v>51.94036225</v>
      </c>
      <c r="AP23" s="19">
        <v>56.221205500000003</v>
      </c>
      <c r="AQ23" s="19">
        <v>61.624848499999999</v>
      </c>
      <c r="AR23" s="20">
        <v>65.037022500000006</v>
      </c>
      <c r="AS23" s="18">
        <f t="shared" si="2"/>
        <v>2.5346599999999953</v>
      </c>
      <c r="AT23" s="18">
        <f t="shared" si="3"/>
        <v>2.6784199999999956</v>
      </c>
      <c r="AU23" s="18">
        <f t="shared" si="4"/>
        <v>2.9347775000000027</v>
      </c>
      <c r="AV23" s="18">
        <f t="shared" si="5"/>
        <v>3.077667500000004</v>
      </c>
      <c r="AW23" s="18">
        <f t="shared" si="6"/>
        <v>3.0412675000000036</v>
      </c>
      <c r="AX23" s="18">
        <f t="shared" si="7"/>
        <v>3.0314199999999971</v>
      </c>
      <c r="AY23" s="18">
        <f t="shared" si="8"/>
        <v>2.9601675000000043</v>
      </c>
      <c r="AZ23" s="18">
        <f t="shared" si="9"/>
        <v>2.9192200000000028</v>
      </c>
      <c r="BA23" s="18">
        <f t="shared" si="10"/>
        <v>3.0287824999999984</v>
      </c>
      <c r="BB23" s="18">
        <f t="shared" si="11"/>
        <v>3.0325599999999966</v>
      </c>
      <c r="BC23" s="18">
        <f t="shared" si="12"/>
        <v>2.7603824999999986</v>
      </c>
      <c r="BD23" s="18">
        <f t="shared" si="13"/>
        <v>2.793689999999998</v>
      </c>
      <c r="BE23" s="18">
        <f t="shared" si="14"/>
        <v>3.3329774999999984</v>
      </c>
      <c r="BF23" s="18">
        <f t="shared" si="15"/>
        <v>3.7070624999999993</v>
      </c>
      <c r="BG23" s="44"/>
    </row>
    <row r="24" spans="1:59" x14ac:dyDescent="0.2">
      <c r="A24" s="12" t="s">
        <v>17</v>
      </c>
      <c r="B24" s="12">
        <v>404</v>
      </c>
      <c r="C24" s="102">
        <v>39.712789999999998</v>
      </c>
      <c r="D24" s="103">
        <v>41.6784325</v>
      </c>
      <c r="E24" s="103">
        <v>44.478932499999999</v>
      </c>
      <c r="F24" s="103">
        <v>47.359234999999998</v>
      </c>
      <c r="G24" s="103">
        <v>50.1745175</v>
      </c>
      <c r="H24" s="103">
        <v>53.053885000000001</v>
      </c>
      <c r="I24" s="103">
        <v>55.864197500000003</v>
      </c>
      <c r="J24" s="103">
        <v>57.073767500000002</v>
      </c>
      <c r="K24" s="103">
        <v>55.200144999999999</v>
      </c>
      <c r="L24" s="103">
        <v>51.546242499999998</v>
      </c>
      <c r="M24" s="103">
        <v>49.778440000000003</v>
      </c>
      <c r="N24" s="103">
        <v>54.229415000000003</v>
      </c>
      <c r="O24" s="103">
        <v>60.974314999999997</v>
      </c>
      <c r="P24" s="103">
        <v>64.291669999999996</v>
      </c>
      <c r="Q24" s="34">
        <v>43.575719999999997</v>
      </c>
      <c r="R24" s="35">
        <v>45.156305000000003</v>
      </c>
      <c r="S24" s="35">
        <v>48.3398775</v>
      </c>
      <c r="T24" s="35">
        <v>51.601059999999997</v>
      </c>
      <c r="U24" s="35">
        <v>54.400837500000002</v>
      </c>
      <c r="V24" s="35">
        <v>57.140967500000002</v>
      </c>
      <c r="W24" s="35">
        <v>59.74709</v>
      </c>
      <c r="X24" s="35">
        <v>61.196264999999997</v>
      </c>
      <c r="Y24" s="35">
        <v>60.010817500000002</v>
      </c>
      <c r="Z24" s="35">
        <v>56.420315000000002</v>
      </c>
      <c r="AA24" s="35">
        <v>53.802104999999997</v>
      </c>
      <c r="AB24" s="35">
        <v>57.4085325</v>
      </c>
      <c r="AC24" s="35">
        <v>64.898422499999995</v>
      </c>
      <c r="AD24" s="35">
        <v>69.117045000000005</v>
      </c>
      <c r="AE24" s="18">
        <v>41.585175</v>
      </c>
      <c r="AF24" s="19">
        <v>43.368085749999999</v>
      </c>
      <c r="AG24" s="19">
        <v>46.348425499999998</v>
      </c>
      <c r="AH24" s="19">
        <v>49.408707249999999</v>
      </c>
      <c r="AI24" s="19">
        <v>52.221954250000003</v>
      </c>
      <c r="AJ24" s="19">
        <v>55.041969999999999</v>
      </c>
      <c r="AK24" s="19">
        <v>57.7565545</v>
      </c>
      <c r="AL24" s="19">
        <v>59.082460249999997</v>
      </c>
      <c r="AM24" s="19">
        <v>57.535940250000003</v>
      </c>
      <c r="AN24" s="19">
        <v>53.910755000000002</v>
      </c>
      <c r="AO24" s="19">
        <v>51.751117499999999</v>
      </c>
      <c r="AP24" s="19">
        <v>55.81906</v>
      </c>
      <c r="AQ24" s="19">
        <v>62.936305500000003</v>
      </c>
      <c r="AR24" s="20">
        <v>66.694941249999999</v>
      </c>
      <c r="AS24" s="18">
        <f t="shared" si="2"/>
        <v>3.8629299999999986</v>
      </c>
      <c r="AT24" s="18">
        <f t="shared" si="3"/>
        <v>3.4778725000000037</v>
      </c>
      <c r="AU24" s="18">
        <f t="shared" si="4"/>
        <v>3.860945000000001</v>
      </c>
      <c r="AV24" s="18">
        <f t="shared" si="5"/>
        <v>4.2418249999999986</v>
      </c>
      <c r="AW24" s="18">
        <f t="shared" si="6"/>
        <v>4.2263200000000012</v>
      </c>
      <c r="AX24" s="18">
        <f t="shared" si="7"/>
        <v>4.0870825000000011</v>
      </c>
      <c r="AY24" s="18">
        <f t="shared" si="8"/>
        <v>3.882892499999997</v>
      </c>
      <c r="AZ24" s="18">
        <f t="shared" si="9"/>
        <v>4.1224974999999944</v>
      </c>
      <c r="BA24" s="18">
        <f t="shared" si="10"/>
        <v>4.8106725000000026</v>
      </c>
      <c r="BB24" s="18">
        <f t="shared" si="11"/>
        <v>4.874072500000004</v>
      </c>
      <c r="BC24" s="18">
        <f t="shared" si="12"/>
        <v>4.0236649999999941</v>
      </c>
      <c r="BD24" s="18">
        <f t="shared" si="13"/>
        <v>3.1791174999999967</v>
      </c>
      <c r="BE24" s="18">
        <f t="shared" si="14"/>
        <v>3.9241074999999981</v>
      </c>
      <c r="BF24" s="18">
        <f t="shared" si="15"/>
        <v>4.8253750000000082</v>
      </c>
      <c r="BG24" s="44"/>
    </row>
    <row r="25" spans="1:59" x14ac:dyDescent="0.2">
      <c r="A25" s="12" t="s">
        <v>18</v>
      </c>
      <c r="B25" s="12">
        <v>450</v>
      </c>
      <c r="C25" s="102">
        <v>34.31926</v>
      </c>
      <c r="D25" s="103">
        <v>36.584479999999999</v>
      </c>
      <c r="E25" s="103">
        <v>39.042092500000003</v>
      </c>
      <c r="F25" s="103">
        <v>41.452705000000002</v>
      </c>
      <c r="G25" s="103">
        <v>43.879337499999998</v>
      </c>
      <c r="H25" s="103">
        <v>46.1890675</v>
      </c>
      <c r="I25" s="103">
        <v>48.06073</v>
      </c>
      <c r="J25" s="103">
        <v>48.682827500000002</v>
      </c>
      <c r="K25" s="103">
        <v>49.831699999999998</v>
      </c>
      <c r="L25" s="103">
        <v>53.3760525</v>
      </c>
      <c r="M25" s="103">
        <v>57.305390000000003</v>
      </c>
      <c r="N25" s="103">
        <v>59.898832499999997</v>
      </c>
      <c r="O25" s="103">
        <v>61.930079999999997</v>
      </c>
      <c r="P25" s="103">
        <v>64.000607500000001</v>
      </c>
      <c r="Q25" s="34">
        <v>36.423290000000001</v>
      </c>
      <c r="R25" s="35">
        <v>38.5421075</v>
      </c>
      <c r="S25" s="35">
        <v>40.953507500000001</v>
      </c>
      <c r="T25" s="35">
        <v>43.323542500000002</v>
      </c>
      <c r="U25" s="35">
        <v>45.730732500000002</v>
      </c>
      <c r="V25" s="35">
        <v>48.080397499999997</v>
      </c>
      <c r="W25" s="35">
        <v>50.049349999999997</v>
      </c>
      <c r="X25" s="35">
        <v>50.788697499999998</v>
      </c>
      <c r="Y25" s="35">
        <v>52.243405000000003</v>
      </c>
      <c r="Z25" s="35">
        <v>55.913775000000001</v>
      </c>
      <c r="AA25" s="35">
        <v>59.698702500000003</v>
      </c>
      <c r="AB25" s="35">
        <v>62.540149999999997</v>
      </c>
      <c r="AC25" s="35">
        <v>64.856989999999996</v>
      </c>
      <c r="AD25" s="35">
        <v>67.090215000000001</v>
      </c>
      <c r="AE25" s="18">
        <v>35.348768999999997</v>
      </c>
      <c r="AF25" s="19">
        <v>37.533316749999997</v>
      </c>
      <c r="AG25" s="19">
        <v>39.962239750000002</v>
      </c>
      <c r="AH25" s="19">
        <v>42.350565000000003</v>
      </c>
      <c r="AI25" s="19">
        <v>44.7711915</v>
      </c>
      <c r="AJ25" s="19">
        <v>47.093843749999998</v>
      </c>
      <c r="AK25" s="19">
        <v>49.005058750000003</v>
      </c>
      <c r="AL25" s="19">
        <v>49.694107750000001</v>
      </c>
      <c r="AM25" s="19">
        <v>51.0031605</v>
      </c>
      <c r="AN25" s="19">
        <v>54.61563125</v>
      </c>
      <c r="AO25" s="19">
        <v>58.485490499999997</v>
      </c>
      <c r="AP25" s="19">
        <v>61.211912249999997</v>
      </c>
      <c r="AQ25" s="19">
        <v>63.38802475</v>
      </c>
      <c r="AR25" s="20">
        <v>65.539144750000006</v>
      </c>
      <c r="AS25" s="18">
        <f t="shared" si="2"/>
        <v>2.1040300000000016</v>
      </c>
      <c r="AT25" s="18">
        <f t="shared" si="3"/>
        <v>1.957627500000001</v>
      </c>
      <c r="AU25" s="18">
        <f t="shared" si="4"/>
        <v>1.9114149999999981</v>
      </c>
      <c r="AV25" s="18">
        <f t="shared" si="5"/>
        <v>1.8708375000000004</v>
      </c>
      <c r="AW25" s="18">
        <f t="shared" si="6"/>
        <v>1.8513950000000037</v>
      </c>
      <c r="AX25" s="18">
        <f t="shared" si="7"/>
        <v>1.8913299999999964</v>
      </c>
      <c r="AY25" s="18">
        <f t="shared" si="8"/>
        <v>1.9886199999999974</v>
      </c>
      <c r="AZ25" s="18">
        <f t="shared" si="9"/>
        <v>2.1058699999999959</v>
      </c>
      <c r="BA25" s="18">
        <f t="shared" si="10"/>
        <v>2.4117050000000049</v>
      </c>
      <c r="BB25" s="18">
        <f t="shared" si="11"/>
        <v>2.537722500000001</v>
      </c>
      <c r="BC25" s="18">
        <f t="shared" si="12"/>
        <v>2.3933125000000004</v>
      </c>
      <c r="BD25" s="18">
        <f t="shared" si="13"/>
        <v>2.6413174999999995</v>
      </c>
      <c r="BE25" s="18">
        <f t="shared" si="14"/>
        <v>2.9269099999999995</v>
      </c>
      <c r="BF25" s="18">
        <f t="shared" si="15"/>
        <v>3.0896074999999996</v>
      </c>
      <c r="BG25" s="44"/>
    </row>
    <row r="26" spans="1:59" x14ac:dyDescent="0.2">
      <c r="A26" s="12" t="s">
        <v>19</v>
      </c>
      <c r="B26" s="12">
        <v>454</v>
      </c>
      <c r="C26" s="102">
        <v>35.509880000000003</v>
      </c>
      <c r="D26" s="103">
        <v>36.210380000000001</v>
      </c>
      <c r="E26" s="103">
        <v>37.238875</v>
      </c>
      <c r="F26" s="103">
        <v>38.217370000000003</v>
      </c>
      <c r="G26" s="103">
        <v>39.822485</v>
      </c>
      <c r="H26" s="103">
        <v>41.981012499999999</v>
      </c>
      <c r="I26" s="103">
        <v>43.7700575</v>
      </c>
      <c r="J26" s="103">
        <v>44.637942500000001</v>
      </c>
      <c r="K26" s="103">
        <v>44.610967500000001</v>
      </c>
      <c r="L26" s="103">
        <v>44.468730000000001</v>
      </c>
      <c r="M26" s="103">
        <v>44.709539999999997</v>
      </c>
      <c r="N26" s="103">
        <v>48.194137499999997</v>
      </c>
      <c r="O26" s="103">
        <v>55.086057500000003</v>
      </c>
      <c r="P26" s="103">
        <v>60.038477499999999</v>
      </c>
      <c r="Q26" s="34">
        <v>36.398110000000003</v>
      </c>
      <c r="R26" s="35">
        <v>37.143772499999997</v>
      </c>
      <c r="S26" s="35">
        <v>38.334837499999999</v>
      </c>
      <c r="T26" s="35">
        <v>39.497059999999998</v>
      </c>
      <c r="U26" s="35">
        <v>41.229765</v>
      </c>
      <c r="V26" s="35">
        <v>43.547984999999997</v>
      </c>
      <c r="W26" s="35">
        <v>45.698430000000002</v>
      </c>
      <c r="X26" s="35">
        <v>47.385725000000001</v>
      </c>
      <c r="Y26" s="35">
        <v>48.510494999999999</v>
      </c>
      <c r="Z26" s="35">
        <v>48.785870000000003</v>
      </c>
      <c r="AA26" s="35">
        <v>48.248797500000002</v>
      </c>
      <c r="AB26" s="35">
        <v>51.427804999999999</v>
      </c>
      <c r="AC26" s="35">
        <v>59.329949999999997</v>
      </c>
      <c r="AD26" s="35">
        <v>65.174212499999996</v>
      </c>
      <c r="AE26" s="18">
        <v>35.958973</v>
      </c>
      <c r="AF26" s="19">
        <v>36.688718250000001</v>
      </c>
      <c r="AG26" s="19">
        <v>37.804926000000002</v>
      </c>
      <c r="AH26" s="19">
        <v>38.880940500000001</v>
      </c>
      <c r="AI26" s="19">
        <v>40.558495749999999</v>
      </c>
      <c r="AJ26" s="19">
        <v>42.802408499999999</v>
      </c>
      <c r="AK26" s="19">
        <v>44.775513750000002</v>
      </c>
      <c r="AL26" s="19">
        <v>46.055238250000002</v>
      </c>
      <c r="AM26" s="19">
        <v>46.576466500000002</v>
      </c>
      <c r="AN26" s="19">
        <v>46.585271499999998</v>
      </c>
      <c r="AO26" s="19">
        <v>46.449685250000002</v>
      </c>
      <c r="AP26" s="19">
        <v>49.84601275</v>
      </c>
      <c r="AQ26" s="19">
        <v>57.262805749999998</v>
      </c>
      <c r="AR26" s="20">
        <v>62.6607275</v>
      </c>
      <c r="AS26" s="18">
        <f t="shared" si="2"/>
        <v>0.88823000000000008</v>
      </c>
      <c r="AT26" s="18">
        <f t="shared" si="3"/>
        <v>0.93339249999999652</v>
      </c>
      <c r="AU26" s="18">
        <f t="shared" si="4"/>
        <v>1.0959624999999988</v>
      </c>
      <c r="AV26" s="18">
        <f t="shared" si="5"/>
        <v>1.2796899999999951</v>
      </c>
      <c r="AW26" s="18">
        <f t="shared" si="6"/>
        <v>1.4072800000000001</v>
      </c>
      <c r="AX26" s="18">
        <f t="shared" si="7"/>
        <v>1.5669724999999985</v>
      </c>
      <c r="AY26" s="18">
        <f t="shared" si="8"/>
        <v>1.9283725000000018</v>
      </c>
      <c r="AZ26" s="18">
        <f t="shared" si="9"/>
        <v>2.7477824999999996</v>
      </c>
      <c r="BA26" s="18">
        <f t="shared" si="10"/>
        <v>3.8995274999999978</v>
      </c>
      <c r="BB26" s="18">
        <f t="shared" si="11"/>
        <v>4.317140000000002</v>
      </c>
      <c r="BC26" s="18">
        <f t="shared" si="12"/>
        <v>3.5392575000000051</v>
      </c>
      <c r="BD26" s="18">
        <f t="shared" si="13"/>
        <v>3.2336675000000028</v>
      </c>
      <c r="BE26" s="18">
        <f t="shared" si="14"/>
        <v>4.2438924999999941</v>
      </c>
      <c r="BF26" s="18">
        <f t="shared" si="15"/>
        <v>5.1357349999999968</v>
      </c>
      <c r="BG26" s="44"/>
    </row>
    <row r="27" spans="1:59" x14ac:dyDescent="0.2">
      <c r="A27" s="12" t="s">
        <v>20</v>
      </c>
      <c r="B27" s="12">
        <v>480</v>
      </c>
      <c r="C27" s="102">
        <v>47.32582</v>
      </c>
      <c r="D27" s="103">
        <v>51.387354999999999</v>
      </c>
      <c r="E27" s="103">
        <v>56.95429</v>
      </c>
      <c r="F27" s="103">
        <v>60.489960000000004</v>
      </c>
      <c r="G27" s="103">
        <v>60.799742500000001</v>
      </c>
      <c r="H27" s="103">
        <v>60.871622500000001</v>
      </c>
      <c r="I27" s="103">
        <v>63.021245</v>
      </c>
      <c r="J27" s="103">
        <v>64.717977500000003</v>
      </c>
      <c r="K27" s="103">
        <v>65.69547</v>
      </c>
      <c r="L27" s="103">
        <v>66.673524999999998</v>
      </c>
      <c r="M27" s="103">
        <v>67.771112500000001</v>
      </c>
      <c r="N27" s="103">
        <v>69.178027499999999</v>
      </c>
      <c r="O27" s="103">
        <v>70.014314999999996</v>
      </c>
      <c r="P27" s="103">
        <v>71.107834999999994</v>
      </c>
      <c r="Q27" s="34">
        <v>48.967129999999997</v>
      </c>
      <c r="R27" s="35">
        <v>54.658872500000001</v>
      </c>
      <c r="S27" s="35">
        <v>60.62567</v>
      </c>
      <c r="T27" s="35">
        <v>64.320047500000001</v>
      </c>
      <c r="U27" s="35">
        <v>65.551602500000001</v>
      </c>
      <c r="V27" s="35">
        <v>68.085255000000004</v>
      </c>
      <c r="W27" s="35">
        <v>71.107417499999997</v>
      </c>
      <c r="X27" s="35">
        <v>72.205695000000006</v>
      </c>
      <c r="Y27" s="35">
        <v>73.327407500000007</v>
      </c>
      <c r="Z27" s="35">
        <v>74.145255000000006</v>
      </c>
      <c r="AA27" s="35">
        <v>74.777355</v>
      </c>
      <c r="AB27" s="35">
        <v>75.830507499999996</v>
      </c>
      <c r="AC27" s="35">
        <v>77.002667500000001</v>
      </c>
      <c r="AD27" s="35">
        <v>78.158519999999996</v>
      </c>
      <c r="AE27" s="18">
        <v>48.083751999999997</v>
      </c>
      <c r="AF27" s="19">
        <v>52.962353</v>
      </c>
      <c r="AG27" s="19">
        <v>58.786686500000002</v>
      </c>
      <c r="AH27" s="19">
        <v>62.458180249999998</v>
      </c>
      <c r="AI27" s="19">
        <v>63.222815500000003</v>
      </c>
      <c r="AJ27" s="19">
        <v>64.46414575</v>
      </c>
      <c r="AK27" s="19">
        <v>67.016976749999998</v>
      </c>
      <c r="AL27" s="19">
        <v>68.381232249999996</v>
      </c>
      <c r="AM27" s="19">
        <v>69.424574250000006</v>
      </c>
      <c r="AN27" s="19">
        <v>70.339019500000006</v>
      </c>
      <c r="AO27" s="19">
        <v>71.199982000000006</v>
      </c>
      <c r="AP27" s="19">
        <v>72.445976250000001</v>
      </c>
      <c r="AQ27" s="19">
        <v>73.449701500000003</v>
      </c>
      <c r="AR27" s="20">
        <v>74.568986749999993</v>
      </c>
      <c r="AS27" s="18">
        <f t="shared" si="2"/>
        <v>1.6413099999999972</v>
      </c>
      <c r="AT27" s="18">
        <f t="shared" si="3"/>
        <v>3.2715175000000016</v>
      </c>
      <c r="AU27" s="18">
        <f t="shared" si="4"/>
        <v>3.6713799999999992</v>
      </c>
      <c r="AV27" s="18">
        <f t="shared" si="5"/>
        <v>3.8300874999999976</v>
      </c>
      <c r="AW27" s="18">
        <f t="shared" si="6"/>
        <v>4.7518600000000006</v>
      </c>
      <c r="AX27" s="18">
        <f t="shared" si="7"/>
        <v>7.2136325000000028</v>
      </c>
      <c r="AY27" s="18">
        <f t="shared" si="8"/>
        <v>8.0861724999999964</v>
      </c>
      <c r="AZ27" s="18">
        <f t="shared" si="9"/>
        <v>7.4877175000000022</v>
      </c>
      <c r="BA27" s="18">
        <f t="shared" si="10"/>
        <v>7.6319375000000065</v>
      </c>
      <c r="BB27" s="18">
        <f t="shared" si="11"/>
        <v>7.471730000000008</v>
      </c>
      <c r="BC27" s="18">
        <f t="shared" si="12"/>
        <v>7.006242499999999</v>
      </c>
      <c r="BD27" s="18">
        <f t="shared" si="13"/>
        <v>6.6524799999999971</v>
      </c>
      <c r="BE27" s="18">
        <f t="shared" si="14"/>
        <v>6.9883525000000049</v>
      </c>
      <c r="BF27" s="18">
        <f t="shared" si="15"/>
        <v>7.0506850000000014</v>
      </c>
      <c r="BG27" s="44"/>
    </row>
    <row r="28" spans="1:59" x14ac:dyDescent="0.2">
      <c r="A28" s="12" t="s">
        <v>21</v>
      </c>
      <c r="B28" s="12">
        <v>175</v>
      </c>
      <c r="C28" s="102">
        <v>42.706510000000002</v>
      </c>
      <c r="D28" s="103">
        <v>47.531557499999998</v>
      </c>
      <c r="E28" s="103">
        <v>52.023389999999999</v>
      </c>
      <c r="F28" s="103">
        <v>55.803114999999998</v>
      </c>
      <c r="G28" s="103">
        <v>59.0837675</v>
      </c>
      <c r="H28" s="103">
        <v>61.934627499999998</v>
      </c>
      <c r="I28" s="103">
        <v>64.450599999999994</v>
      </c>
      <c r="J28" s="103">
        <v>66.681832499999999</v>
      </c>
      <c r="K28" s="103">
        <v>68.683930000000004</v>
      </c>
      <c r="L28" s="103">
        <v>70.509032500000004</v>
      </c>
      <c r="M28" s="103">
        <v>72.184479999999994</v>
      </c>
      <c r="N28" s="103">
        <v>73.724467500000003</v>
      </c>
      <c r="O28" s="103">
        <v>75.272210000000001</v>
      </c>
      <c r="P28" s="103">
        <v>76.701457500000004</v>
      </c>
      <c r="Q28" s="34">
        <v>47.587130000000002</v>
      </c>
      <c r="R28" s="35">
        <v>54.060662499999999</v>
      </c>
      <c r="S28" s="35">
        <v>59.431055000000001</v>
      </c>
      <c r="T28" s="35">
        <v>63.5394875</v>
      </c>
      <c r="U28" s="35">
        <v>67.052297499999995</v>
      </c>
      <c r="V28" s="35">
        <v>70.0254975</v>
      </c>
      <c r="W28" s="35">
        <v>72.561097500000002</v>
      </c>
      <c r="X28" s="35">
        <v>74.749195</v>
      </c>
      <c r="Y28" s="35">
        <v>76.666767500000006</v>
      </c>
      <c r="Z28" s="35">
        <v>78.353864999999999</v>
      </c>
      <c r="AA28" s="35">
        <v>79.863082500000004</v>
      </c>
      <c r="AB28" s="35">
        <v>81.247540000000001</v>
      </c>
      <c r="AC28" s="35">
        <v>82.420857499999997</v>
      </c>
      <c r="AD28" s="35">
        <v>83.34299</v>
      </c>
      <c r="AE28" s="18">
        <v>44.709249999999997</v>
      </c>
      <c r="AF28" s="19">
        <v>50.241445499999998</v>
      </c>
      <c r="AG28" s="19">
        <v>55.090004499999999</v>
      </c>
      <c r="AH28" s="19">
        <v>58.980139250000001</v>
      </c>
      <c r="AI28" s="19">
        <v>62.363667249999999</v>
      </c>
      <c r="AJ28" s="19">
        <v>65.298216999999994</v>
      </c>
      <c r="AK28" s="19">
        <v>67.862922499999996</v>
      </c>
      <c r="AL28" s="19">
        <v>70.116173250000003</v>
      </c>
      <c r="AM28" s="19">
        <v>72.14118775</v>
      </c>
      <c r="AN28" s="19">
        <v>74.0000505</v>
      </c>
      <c r="AO28" s="19">
        <v>75.68585075</v>
      </c>
      <c r="AP28" s="19">
        <v>77.228558250000006</v>
      </c>
      <c r="AQ28" s="19">
        <v>78.675183750000002</v>
      </c>
      <c r="AR28" s="20">
        <v>79.913581249999993</v>
      </c>
      <c r="AS28" s="18">
        <f t="shared" si="2"/>
        <v>4.8806200000000004</v>
      </c>
      <c r="AT28" s="18">
        <f t="shared" si="3"/>
        <v>6.5291050000000013</v>
      </c>
      <c r="AU28" s="18">
        <f t="shared" si="4"/>
        <v>7.4076650000000015</v>
      </c>
      <c r="AV28" s="18">
        <f t="shared" si="5"/>
        <v>7.7363725000000017</v>
      </c>
      <c r="AW28" s="18">
        <f t="shared" si="6"/>
        <v>7.9685299999999941</v>
      </c>
      <c r="AX28" s="18">
        <f t="shared" si="7"/>
        <v>8.0908700000000024</v>
      </c>
      <c r="AY28" s="18">
        <f t="shared" si="8"/>
        <v>8.1104975000000081</v>
      </c>
      <c r="AZ28" s="18">
        <f t="shared" si="9"/>
        <v>8.0673625000000015</v>
      </c>
      <c r="BA28" s="18">
        <f t="shared" si="10"/>
        <v>7.9828375000000023</v>
      </c>
      <c r="BB28" s="18">
        <f t="shared" si="11"/>
        <v>7.8448324999999954</v>
      </c>
      <c r="BC28" s="18">
        <f t="shared" si="12"/>
        <v>7.6786025000000109</v>
      </c>
      <c r="BD28" s="18">
        <f t="shared" si="13"/>
        <v>7.5230724999999978</v>
      </c>
      <c r="BE28" s="18">
        <f t="shared" si="14"/>
        <v>7.1486474999999956</v>
      </c>
      <c r="BF28" s="18">
        <f t="shared" si="15"/>
        <v>6.6415324999999967</v>
      </c>
      <c r="BG28" s="44"/>
    </row>
    <row r="29" spans="1:59" x14ac:dyDescent="0.2">
      <c r="A29" s="12" t="s">
        <v>22</v>
      </c>
      <c r="B29" s="12">
        <v>508</v>
      </c>
      <c r="C29" s="102">
        <v>29.13335</v>
      </c>
      <c r="D29" s="103">
        <v>31.3110125</v>
      </c>
      <c r="E29" s="103">
        <v>33.692212499999997</v>
      </c>
      <c r="F29" s="103">
        <v>35.737845</v>
      </c>
      <c r="G29" s="103">
        <v>37.735452500000001</v>
      </c>
      <c r="H29" s="103">
        <v>39.932250000000003</v>
      </c>
      <c r="I29" s="103">
        <v>40.375887499999997</v>
      </c>
      <c r="J29" s="103">
        <v>40.172587499999999</v>
      </c>
      <c r="K29" s="103">
        <v>41.261762500000003</v>
      </c>
      <c r="L29" s="103">
        <v>43.689655000000002</v>
      </c>
      <c r="M29" s="103">
        <v>46.592807499999999</v>
      </c>
      <c r="N29" s="103">
        <v>49.618904999999998</v>
      </c>
      <c r="O29" s="103">
        <v>52.712164999999999</v>
      </c>
      <c r="P29" s="103">
        <v>55.539737500000001</v>
      </c>
      <c r="Q29" s="34">
        <v>31.445779999999999</v>
      </c>
      <c r="R29" s="35">
        <v>33.814970000000002</v>
      </c>
      <c r="S29" s="35">
        <v>36.380872500000002</v>
      </c>
      <c r="T29" s="35">
        <v>38.630667500000001</v>
      </c>
      <c r="U29" s="35">
        <v>40.826895</v>
      </c>
      <c r="V29" s="35">
        <v>43.1081225</v>
      </c>
      <c r="W29" s="35">
        <v>43.461937499999998</v>
      </c>
      <c r="X29" s="35">
        <v>43.243319999999997</v>
      </c>
      <c r="Y29" s="35">
        <v>44.509197499999999</v>
      </c>
      <c r="Z29" s="35">
        <v>47.194317499999997</v>
      </c>
      <c r="AA29" s="35">
        <v>50.030952499999998</v>
      </c>
      <c r="AB29" s="35">
        <v>53.0217375</v>
      </c>
      <c r="AC29" s="35">
        <v>56.585777499999999</v>
      </c>
      <c r="AD29" s="35">
        <v>59.781694999999999</v>
      </c>
      <c r="AE29" s="18">
        <v>30.277272</v>
      </c>
      <c r="AF29" s="19">
        <v>32.551459000000001</v>
      </c>
      <c r="AG29" s="19">
        <v>35.026190499999998</v>
      </c>
      <c r="AH29" s="19">
        <v>37.173679499999999</v>
      </c>
      <c r="AI29" s="19">
        <v>39.27094675</v>
      </c>
      <c r="AJ29" s="19">
        <v>41.512080249999997</v>
      </c>
      <c r="AK29" s="19">
        <v>41.912754999999997</v>
      </c>
      <c r="AL29" s="19">
        <v>41.705338750000003</v>
      </c>
      <c r="AM29" s="19">
        <v>42.915042999999997</v>
      </c>
      <c r="AN29" s="19">
        <v>45.490577999999999</v>
      </c>
      <c r="AO29" s="19">
        <v>48.347752499999999</v>
      </c>
      <c r="AP29" s="19">
        <v>51.361761250000001</v>
      </c>
      <c r="AQ29" s="19">
        <v>54.699699750000001</v>
      </c>
      <c r="AR29" s="20">
        <v>57.71414875</v>
      </c>
      <c r="AS29" s="18">
        <f t="shared" si="2"/>
        <v>2.3124299999999991</v>
      </c>
      <c r="AT29" s="18">
        <f t="shared" si="3"/>
        <v>2.5039575000000021</v>
      </c>
      <c r="AU29" s="18">
        <f t="shared" si="4"/>
        <v>2.6886600000000058</v>
      </c>
      <c r="AV29" s="18">
        <f t="shared" si="5"/>
        <v>2.8928225000000012</v>
      </c>
      <c r="AW29" s="18">
        <f t="shared" si="6"/>
        <v>3.0914424999999994</v>
      </c>
      <c r="AX29" s="18">
        <f t="shared" si="7"/>
        <v>3.175872499999997</v>
      </c>
      <c r="AY29" s="18">
        <f t="shared" si="8"/>
        <v>3.0860500000000002</v>
      </c>
      <c r="AZ29" s="18">
        <f t="shared" si="9"/>
        <v>3.0707324999999983</v>
      </c>
      <c r="BA29" s="18">
        <f t="shared" si="10"/>
        <v>3.2474349999999959</v>
      </c>
      <c r="BB29" s="18">
        <f t="shared" si="11"/>
        <v>3.5046624999999949</v>
      </c>
      <c r="BC29" s="18">
        <f t="shared" si="12"/>
        <v>3.4381449999999987</v>
      </c>
      <c r="BD29" s="18">
        <f t="shared" si="13"/>
        <v>3.4028325000000024</v>
      </c>
      <c r="BE29" s="18">
        <f t="shared" si="14"/>
        <v>3.8736125000000001</v>
      </c>
      <c r="BF29" s="18">
        <f t="shared" si="15"/>
        <v>4.241957499999998</v>
      </c>
      <c r="BG29" s="44"/>
    </row>
    <row r="30" spans="1:59" x14ac:dyDescent="0.2">
      <c r="A30" s="12" t="s">
        <v>23</v>
      </c>
      <c r="B30" s="12">
        <v>638</v>
      </c>
      <c r="C30" s="102">
        <v>42.706510000000002</v>
      </c>
      <c r="D30" s="103">
        <v>47.531557499999998</v>
      </c>
      <c r="E30" s="103">
        <v>52.023389999999999</v>
      </c>
      <c r="F30" s="103">
        <v>55.803114999999998</v>
      </c>
      <c r="G30" s="103">
        <v>59.0837675</v>
      </c>
      <c r="H30" s="103">
        <v>61.934627499999998</v>
      </c>
      <c r="I30" s="103">
        <v>64.450599999999994</v>
      </c>
      <c r="J30" s="103">
        <v>66.681832499999999</v>
      </c>
      <c r="K30" s="103">
        <v>68.683930000000004</v>
      </c>
      <c r="L30" s="103">
        <v>70.509032500000004</v>
      </c>
      <c r="M30" s="103">
        <v>72.184479999999994</v>
      </c>
      <c r="N30" s="103">
        <v>73.724467500000003</v>
      </c>
      <c r="O30" s="103">
        <v>75.272242500000004</v>
      </c>
      <c r="P30" s="103">
        <v>76.702192499999995</v>
      </c>
      <c r="Q30" s="34">
        <v>47.587130000000002</v>
      </c>
      <c r="R30" s="35">
        <v>54.060662499999999</v>
      </c>
      <c r="S30" s="35">
        <v>59.431055000000001</v>
      </c>
      <c r="T30" s="35">
        <v>63.5394875</v>
      </c>
      <c r="U30" s="35">
        <v>67.052297499999995</v>
      </c>
      <c r="V30" s="35">
        <v>70.0254975</v>
      </c>
      <c r="W30" s="35">
        <v>72.561097500000002</v>
      </c>
      <c r="X30" s="35">
        <v>74.749195</v>
      </c>
      <c r="Y30" s="35">
        <v>76.666767500000006</v>
      </c>
      <c r="Z30" s="35">
        <v>78.353864999999999</v>
      </c>
      <c r="AA30" s="35">
        <v>79.863082500000004</v>
      </c>
      <c r="AB30" s="35">
        <v>81.247540000000001</v>
      </c>
      <c r="AC30" s="35">
        <v>82.42089</v>
      </c>
      <c r="AD30" s="35">
        <v>83.34366</v>
      </c>
      <c r="AE30" s="18">
        <v>45.310943999999999</v>
      </c>
      <c r="AF30" s="19">
        <v>50.857093999999996</v>
      </c>
      <c r="AG30" s="19">
        <v>55.730654999999999</v>
      </c>
      <c r="AH30" s="19">
        <v>59.636142249999999</v>
      </c>
      <c r="AI30" s="19">
        <v>63.058909249999999</v>
      </c>
      <c r="AJ30" s="19">
        <v>66.003686999999999</v>
      </c>
      <c r="AK30" s="19">
        <v>68.507537999999997</v>
      </c>
      <c r="AL30" s="19">
        <v>70.727805250000003</v>
      </c>
      <c r="AM30" s="19">
        <v>72.691447499999995</v>
      </c>
      <c r="AN30" s="19">
        <v>74.451754500000007</v>
      </c>
      <c r="AO30" s="19">
        <v>76.076798499999995</v>
      </c>
      <c r="AP30" s="19">
        <v>77.531594999999996</v>
      </c>
      <c r="AQ30" s="19">
        <v>78.896138500000006</v>
      </c>
      <c r="AR30" s="20">
        <v>80.090293750000001</v>
      </c>
      <c r="AS30" s="18">
        <f t="shared" si="2"/>
        <v>4.8806200000000004</v>
      </c>
      <c r="AT30" s="18">
        <f t="shared" si="3"/>
        <v>6.5291050000000013</v>
      </c>
      <c r="AU30" s="18">
        <f t="shared" si="4"/>
        <v>7.4076650000000015</v>
      </c>
      <c r="AV30" s="18">
        <f t="shared" si="5"/>
        <v>7.7363725000000017</v>
      </c>
      <c r="AW30" s="18">
        <f t="shared" si="6"/>
        <v>7.9685299999999941</v>
      </c>
      <c r="AX30" s="18">
        <f t="shared" si="7"/>
        <v>8.0908700000000024</v>
      </c>
      <c r="AY30" s="18">
        <f t="shared" si="8"/>
        <v>8.1104975000000081</v>
      </c>
      <c r="AZ30" s="18">
        <f t="shared" si="9"/>
        <v>8.0673625000000015</v>
      </c>
      <c r="BA30" s="18">
        <f t="shared" si="10"/>
        <v>7.9828375000000023</v>
      </c>
      <c r="BB30" s="18">
        <f t="shared" si="11"/>
        <v>7.8448324999999954</v>
      </c>
      <c r="BC30" s="18">
        <f t="shared" si="12"/>
        <v>7.6786025000000109</v>
      </c>
      <c r="BD30" s="18">
        <f t="shared" si="13"/>
        <v>7.5230724999999978</v>
      </c>
      <c r="BE30" s="18">
        <f t="shared" si="14"/>
        <v>7.1486474999999956</v>
      </c>
      <c r="BF30" s="18">
        <f t="shared" si="15"/>
        <v>6.6414675000000045</v>
      </c>
      <c r="BG30" s="44"/>
    </row>
    <row r="31" spans="1:59" x14ac:dyDescent="0.2">
      <c r="A31" s="12" t="s">
        <v>24</v>
      </c>
      <c r="B31" s="12">
        <v>646</v>
      </c>
      <c r="C31" s="102">
        <v>37.895249999999997</v>
      </c>
      <c r="D31" s="103">
        <v>39.183322500000003</v>
      </c>
      <c r="E31" s="103">
        <v>40.701039999999999</v>
      </c>
      <c r="F31" s="103">
        <v>42.037694999999999</v>
      </c>
      <c r="G31" s="103">
        <v>42.700704999999999</v>
      </c>
      <c r="H31" s="103">
        <v>43.3482725</v>
      </c>
      <c r="I31" s="103">
        <v>46.555295000000001</v>
      </c>
      <c r="J31" s="103">
        <v>49.403664999999997</v>
      </c>
      <c r="K31" s="103">
        <v>32.503945000000002</v>
      </c>
      <c r="L31" s="103">
        <v>30.6604125</v>
      </c>
      <c r="M31" s="103">
        <v>47.585045000000001</v>
      </c>
      <c r="N31" s="103">
        <v>54.229597499999997</v>
      </c>
      <c r="O31" s="103">
        <v>61.348432500000001</v>
      </c>
      <c r="P31" s="103">
        <v>64.555644999999998</v>
      </c>
      <c r="Q31" s="34">
        <v>40.999459999999999</v>
      </c>
      <c r="R31" s="35">
        <v>42.338700000000003</v>
      </c>
      <c r="S31" s="35">
        <v>43.875397499999998</v>
      </c>
      <c r="T31" s="35">
        <v>45.242739999999998</v>
      </c>
      <c r="U31" s="35">
        <v>45.959047499999997</v>
      </c>
      <c r="V31" s="35">
        <v>46.498207499999999</v>
      </c>
      <c r="W31" s="35">
        <v>49.594085</v>
      </c>
      <c r="X31" s="35">
        <v>52.483157499999997</v>
      </c>
      <c r="Y31" s="35">
        <v>36.004642500000003</v>
      </c>
      <c r="Z31" s="35">
        <v>33.3335425</v>
      </c>
      <c r="AA31" s="35">
        <v>49.174847499999998</v>
      </c>
      <c r="AB31" s="35">
        <v>56.559989999999999</v>
      </c>
      <c r="AC31" s="35">
        <v>64.869110000000006</v>
      </c>
      <c r="AD31" s="35">
        <v>68.789204999999995</v>
      </c>
      <c r="AE31" s="18">
        <v>39.437567000000001</v>
      </c>
      <c r="AF31" s="19">
        <v>40.75753375</v>
      </c>
      <c r="AG31" s="19">
        <v>42.291974500000002</v>
      </c>
      <c r="AH31" s="19">
        <v>43.650106000000001</v>
      </c>
      <c r="AI31" s="19">
        <v>44.338338499999999</v>
      </c>
      <c r="AJ31" s="19">
        <v>44.931715250000003</v>
      </c>
      <c r="AK31" s="19">
        <v>48.085022000000002</v>
      </c>
      <c r="AL31" s="19">
        <v>50.94825925</v>
      </c>
      <c r="AM31" s="19">
        <v>34.216849000000003</v>
      </c>
      <c r="AN31" s="19">
        <v>31.977025250000001</v>
      </c>
      <c r="AO31" s="19">
        <v>48.415256749999998</v>
      </c>
      <c r="AP31" s="19">
        <v>55.430255750000001</v>
      </c>
      <c r="AQ31" s="19">
        <v>63.139824750000002</v>
      </c>
      <c r="AR31" s="20">
        <v>66.695644000000001</v>
      </c>
      <c r="AS31" s="18">
        <f t="shared" si="2"/>
        <v>3.1042100000000019</v>
      </c>
      <c r="AT31" s="18">
        <f t="shared" si="3"/>
        <v>3.1553775000000002</v>
      </c>
      <c r="AU31" s="18">
        <f t="shared" si="4"/>
        <v>3.1743574999999993</v>
      </c>
      <c r="AV31" s="18">
        <f t="shared" si="5"/>
        <v>3.2050449999999984</v>
      </c>
      <c r="AW31" s="18">
        <f t="shared" si="6"/>
        <v>3.2583424999999977</v>
      </c>
      <c r="AX31" s="18">
        <f t="shared" si="7"/>
        <v>3.1499349999999993</v>
      </c>
      <c r="AY31" s="18">
        <f t="shared" si="8"/>
        <v>3.0387899999999988</v>
      </c>
      <c r="AZ31" s="18">
        <f t="shared" si="9"/>
        <v>3.0794925000000006</v>
      </c>
      <c r="BA31" s="18">
        <f t="shared" si="10"/>
        <v>3.5006975000000011</v>
      </c>
      <c r="BB31" s="18">
        <f t="shared" si="11"/>
        <v>2.6731300000000005</v>
      </c>
      <c r="BC31" s="18">
        <f t="shared" si="12"/>
        <v>1.5898024999999976</v>
      </c>
      <c r="BD31" s="18">
        <f t="shared" si="13"/>
        <v>2.3303925000000021</v>
      </c>
      <c r="BE31" s="18">
        <f t="shared" si="14"/>
        <v>3.520677500000005</v>
      </c>
      <c r="BF31" s="18">
        <f t="shared" si="15"/>
        <v>4.2335599999999971</v>
      </c>
      <c r="BG31" s="44"/>
    </row>
    <row r="32" spans="1:59" x14ac:dyDescent="0.2">
      <c r="A32" s="12" t="s">
        <v>25</v>
      </c>
      <c r="B32" s="12">
        <v>690</v>
      </c>
      <c r="C32" s="102">
        <v>55.620260000000002</v>
      </c>
      <c r="D32" s="103">
        <v>56.137279999999997</v>
      </c>
      <c r="E32" s="103">
        <v>58.612317500000003</v>
      </c>
      <c r="F32" s="103">
        <v>60.758157500000003</v>
      </c>
      <c r="G32" s="103">
        <v>62.497137500000001</v>
      </c>
      <c r="H32" s="103">
        <v>64.657160000000005</v>
      </c>
      <c r="I32" s="103">
        <v>66.075882500000006</v>
      </c>
      <c r="J32" s="103">
        <v>67.106742499999996</v>
      </c>
      <c r="K32" s="103">
        <v>66.524827500000001</v>
      </c>
      <c r="L32" s="103">
        <v>66.184555000000003</v>
      </c>
      <c r="M32" s="103">
        <v>67.432185000000004</v>
      </c>
      <c r="N32" s="103">
        <v>67.979709999999997</v>
      </c>
      <c r="O32" s="103">
        <v>68.3165075</v>
      </c>
      <c r="P32" s="103">
        <v>69.127015</v>
      </c>
      <c r="Q32" s="34">
        <v>60.256929999999997</v>
      </c>
      <c r="R32" s="35">
        <v>60.470387500000001</v>
      </c>
      <c r="S32" s="35">
        <v>63.590792499999999</v>
      </c>
      <c r="T32" s="35">
        <v>66.649185000000003</v>
      </c>
      <c r="U32" s="35">
        <v>68.965282500000001</v>
      </c>
      <c r="V32" s="35">
        <v>71.771934999999999</v>
      </c>
      <c r="W32" s="35">
        <v>73.798097499999997</v>
      </c>
      <c r="X32" s="35">
        <v>74.977010000000007</v>
      </c>
      <c r="Y32" s="35">
        <v>75.630835000000005</v>
      </c>
      <c r="Z32" s="35">
        <v>76.127979999999994</v>
      </c>
      <c r="AA32" s="35">
        <v>76.598349999999996</v>
      </c>
      <c r="AB32" s="35">
        <v>77.030222499999994</v>
      </c>
      <c r="AC32" s="35">
        <v>77.567072499999995</v>
      </c>
      <c r="AD32" s="35">
        <v>78.27834</v>
      </c>
      <c r="AE32" s="18">
        <v>57.993065000000001</v>
      </c>
      <c r="AF32" s="19">
        <v>58.344541249999999</v>
      </c>
      <c r="AG32" s="19">
        <v>61.116790000000002</v>
      </c>
      <c r="AH32" s="19">
        <v>63.681640999999999</v>
      </c>
      <c r="AI32" s="19">
        <v>65.666083999999998</v>
      </c>
      <c r="AJ32" s="19">
        <v>68.103318999999999</v>
      </c>
      <c r="AK32" s="19">
        <v>69.786315000000002</v>
      </c>
      <c r="AL32" s="19">
        <v>70.854503750000006</v>
      </c>
      <c r="AM32" s="19">
        <v>70.835230749999994</v>
      </c>
      <c r="AN32" s="19">
        <v>70.878672499999993</v>
      </c>
      <c r="AO32" s="19">
        <v>71.764028249999996</v>
      </c>
      <c r="AP32" s="19">
        <v>72.267792</v>
      </c>
      <c r="AQ32" s="19">
        <v>72.591870999999998</v>
      </c>
      <c r="AR32" s="20">
        <v>73.349069999999998</v>
      </c>
      <c r="AS32" s="18">
        <f t="shared" si="2"/>
        <v>4.6366699999999952</v>
      </c>
      <c r="AT32" s="18">
        <f t="shared" si="3"/>
        <v>4.3331075000000041</v>
      </c>
      <c r="AU32" s="18">
        <f t="shared" si="4"/>
        <v>4.978474999999996</v>
      </c>
      <c r="AV32" s="18">
        <f t="shared" si="5"/>
        <v>5.8910274999999999</v>
      </c>
      <c r="AW32" s="18">
        <f t="shared" si="6"/>
        <v>6.4681449999999998</v>
      </c>
      <c r="AX32" s="18">
        <f t="shared" si="7"/>
        <v>7.1147749999999945</v>
      </c>
      <c r="AY32" s="18">
        <f t="shared" si="8"/>
        <v>7.7222149999999914</v>
      </c>
      <c r="AZ32" s="18">
        <f t="shared" si="9"/>
        <v>7.8702675000000113</v>
      </c>
      <c r="BA32" s="18">
        <f t="shared" si="10"/>
        <v>9.106007500000004</v>
      </c>
      <c r="BB32" s="18">
        <f t="shared" si="11"/>
        <v>9.9434249999999906</v>
      </c>
      <c r="BC32" s="18">
        <f t="shared" si="12"/>
        <v>9.1661649999999923</v>
      </c>
      <c r="BD32" s="18">
        <f t="shared" si="13"/>
        <v>9.0505124999999964</v>
      </c>
      <c r="BE32" s="18">
        <f t="shared" si="14"/>
        <v>9.2505649999999946</v>
      </c>
      <c r="BF32" s="18">
        <f t="shared" si="15"/>
        <v>9.1513249999999999</v>
      </c>
      <c r="BG32" s="44"/>
    </row>
    <row r="33" spans="1:59" x14ac:dyDescent="0.2">
      <c r="A33" s="12" t="s">
        <v>26</v>
      </c>
      <c r="B33" s="12">
        <v>706</v>
      </c>
      <c r="C33" s="102">
        <v>31.74288</v>
      </c>
      <c r="D33" s="103">
        <v>33.529415</v>
      </c>
      <c r="E33" s="103">
        <v>35.481427500000002</v>
      </c>
      <c r="F33" s="103">
        <v>37.473167500000002</v>
      </c>
      <c r="G33" s="103">
        <v>39.444600000000001</v>
      </c>
      <c r="H33" s="103">
        <v>41.358372500000002</v>
      </c>
      <c r="I33" s="103">
        <v>43.229992500000002</v>
      </c>
      <c r="J33" s="103">
        <v>44.664192499999999</v>
      </c>
      <c r="K33" s="103">
        <v>43.903382499999999</v>
      </c>
      <c r="L33" s="103">
        <v>45.654615</v>
      </c>
      <c r="M33" s="103">
        <v>49.349472499999997</v>
      </c>
      <c r="N33" s="103">
        <v>50.829180000000001</v>
      </c>
      <c r="O33" s="103">
        <v>52.439457500000003</v>
      </c>
      <c r="P33" s="103">
        <v>54.267229999999998</v>
      </c>
      <c r="Q33" s="34">
        <v>34.674779999999998</v>
      </c>
      <c r="R33" s="35">
        <v>36.522374999999997</v>
      </c>
      <c r="S33" s="35">
        <v>38.525329999999997</v>
      </c>
      <c r="T33" s="35">
        <v>40.539864999999999</v>
      </c>
      <c r="U33" s="35">
        <v>42.5261675</v>
      </c>
      <c r="V33" s="35">
        <v>44.444204999999997</v>
      </c>
      <c r="W33" s="35">
        <v>46.315890000000003</v>
      </c>
      <c r="X33" s="35">
        <v>47.746775</v>
      </c>
      <c r="Y33" s="35">
        <v>46.949660000000002</v>
      </c>
      <c r="Z33" s="35">
        <v>48.743717500000002</v>
      </c>
      <c r="AA33" s="35">
        <v>52.484259999999999</v>
      </c>
      <c r="AB33" s="35">
        <v>53.956699999999998</v>
      </c>
      <c r="AC33" s="35">
        <v>55.620722499999999</v>
      </c>
      <c r="AD33" s="35">
        <v>57.559489999999997</v>
      </c>
      <c r="AE33" s="18">
        <v>33.177810999999998</v>
      </c>
      <c r="AF33" s="19">
        <v>34.993968250000002</v>
      </c>
      <c r="AG33" s="19">
        <v>36.97732525</v>
      </c>
      <c r="AH33" s="19">
        <v>38.982037249999998</v>
      </c>
      <c r="AI33" s="19">
        <v>40.958245750000003</v>
      </c>
      <c r="AJ33" s="19">
        <v>42.877240499999999</v>
      </c>
      <c r="AK33" s="19">
        <v>44.724332250000003</v>
      </c>
      <c r="AL33" s="19">
        <v>46.141823250000002</v>
      </c>
      <c r="AM33" s="19">
        <v>45.375484</v>
      </c>
      <c r="AN33" s="19">
        <v>47.148211750000002</v>
      </c>
      <c r="AO33" s="19">
        <v>50.866773250000001</v>
      </c>
      <c r="AP33" s="19">
        <v>52.343986000000001</v>
      </c>
      <c r="AQ33" s="19">
        <v>53.985872749999999</v>
      </c>
      <c r="AR33" s="20">
        <v>55.875864749999998</v>
      </c>
      <c r="AS33" s="18">
        <f t="shared" si="2"/>
        <v>2.9318999999999988</v>
      </c>
      <c r="AT33" s="18">
        <f t="shared" si="3"/>
        <v>2.9929599999999965</v>
      </c>
      <c r="AU33" s="18">
        <f t="shared" si="4"/>
        <v>3.0439024999999944</v>
      </c>
      <c r="AV33" s="18">
        <f t="shared" si="5"/>
        <v>3.0666974999999965</v>
      </c>
      <c r="AW33" s="18">
        <f t="shared" si="6"/>
        <v>3.0815674999999985</v>
      </c>
      <c r="AX33" s="18">
        <f t="shared" si="7"/>
        <v>3.0858324999999951</v>
      </c>
      <c r="AY33" s="18">
        <f t="shared" si="8"/>
        <v>3.0858975000000015</v>
      </c>
      <c r="AZ33" s="18">
        <f t="shared" si="9"/>
        <v>3.0825825000000009</v>
      </c>
      <c r="BA33" s="18">
        <f t="shared" si="10"/>
        <v>3.0462775000000022</v>
      </c>
      <c r="BB33" s="18">
        <f t="shared" si="11"/>
        <v>3.0891025000000027</v>
      </c>
      <c r="BC33" s="18">
        <f t="shared" si="12"/>
        <v>3.1347875000000016</v>
      </c>
      <c r="BD33" s="18">
        <f t="shared" si="13"/>
        <v>3.127519999999997</v>
      </c>
      <c r="BE33" s="18">
        <f t="shared" si="14"/>
        <v>3.1812649999999962</v>
      </c>
      <c r="BF33" s="18">
        <f t="shared" si="15"/>
        <v>3.2922599999999989</v>
      </c>
      <c r="BG33" s="44"/>
    </row>
    <row r="34" spans="1:59" x14ac:dyDescent="0.2">
      <c r="A34" s="12" t="s">
        <v>27</v>
      </c>
      <c r="B34" s="12">
        <v>728</v>
      </c>
      <c r="C34" s="102">
        <v>25.43131</v>
      </c>
      <c r="D34" s="103">
        <v>28.0366575</v>
      </c>
      <c r="E34" s="103">
        <v>30.370740000000001</v>
      </c>
      <c r="F34" s="103">
        <v>32.485059999999997</v>
      </c>
      <c r="G34" s="103">
        <v>34.454022500000001</v>
      </c>
      <c r="H34" s="103">
        <v>36.384287499999999</v>
      </c>
      <c r="I34" s="103">
        <v>37.639209999999999</v>
      </c>
      <c r="J34" s="103">
        <v>39.038987499999998</v>
      </c>
      <c r="K34" s="103">
        <v>42.149322499999997</v>
      </c>
      <c r="L34" s="103">
        <v>45.526052499999999</v>
      </c>
      <c r="M34" s="103">
        <v>48.021682499999997</v>
      </c>
      <c r="N34" s="103">
        <v>50.136217500000001</v>
      </c>
      <c r="O34" s="103">
        <v>52.6911475</v>
      </c>
      <c r="P34" s="103">
        <v>55.325614999999999</v>
      </c>
      <c r="Q34" s="34">
        <v>28.146540000000002</v>
      </c>
      <c r="R34" s="35">
        <v>30.783339999999999</v>
      </c>
      <c r="S34" s="35">
        <v>33.141562499999999</v>
      </c>
      <c r="T34" s="35">
        <v>35.275664999999996</v>
      </c>
      <c r="U34" s="35">
        <v>37.255607500000004</v>
      </c>
      <c r="V34" s="35">
        <v>39.234465</v>
      </c>
      <c r="W34" s="35">
        <v>40.493879999999997</v>
      </c>
      <c r="X34" s="35">
        <v>41.865437499999999</v>
      </c>
      <c r="Y34" s="35">
        <v>44.956960000000002</v>
      </c>
      <c r="Z34" s="35">
        <v>48.231104999999999</v>
      </c>
      <c r="AA34" s="35">
        <v>50.476237500000003</v>
      </c>
      <c r="AB34" s="35">
        <v>52.256002500000001</v>
      </c>
      <c r="AC34" s="35">
        <v>54.619847499999999</v>
      </c>
      <c r="AD34" s="35">
        <v>57.328409999999998</v>
      </c>
      <c r="AE34" s="18">
        <v>26.718157000000001</v>
      </c>
      <c r="AF34" s="19">
        <v>29.343653249999999</v>
      </c>
      <c r="AG34" s="19">
        <v>31.6972275</v>
      </c>
      <c r="AH34" s="19">
        <v>33.828150000000001</v>
      </c>
      <c r="AI34" s="19">
        <v>35.806594500000003</v>
      </c>
      <c r="AJ34" s="19">
        <v>37.767095249999997</v>
      </c>
      <c r="AK34" s="19">
        <v>39.033062749999999</v>
      </c>
      <c r="AL34" s="19">
        <v>40.423063749999997</v>
      </c>
      <c r="AM34" s="19">
        <v>43.524772249999998</v>
      </c>
      <c r="AN34" s="19">
        <v>46.85899225</v>
      </c>
      <c r="AO34" s="19">
        <v>49.238544750000003</v>
      </c>
      <c r="AP34" s="19">
        <v>51.189684749999998</v>
      </c>
      <c r="AQ34" s="19">
        <v>53.654609749999999</v>
      </c>
      <c r="AR34" s="20">
        <v>56.322259000000003</v>
      </c>
      <c r="AS34" s="18">
        <f t="shared" si="2"/>
        <v>2.7152300000000018</v>
      </c>
      <c r="AT34" s="18">
        <f t="shared" si="3"/>
        <v>2.7466824999999986</v>
      </c>
      <c r="AU34" s="18">
        <f t="shared" si="4"/>
        <v>2.7708224999999977</v>
      </c>
      <c r="AV34" s="18">
        <f t="shared" si="5"/>
        <v>2.7906049999999993</v>
      </c>
      <c r="AW34" s="18">
        <f t="shared" si="6"/>
        <v>2.8015850000000029</v>
      </c>
      <c r="AX34" s="18">
        <f t="shared" si="7"/>
        <v>2.8501775000000009</v>
      </c>
      <c r="AY34" s="18">
        <f t="shared" si="8"/>
        <v>2.8546699999999987</v>
      </c>
      <c r="AZ34" s="18">
        <f t="shared" si="9"/>
        <v>2.8264500000000012</v>
      </c>
      <c r="BA34" s="18">
        <f t="shared" si="10"/>
        <v>2.8076375000000056</v>
      </c>
      <c r="BB34" s="18">
        <f t="shared" si="11"/>
        <v>2.7050525000000007</v>
      </c>
      <c r="BC34" s="18">
        <f t="shared" si="12"/>
        <v>2.4545550000000063</v>
      </c>
      <c r="BD34" s="18">
        <f t="shared" si="13"/>
        <v>2.1197850000000003</v>
      </c>
      <c r="BE34" s="18">
        <f t="shared" si="14"/>
        <v>1.9286999999999992</v>
      </c>
      <c r="BF34" s="18">
        <f t="shared" si="15"/>
        <v>2.002794999999999</v>
      </c>
      <c r="BG34" s="44"/>
    </row>
    <row r="35" spans="1:59" x14ac:dyDescent="0.2">
      <c r="A35" s="12" t="s">
        <v>28</v>
      </c>
      <c r="B35" s="12">
        <v>800</v>
      </c>
      <c r="C35" s="102">
        <v>37.456409999999998</v>
      </c>
      <c r="D35" s="103">
        <v>39.751267499999997</v>
      </c>
      <c r="E35" s="103">
        <v>42.445717500000001</v>
      </c>
      <c r="F35" s="103">
        <v>45.358615</v>
      </c>
      <c r="G35" s="103">
        <v>47.342300000000002</v>
      </c>
      <c r="H35" s="103">
        <v>47.879510000000003</v>
      </c>
      <c r="I35" s="103">
        <v>47.844335000000001</v>
      </c>
      <c r="J35" s="103">
        <v>46.078620000000001</v>
      </c>
      <c r="K35" s="103">
        <v>42.814442499999998</v>
      </c>
      <c r="L35" s="103">
        <v>41.482190000000003</v>
      </c>
      <c r="M35" s="103">
        <v>44.717619999999997</v>
      </c>
      <c r="N35" s="103">
        <v>50.838605000000001</v>
      </c>
      <c r="O35" s="103">
        <v>55.342507500000004</v>
      </c>
      <c r="P35" s="103">
        <v>57.3586375</v>
      </c>
      <c r="Q35" s="34">
        <v>40.599530000000001</v>
      </c>
      <c r="R35" s="35">
        <v>42.875147499999997</v>
      </c>
      <c r="S35" s="35">
        <v>45.598357499999999</v>
      </c>
      <c r="T35" s="35">
        <v>48.475834999999996</v>
      </c>
      <c r="U35" s="35">
        <v>50.355905</v>
      </c>
      <c r="V35" s="35">
        <v>50.851612500000002</v>
      </c>
      <c r="W35" s="35">
        <v>50.940689999999996</v>
      </c>
      <c r="X35" s="35">
        <v>50.2449625</v>
      </c>
      <c r="Y35" s="35">
        <v>48.465625000000003</v>
      </c>
      <c r="Z35" s="35">
        <v>47.202264999999997</v>
      </c>
      <c r="AA35" s="35">
        <v>49.500812500000002</v>
      </c>
      <c r="AB35" s="35">
        <v>54.380674999999997</v>
      </c>
      <c r="AC35" s="35">
        <v>58.898672500000004</v>
      </c>
      <c r="AD35" s="35">
        <v>61.765644999999999</v>
      </c>
      <c r="AE35" s="18">
        <v>38.98592</v>
      </c>
      <c r="AF35" s="19">
        <v>41.277571000000002</v>
      </c>
      <c r="AG35" s="19">
        <v>43.991051499999998</v>
      </c>
      <c r="AH35" s="19">
        <v>46.891385</v>
      </c>
      <c r="AI35" s="19">
        <v>48.827438749999999</v>
      </c>
      <c r="AJ35" s="19">
        <v>49.346600500000001</v>
      </c>
      <c r="AK35" s="19">
        <v>49.374122249999999</v>
      </c>
      <c r="AL35" s="19">
        <v>48.1044415</v>
      </c>
      <c r="AM35" s="19">
        <v>45.5091015</v>
      </c>
      <c r="AN35" s="19">
        <v>44.220480000000002</v>
      </c>
      <c r="AO35" s="19">
        <v>47.076901999999997</v>
      </c>
      <c r="AP35" s="19">
        <v>52.639896999999998</v>
      </c>
      <c r="AQ35" s="19">
        <v>57.152943499999999</v>
      </c>
      <c r="AR35" s="20">
        <v>59.57528825</v>
      </c>
      <c r="AS35" s="18">
        <f t="shared" si="2"/>
        <v>3.1431200000000032</v>
      </c>
      <c r="AT35" s="18">
        <f t="shared" si="3"/>
        <v>3.1238799999999998</v>
      </c>
      <c r="AU35" s="18">
        <f t="shared" si="4"/>
        <v>3.1526399999999981</v>
      </c>
      <c r="AV35" s="18">
        <f t="shared" si="5"/>
        <v>3.1172199999999961</v>
      </c>
      <c r="AW35" s="18">
        <f t="shared" si="6"/>
        <v>3.0136049999999983</v>
      </c>
      <c r="AX35" s="18">
        <f t="shared" si="7"/>
        <v>2.9721024999999983</v>
      </c>
      <c r="AY35" s="18">
        <f t="shared" si="8"/>
        <v>3.0963549999999955</v>
      </c>
      <c r="AZ35" s="18">
        <f t="shared" si="9"/>
        <v>4.1663424999999989</v>
      </c>
      <c r="BA35" s="18">
        <f t="shared" si="10"/>
        <v>5.6511825000000044</v>
      </c>
      <c r="BB35" s="18">
        <f t="shared" si="11"/>
        <v>5.7200749999999942</v>
      </c>
      <c r="BC35" s="18">
        <f t="shared" si="12"/>
        <v>4.7831925000000055</v>
      </c>
      <c r="BD35" s="18">
        <f t="shared" si="13"/>
        <v>3.5420699999999954</v>
      </c>
      <c r="BE35" s="18">
        <f t="shared" si="14"/>
        <v>3.556165</v>
      </c>
      <c r="BF35" s="18">
        <f t="shared" si="15"/>
        <v>4.4070074999999989</v>
      </c>
      <c r="BG35" s="44"/>
    </row>
    <row r="36" spans="1:59" x14ac:dyDescent="0.2">
      <c r="A36" s="12" t="s">
        <v>29</v>
      </c>
      <c r="B36" s="12">
        <v>834</v>
      </c>
      <c r="C36" s="102">
        <v>38.740200000000002</v>
      </c>
      <c r="D36" s="103">
        <v>40.558520000000001</v>
      </c>
      <c r="E36" s="103">
        <v>42.008805000000002</v>
      </c>
      <c r="F36" s="103">
        <v>43.338162500000003</v>
      </c>
      <c r="G36" s="103">
        <v>45.045417499999999</v>
      </c>
      <c r="H36" s="103">
        <v>47.199822500000003</v>
      </c>
      <c r="I36" s="103">
        <v>48.731900000000003</v>
      </c>
      <c r="J36" s="103">
        <v>49.034207500000001</v>
      </c>
      <c r="K36" s="103">
        <v>48.030292500000002</v>
      </c>
      <c r="L36" s="103">
        <v>47.327120000000001</v>
      </c>
      <c r="M36" s="103">
        <v>49.649590000000003</v>
      </c>
      <c r="N36" s="103">
        <v>54.749654999999997</v>
      </c>
      <c r="O36" s="103">
        <v>59.243135000000002</v>
      </c>
      <c r="P36" s="103">
        <v>63.076104999999998</v>
      </c>
      <c r="Q36" s="34">
        <v>42.086509999999997</v>
      </c>
      <c r="R36" s="35">
        <v>43.898082500000001</v>
      </c>
      <c r="S36" s="35">
        <v>45.381052500000003</v>
      </c>
      <c r="T36" s="35">
        <v>46.721609999999998</v>
      </c>
      <c r="U36" s="35">
        <v>48.403100000000002</v>
      </c>
      <c r="V36" s="35">
        <v>50.594704999999998</v>
      </c>
      <c r="W36" s="35">
        <v>52.143639999999998</v>
      </c>
      <c r="X36" s="35">
        <v>52.803325000000001</v>
      </c>
      <c r="Y36" s="35">
        <v>52.445475000000002</v>
      </c>
      <c r="Z36" s="35">
        <v>51.659467499999998</v>
      </c>
      <c r="AA36" s="35">
        <v>53.351970000000001</v>
      </c>
      <c r="AB36" s="35">
        <v>57.628189999999996</v>
      </c>
      <c r="AC36" s="35">
        <v>62.549374999999998</v>
      </c>
      <c r="AD36" s="35">
        <v>66.821817499999995</v>
      </c>
      <c r="AE36" s="18">
        <v>40.400937999999996</v>
      </c>
      <c r="AF36" s="19">
        <v>42.218648999999999</v>
      </c>
      <c r="AG36" s="19">
        <v>43.68593525</v>
      </c>
      <c r="AH36" s="19">
        <v>45.021822499999999</v>
      </c>
      <c r="AI36" s="19">
        <v>46.717992250000002</v>
      </c>
      <c r="AJ36" s="19">
        <v>48.891170250000002</v>
      </c>
      <c r="AK36" s="19">
        <v>50.429490000000001</v>
      </c>
      <c r="AL36" s="19">
        <v>50.9036665</v>
      </c>
      <c r="AM36" s="19">
        <v>50.206375250000001</v>
      </c>
      <c r="AN36" s="19">
        <v>49.460097500000003</v>
      </c>
      <c r="AO36" s="19">
        <v>51.492869499999998</v>
      </c>
      <c r="AP36" s="19">
        <v>56.196272749999999</v>
      </c>
      <c r="AQ36" s="19">
        <v>60.89336625</v>
      </c>
      <c r="AR36" s="20">
        <v>64.950455000000005</v>
      </c>
      <c r="AS36" s="18">
        <f t="shared" si="2"/>
        <v>3.3463099999999955</v>
      </c>
      <c r="AT36" s="18">
        <f t="shared" si="3"/>
        <v>3.3395624999999995</v>
      </c>
      <c r="AU36" s="18">
        <f t="shared" si="4"/>
        <v>3.3722475000000003</v>
      </c>
      <c r="AV36" s="18">
        <f t="shared" si="5"/>
        <v>3.3834474999999955</v>
      </c>
      <c r="AW36" s="18">
        <f t="shared" si="6"/>
        <v>3.3576825000000028</v>
      </c>
      <c r="AX36" s="18">
        <f t="shared" si="7"/>
        <v>3.3948824999999943</v>
      </c>
      <c r="AY36" s="18">
        <f t="shared" si="8"/>
        <v>3.4117399999999947</v>
      </c>
      <c r="AZ36" s="18">
        <f t="shared" si="9"/>
        <v>3.7691175000000001</v>
      </c>
      <c r="BA36" s="18">
        <f t="shared" si="10"/>
        <v>4.4151825000000002</v>
      </c>
      <c r="BB36" s="18">
        <f t="shared" si="11"/>
        <v>4.3323474999999974</v>
      </c>
      <c r="BC36" s="18">
        <f t="shared" si="12"/>
        <v>3.702379999999998</v>
      </c>
      <c r="BD36" s="18">
        <f t="shared" si="13"/>
        <v>2.8785349999999994</v>
      </c>
      <c r="BE36" s="18">
        <f t="shared" si="14"/>
        <v>3.3062399999999954</v>
      </c>
      <c r="BF36" s="18">
        <f t="shared" si="15"/>
        <v>3.7457124999999962</v>
      </c>
      <c r="BG36" s="44"/>
    </row>
    <row r="37" spans="1:59" x14ac:dyDescent="0.2">
      <c r="A37" s="12" t="s">
        <v>30</v>
      </c>
      <c r="B37" s="12">
        <v>894</v>
      </c>
      <c r="C37" s="102">
        <v>39.817259999999997</v>
      </c>
      <c r="D37" s="103">
        <v>41.594585000000002</v>
      </c>
      <c r="E37" s="103">
        <v>43.621924999999997</v>
      </c>
      <c r="F37" s="103">
        <v>45.433457500000003</v>
      </c>
      <c r="G37" s="103">
        <v>47.477195000000002</v>
      </c>
      <c r="H37" s="103">
        <v>49.455052500000001</v>
      </c>
      <c r="I37" s="103">
        <v>49.439954999999998</v>
      </c>
      <c r="J37" s="103">
        <v>46.501572500000002</v>
      </c>
      <c r="K37" s="103">
        <v>42.733424999999997</v>
      </c>
      <c r="L37" s="103">
        <v>41.157879999999999</v>
      </c>
      <c r="M37" s="103">
        <v>43.023032499999999</v>
      </c>
      <c r="N37" s="103">
        <v>47.992094999999999</v>
      </c>
      <c r="O37" s="103">
        <v>54.624312500000002</v>
      </c>
      <c r="P37" s="103">
        <v>58.903055000000002</v>
      </c>
      <c r="Q37" s="34">
        <v>42.717100000000002</v>
      </c>
      <c r="R37" s="35">
        <v>44.678624999999997</v>
      </c>
      <c r="S37" s="35">
        <v>46.672224999999997</v>
      </c>
      <c r="T37" s="35">
        <v>48.465492500000003</v>
      </c>
      <c r="U37" s="35">
        <v>50.637569999999997</v>
      </c>
      <c r="V37" s="35">
        <v>52.759390000000003</v>
      </c>
      <c r="W37" s="35">
        <v>53.146612500000003</v>
      </c>
      <c r="X37" s="35">
        <v>50.940665000000003</v>
      </c>
      <c r="Y37" s="35">
        <v>47.436500000000002</v>
      </c>
      <c r="Z37" s="35">
        <v>45.286769999999997</v>
      </c>
      <c r="AA37" s="35">
        <v>46.400077500000002</v>
      </c>
      <c r="AB37" s="35">
        <v>51.237447500000002</v>
      </c>
      <c r="AC37" s="35">
        <v>58.520474999999998</v>
      </c>
      <c r="AD37" s="35">
        <v>63.898054999999999</v>
      </c>
      <c r="AE37" s="18">
        <v>41.236075</v>
      </c>
      <c r="AF37" s="19">
        <v>43.108379749999997</v>
      </c>
      <c r="AG37" s="19">
        <v>45.123874000000001</v>
      </c>
      <c r="AH37" s="19">
        <v>46.928577750000002</v>
      </c>
      <c r="AI37" s="19">
        <v>49.038821499999997</v>
      </c>
      <c r="AJ37" s="19">
        <v>51.089388249999999</v>
      </c>
      <c r="AK37" s="19">
        <v>51.265212499999997</v>
      </c>
      <c r="AL37" s="19">
        <v>48.661496</v>
      </c>
      <c r="AM37" s="19">
        <v>45.003397249999999</v>
      </c>
      <c r="AN37" s="19">
        <v>43.166455999999997</v>
      </c>
      <c r="AO37" s="19">
        <v>44.702083250000001</v>
      </c>
      <c r="AP37" s="19">
        <v>49.630369999999999</v>
      </c>
      <c r="AQ37" s="19">
        <v>56.587942750000003</v>
      </c>
      <c r="AR37" s="20">
        <v>61.397454000000003</v>
      </c>
      <c r="AS37" s="18">
        <f t="shared" si="2"/>
        <v>2.8998400000000046</v>
      </c>
      <c r="AT37" s="18">
        <f t="shared" si="3"/>
        <v>3.0840399999999946</v>
      </c>
      <c r="AU37" s="18">
        <f t="shared" si="4"/>
        <v>3.0503</v>
      </c>
      <c r="AV37" s="18">
        <f t="shared" si="5"/>
        <v>3.0320350000000005</v>
      </c>
      <c r="AW37" s="18">
        <f t="shared" si="6"/>
        <v>3.1603749999999948</v>
      </c>
      <c r="AX37" s="18">
        <f t="shared" si="7"/>
        <v>3.3043375000000026</v>
      </c>
      <c r="AY37" s="18">
        <f t="shared" si="8"/>
        <v>3.7066575000000057</v>
      </c>
      <c r="AZ37" s="18">
        <f t="shared" si="9"/>
        <v>4.439092500000001</v>
      </c>
      <c r="BA37" s="18">
        <f t="shared" si="10"/>
        <v>4.7030750000000054</v>
      </c>
      <c r="BB37" s="18">
        <f t="shared" si="11"/>
        <v>4.1288899999999984</v>
      </c>
      <c r="BC37" s="18">
        <f t="shared" si="12"/>
        <v>3.3770450000000025</v>
      </c>
      <c r="BD37" s="18">
        <f t="shared" si="13"/>
        <v>3.2453525000000027</v>
      </c>
      <c r="BE37" s="18">
        <f t="shared" si="14"/>
        <v>3.8961624999999955</v>
      </c>
      <c r="BF37" s="18">
        <f t="shared" si="15"/>
        <v>4.9949999999999974</v>
      </c>
      <c r="BG37" s="44"/>
    </row>
    <row r="38" spans="1:59" x14ac:dyDescent="0.2">
      <c r="A38" s="12" t="s">
        <v>31</v>
      </c>
      <c r="B38" s="12">
        <v>716</v>
      </c>
      <c r="C38" s="102">
        <v>46.18439</v>
      </c>
      <c r="D38" s="103">
        <v>48.0138775</v>
      </c>
      <c r="E38" s="103">
        <v>49.981324999999998</v>
      </c>
      <c r="F38" s="103">
        <v>51.722752499999999</v>
      </c>
      <c r="G38" s="103">
        <v>53.262947500000003</v>
      </c>
      <c r="H38" s="103">
        <v>55.037657500000002</v>
      </c>
      <c r="I38" s="103">
        <v>57.598370000000003</v>
      </c>
      <c r="J38" s="103">
        <v>58.673065000000001</v>
      </c>
      <c r="K38" s="103">
        <v>54.995012500000001</v>
      </c>
      <c r="L38" s="103">
        <v>48.093192500000001</v>
      </c>
      <c r="M38" s="103">
        <v>43.015607500000002</v>
      </c>
      <c r="N38" s="103">
        <v>44.088524999999997</v>
      </c>
      <c r="O38" s="103">
        <v>51.689729999999997</v>
      </c>
      <c r="P38" s="103">
        <v>58.593085000000002</v>
      </c>
      <c r="Q38" s="34">
        <v>49.214199999999998</v>
      </c>
      <c r="R38" s="35">
        <v>51.180950000000003</v>
      </c>
      <c r="S38" s="35">
        <v>53.1815</v>
      </c>
      <c r="T38" s="35">
        <v>54.964700000000001</v>
      </c>
      <c r="U38" s="35">
        <v>56.617285000000003</v>
      </c>
      <c r="V38" s="35">
        <v>58.464295</v>
      </c>
      <c r="W38" s="35">
        <v>61.201300000000003</v>
      </c>
      <c r="X38" s="35">
        <v>63.385592500000001</v>
      </c>
      <c r="Y38" s="35">
        <v>61.084634999999999</v>
      </c>
      <c r="Z38" s="35">
        <v>53.727800000000002</v>
      </c>
      <c r="AA38" s="35">
        <v>46.700732500000001</v>
      </c>
      <c r="AB38" s="35">
        <v>46.388759999999998</v>
      </c>
      <c r="AC38" s="35">
        <v>54.124609999999997</v>
      </c>
      <c r="AD38" s="35">
        <v>62.049880000000002</v>
      </c>
      <c r="AE38" s="18">
        <v>47.688831</v>
      </c>
      <c r="AF38" s="19">
        <v>49.583726749999997</v>
      </c>
      <c r="AG38" s="19">
        <v>51.565403000000003</v>
      </c>
      <c r="AH38" s="19">
        <v>53.325056500000002</v>
      </c>
      <c r="AI38" s="19">
        <v>54.919582249999998</v>
      </c>
      <c r="AJ38" s="19">
        <v>56.73281875</v>
      </c>
      <c r="AK38" s="19">
        <v>59.389634749999999</v>
      </c>
      <c r="AL38" s="19">
        <v>60.999427500000003</v>
      </c>
      <c r="AM38" s="19">
        <v>57.944432749999997</v>
      </c>
      <c r="AN38" s="19">
        <v>50.811369499999998</v>
      </c>
      <c r="AO38" s="19">
        <v>44.840606999999999</v>
      </c>
      <c r="AP38" s="19">
        <v>45.282458249999998</v>
      </c>
      <c r="AQ38" s="19">
        <v>52.975451749999998</v>
      </c>
      <c r="AR38" s="20">
        <v>60.398379749999997</v>
      </c>
      <c r="AS38" s="18">
        <f t="shared" si="2"/>
        <v>3.0298099999999977</v>
      </c>
      <c r="AT38" s="18">
        <f t="shared" si="3"/>
        <v>3.1670725000000033</v>
      </c>
      <c r="AU38" s="18">
        <f t="shared" si="4"/>
        <v>3.2001750000000015</v>
      </c>
      <c r="AV38" s="18">
        <f t="shared" si="5"/>
        <v>3.241947500000002</v>
      </c>
      <c r="AW38" s="18">
        <f t="shared" si="6"/>
        <v>3.3543374999999997</v>
      </c>
      <c r="AX38" s="18">
        <f t="shared" si="7"/>
        <v>3.4266374999999982</v>
      </c>
      <c r="AY38" s="18">
        <f t="shared" si="8"/>
        <v>3.6029300000000006</v>
      </c>
      <c r="AZ38" s="18">
        <f t="shared" si="9"/>
        <v>4.7125275000000002</v>
      </c>
      <c r="BA38" s="18">
        <f t="shared" si="10"/>
        <v>6.0896224999999973</v>
      </c>
      <c r="BB38" s="18">
        <f t="shared" si="11"/>
        <v>5.6346075000000013</v>
      </c>
      <c r="BC38" s="18">
        <f t="shared" si="12"/>
        <v>3.6851249999999993</v>
      </c>
      <c r="BD38" s="18">
        <f t="shared" si="13"/>
        <v>2.3002350000000007</v>
      </c>
      <c r="BE38" s="18">
        <f t="shared" si="14"/>
        <v>2.4348799999999997</v>
      </c>
      <c r="BF38" s="18">
        <f t="shared" si="15"/>
        <v>3.4567949999999996</v>
      </c>
      <c r="BG38" s="44"/>
    </row>
    <row r="39" spans="1:59" x14ac:dyDescent="0.2">
      <c r="A39" s="12" t="s">
        <v>32</v>
      </c>
      <c r="B39" s="12">
        <v>911</v>
      </c>
      <c r="C39" s="102">
        <v>34.72904434646</v>
      </c>
      <c r="D39" s="103">
        <v>36.14184271885</v>
      </c>
      <c r="E39" s="103">
        <v>37.703046149797501</v>
      </c>
      <c r="F39" s="103">
        <v>39.400567753319997</v>
      </c>
      <c r="G39" s="103">
        <v>41.454359651547499</v>
      </c>
      <c r="H39" s="103">
        <v>43.361712633692498</v>
      </c>
      <c r="I39" s="103">
        <v>44.867002654362501</v>
      </c>
      <c r="J39" s="103">
        <v>46.028374655554998</v>
      </c>
      <c r="K39" s="103">
        <v>46.712214224394998</v>
      </c>
      <c r="L39" s="103">
        <v>46.626191496922502</v>
      </c>
      <c r="M39" s="103">
        <v>47.738527024722501</v>
      </c>
      <c r="N39" s="103">
        <v>51.122617424589997</v>
      </c>
      <c r="O39" s="103">
        <v>54.493424225075003</v>
      </c>
      <c r="P39" s="103">
        <v>56.937346583402501</v>
      </c>
      <c r="Q39" s="34">
        <v>37.826729296570001</v>
      </c>
      <c r="R39" s="35">
        <v>39.194085986697502</v>
      </c>
      <c r="S39" s="35">
        <v>40.694575828572503</v>
      </c>
      <c r="T39" s="35">
        <v>42.316769627042497</v>
      </c>
      <c r="U39" s="35">
        <v>44.3668280542975</v>
      </c>
      <c r="V39" s="35">
        <v>46.280618802474997</v>
      </c>
      <c r="W39" s="35">
        <v>47.863413157229999</v>
      </c>
      <c r="X39" s="35">
        <v>49.150488162087498</v>
      </c>
      <c r="Y39" s="35">
        <v>49.875692631364998</v>
      </c>
      <c r="Z39" s="35">
        <v>49.677064189145</v>
      </c>
      <c r="AA39" s="35">
        <v>50.631855749380001</v>
      </c>
      <c r="AB39" s="35">
        <v>54.019913489227498</v>
      </c>
      <c r="AC39" s="35">
        <v>57.588079648547499</v>
      </c>
      <c r="AD39" s="35">
        <v>60.236238258264997</v>
      </c>
      <c r="AE39" s="18">
        <v>36.280904645120003</v>
      </c>
      <c r="AF39" s="19">
        <v>37.67388337437</v>
      </c>
      <c r="AG39" s="19">
        <v>39.206943104425001</v>
      </c>
      <c r="AH39" s="19">
        <v>40.868524156295003</v>
      </c>
      <c r="AI39" s="19">
        <v>42.921482951525</v>
      </c>
      <c r="AJ39" s="19">
        <v>44.831864063477497</v>
      </c>
      <c r="AK39" s="19">
        <v>46.373093442907503</v>
      </c>
      <c r="AL39" s="19">
        <v>47.592989096297501</v>
      </c>
      <c r="AM39" s="19">
        <v>48.293450347732502</v>
      </c>
      <c r="AN39" s="19">
        <v>48.148533162892498</v>
      </c>
      <c r="AO39" s="19">
        <v>49.182276232405002</v>
      </c>
      <c r="AP39" s="19">
        <v>52.569396718950003</v>
      </c>
      <c r="AQ39" s="19">
        <v>56.035712673239999</v>
      </c>
      <c r="AR39" s="20">
        <v>58.577124537454999</v>
      </c>
      <c r="AS39" s="18">
        <f t="shared" si="2"/>
        <v>3.0976849501100006</v>
      </c>
      <c r="AT39" s="18">
        <f t="shared" si="3"/>
        <v>3.0522432678475013</v>
      </c>
      <c r="AU39" s="18">
        <f t="shared" si="4"/>
        <v>2.9915296787750023</v>
      </c>
      <c r="AV39" s="18">
        <f t="shared" si="5"/>
        <v>2.9162018737224997</v>
      </c>
      <c r="AW39" s="18">
        <f t="shared" si="6"/>
        <v>2.912468402750001</v>
      </c>
      <c r="AX39" s="18">
        <f t="shared" si="7"/>
        <v>2.9189061687824989</v>
      </c>
      <c r="AY39" s="18">
        <f t="shared" si="8"/>
        <v>2.9964105028674979</v>
      </c>
      <c r="AZ39" s="18">
        <f t="shared" si="9"/>
        <v>3.1221135065325001</v>
      </c>
      <c r="BA39" s="18">
        <f t="shared" si="10"/>
        <v>3.1634784069700004</v>
      </c>
      <c r="BB39" s="18">
        <f t="shared" si="11"/>
        <v>3.050872692222498</v>
      </c>
      <c r="BC39" s="18">
        <f t="shared" si="12"/>
        <v>2.8933287246575006</v>
      </c>
      <c r="BD39" s="18">
        <f t="shared" si="13"/>
        <v>2.8972960646375014</v>
      </c>
      <c r="BE39" s="18">
        <f t="shared" si="14"/>
        <v>3.0946554234724957</v>
      </c>
      <c r="BF39" s="18">
        <f t="shared" si="15"/>
        <v>3.2988916748624959</v>
      </c>
      <c r="BG39" s="44"/>
    </row>
    <row r="40" spans="1:59" x14ac:dyDescent="0.2">
      <c r="A40" s="12" t="s">
        <v>33</v>
      </c>
      <c r="B40" s="12">
        <v>24</v>
      </c>
      <c r="C40" s="102">
        <v>29.652699999999999</v>
      </c>
      <c r="D40" s="103">
        <v>30.487575</v>
      </c>
      <c r="E40" s="103">
        <v>31.786750000000001</v>
      </c>
      <c r="F40" s="103">
        <v>33.510649999999998</v>
      </c>
      <c r="G40" s="103">
        <v>35.502924999999998</v>
      </c>
      <c r="H40" s="103">
        <v>37.557450000000003</v>
      </c>
      <c r="I40" s="103">
        <v>38.807774999999999</v>
      </c>
      <c r="J40" s="103">
        <v>39.255400000000002</v>
      </c>
      <c r="K40" s="103">
        <v>39.588700000000003</v>
      </c>
      <c r="L40" s="103">
        <v>40.902999999999999</v>
      </c>
      <c r="M40" s="103">
        <v>44.766792500000001</v>
      </c>
      <c r="N40" s="103">
        <v>50.296419999999998</v>
      </c>
      <c r="O40" s="103">
        <v>55.506192499999997</v>
      </c>
      <c r="P40" s="103">
        <v>58.422842500000002</v>
      </c>
      <c r="Q40" s="34">
        <v>32.4116</v>
      </c>
      <c r="R40" s="35">
        <v>33.338099999999997</v>
      </c>
      <c r="S40" s="35">
        <v>34.737000000000002</v>
      </c>
      <c r="T40" s="35">
        <v>36.567999999999998</v>
      </c>
      <c r="U40" s="35">
        <v>38.601300000000002</v>
      </c>
      <c r="V40" s="35">
        <v>40.663024999999998</v>
      </c>
      <c r="W40" s="35">
        <v>42.2988</v>
      </c>
      <c r="X40" s="35">
        <v>43.163074999999999</v>
      </c>
      <c r="Y40" s="35">
        <v>43.853724999999997</v>
      </c>
      <c r="Z40" s="35">
        <v>45.402999999999999</v>
      </c>
      <c r="AA40" s="35">
        <v>49.502450000000003</v>
      </c>
      <c r="AB40" s="35">
        <v>55.404114999999997</v>
      </c>
      <c r="AC40" s="35">
        <v>60.908372499999999</v>
      </c>
      <c r="AD40" s="35">
        <v>64.094319999999996</v>
      </c>
      <c r="AE40" s="18">
        <v>31.018989999999999</v>
      </c>
      <c r="AF40" s="19">
        <v>31.900177500000002</v>
      </c>
      <c r="AG40" s="19">
        <v>33.250715</v>
      </c>
      <c r="AH40" s="19">
        <v>35.030674750000003</v>
      </c>
      <c r="AI40" s="19">
        <v>37.047234750000001</v>
      </c>
      <c r="AJ40" s="19">
        <v>39.109509750000001</v>
      </c>
      <c r="AK40" s="19">
        <v>40.546280500000002</v>
      </c>
      <c r="AL40" s="19">
        <v>41.193147750000001</v>
      </c>
      <c r="AM40" s="19">
        <v>41.696355250000003</v>
      </c>
      <c r="AN40" s="19">
        <v>43.125435250000002</v>
      </c>
      <c r="AO40" s="19">
        <v>47.112591999999999</v>
      </c>
      <c r="AP40" s="19">
        <v>52.833160999999997</v>
      </c>
      <c r="AQ40" s="19">
        <v>58.192380249999999</v>
      </c>
      <c r="AR40" s="20">
        <v>61.240966749999998</v>
      </c>
      <c r="AS40" s="18">
        <f t="shared" si="2"/>
        <v>2.7589000000000006</v>
      </c>
      <c r="AT40" s="18">
        <f t="shared" si="3"/>
        <v>2.8505249999999975</v>
      </c>
      <c r="AU40" s="18">
        <f t="shared" si="4"/>
        <v>2.9502500000000005</v>
      </c>
      <c r="AV40" s="18">
        <f t="shared" si="5"/>
        <v>3.0573499999999996</v>
      </c>
      <c r="AW40" s="18">
        <f t="shared" si="6"/>
        <v>3.0983750000000043</v>
      </c>
      <c r="AX40" s="18">
        <f t="shared" si="7"/>
        <v>3.1055749999999946</v>
      </c>
      <c r="AY40" s="18">
        <f t="shared" si="8"/>
        <v>3.4910250000000005</v>
      </c>
      <c r="AZ40" s="18">
        <f t="shared" si="9"/>
        <v>3.9076749999999976</v>
      </c>
      <c r="BA40" s="18">
        <f t="shared" si="10"/>
        <v>4.2650249999999943</v>
      </c>
      <c r="BB40" s="18">
        <f t="shared" si="11"/>
        <v>4.5</v>
      </c>
      <c r="BC40" s="18">
        <f t="shared" si="12"/>
        <v>4.7356575000000021</v>
      </c>
      <c r="BD40" s="18">
        <f t="shared" si="13"/>
        <v>5.1076949999999997</v>
      </c>
      <c r="BE40" s="18">
        <f t="shared" si="14"/>
        <v>5.4021800000000013</v>
      </c>
      <c r="BF40" s="18">
        <f t="shared" si="15"/>
        <v>5.6714774999999946</v>
      </c>
      <c r="BG40" s="44"/>
    </row>
    <row r="41" spans="1:59" x14ac:dyDescent="0.2">
      <c r="A41" s="12" t="s">
        <v>34</v>
      </c>
      <c r="B41" s="12">
        <v>120</v>
      </c>
      <c r="C41" s="102">
        <v>36.538879999999999</v>
      </c>
      <c r="D41" s="103">
        <v>38.127924999999998</v>
      </c>
      <c r="E41" s="103">
        <v>40.2344425</v>
      </c>
      <c r="F41" s="103">
        <v>42.442435000000003</v>
      </c>
      <c r="G41" s="103">
        <v>44.6927375</v>
      </c>
      <c r="H41" s="103">
        <v>47.253345000000003</v>
      </c>
      <c r="I41" s="103">
        <v>49.6707125</v>
      </c>
      <c r="J41" s="103">
        <v>51.126725</v>
      </c>
      <c r="K41" s="103">
        <v>50.777827500000001</v>
      </c>
      <c r="L41" s="103">
        <v>48.943847499999997</v>
      </c>
      <c r="M41" s="103">
        <v>49.149104999999999</v>
      </c>
      <c r="N41" s="103">
        <v>52.009392499999997</v>
      </c>
      <c r="O41" s="103">
        <v>54.286580000000001</v>
      </c>
      <c r="P41" s="103">
        <v>56.397629999999999</v>
      </c>
      <c r="Q41" s="34">
        <v>39.206910000000001</v>
      </c>
      <c r="R41" s="35">
        <v>40.780907499999998</v>
      </c>
      <c r="S41" s="35">
        <v>42.877665</v>
      </c>
      <c r="T41" s="35">
        <v>45.052169999999997</v>
      </c>
      <c r="U41" s="35">
        <v>47.530337500000002</v>
      </c>
      <c r="V41" s="35">
        <v>50.3341025</v>
      </c>
      <c r="W41" s="35">
        <v>52.771772499999997</v>
      </c>
      <c r="X41" s="35">
        <v>54.288997500000001</v>
      </c>
      <c r="Y41" s="35">
        <v>53.660305000000001</v>
      </c>
      <c r="Z41" s="35">
        <v>51.095172499999997</v>
      </c>
      <c r="AA41" s="35">
        <v>50.892697499999997</v>
      </c>
      <c r="AB41" s="35">
        <v>53.8127025</v>
      </c>
      <c r="AC41" s="35">
        <v>56.570574999999998</v>
      </c>
      <c r="AD41" s="35">
        <v>58.775354999999998</v>
      </c>
      <c r="AE41" s="18">
        <v>37.869328000000003</v>
      </c>
      <c r="AF41" s="19">
        <v>39.444298500000002</v>
      </c>
      <c r="AG41" s="19">
        <v>41.546088249999997</v>
      </c>
      <c r="AH41" s="19">
        <v>43.740803999999997</v>
      </c>
      <c r="AI41" s="19">
        <v>46.103697500000003</v>
      </c>
      <c r="AJ41" s="19">
        <v>48.783503250000003</v>
      </c>
      <c r="AK41" s="19">
        <v>51.21058575</v>
      </c>
      <c r="AL41" s="19">
        <v>52.697822250000002</v>
      </c>
      <c r="AM41" s="19">
        <v>52.208815000000001</v>
      </c>
      <c r="AN41" s="19">
        <v>50.015165250000003</v>
      </c>
      <c r="AO41" s="19">
        <v>50.026179999999997</v>
      </c>
      <c r="AP41" s="19">
        <v>52.915589500000003</v>
      </c>
      <c r="AQ41" s="19">
        <v>55.423673999999998</v>
      </c>
      <c r="AR41" s="20">
        <v>57.581645999999999</v>
      </c>
      <c r="AS41" s="18">
        <f t="shared" si="2"/>
        <v>2.6680300000000017</v>
      </c>
      <c r="AT41" s="18">
        <f t="shared" si="3"/>
        <v>2.6529825000000002</v>
      </c>
      <c r="AU41" s="18">
        <f t="shared" si="4"/>
        <v>2.6432225000000003</v>
      </c>
      <c r="AV41" s="18">
        <f t="shared" si="5"/>
        <v>2.6097349999999935</v>
      </c>
      <c r="AW41" s="18">
        <f t="shared" si="6"/>
        <v>2.8376000000000019</v>
      </c>
      <c r="AX41" s="18">
        <f t="shared" si="7"/>
        <v>3.0807574999999972</v>
      </c>
      <c r="AY41" s="18">
        <f t="shared" si="8"/>
        <v>3.1010599999999968</v>
      </c>
      <c r="AZ41" s="18">
        <f t="shared" si="9"/>
        <v>3.1622725000000003</v>
      </c>
      <c r="BA41" s="18">
        <f t="shared" si="10"/>
        <v>2.8824775000000002</v>
      </c>
      <c r="BB41" s="18">
        <f t="shared" si="11"/>
        <v>2.1513249999999999</v>
      </c>
      <c r="BC41" s="18">
        <f t="shared" si="12"/>
        <v>1.7435924999999983</v>
      </c>
      <c r="BD41" s="18">
        <f t="shared" si="13"/>
        <v>1.8033100000000033</v>
      </c>
      <c r="BE41" s="18">
        <f t="shared" si="14"/>
        <v>2.2839949999999973</v>
      </c>
      <c r="BF41" s="18">
        <f t="shared" si="15"/>
        <v>2.3777249999999981</v>
      </c>
      <c r="BG41" s="44"/>
    </row>
    <row r="42" spans="1:59" x14ac:dyDescent="0.2">
      <c r="A42" s="12" t="s">
        <v>35</v>
      </c>
      <c r="B42" s="12">
        <v>140</v>
      </c>
      <c r="C42" s="102">
        <v>31.237819999999999</v>
      </c>
      <c r="D42" s="103">
        <v>33.01193</v>
      </c>
      <c r="E42" s="103">
        <v>34.947677499999998</v>
      </c>
      <c r="F42" s="103">
        <v>37.100205000000003</v>
      </c>
      <c r="G42" s="103">
        <v>40.152297500000003</v>
      </c>
      <c r="H42" s="103">
        <v>43.919132500000003</v>
      </c>
      <c r="I42" s="103">
        <v>46.6746725</v>
      </c>
      <c r="J42" s="103">
        <v>47.481794999999998</v>
      </c>
      <c r="K42" s="103">
        <v>46.602339999999998</v>
      </c>
      <c r="L42" s="103">
        <v>44.514042500000002</v>
      </c>
      <c r="M42" s="103">
        <v>42.6657175</v>
      </c>
      <c r="N42" s="103">
        <v>43.236319999999999</v>
      </c>
      <c r="O42" s="103">
        <v>46.081035</v>
      </c>
      <c r="P42" s="103">
        <v>49.632447499999998</v>
      </c>
      <c r="Q42" s="34">
        <v>34.046430000000001</v>
      </c>
      <c r="R42" s="35">
        <v>35.9812625</v>
      </c>
      <c r="S42" s="35">
        <v>38.094092500000002</v>
      </c>
      <c r="T42" s="35">
        <v>40.432812499999997</v>
      </c>
      <c r="U42" s="35">
        <v>43.808075000000002</v>
      </c>
      <c r="V42" s="35">
        <v>47.946352500000003</v>
      </c>
      <c r="W42" s="35">
        <v>51.174592500000003</v>
      </c>
      <c r="X42" s="35">
        <v>52.249972499999998</v>
      </c>
      <c r="Y42" s="35">
        <v>50.998827499999997</v>
      </c>
      <c r="Z42" s="35">
        <v>48.025962499999999</v>
      </c>
      <c r="AA42" s="35">
        <v>45.224995</v>
      </c>
      <c r="AB42" s="35">
        <v>45.709814999999999</v>
      </c>
      <c r="AC42" s="35">
        <v>49.056815</v>
      </c>
      <c r="AD42" s="35">
        <v>53.211269999999999</v>
      </c>
      <c r="AE42" s="18">
        <v>32.608485000000002</v>
      </c>
      <c r="AF42" s="19">
        <v>34.464256249999998</v>
      </c>
      <c r="AG42" s="19">
        <v>36.489044999999997</v>
      </c>
      <c r="AH42" s="19">
        <v>38.734149250000002</v>
      </c>
      <c r="AI42" s="19">
        <v>41.945931250000001</v>
      </c>
      <c r="AJ42" s="19">
        <v>45.899957999999998</v>
      </c>
      <c r="AK42" s="19">
        <v>48.886436750000001</v>
      </c>
      <c r="AL42" s="19">
        <v>49.822507250000001</v>
      </c>
      <c r="AM42" s="19">
        <v>48.767299999999999</v>
      </c>
      <c r="AN42" s="19">
        <v>46.252250500000002</v>
      </c>
      <c r="AO42" s="19">
        <v>43.936943749999998</v>
      </c>
      <c r="AP42" s="19">
        <v>44.466204249999997</v>
      </c>
      <c r="AQ42" s="19">
        <v>47.559544000000002</v>
      </c>
      <c r="AR42" s="20">
        <v>51.410325749999998</v>
      </c>
      <c r="AS42" s="18">
        <f t="shared" si="2"/>
        <v>2.8086100000000016</v>
      </c>
      <c r="AT42" s="18">
        <f t="shared" si="3"/>
        <v>2.9693325000000002</v>
      </c>
      <c r="AU42" s="18">
        <f t="shared" si="4"/>
        <v>3.1464150000000046</v>
      </c>
      <c r="AV42" s="18">
        <f t="shared" si="5"/>
        <v>3.3326074999999946</v>
      </c>
      <c r="AW42" s="18">
        <f t="shared" si="6"/>
        <v>3.6557774999999992</v>
      </c>
      <c r="AX42" s="18">
        <f t="shared" si="7"/>
        <v>4.0272199999999998</v>
      </c>
      <c r="AY42" s="18">
        <f t="shared" si="8"/>
        <v>4.499920000000003</v>
      </c>
      <c r="AZ42" s="18">
        <f t="shared" si="9"/>
        <v>4.7681775000000002</v>
      </c>
      <c r="BA42" s="18">
        <f t="shared" si="10"/>
        <v>4.3964874999999992</v>
      </c>
      <c r="BB42" s="18">
        <f t="shared" si="11"/>
        <v>3.5119199999999964</v>
      </c>
      <c r="BC42" s="18">
        <f t="shared" si="12"/>
        <v>2.5592775000000003</v>
      </c>
      <c r="BD42" s="18">
        <f t="shared" si="13"/>
        <v>2.4734949999999998</v>
      </c>
      <c r="BE42" s="18">
        <f t="shared" si="14"/>
        <v>2.9757800000000003</v>
      </c>
      <c r="BF42" s="18">
        <f t="shared" si="15"/>
        <v>3.5788225000000011</v>
      </c>
      <c r="BG42" s="44"/>
    </row>
    <row r="43" spans="1:59" x14ac:dyDescent="0.2">
      <c r="A43" s="12" t="s">
        <v>36</v>
      </c>
      <c r="B43" s="12">
        <v>148</v>
      </c>
      <c r="C43" s="102">
        <v>32.7502</v>
      </c>
      <c r="D43" s="103">
        <v>34.243600000000001</v>
      </c>
      <c r="E43" s="103">
        <v>35.956375000000001</v>
      </c>
      <c r="F43" s="103">
        <v>37.751950000000001</v>
      </c>
      <c r="G43" s="103">
        <v>40.009659999999997</v>
      </c>
      <c r="H43" s="103">
        <v>42.182242500000001</v>
      </c>
      <c r="I43" s="103">
        <v>43.653527500000003</v>
      </c>
      <c r="J43" s="103">
        <v>44.995130000000003</v>
      </c>
      <c r="K43" s="103">
        <v>45.798375</v>
      </c>
      <c r="L43" s="103">
        <v>46.187269999999998</v>
      </c>
      <c r="M43" s="103">
        <v>46.554422500000001</v>
      </c>
      <c r="N43" s="103">
        <v>47.247925000000002</v>
      </c>
      <c r="O43" s="103">
        <v>49.259655000000002</v>
      </c>
      <c r="P43" s="103">
        <v>51.371742500000003</v>
      </c>
      <c r="Q43" s="34">
        <v>38.618040000000001</v>
      </c>
      <c r="R43" s="35">
        <v>39.315204999999999</v>
      </c>
      <c r="S43" s="35">
        <v>40.162947500000001</v>
      </c>
      <c r="T43" s="35">
        <v>40.969524999999997</v>
      </c>
      <c r="U43" s="35">
        <v>42.666047499999998</v>
      </c>
      <c r="V43" s="35">
        <v>44.467122500000002</v>
      </c>
      <c r="W43" s="35">
        <v>45.740855000000003</v>
      </c>
      <c r="X43" s="35">
        <v>47.163247499999997</v>
      </c>
      <c r="Y43" s="35">
        <v>48.106007499999997</v>
      </c>
      <c r="Z43" s="35">
        <v>48.687322500000001</v>
      </c>
      <c r="AA43" s="35">
        <v>48.638397500000004</v>
      </c>
      <c r="AB43" s="35">
        <v>48.845892499999998</v>
      </c>
      <c r="AC43" s="35">
        <v>51.200069999999997</v>
      </c>
      <c r="AD43" s="35">
        <v>53.7946575</v>
      </c>
      <c r="AE43" s="18">
        <v>35.550215999999999</v>
      </c>
      <c r="AF43" s="19">
        <v>36.698521999999997</v>
      </c>
      <c r="AG43" s="19">
        <v>38.018504</v>
      </c>
      <c r="AH43" s="19">
        <v>39.345553000000002</v>
      </c>
      <c r="AI43" s="19">
        <v>41.331848000000001</v>
      </c>
      <c r="AJ43" s="19">
        <v>43.327409000000003</v>
      </c>
      <c r="AK43" s="19">
        <v>44.704319750000003</v>
      </c>
      <c r="AL43" s="19">
        <v>46.081676999999999</v>
      </c>
      <c r="AM43" s="19">
        <v>46.951929999999997</v>
      </c>
      <c r="AN43" s="19">
        <v>47.430600750000004</v>
      </c>
      <c r="AO43" s="19">
        <v>47.593194500000003</v>
      </c>
      <c r="AP43" s="19">
        <v>48.054035499999998</v>
      </c>
      <c r="AQ43" s="19">
        <v>50.233353749999999</v>
      </c>
      <c r="AR43" s="20">
        <v>52.575433750000002</v>
      </c>
      <c r="AS43" s="18">
        <f t="shared" si="2"/>
        <v>5.8678400000000011</v>
      </c>
      <c r="AT43" s="18">
        <f t="shared" si="3"/>
        <v>5.0716049999999981</v>
      </c>
      <c r="AU43" s="18">
        <f t="shared" si="4"/>
        <v>4.2065725</v>
      </c>
      <c r="AV43" s="18">
        <f t="shared" si="5"/>
        <v>3.2175749999999965</v>
      </c>
      <c r="AW43" s="18">
        <f t="shared" si="6"/>
        <v>2.656387500000001</v>
      </c>
      <c r="AX43" s="18">
        <f t="shared" si="7"/>
        <v>2.2848800000000011</v>
      </c>
      <c r="AY43" s="18">
        <f t="shared" si="8"/>
        <v>2.0873275000000007</v>
      </c>
      <c r="AZ43" s="18">
        <f t="shared" si="9"/>
        <v>2.1681174999999939</v>
      </c>
      <c r="BA43" s="18">
        <f t="shared" si="10"/>
        <v>2.3076324999999969</v>
      </c>
      <c r="BB43" s="18">
        <f t="shared" si="11"/>
        <v>2.5000525000000025</v>
      </c>
      <c r="BC43" s="18">
        <f t="shared" si="12"/>
        <v>2.0839750000000024</v>
      </c>
      <c r="BD43" s="18">
        <f t="shared" si="13"/>
        <v>1.5979674999999958</v>
      </c>
      <c r="BE43" s="18">
        <f t="shared" si="14"/>
        <v>1.9404149999999944</v>
      </c>
      <c r="BF43" s="18">
        <f t="shared" si="15"/>
        <v>2.4229149999999962</v>
      </c>
      <c r="BG43" s="44"/>
    </row>
    <row r="44" spans="1:59" x14ac:dyDescent="0.2">
      <c r="A44" s="12" t="s">
        <v>37</v>
      </c>
      <c r="B44" s="12">
        <v>178</v>
      </c>
      <c r="C44" s="102">
        <v>40.849620000000002</v>
      </c>
      <c r="D44" s="103">
        <v>44.028125000000003</v>
      </c>
      <c r="E44" s="103">
        <v>47.366219999999998</v>
      </c>
      <c r="F44" s="103">
        <v>50.0161625</v>
      </c>
      <c r="G44" s="103">
        <v>51.900937499999998</v>
      </c>
      <c r="H44" s="103">
        <v>53.407575000000001</v>
      </c>
      <c r="I44" s="103">
        <v>54.723410000000001</v>
      </c>
      <c r="J44" s="103">
        <v>55.391202499999999</v>
      </c>
      <c r="K44" s="103">
        <v>54.444519999999997</v>
      </c>
      <c r="L44" s="103">
        <v>52.003410000000002</v>
      </c>
      <c r="M44" s="103">
        <v>50.430835000000002</v>
      </c>
      <c r="N44" s="103">
        <v>53.606470000000002</v>
      </c>
      <c r="O44" s="103">
        <v>59.077262500000003</v>
      </c>
      <c r="P44" s="103">
        <v>62.520474999999998</v>
      </c>
      <c r="Q44" s="34">
        <v>42.410580000000003</v>
      </c>
      <c r="R44" s="35">
        <v>46.067115000000001</v>
      </c>
      <c r="S44" s="35">
        <v>49.857115</v>
      </c>
      <c r="T44" s="35">
        <v>52.938324999999999</v>
      </c>
      <c r="U44" s="35">
        <v>54.889367499999999</v>
      </c>
      <c r="V44" s="35">
        <v>56.250617499999997</v>
      </c>
      <c r="W44" s="35">
        <v>57.591520000000003</v>
      </c>
      <c r="X44" s="35">
        <v>58.388437500000002</v>
      </c>
      <c r="Y44" s="35">
        <v>57.494259999999997</v>
      </c>
      <c r="Z44" s="35">
        <v>54.512174999999999</v>
      </c>
      <c r="AA44" s="35">
        <v>52.371377500000001</v>
      </c>
      <c r="AB44" s="35">
        <v>55.778192500000003</v>
      </c>
      <c r="AC44" s="35">
        <v>61.897012500000002</v>
      </c>
      <c r="AD44" s="35">
        <v>65.739817500000001</v>
      </c>
      <c r="AE44" s="18">
        <v>41.618937000000003</v>
      </c>
      <c r="AF44" s="19">
        <v>45.043591749999997</v>
      </c>
      <c r="AG44" s="19">
        <v>48.602060250000001</v>
      </c>
      <c r="AH44" s="19">
        <v>51.459657499999999</v>
      </c>
      <c r="AI44" s="19">
        <v>53.379607</v>
      </c>
      <c r="AJ44" s="19">
        <v>54.81466975</v>
      </c>
      <c r="AK44" s="19">
        <v>56.143478000000002</v>
      </c>
      <c r="AL44" s="19">
        <v>56.876508000000001</v>
      </c>
      <c r="AM44" s="19">
        <v>55.954155</v>
      </c>
      <c r="AN44" s="19">
        <v>53.247084999999998</v>
      </c>
      <c r="AO44" s="19">
        <v>51.397164500000002</v>
      </c>
      <c r="AP44" s="19">
        <v>54.686736000000003</v>
      </c>
      <c r="AQ44" s="19">
        <v>60.472652250000003</v>
      </c>
      <c r="AR44" s="20">
        <v>64.111909499999996</v>
      </c>
      <c r="AS44" s="18">
        <f t="shared" si="2"/>
        <v>1.5609600000000015</v>
      </c>
      <c r="AT44" s="18">
        <f t="shared" si="3"/>
        <v>2.0389899999999983</v>
      </c>
      <c r="AU44" s="18">
        <f t="shared" si="4"/>
        <v>2.4908950000000019</v>
      </c>
      <c r="AV44" s="18">
        <f t="shared" si="5"/>
        <v>2.9221624999999989</v>
      </c>
      <c r="AW44" s="18">
        <f t="shared" si="6"/>
        <v>2.988430000000001</v>
      </c>
      <c r="AX44" s="18">
        <f t="shared" si="7"/>
        <v>2.8430424999999957</v>
      </c>
      <c r="AY44" s="18">
        <f t="shared" si="8"/>
        <v>2.8681100000000015</v>
      </c>
      <c r="AZ44" s="18">
        <f t="shared" si="9"/>
        <v>2.9972350000000034</v>
      </c>
      <c r="BA44" s="18">
        <f t="shared" si="10"/>
        <v>3.0497399999999999</v>
      </c>
      <c r="BB44" s="18">
        <f t="shared" si="11"/>
        <v>2.5087649999999968</v>
      </c>
      <c r="BC44" s="18">
        <f t="shared" si="12"/>
        <v>1.9405424999999994</v>
      </c>
      <c r="BD44" s="18">
        <f t="shared" si="13"/>
        <v>2.1717225000000013</v>
      </c>
      <c r="BE44" s="18">
        <f t="shared" si="14"/>
        <v>2.8197499999999991</v>
      </c>
      <c r="BF44" s="18">
        <f t="shared" si="15"/>
        <v>3.2193425000000033</v>
      </c>
      <c r="BG44" s="44"/>
    </row>
    <row r="45" spans="1:59" x14ac:dyDescent="0.2">
      <c r="A45" s="12" t="s">
        <v>600</v>
      </c>
      <c r="B45" s="12">
        <v>180</v>
      </c>
      <c r="C45" s="102">
        <v>36.889310000000002</v>
      </c>
      <c r="D45" s="103">
        <v>38.411882499999997</v>
      </c>
      <c r="E45" s="103">
        <v>39.639852500000003</v>
      </c>
      <c r="F45" s="103">
        <v>40.799862500000003</v>
      </c>
      <c r="G45" s="103">
        <v>42.460352499999999</v>
      </c>
      <c r="H45" s="103">
        <v>43.771392499999997</v>
      </c>
      <c r="I45" s="103">
        <v>44.918120000000002</v>
      </c>
      <c r="J45" s="103">
        <v>46.263235000000002</v>
      </c>
      <c r="K45" s="103">
        <v>47.591917500000001</v>
      </c>
      <c r="L45" s="103">
        <v>47.663409999999999</v>
      </c>
      <c r="M45" s="103">
        <v>48.597520000000003</v>
      </c>
      <c r="N45" s="103">
        <v>52.228977499999999</v>
      </c>
      <c r="O45" s="103">
        <v>55.477352500000002</v>
      </c>
      <c r="P45" s="103">
        <v>57.742429999999999</v>
      </c>
      <c r="Q45" s="34">
        <v>39.712449999999997</v>
      </c>
      <c r="R45" s="35">
        <v>41.230117499999999</v>
      </c>
      <c r="S45" s="35">
        <v>42.464807499999999</v>
      </c>
      <c r="T45" s="35">
        <v>43.629862500000002</v>
      </c>
      <c r="U45" s="35">
        <v>45.295385000000003</v>
      </c>
      <c r="V45" s="35">
        <v>46.6120625</v>
      </c>
      <c r="W45" s="35">
        <v>47.756617499999997</v>
      </c>
      <c r="X45" s="35">
        <v>49.111797500000002</v>
      </c>
      <c r="Y45" s="35">
        <v>50.464057500000003</v>
      </c>
      <c r="Z45" s="35">
        <v>50.538507500000001</v>
      </c>
      <c r="AA45" s="35">
        <v>51.477649999999997</v>
      </c>
      <c r="AB45" s="35">
        <v>55.116300000000003</v>
      </c>
      <c r="AC45" s="35">
        <v>58.332835000000003</v>
      </c>
      <c r="AD45" s="35">
        <v>60.676312500000002</v>
      </c>
      <c r="AE45" s="18">
        <v>38.341954000000001</v>
      </c>
      <c r="AF45" s="19">
        <v>39.869069000000003</v>
      </c>
      <c r="AG45" s="19">
        <v>41.097606249999998</v>
      </c>
      <c r="AH45" s="19">
        <v>42.257176000000001</v>
      </c>
      <c r="AI45" s="19">
        <v>43.915095749999999</v>
      </c>
      <c r="AJ45" s="19">
        <v>45.222099999999998</v>
      </c>
      <c r="AK45" s="19">
        <v>46.362556750000003</v>
      </c>
      <c r="AL45" s="19">
        <v>47.704951000000001</v>
      </c>
      <c r="AM45" s="19">
        <v>49.043261999999999</v>
      </c>
      <c r="AN45" s="19">
        <v>49.111089499999999</v>
      </c>
      <c r="AO45" s="19">
        <v>50.040926749999997</v>
      </c>
      <c r="AP45" s="19">
        <v>53.675065250000003</v>
      </c>
      <c r="AQ45" s="19">
        <v>56.907248750000001</v>
      </c>
      <c r="AR45" s="20">
        <v>59.205304249999998</v>
      </c>
      <c r="AS45" s="18">
        <f t="shared" si="2"/>
        <v>2.8231399999999951</v>
      </c>
      <c r="AT45" s="18">
        <f t="shared" si="3"/>
        <v>2.8182350000000014</v>
      </c>
      <c r="AU45" s="18">
        <f t="shared" si="4"/>
        <v>2.8249549999999957</v>
      </c>
      <c r="AV45" s="18">
        <f t="shared" si="5"/>
        <v>2.8299999999999983</v>
      </c>
      <c r="AW45" s="18">
        <f t="shared" si="6"/>
        <v>2.8350325000000041</v>
      </c>
      <c r="AX45" s="18">
        <f t="shared" si="7"/>
        <v>2.8406700000000029</v>
      </c>
      <c r="AY45" s="18">
        <f t="shared" si="8"/>
        <v>2.8384974999999955</v>
      </c>
      <c r="AZ45" s="18">
        <f t="shared" si="9"/>
        <v>2.8485624999999999</v>
      </c>
      <c r="BA45" s="18">
        <f t="shared" si="10"/>
        <v>2.8721400000000017</v>
      </c>
      <c r="BB45" s="18">
        <f t="shared" si="11"/>
        <v>2.8750975000000025</v>
      </c>
      <c r="BC45" s="18">
        <f t="shared" si="12"/>
        <v>2.8801299999999941</v>
      </c>
      <c r="BD45" s="18">
        <f t="shared" si="13"/>
        <v>2.8873225000000033</v>
      </c>
      <c r="BE45" s="18">
        <f t="shared" si="14"/>
        <v>2.8554825000000008</v>
      </c>
      <c r="BF45" s="18">
        <f t="shared" si="15"/>
        <v>2.9338825000000028</v>
      </c>
      <c r="BG45" s="44"/>
    </row>
    <row r="46" spans="1:59" x14ac:dyDescent="0.2">
      <c r="A46" s="12" t="s">
        <v>38</v>
      </c>
      <c r="B46" s="12">
        <v>226</v>
      </c>
      <c r="C46" s="102">
        <v>32.441580000000002</v>
      </c>
      <c r="D46" s="103">
        <v>33.768025000000002</v>
      </c>
      <c r="E46" s="103">
        <v>35.254854999999999</v>
      </c>
      <c r="F46" s="103">
        <v>36.736995</v>
      </c>
      <c r="G46" s="103">
        <v>38.237192499999999</v>
      </c>
      <c r="H46" s="103">
        <v>39.618834999999997</v>
      </c>
      <c r="I46" s="103">
        <v>42.211977500000003</v>
      </c>
      <c r="J46" s="103">
        <v>44.905175</v>
      </c>
      <c r="K46" s="103">
        <v>46.665750000000003</v>
      </c>
      <c r="L46" s="103">
        <v>49.035287500000003</v>
      </c>
      <c r="M46" s="103">
        <v>51.389847500000002</v>
      </c>
      <c r="N46" s="103">
        <v>53.081782500000003</v>
      </c>
      <c r="O46" s="103">
        <v>54.657409999999999</v>
      </c>
      <c r="P46" s="103">
        <v>56.144314999999999</v>
      </c>
      <c r="Q46" s="34">
        <v>35.39875</v>
      </c>
      <c r="R46" s="35">
        <v>36.771817499999997</v>
      </c>
      <c r="S46" s="35">
        <v>38.285069999999997</v>
      </c>
      <c r="T46" s="35">
        <v>39.800604999999997</v>
      </c>
      <c r="U46" s="35">
        <v>41.300397500000003</v>
      </c>
      <c r="V46" s="35">
        <v>42.688265000000001</v>
      </c>
      <c r="W46" s="35">
        <v>45.393315000000001</v>
      </c>
      <c r="X46" s="35">
        <v>48.087490000000003</v>
      </c>
      <c r="Y46" s="35">
        <v>49.854855000000001</v>
      </c>
      <c r="Z46" s="35">
        <v>52.203767499999998</v>
      </c>
      <c r="AA46" s="35">
        <v>54.207174999999999</v>
      </c>
      <c r="AB46" s="35">
        <v>55.536529999999999</v>
      </c>
      <c r="AC46" s="35">
        <v>57.325702499999998</v>
      </c>
      <c r="AD46" s="35">
        <v>58.940755000000003</v>
      </c>
      <c r="AE46" s="18">
        <v>33.882311999999999</v>
      </c>
      <c r="AF46" s="19">
        <v>35.234558499999999</v>
      </c>
      <c r="AG46" s="19">
        <v>36.740357250000002</v>
      </c>
      <c r="AH46" s="19">
        <v>38.242111749999999</v>
      </c>
      <c r="AI46" s="19">
        <v>39.738020499999998</v>
      </c>
      <c r="AJ46" s="19">
        <v>41.121662999999998</v>
      </c>
      <c r="AK46" s="19">
        <v>43.772473249999997</v>
      </c>
      <c r="AL46" s="19">
        <v>46.468690000000002</v>
      </c>
      <c r="AM46" s="19">
        <v>48.238729749999997</v>
      </c>
      <c r="AN46" s="19">
        <v>50.587648000000002</v>
      </c>
      <c r="AO46" s="19">
        <v>52.752033500000003</v>
      </c>
      <c r="AP46" s="19">
        <v>54.262428249999999</v>
      </c>
      <c r="AQ46" s="19">
        <v>55.907848250000001</v>
      </c>
      <c r="AR46" s="20">
        <v>57.434162749999999</v>
      </c>
      <c r="AS46" s="18">
        <f t="shared" si="2"/>
        <v>2.9571699999999979</v>
      </c>
      <c r="AT46" s="18">
        <f t="shared" si="3"/>
        <v>3.0037924999999959</v>
      </c>
      <c r="AU46" s="18">
        <f t="shared" si="4"/>
        <v>3.0302149999999983</v>
      </c>
      <c r="AV46" s="18">
        <f t="shared" si="5"/>
        <v>3.0636099999999971</v>
      </c>
      <c r="AW46" s="18">
        <f t="shared" si="6"/>
        <v>3.0632050000000035</v>
      </c>
      <c r="AX46" s="18">
        <f t="shared" si="7"/>
        <v>3.0694300000000041</v>
      </c>
      <c r="AY46" s="18">
        <f t="shared" si="8"/>
        <v>3.1813374999999979</v>
      </c>
      <c r="AZ46" s="18">
        <f t="shared" si="9"/>
        <v>3.1823150000000027</v>
      </c>
      <c r="BA46" s="18">
        <f t="shared" si="10"/>
        <v>3.1891049999999979</v>
      </c>
      <c r="BB46" s="18">
        <f t="shared" si="11"/>
        <v>3.1684799999999953</v>
      </c>
      <c r="BC46" s="18">
        <f t="shared" si="12"/>
        <v>2.8173274999999975</v>
      </c>
      <c r="BD46" s="18">
        <f t="shared" si="13"/>
        <v>2.4547474999999963</v>
      </c>
      <c r="BE46" s="18">
        <f t="shared" si="14"/>
        <v>2.6682924999999997</v>
      </c>
      <c r="BF46" s="18">
        <f t="shared" si="15"/>
        <v>2.796440000000004</v>
      </c>
      <c r="BG46" s="44"/>
    </row>
    <row r="47" spans="1:59" x14ac:dyDescent="0.2">
      <c r="A47" s="12" t="s">
        <v>39</v>
      </c>
      <c r="B47" s="12">
        <v>266</v>
      </c>
      <c r="C47" s="102">
        <v>34.457210000000003</v>
      </c>
      <c r="D47" s="103">
        <v>36.573332499999999</v>
      </c>
      <c r="E47" s="103">
        <v>38.034640000000003</v>
      </c>
      <c r="F47" s="103">
        <v>40.79974</v>
      </c>
      <c r="G47" s="103">
        <v>45.106452500000003</v>
      </c>
      <c r="H47" s="103">
        <v>49.231332500000001</v>
      </c>
      <c r="I47" s="103">
        <v>53.387160000000002</v>
      </c>
      <c r="J47" s="103">
        <v>57.542679999999997</v>
      </c>
      <c r="K47" s="103">
        <v>59.655619999999999</v>
      </c>
      <c r="L47" s="103">
        <v>59.231650000000002</v>
      </c>
      <c r="M47" s="103">
        <v>58.304164999999998</v>
      </c>
      <c r="N47" s="103">
        <v>59.304707499999999</v>
      </c>
      <c r="O47" s="103">
        <v>61.978124999999999</v>
      </c>
      <c r="P47" s="103">
        <v>64.161265</v>
      </c>
      <c r="Q47" s="34">
        <v>37.529290000000003</v>
      </c>
      <c r="R47" s="35">
        <v>39.684797500000002</v>
      </c>
      <c r="S47" s="35">
        <v>41.1819925</v>
      </c>
      <c r="T47" s="35">
        <v>43.966307499999999</v>
      </c>
      <c r="U47" s="35">
        <v>48.2815175</v>
      </c>
      <c r="V47" s="35">
        <v>52.416625000000003</v>
      </c>
      <c r="W47" s="35">
        <v>56.589457500000002</v>
      </c>
      <c r="X47" s="35">
        <v>60.719805000000001</v>
      </c>
      <c r="Y47" s="35">
        <v>62.710214999999998</v>
      </c>
      <c r="Z47" s="35">
        <v>61.949939999999998</v>
      </c>
      <c r="AA47" s="35">
        <v>60.246699999999997</v>
      </c>
      <c r="AB47" s="35">
        <v>60.4065175</v>
      </c>
      <c r="AC47" s="35">
        <v>63.778512499999998</v>
      </c>
      <c r="AD47" s="35">
        <v>67.283869999999993</v>
      </c>
      <c r="AE47" s="18">
        <v>35.966616000000002</v>
      </c>
      <c r="AF47" s="19">
        <v>38.105723500000003</v>
      </c>
      <c r="AG47" s="19">
        <v>39.586658749999998</v>
      </c>
      <c r="AH47" s="19">
        <v>42.366750000000003</v>
      </c>
      <c r="AI47" s="19">
        <v>46.698342750000002</v>
      </c>
      <c r="AJ47" s="19">
        <v>50.845541750000002</v>
      </c>
      <c r="AK47" s="19">
        <v>55.013976499999998</v>
      </c>
      <c r="AL47" s="19">
        <v>59.16235975</v>
      </c>
      <c r="AM47" s="19">
        <v>61.215018499999999</v>
      </c>
      <c r="AN47" s="19">
        <v>60.618997749999998</v>
      </c>
      <c r="AO47" s="19">
        <v>59.30241075</v>
      </c>
      <c r="AP47" s="19">
        <v>59.890200249999999</v>
      </c>
      <c r="AQ47" s="19">
        <v>62.892974250000002</v>
      </c>
      <c r="AR47" s="20">
        <v>65.684743499999996</v>
      </c>
      <c r="AS47" s="18">
        <f t="shared" si="2"/>
        <v>3.0720799999999997</v>
      </c>
      <c r="AT47" s="18">
        <f t="shared" si="3"/>
        <v>3.1114650000000026</v>
      </c>
      <c r="AU47" s="18">
        <f t="shared" si="4"/>
        <v>3.1473524999999967</v>
      </c>
      <c r="AV47" s="18">
        <f t="shared" si="5"/>
        <v>3.1665674999999993</v>
      </c>
      <c r="AW47" s="18">
        <f t="shared" si="6"/>
        <v>3.1750649999999965</v>
      </c>
      <c r="AX47" s="18">
        <f t="shared" si="7"/>
        <v>3.1852925000000027</v>
      </c>
      <c r="AY47" s="18">
        <f t="shared" si="8"/>
        <v>3.2022975000000002</v>
      </c>
      <c r="AZ47" s="18">
        <f t="shared" si="9"/>
        <v>3.1771250000000038</v>
      </c>
      <c r="BA47" s="18">
        <f t="shared" si="10"/>
        <v>3.0545949999999991</v>
      </c>
      <c r="BB47" s="18">
        <f t="shared" si="11"/>
        <v>2.7182899999999961</v>
      </c>
      <c r="BC47" s="18">
        <f t="shared" si="12"/>
        <v>1.9425349999999995</v>
      </c>
      <c r="BD47" s="18">
        <f t="shared" si="13"/>
        <v>1.1018100000000004</v>
      </c>
      <c r="BE47" s="18">
        <f t="shared" si="14"/>
        <v>1.8003874999999994</v>
      </c>
      <c r="BF47" s="18">
        <f t="shared" si="15"/>
        <v>3.122604999999993</v>
      </c>
      <c r="BG47" s="44"/>
    </row>
    <row r="48" spans="1:59" x14ac:dyDescent="0.2">
      <c r="A48" s="12" t="s">
        <v>40</v>
      </c>
      <c r="B48" s="12">
        <v>678</v>
      </c>
      <c r="C48" s="102">
        <v>44.218389999999999</v>
      </c>
      <c r="D48" s="103">
        <v>46.231087500000001</v>
      </c>
      <c r="E48" s="103">
        <v>49.005789999999998</v>
      </c>
      <c r="F48" s="103">
        <v>51.697839999999999</v>
      </c>
      <c r="G48" s="103">
        <v>54.5674025</v>
      </c>
      <c r="H48" s="103">
        <v>57.803857499999999</v>
      </c>
      <c r="I48" s="103">
        <v>58.983152500000003</v>
      </c>
      <c r="J48" s="103">
        <v>59.09854</v>
      </c>
      <c r="K48" s="103">
        <v>59.989117499999999</v>
      </c>
      <c r="L48" s="103">
        <v>60.800535000000004</v>
      </c>
      <c r="M48" s="103">
        <v>61.534444999999998</v>
      </c>
      <c r="N48" s="103">
        <v>62.786262499999999</v>
      </c>
      <c r="O48" s="103">
        <v>63.872712499999999</v>
      </c>
      <c r="P48" s="103">
        <v>64.343267499999996</v>
      </c>
      <c r="Q48" s="34">
        <v>47.105020000000003</v>
      </c>
      <c r="R48" s="35">
        <v>49.130825000000002</v>
      </c>
      <c r="S48" s="35">
        <v>51.968895000000003</v>
      </c>
      <c r="T48" s="35">
        <v>54.755942500000003</v>
      </c>
      <c r="U48" s="35">
        <v>57.235057500000003</v>
      </c>
      <c r="V48" s="35">
        <v>60.133859999999999</v>
      </c>
      <c r="W48" s="35">
        <v>62.117274999999999</v>
      </c>
      <c r="X48" s="35">
        <v>62.853045000000002</v>
      </c>
      <c r="Y48" s="35">
        <v>63.642757500000002</v>
      </c>
      <c r="Z48" s="35">
        <v>64.428415000000001</v>
      </c>
      <c r="AA48" s="35">
        <v>65.138575000000003</v>
      </c>
      <c r="AB48" s="35">
        <v>66.470557499999998</v>
      </c>
      <c r="AC48" s="35">
        <v>67.840625000000003</v>
      </c>
      <c r="AD48" s="35">
        <v>68.594260000000006</v>
      </c>
      <c r="AE48" s="18">
        <v>45.547162999999998</v>
      </c>
      <c r="AF48" s="19">
        <v>47.565945749999997</v>
      </c>
      <c r="AG48" s="19">
        <v>50.364485999999999</v>
      </c>
      <c r="AH48" s="19">
        <v>53.118305749999998</v>
      </c>
      <c r="AI48" s="19">
        <v>55.858519999999999</v>
      </c>
      <c r="AJ48" s="19">
        <v>58.977113500000002</v>
      </c>
      <c r="AK48" s="19">
        <v>60.554353999999996</v>
      </c>
      <c r="AL48" s="19">
        <v>60.968722499999998</v>
      </c>
      <c r="AM48" s="19">
        <v>61.808214249999999</v>
      </c>
      <c r="AN48" s="19">
        <v>62.610622499999998</v>
      </c>
      <c r="AO48" s="19">
        <v>63.337861500000002</v>
      </c>
      <c r="AP48" s="19">
        <v>64.641001250000002</v>
      </c>
      <c r="AQ48" s="19">
        <v>65.875452499999994</v>
      </c>
      <c r="AR48" s="20">
        <v>66.488369250000005</v>
      </c>
      <c r="AS48" s="18">
        <f t="shared" si="2"/>
        <v>2.8866300000000038</v>
      </c>
      <c r="AT48" s="18">
        <f t="shared" si="3"/>
        <v>2.8997375000000005</v>
      </c>
      <c r="AU48" s="18">
        <f t="shared" si="4"/>
        <v>2.9631050000000059</v>
      </c>
      <c r="AV48" s="18">
        <f t="shared" si="5"/>
        <v>3.0581025000000039</v>
      </c>
      <c r="AW48" s="18">
        <f t="shared" si="6"/>
        <v>2.6676550000000034</v>
      </c>
      <c r="AX48" s="18">
        <f t="shared" si="7"/>
        <v>2.3300024999999991</v>
      </c>
      <c r="AY48" s="18">
        <f t="shared" si="8"/>
        <v>3.1341224999999966</v>
      </c>
      <c r="AZ48" s="18">
        <f t="shared" si="9"/>
        <v>3.7545050000000018</v>
      </c>
      <c r="BA48" s="18">
        <f t="shared" si="10"/>
        <v>3.6536400000000029</v>
      </c>
      <c r="BB48" s="18">
        <f t="shared" si="11"/>
        <v>3.6278799999999976</v>
      </c>
      <c r="BC48" s="18">
        <f t="shared" si="12"/>
        <v>3.6041300000000049</v>
      </c>
      <c r="BD48" s="18">
        <f t="shared" si="13"/>
        <v>3.6842949999999988</v>
      </c>
      <c r="BE48" s="18">
        <f t="shared" si="14"/>
        <v>3.9679125000000042</v>
      </c>
      <c r="BF48" s="18">
        <f t="shared" si="15"/>
        <v>4.2509925000000095</v>
      </c>
      <c r="BG48" s="44"/>
    </row>
    <row r="49" spans="1:59" x14ac:dyDescent="0.2">
      <c r="A49" s="12" t="s">
        <v>41</v>
      </c>
      <c r="B49" s="12">
        <v>912</v>
      </c>
      <c r="C49" s="102">
        <v>39.971790092539997</v>
      </c>
      <c r="D49" s="103">
        <v>43.121597263890003</v>
      </c>
      <c r="E49" s="103">
        <v>46.122572665087503</v>
      </c>
      <c r="F49" s="103">
        <v>48.662648271605001</v>
      </c>
      <c r="G49" s="103">
        <v>50.712966102975003</v>
      </c>
      <c r="H49" s="103">
        <v>53.141574490782503</v>
      </c>
      <c r="I49" s="103">
        <v>56.332099926630001</v>
      </c>
      <c r="J49" s="103">
        <v>59.585002956347502</v>
      </c>
      <c r="K49" s="103">
        <v>61.883165662577497</v>
      </c>
      <c r="L49" s="103">
        <v>63.507622365774999</v>
      </c>
      <c r="M49" s="103">
        <v>65.195231083997498</v>
      </c>
      <c r="N49" s="103">
        <v>66.842803645177497</v>
      </c>
      <c r="O49" s="103">
        <v>68.594626692202496</v>
      </c>
      <c r="P49" s="103">
        <v>69.904036528559999</v>
      </c>
      <c r="Q49" s="34">
        <v>41.378823080819998</v>
      </c>
      <c r="R49" s="35">
        <v>45.255676535340001</v>
      </c>
      <c r="S49" s="35">
        <v>48.486308332017501</v>
      </c>
      <c r="T49" s="35">
        <v>51.188022383979998</v>
      </c>
      <c r="U49" s="35">
        <v>53.532664163732498</v>
      </c>
      <c r="V49" s="35">
        <v>56.130613819152501</v>
      </c>
      <c r="W49" s="35">
        <v>59.754916963094999</v>
      </c>
      <c r="X49" s="35">
        <v>63.348613615425002</v>
      </c>
      <c r="Y49" s="35">
        <v>65.7724573159675</v>
      </c>
      <c r="Z49" s="35">
        <v>67.5384985960075</v>
      </c>
      <c r="AA49" s="35">
        <v>69.183857287500004</v>
      </c>
      <c r="AB49" s="35">
        <v>70.769267968572507</v>
      </c>
      <c r="AC49" s="35">
        <v>72.247374703982501</v>
      </c>
      <c r="AD49" s="35">
        <v>73.436366873899999</v>
      </c>
      <c r="AE49" s="18">
        <v>40.660768857720001</v>
      </c>
      <c r="AF49" s="19">
        <v>44.16689124813</v>
      </c>
      <c r="AG49" s="19">
        <v>47.287023929790003</v>
      </c>
      <c r="AH49" s="19">
        <v>49.911688563235003</v>
      </c>
      <c r="AI49" s="19">
        <v>52.109708234832503</v>
      </c>
      <c r="AJ49" s="19">
        <v>54.625128753457503</v>
      </c>
      <c r="AK49" s="19">
        <v>58.025556021312497</v>
      </c>
      <c r="AL49" s="19">
        <v>61.446644636562503</v>
      </c>
      <c r="AM49" s="19">
        <v>63.807855722465</v>
      </c>
      <c r="AN49" s="19">
        <v>65.496273740389995</v>
      </c>
      <c r="AO49" s="19">
        <v>67.161735025352499</v>
      </c>
      <c r="AP49" s="19">
        <v>68.7787402317025</v>
      </c>
      <c r="AQ49" s="19">
        <v>70.3993517085175</v>
      </c>
      <c r="AR49" s="20">
        <v>71.650441261252496</v>
      </c>
      <c r="AS49" s="18">
        <f t="shared" si="2"/>
        <v>1.407032988280001</v>
      </c>
      <c r="AT49" s="18">
        <f t="shared" si="3"/>
        <v>2.1340792714499983</v>
      </c>
      <c r="AU49" s="18">
        <f t="shared" si="4"/>
        <v>2.3637356669299976</v>
      </c>
      <c r="AV49" s="18">
        <f t="shared" si="5"/>
        <v>2.5253741123749975</v>
      </c>
      <c r="AW49" s="18">
        <f t="shared" si="6"/>
        <v>2.8196980607574957</v>
      </c>
      <c r="AX49" s="18">
        <f t="shared" si="7"/>
        <v>2.9890393283699979</v>
      </c>
      <c r="AY49" s="18">
        <f t="shared" si="8"/>
        <v>3.4228170364649984</v>
      </c>
      <c r="AZ49" s="18">
        <f t="shared" si="9"/>
        <v>3.7636106590775</v>
      </c>
      <c r="BA49" s="18">
        <f t="shared" si="10"/>
        <v>3.8892916533900035</v>
      </c>
      <c r="BB49" s="18">
        <f t="shared" si="11"/>
        <v>4.0308762302325007</v>
      </c>
      <c r="BC49" s="18">
        <f t="shared" si="12"/>
        <v>3.9886262035025055</v>
      </c>
      <c r="BD49" s="18">
        <f t="shared" si="13"/>
        <v>3.9264643233950096</v>
      </c>
      <c r="BE49" s="18">
        <f t="shared" si="14"/>
        <v>3.6527480117800053</v>
      </c>
      <c r="BF49" s="18">
        <f t="shared" si="15"/>
        <v>3.5323303453400001</v>
      </c>
      <c r="BG49" s="44"/>
    </row>
    <row r="50" spans="1:59" x14ac:dyDescent="0.2">
      <c r="A50" s="12" t="s">
        <v>42</v>
      </c>
      <c r="B50" s="12">
        <v>12</v>
      </c>
      <c r="C50" s="102">
        <v>41.514499999999998</v>
      </c>
      <c r="D50" s="103">
        <v>43.288935000000002</v>
      </c>
      <c r="E50" s="103">
        <v>45.440415000000002</v>
      </c>
      <c r="F50" s="103">
        <v>47.619787500000001</v>
      </c>
      <c r="G50" s="103">
        <v>49.528947500000001</v>
      </c>
      <c r="H50" s="103">
        <v>51.986387499999999</v>
      </c>
      <c r="I50" s="103">
        <v>56.984752499999999</v>
      </c>
      <c r="J50" s="103">
        <v>62.624342499999997</v>
      </c>
      <c r="K50" s="103">
        <v>65.194492499999996</v>
      </c>
      <c r="L50" s="103">
        <v>66.593352499999995</v>
      </c>
      <c r="M50" s="103">
        <v>68.893349999999998</v>
      </c>
      <c r="N50" s="103">
        <v>71.458172500000003</v>
      </c>
      <c r="O50" s="103">
        <v>73.481059999999999</v>
      </c>
      <c r="P50" s="103">
        <v>74.666642499999995</v>
      </c>
      <c r="Q50" s="34">
        <v>42.726300000000002</v>
      </c>
      <c r="R50" s="35">
        <v>44.590539999999997</v>
      </c>
      <c r="S50" s="35">
        <v>46.864572500000001</v>
      </c>
      <c r="T50" s="35">
        <v>49.169690000000003</v>
      </c>
      <c r="U50" s="35">
        <v>51.199487499999996</v>
      </c>
      <c r="V50" s="35">
        <v>53.729255000000002</v>
      </c>
      <c r="W50" s="35">
        <v>59.401694999999997</v>
      </c>
      <c r="X50" s="35">
        <v>65.595865000000003</v>
      </c>
      <c r="Y50" s="35">
        <v>68.267372499999993</v>
      </c>
      <c r="Z50" s="35">
        <v>69.679235000000006</v>
      </c>
      <c r="AA50" s="35">
        <v>71.747607500000001</v>
      </c>
      <c r="AB50" s="35">
        <v>74.129779999999997</v>
      </c>
      <c r="AC50" s="35">
        <v>75.917675000000003</v>
      </c>
      <c r="AD50" s="35">
        <v>77.102535000000003</v>
      </c>
      <c r="AE50" s="18">
        <v>42.088605999999999</v>
      </c>
      <c r="AF50" s="19">
        <v>43.914763499999999</v>
      </c>
      <c r="AG50" s="19">
        <v>46.138424999999998</v>
      </c>
      <c r="AH50" s="19">
        <v>48.392362499999997</v>
      </c>
      <c r="AI50" s="19">
        <v>50.369145000000003</v>
      </c>
      <c r="AJ50" s="19">
        <v>52.863294750000001</v>
      </c>
      <c r="AK50" s="19">
        <v>58.19614825</v>
      </c>
      <c r="AL50" s="19">
        <v>64.113302500000003</v>
      </c>
      <c r="AM50" s="19">
        <v>66.724600499999994</v>
      </c>
      <c r="AN50" s="19">
        <v>68.114751749999996</v>
      </c>
      <c r="AO50" s="19">
        <v>70.292458249999996</v>
      </c>
      <c r="AP50" s="19">
        <v>72.766519000000002</v>
      </c>
      <c r="AQ50" s="19">
        <v>74.675945749999997</v>
      </c>
      <c r="AR50" s="20">
        <v>75.859819000000002</v>
      </c>
      <c r="AS50" s="18">
        <f t="shared" si="2"/>
        <v>1.2118000000000038</v>
      </c>
      <c r="AT50" s="18">
        <f t="shared" si="3"/>
        <v>1.301604999999995</v>
      </c>
      <c r="AU50" s="18">
        <f t="shared" si="4"/>
        <v>1.4241574999999997</v>
      </c>
      <c r="AV50" s="18">
        <f t="shared" si="5"/>
        <v>1.5499025000000017</v>
      </c>
      <c r="AW50" s="18">
        <f t="shared" si="6"/>
        <v>1.6705399999999955</v>
      </c>
      <c r="AX50" s="18">
        <f t="shared" si="7"/>
        <v>1.7428675000000027</v>
      </c>
      <c r="AY50" s="18">
        <f t="shared" si="8"/>
        <v>2.4169424999999976</v>
      </c>
      <c r="AZ50" s="18">
        <f t="shared" si="9"/>
        <v>2.9715225000000061</v>
      </c>
      <c r="BA50" s="18">
        <f t="shared" si="10"/>
        <v>3.0728799999999978</v>
      </c>
      <c r="BB50" s="18">
        <f t="shared" si="11"/>
        <v>3.085882500000011</v>
      </c>
      <c r="BC50" s="18">
        <f t="shared" si="12"/>
        <v>2.8542575000000028</v>
      </c>
      <c r="BD50" s="18">
        <f t="shared" si="13"/>
        <v>2.6716074999999933</v>
      </c>
      <c r="BE50" s="18">
        <f t="shared" si="14"/>
        <v>2.4366150000000033</v>
      </c>
      <c r="BF50" s="18">
        <f t="shared" si="15"/>
        <v>2.4358925000000085</v>
      </c>
      <c r="BG50" s="44"/>
    </row>
    <row r="51" spans="1:59" x14ac:dyDescent="0.2">
      <c r="A51" s="12" t="s">
        <v>43</v>
      </c>
      <c r="B51" s="12">
        <v>818</v>
      </c>
      <c r="C51" s="102">
        <v>38.191949999999999</v>
      </c>
      <c r="D51" s="103">
        <v>43.2793025</v>
      </c>
      <c r="E51" s="103">
        <v>46.821672499999998</v>
      </c>
      <c r="F51" s="103">
        <v>49.015805</v>
      </c>
      <c r="G51" s="103">
        <v>50.402095000000003</v>
      </c>
      <c r="H51" s="103">
        <v>52.794179999999997</v>
      </c>
      <c r="I51" s="103">
        <v>56.183720000000001</v>
      </c>
      <c r="J51" s="103">
        <v>59.5235275</v>
      </c>
      <c r="K51" s="103">
        <v>62.232615000000003</v>
      </c>
      <c r="L51" s="103">
        <v>64.407952499999993</v>
      </c>
      <c r="M51" s="103">
        <v>66.2414275</v>
      </c>
      <c r="N51" s="103">
        <v>67.137617500000005</v>
      </c>
      <c r="O51" s="103">
        <v>68.177800000000005</v>
      </c>
      <c r="P51" s="103">
        <v>69.142207499999998</v>
      </c>
      <c r="Q51" s="34">
        <v>38.712240000000001</v>
      </c>
      <c r="R51" s="35">
        <v>44.90278</v>
      </c>
      <c r="S51" s="35">
        <v>49.265160000000002</v>
      </c>
      <c r="T51" s="35">
        <v>52.099820000000001</v>
      </c>
      <c r="U51" s="35">
        <v>53.928964999999998</v>
      </c>
      <c r="V51" s="35">
        <v>56.687654999999999</v>
      </c>
      <c r="W51" s="35">
        <v>60.548592499999998</v>
      </c>
      <c r="X51" s="35">
        <v>64.162007500000001</v>
      </c>
      <c r="Y51" s="35">
        <v>66.982227499999993</v>
      </c>
      <c r="Z51" s="35">
        <v>69.2314875</v>
      </c>
      <c r="AA51" s="35">
        <v>71.052999999999997</v>
      </c>
      <c r="AB51" s="35">
        <v>71.825262499999994</v>
      </c>
      <c r="AC51" s="35">
        <v>72.613192499999997</v>
      </c>
      <c r="AD51" s="35">
        <v>73.556655000000006</v>
      </c>
      <c r="AE51" s="18">
        <v>38.468741999999999</v>
      </c>
      <c r="AF51" s="19">
        <v>44.111270500000003</v>
      </c>
      <c r="AG51" s="19">
        <v>48.056426500000001</v>
      </c>
      <c r="AH51" s="19">
        <v>50.556327250000002</v>
      </c>
      <c r="AI51" s="19">
        <v>52.154726250000003</v>
      </c>
      <c r="AJ51" s="19">
        <v>54.723153000000003</v>
      </c>
      <c r="AK51" s="19">
        <v>58.337611000000003</v>
      </c>
      <c r="AL51" s="19">
        <v>61.812092999999997</v>
      </c>
      <c r="AM51" s="19">
        <v>64.580130249999996</v>
      </c>
      <c r="AN51" s="19">
        <v>66.788819500000002</v>
      </c>
      <c r="AO51" s="19">
        <v>68.612566749999999</v>
      </c>
      <c r="AP51" s="19">
        <v>69.44438925</v>
      </c>
      <c r="AQ51" s="19">
        <v>70.357174000000001</v>
      </c>
      <c r="AR51" s="20">
        <v>71.304388500000002</v>
      </c>
      <c r="AS51" s="18">
        <f t="shared" si="2"/>
        <v>0.52029000000000281</v>
      </c>
      <c r="AT51" s="18">
        <f t="shared" si="3"/>
        <v>1.6234774999999999</v>
      </c>
      <c r="AU51" s="18">
        <f t="shared" si="4"/>
        <v>2.4434875000000034</v>
      </c>
      <c r="AV51" s="18">
        <f t="shared" si="5"/>
        <v>3.0840150000000008</v>
      </c>
      <c r="AW51" s="18">
        <f t="shared" si="6"/>
        <v>3.5268699999999953</v>
      </c>
      <c r="AX51" s="18">
        <f t="shared" si="7"/>
        <v>3.8934750000000022</v>
      </c>
      <c r="AY51" s="18">
        <f t="shared" si="8"/>
        <v>4.364872499999997</v>
      </c>
      <c r="AZ51" s="18">
        <f t="shared" si="9"/>
        <v>4.6384800000000013</v>
      </c>
      <c r="BA51" s="18">
        <f t="shared" si="10"/>
        <v>4.7496124999999907</v>
      </c>
      <c r="BB51" s="18">
        <f t="shared" si="11"/>
        <v>4.8235350000000068</v>
      </c>
      <c r="BC51" s="18">
        <f t="shared" si="12"/>
        <v>4.8115724999999969</v>
      </c>
      <c r="BD51" s="18">
        <f t="shared" si="13"/>
        <v>4.6876449999999892</v>
      </c>
      <c r="BE51" s="18">
        <f t="shared" si="14"/>
        <v>4.4353924999999919</v>
      </c>
      <c r="BF51" s="18">
        <f t="shared" si="15"/>
        <v>4.4144475000000085</v>
      </c>
      <c r="BG51" s="44"/>
    </row>
    <row r="52" spans="1:59" x14ac:dyDescent="0.2">
      <c r="A52" s="12" t="s">
        <v>44</v>
      </c>
      <c r="B52" s="12">
        <v>434</v>
      </c>
      <c r="C52" s="102">
        <v>36.199849999999998</v>
      </c>
      <c r="D52" s="103">
        <v>35.830032500000002</v>
      </c>
      <c r="E52" s="103">
        <v>41.448979999999999</v>
      </c>
      <c r="F52" s="103">
        <v>49.050545</v>
      </c>
      <c r="G52" s="103">
        <v>54.481780000000001</v>
      </c>
      <c r="H52" s="103">
        <v>58.808425</v>
      </c>
      <c r="I52" s="103">
        <v>62.481882499999998</v>
      </c>
      <c r="J52" s="103">
        <v>65.019675000000007</v>
      </c>
      <c r="K52" s="103">
        <v>66.965602500000003</v>
      </c>
      <c r="L52" s="103">
        <v>68.346774999999994</v>
      </c>
      <c r="M52" s="103">
        <v>68.914352500000007</v>
      </c>
      <c r="N52" s="103">
        <v>69.390812499999996</v>
      </c>
      <c r="O52" s="103">
        <v>69.135845000000003</v>
      </c>
      <c r="P52" s="103">
        <v>69.026352500000002</v>
      </c>
      <c r="Q52" s="34">
        <v>38.460230000000003</v>
      </c>
      <c r="R52" s="35">
        <v>38.097207500000003</v>
      </c>
      <c r="S52" s="35">
        <v>43.892960000000002</v>
      </c>
      <c r="T52" s="35">
        <v>51.713112500000001</v>
      </c>
      <c r="U52" s="35">
        <v>57.837204999999997</v>
      </c>
      <c r="V52" s="35">
        <v>62.669170000000001</v>
      </c>
      <c r="W52" s="35">
        <v>66.182007499999997</v>
      </c>
      <c r="X52" s="35">
        <v>68.574674999999999</v>
      </c>
      <c r="Y52" s="35">
        <v>70.377330000000001</v>
      </c>
      <c r="Z52" s="35">
        <v>71.634902499999995</v>
      </c>
      <c r="AA52" s="35">
        <v>72.313980000000001</v>
      </c>
      <c r="AB52" s="35">
        <v>73.6551075</v>
      </c>
      <c r="AC52" s="35">
        <v>74.468162500000005</v>
      </c>
      <c r="AD52" s="35">
        <v>74.774860000000004</v>
      </c>
      <c r="AE52" s="18">
        <v>37.271259999999998</v>
      </c>
      <c r="AF52" s="19">
        <v>36.914052499999997</v>
      </c>
      <c r="AG52" s="19">
        <v>42.609238750000003</v>
      </c>
      <c r="AH52" s="19">
        <v>50.302854000000004</v>
      </c>
      <c r="AI52" s="19">
        <v>56.051584249999998</v>
      </c>
      <c r="AJ52" s="19">
        <v>60.599552000000003</v>
      </c>
      <c r="AK52" s="19">
        <v>64.184537750000004</v>
      </c>
      <c r="AL52" s="19">
        <v>66.644443749999994</v>
      </c>
      <c r="AM52" s="19">
        <v>68.522451750000002</v>
      </c>
      <c r="AN52" s="19">
        <v>69.850079750000006</v>
      </c>
      <c r="AO52" s="19">
        <v>70.472582500000001</v>
      </c>
      <c r="AP52" s="19">
        <v>71.361659250000002</v>
      </c>
      <c r="AQ52" s="19">
        <v>71.643126499999994</v>
      </c>
      <c r="AR52" s="20">
        <v>71.776443</v>
      </c>
      <c r="AS52" s="18">
        <f t="shared" si="2"/>
        <v>2.2603800000000049</v>
      </c>
      <c r="AT52" s="18">
        <f t="shared" si="3"/>
        <v>2.2671750000000017</v>
      </c>
      <c r="AU52" s="18">
        <f t="shared" si="4"/>
        <v>2.4439800000000034</v>
      </c>
      <c r="AV52" s="18">
        <f t="shared" si="5"/>
        <v>2.6625675000000015</v>
      </c>
      <c r="AW52" s="18">
        <f t="shared" si="6"/>
        <v>3.3554249999999968</v>
      </c>
      <c r="AX52" s="18">
        <f t="shared" si="7"/>
        <v>3.8607450000000014</v>
      </c>
      <c r="AY52" s="18">
        <f t="shared" si="8"/>
        <v>3.7001249999999999</v>
      </c>
      <c r="AZ52" s="18">
        <f t="shared" si="9"/>
        <v>3.5549999999999926</v>
      </c>
      <c r="BA52" s="18">
        <f t="shared" si="10"/>
        <v>3.4117274999999978</v>
      </c>
      <c r="BB52" s="18">
        <f t="shared" si="11"/>
        <v>3.2881275000000016</v>
      </c>
      <c r="BC52" s="18">
        <f t="shared" si="12"/>
        <v>3.399627499999994</v>
      </c>
      <c r="BD52" s="18">
        <f t="shared" si="13"/>
        <v>4.2642950000000042</v>
      </c>
      <c r="BE52" s="18">
        <f t="shared" si="14"/>
        <v>5.332317500000002</v>
      </c>
      <c r="BF52" s="18">
        <f t="shared" si="15"/>
        <v>5.7485075000000023</v>
      </c>
      <c r="BG52" s="44"/>
    </row>
    <row r="53" spans="1:59" x14ac:dyDescent="0.2">
      <c r="A53" s="12" t="s">
        <v>45</v>
      </c>
      <c r="B53" s="12">
        <v>504</v>
      </c>
      <c r="C53" s="102">
        <v>43.607869999999998</v>
      </c>
      <c r="D53" s="103">
        <v>44.700017500000001</v>
      </c>
      <c r="E53" s="103">
        <v>47.151539999999997</v>
      </c>
      <c r="F53" s="103">
        <v>49.679962500000002</v>
      </c>
      <c r="G53" s="103">
        <v>51.548625000000001</v>
      </c>
      <c r="H53" s="103">
        <v>53.457344999999997</v>
      </c>
      <c r="I53" s="103">
        <v>56.244647499999999</v>
      </c>
      <c r="J53" s="103">
        <v>59.931699999999999</v>
      </c>
      <c r="K53" s="103">
        <v>63.118277499999998</v>
      </c>
      <c r="L53" s="103">
        <v>65.132712499999997</v>
      </c>
      <c r="M53" s="103">
        <v>67.158362499999996</v>
      </c>
      <c r="N53" s="103">
        <v>69.926947499999997</v>
      </c>
      <c r="O53" s="103">
        <v>72.644257499999995</v>
      </c>
      <c r="P53" s="103">
        <v>74.406189999999995</v>
      </c>
      <c r="Q53" s="34">
        <v>46.540230000000001</v>
      </c>
      <c r="R53" s="35">
        <v>48.4152925</v>
      </c>
      <c r="S53" s="35">
        <v>49.806362499999999</v>
      </c>
      <c r="T53" s="35">
        <v>51.494259999999997</v>
      </c>
      <c r="U53" s="35">
        <v>53.574910000000003</v>
      </c>
      <c r="V53" s="35">
        <v>55.489784999999998</v>
      </c>
      <c r="W53" s="35">
        <v>58.843767499999998</v>
      </c>
      <c r="X53" s="35">
        <v>62.984132500000001</v>
      </c>
      <c r="Y53" s="35">
        <v>66.3175825</v>
      </c>
      <c r="Z53" s="35">
        <v>68.519327500000003</v>
      </c>
      <c r="AA53" s="35">
        <v>70.220947499999994</v>
      </c>
      <c r="AB53" s="35">
        <v>72.931875000000005</v>
      </c>
      <c r="AC53" s="35">
        <v>75.302892499999999</v>
      </c>
      <c r="AD53" s="35">
        <v>76.689937499999999</v>
      </c>
      <c r="AE53" s="18">
        <v>45.03716</v>
      </c>
      <c r="AF53" s="19">
        <v>46.509386499999998</v>
      </c>
      <c r="AG53" s="19">
        <v>48.458082249999997</v>
      </c>
      <c r="AH53" s="19">
        <v>50.59309725</v>
      </c>
      <c r="AI53" s="19">
        <v>52.572436500000002</v>
      </c>
      <c r="AJ53" s="19">
        <v>54.492394500000003</v>
      </c>
      <c r="AK53" s="19">
        <v>57.559870750000002</v>
      </c>
      <c r="AL53" s="19">
        <v>61.46944775</v>
      </c>
      <c r="AM53" s="19">
        <v>64.733436999999995</v>
      </c>
      <c r="AN53" s="19">
        <v>66.848358000000005</v>
      </c>
      <c r="AO53" s="19">
        <v>68.721892999999994</v>
      </c>
      <c r="AP53" s="19">
        <v>71.455621750000006</v>
      </c>
      <c r="AQ53" s="19">
        <v>73.998607500000006</v>
      </c>
      <c r="AR53" s="20">
        <v>75.572649999999996</v>
      </c>
      <c r="AS53" s="18">
        <f t="shared" si="2"/>
        <v>2.9323600000000027</v>
      </c>
      <c r="AT53" s="18">
        <f t="shared" si="3"/>
        <v>3.7152749999999983</v>
      </c>
      <c r="AU53" s="18">
        <f t="shared" si="4"/>
        <v>2.6548225000000016</v>
      </c>
      <c r="AV53" s="18">
        <f t="shared" si="5"/>
        <v>1.814297499999995</v>
      </c>
      <c r="AW53" s="18">
        <f t="shared" si="6"/>
        <v>2.0262850000000014</v>
      </c>
      <c r="AX53" s="18">
        <f t="shared" si="7"/>
        <v>2.0324400000000011</v>
      </c>
      <c r="AY53" s="18">
        <f t="shared" si="8"/>
        <v>2.5991199999999992</v>
      </c>
      <c r="AZ53" s="18">
        <f t="shared" si="9"/>
        <v>3.0524325000000019</v>
      </c>
      <c r="BA53" s="18">
        <f t="shared" si="10"/>
        <v>3.1993050000000025</v>
      </c>
      <c r="BB53" s="18">
        <f t="shared" si="11"/>
        <v>3.3866150000000061</v>
      </c>
      <c r="BC53" s="18">
        <f t="shared" si="12"/>
        <v>3.0625849999999986</v>
      </c>
      <c r="BD53" s="18">
        <f t="shared" si="13"/>
        <v>3.004927500000008</v>
      </c>
      <c r="BE53" s="18">
        <f t="shared" si="14"/>
        <v>2.6586350000000039</v>
      </c>
      <c r="BF53" s="18">
        <f t="shared" si="15"/>
        <v>2.283747500000004</v>
      </c>
      <c r="BG53" s="44"/>
    </row>
    <row r="54" spans="1:59" x14ac:dyDescent="0.2">
      <c r="A54" s="12" t="s">
        <v>46</v>
      </c>
      <c r="B54" s="12">
        <v>729</v>
      </c>
      <c r="C54" s="102">
        <v>42.024149999999999</v>
      </c>
      <c r="D54" s="103">
        <v>44.488602499999999</v>
      </c>
      <c r="E54" s="103">
        <v>46.792547499999998</v>
      </c>
      <c r="F54" s="103">
        <v>48.843049999999998</v>
      </c>
      <c r="G54" s="103">
        <v>50.810477499999998</v>
      </c>
      <c r="H54" s="103">
        <v>52.192812500000002</v>
      </c>
      <c r="I54" s="103">
        <v>52.8060525</v>
      </c>
      <c r="J54" s="103">
        <v>53.337222500000003</v>
      </c>
      <c r="K54" s="103">
        <v>54.025255000000001</v>
      </c>
      <c r="L54" s="103">
        <v>55.070007500000003</v>
      </c>
      <c r="M54" s="103">
        <v>56.613975000000003</v>
      </c>
      <c r="N54" s="103">
        <v>58.635550000000002</v>
      </c>
      <c r="O54" s="103">
        <v>61.030670000000001</v>
      </c>
      <c r="P54" s="103">
        <v>62.705737499999998</v>
      </c>
      <c r="Q54" s="34">
        <v>44.876600000000003</v>
      </c>
      <c r="R54" s="35">
        <v>47.321595000000002</v>
      </c>
      <c r="S54" s="35">
        <v>49.652392499999998</v>
      </c>
      <c r="T54" s="35">
        <v>51.723655000000001</v>
      </c>
      <c r="U54" s="35">
        <v>53.702732500000003</v>
      </c>
      <c r="V54" s="35">
        <v>55.126487500000003</v>
      </c>
      <c r="W54" s="35">
        <v>55.748440000000002</v>
      </c>
      <c r="X54" s="35">
        <v>56.2497525</v>
      </c>
      <c r="Y54" s="35">
        <v>57.022297500000001</v>
      </c>
      <c r="Z54" s="35">
        <v>58.423187499999997</v>
      </c>
      <c r="AA54" s="35">
        <v>60.325217500000001</v>
      </c>
      <c r="AB54" s="35">
        <v>62.266019999999997</v>
      </c>
      <c r="AC54" s="35">
        <v>64.248692500000004</v>
      </c>
      <c r="AD54" s="35">
        <v>65.829245</v>
      </c>
      <c r="AE54" s="18">
        <v>43.418176000000003</v>
      </c>
      <c r="AF54" s="19">
        <v>45.875297000000003</v>
      </c>
      <c r="AG54" s="19">
        <v>48.193821499999999</v>
      </c>
      <c r="AH54" s="19">
        <v>50.257288750000001</v>
      </c>
      <c r="AI54" s="19">
        <v>52.233985500000003</v>
      </c>
      <c r="AJ54" s="19">
        <v>53.637523999999999</v>
      </c>
      <c r="AK54" s="19">
        <v>54.2525355</v>
      </c>
      <c r="AL54" s="19">
        <v>54.768376250000003</v>
      </c>
      <c r="AM54" s="19">
        <v>55.500298749999999</v>
      </c>
      <c r="AN54" s="19">
        <v>56.715571500000003</v>
      </c>
      <c r="AO54" s="19">
        <v>58.430424000000002</v>
      </c>
      <c r="AP54" s="19">
        <v>60.416493250000002</v>
      </c>
      <c r="AQ54" s="19">
        <v>62.620349249999997</v>
      </c>
      <c r="AR54" s="20">
        <v>64.257439750000003</v>
      </c>
      <c r="AS54" s="18">
        <f t="shared" si="2"/>
        <v>2.8524500000000046</v>
      </c>
      <c r="AT54" s="18">
        <f t="shared" si="3"/>
        <v>2.8329925000000031</v>
      </c>
      <c r="AU54" s="18">
        <f t="shared" si="4"/>
        <v>2.859845</v>
      </c>
      <c r="AV54" s="18">
        <f t="shared" si="5"/>
        <v>2.8806050000000027</v>
      </c>
      <c r="AW54" s="18">
        <f t="shared" si="6"/>
        <v>2.8922550000000058</v>
      </c>
      <c r="AX54" s="18">
        <f t="shared" si="7"/>
        <v>2.9336750000000009</v>
      </c>
      <c r="AY54" s="18">
        <f t="shared" si="8"/>
        <v>2.9423875000000024</v>
      </c>
      <c r="AZ54" s="18">
        <f t="shared" si="9"/>
        <v>2.9125299999999967</v>
      </c>
      <c r="BA54" s="18">
        <f t="shared" si="10"/>
        <v>2.9970424999999992</v>
      </c>
      <c r="BB54" s="18">
        <f t="shared" si="11"/>
        <v>3.3531799999999947</v>
      </c>
      <c r="BC54" s="18">
        <f t="shared" si="12"/>
        <v>3.7112424999999973</v>
      </c>
      <c r="BD54" s="18">
        <f t="shared" si="13"/>
        <v>3.6304699999999954</v>
      </c>
      <c r="BE54" s="18">
        <f t="shared" si="14"/>
        <v>3.2180225000000036</v>
      </c>
      <c r="BF54" s="18">
        <f t="shared" si="15"/>
        <v>3.1235075000000023</v>
      </c>
      <c r="BG54" s="44"/>
    </row>
    <row r="55" spans="1:59" x14ac:dyDescent="0.2">
      <c r="A55" s="12" t="s">
        <v>47</v>
      </c>
      <c r="B55" s="12">
        <v>788</v>
      </c>
      <c r="C55" s="102">
        <v>37.187600000000003</v>
      </c>
      <c r="D55" s="103">
        <v>38.616425</v>
      </c>
      <c r="E55" s="103">
        <v>41.0598125</v>
      </c>
      <c r="F55" s="103">
        <v>44.790700000000001</v>
      </c>
      <c r="G55" s="103">
        <v>50.051670000000001</v>
      </c>
      <c r="H55" s="103">
        <v>55.876489999999997</v>
      </c>
      <c r="I55" s="103">
        <v>60.865007499999997</v>
      </c>
      <c r="J55" s="103">
        <v>64.174615000000003</v>
      </c>
      <c r="K55" s="103">
        <v>66.790665000000004</v>
      </c>
      <c r="L55" s="103">
        <v>69.209257500000007</v>
      </c>
      <c r="M55" s="103">
        <v>70.847447500000001</v>
      </c>
      <c r="N55" s="103">
        <v>71.918722500000001</v>
      </c>
      <c r="O55" s="103">
        <v>72.661777499999999</v>
      </c>
      <c r="P55" s="103">
        <v>73.519435000000001</v>
      </c>
      <c r="Q55" s="34">
        <v>39.457520000000002</v>
      </c>
      <c r="R55" s="35">
        <v>40.610605</v>
      </c>
      <c r="S55" s="35">
        <v>43.006652500000001</v>
      </c>
      <c r="T55" s="35">
        <v>46.889485000000001</v>
      </c>
      <c r="U55" s="35">
        <v>52.287950000000002</v>
      </c>
      <c r="V55" s="35">
        <v>57.76023</v>
      </c>
      <c r="W55" s="35">
        <v>63.242307500000003</v>
      </c>
      <c r="X55" s="35">
        <v>67.645169999999993</v>
      </c>
      <c r="Y55" s="35">
        <v>70.965305000000001</v>
      </c>
      <c r="Z55" s="35">
        <v>74.059902500000007</v>
      </c>
      <c r="AA55" s="35">
        <v>75.781197500000005</v>
      </c>
      <c r="AB55" s="35">
        <v>76.743080000000006</v>
      </c>
      <c r="AC55" s="35">
        <v>77.068367499999994</v>
      </c>
      <c r="AD55" s="35">
        <v>77.573800000000006</v>
      </c>
      <c r="AE55" s="18">
        <v>38.291108000000001</v>
      </c>
      <c r="AF55" s="19">
        <v>39.597015499999998</v>
      </c>
      <c r="AG55" s="19">
        <v>42.020866249999997</v>
      </c>
      <c r="AH55" s="19">
        <v>45.819994250000001</v>
      </c>
      <c r="AI55" s="19">
        <v>51.144518499999997</v>
      </c>
      <c r="AJ55" s="19">
        <v>56.79484575</v>
      </c>
      <c r="AK55" s="19">
        <v>62.000266500000002</v>
      </c>
      <c r="AL55" s="19">
        <v>65.833793999999997</v>
      </c>
      <c r="AM55" s="19">
        <v>68.788398000000001</v>
      </c>
      <c r="AN55" s="19">
        <v>71.495925249999999</v>
      </c>
      <c r="AO55" s="19">
        <v>73.1545165</v>
      </c>
      <c r="AP55" s="19">
        <v>74.199541499999995</v>
      </c>
      <c r="AQ55" s="19">
        <v>74.793018250000003</v>
      </c>
      <c r="AR55" s="20">
        <v>75.525094249999995</v>
      </c>
      <c r="AS55" s="18">
        <f t="shared" si="2"/>
        <v>2.269919999999999</v>
      </c>
      <c r="AT55" s="18">
        <f t="shared" si="3"/>
        <v>1.9941800000000001</v>
      </c>
      <c r="AU55" s="18">
        <f t="shared" si="4"/>
        <v>1.9468400000000017</v>
      </c>
      <c r="AV55" s="18">
        <f t="shared" si="5"/>
        <v>2.0987849999999995</v>
      </c>
      <c r="AW55" s="18">
        <f t="shared" si="6"/>
        <v>2.2362800000000007</v>
      </c>
      <c r="AX55" s="18">
        <f t="shared" si="7"/>
        <v>1.8837400000000031</v>
      </c>
      <c r="AY55" s="18">
        <f t="shared" si="8"/>
        <v>2.3773000000000053</v>
      </c>
      <c r="AZ55" s="18">
        <f t="shared" si="9"/>
        <v>3.4705549999999903</v>
      </c>
      <c r="BA55" s="18">
        <f t="shared" si="10"/>
        <v>4.1746399999999966</v>
      </c>
      <c r="BB55" s="18">
        <f t="shared" si="11"/>
        <v>4.8506450000000001</v>
      </c>
      <c r="BC55" s="18">
        <f t="shared" si="12"/>
        <v>4.9337500000000034</v>
      </c>
      <c r="BD55" s="18">
        <f t="shared" si="13"/>
        <v>4.824357500000005</v>
      </c>
      <c r="BE55" s="18">
        <f t="shared" si="14"/>
        <v>4.4065899999999942</v>
      </c>
      <c r="BF55" s="18">
        <f t="shared" si="15"/>
        <v>4.0543650000000042</v>
      </c>
      <c r="BG55" s="44"/>
    </row>
    <row r="56" spans="1:59" x14ac:dyDescent="0.2">
      <c r="A56" s="12" t="s">
        <v>48</v>
      </c>
      <c r="B56" s="12">
        <v>732</v>
      </c>
      <c r="C56" s="102">
        <v>33.226799999999997</v>
      </c>
      <c r="D56" s="103">
        <v>34.992725</v>
      </c>
      <c r="E56" s="103">
        <v>36.972162500000003</v>
      </c>
      <c r="F56" s="103">
        <v>38.921022499999999</v>
      </c>
      <c r="G56" s="103">
        <v>40.720502500000002</v>
      </c>
      <c r="H56" s="103">
        <v>43.864080000000001</v>
      </c>
      <c r="I56" s="103">
        <v>48.323374999999999</v>
      </c>
      <c r="J56" s="103">
        <v>52.747349999999997</v>
      </c>
      <c r="K56" s="103">
        <v>56.136614999999999</v>
      </c>
      <c r="L56" s="103">
        <v>58.505212499999999</v>
      </c>
      <c r="M56" s="103">
        <v>61.009682499999997</v>
      </c>
      <c r="N56" s="103">
        <v>63.51229</v>
      </c>
      <c r="O56" s="103">
        <v>65.891199999999998</v>
      </c>
      <c r="P56" s="103">
        <v>67.655757500000007</v>
      </c>
      <c r="Q56" s="34">
        <v>36.270800000000001</v>
      </c>
      <c r="R56" s="35">
        <v>38.116599999999998</v>
      </c>
      <c r="S56" s="35">
        <v>40.049950000000003</v>
      </c>
      <c r="T56" s="35">
        <v>41.977760000000004</v>
      </c>
      <c r="U56" s="35">
        <v>43.871647500000002</v>
      </c>
      <c r="V56" s="35">
        <v>47.090024999999997</v>
      </c>
      <c r="W56" s="35">
        <v>51.573700000000002</v>
      </c>
      <c r="X56" s="35">
        <v>56.028950000000002</v>
      </c>
      <c r="Y56" s="35">
        <v>59.438742499999996</v>
      </c>
      <c r="Z56" s="35">
        <v>61.786082499999999</v>
      </c>
      <c r="AA56" s="35">
        <v>64.457880000000003</v>
      </c>
      <c r="AB56" s="35">
        <v>67.010652500000006</v>
      </c>
      <c r="AC56" s="35">
        <v>69.256065000000007</v>
      </c>
      <c r="AD56" s="35">
        <v>71.15025</v>
      </c>
      <c r="AE56" s="18">
        <v>34.753390000000003</v>
      </c>
      <c r="AF56" s="19">
        <v>36.4783805</v>
      </c>
      <c r="AG56" s="19">
        <v>38.368389499999999</v>
      </c>
      <c r="AH56" s="19">
        <v>40.255795499999998</v>
      </c>
      <c r="AI56" s="19">
        <v>42.066737750000001</v>
      </c>
      <c r="AJ56" s="19">
        <v>45.233592250000001</v>
      </c>
      <c r="AK56" s="19">
        <v>49.716448999999997</v>
      </c>
      <c r="AL56" s="19">
        <v>54.165777499999997</v>
      </c>
      <c r="AM56" s="19">
        <v>57.586021250000002</v>
      </c>
      <c r="AN56" s="19">
        <v>59.999626749999997</v>
      </c>
      <c r="AO56" s="19">
        <v>62.615361999999998</v>
      </c>
      <c r="AP56" s="19">
        <v>65.094460999999995</v>
      </c>
      <c r="AQ56" s="19">
        <v>67.371933499999997</v>
      </c>
      <c r="AR56" s="20">
        <v>69.212919249999999</v>
      </c>
      <c r="AS56" s="18">
        <f t="shared" si="2"/>
        <v>3.044000000000004</v>
      </c>
      <c r="AT56" s="18">
        <f t="shared" si="3"/>
        <v>3.1238749999999982</v>
      </c>
      <c r="AU56" s="18">
        <f t="shared" si="4"/>
        <v>3.0777874999999995</v>
      </c>
      <c r="AV56" s="18">
        <f t="shared" si="5"/>
        <v>3.0567375000000041</v>
      </c>
      <c r="AW56" s="18">
        <f t="shared" si="6"/>
        <v>3.1511449999999996</v>
      </c>
      <c r="AX56" s="18">
        <f t="shared" si="7"/>
        <v>3.2259449999999958</v>
      </c>
      <c r="AY56" s="18">
        <f t="shared" si="8"/>
        <v>3.2503250000000037</v>
      </c>
      <c r="AZ56" s="18">
        <f t="shared" si="9"/>
        <v>3.2816000000000045</v>
      </c>
      <c r="BA56" s="18">
        <f t="shared" si="10"/>
        <v>3.3021274999999974</v>
      </c>
      <c r="BB56" s="18">
        <f t="shared" si="11"/>
        <v>3.2808700000000002</v>
      </c>
      <c r="BC56" s="18">
        <f t="shared" si="12"/>
        <v>3.4481975000000062</v>
      </c>
      <c r="BD56" s="18">
        <f t="shared" si="13"/>
        <v>3.498362500000006</v>
      </c>
      <c r="BE56" s="18">
        <f t="shared" si="14"/>
        <v>3.3648650000000089</v>
      </c>
      <c r="BF56" s="18">
        <f t="shared" si="15"/>
        <v>3.4944924999999927</v>
      </c>
      <c r="BG56" s="44"/>
    </row>
    <row r="57" spans="1:59" x14ac:dyDescent="0.2">
      <c r="A57" s="12" t="s">
        <v>49</v>
      </c>
      <c r="B57" s="12">
        <v>913</v>
      </c>
      <c r="C57" s="102">
        <v>44.195680487010002</v>
      </c>
      <c r="D57" s="103">
        <v>47.202312587372496</v>
      </c>
      <c r="E57" s="103">
        <v>49.500342569375</v>
      </c>
      <c r="F57" s="103">
        <v>51.348426677920003</v>
      </c>
      <c r="G57" s="103">
        <v>52.83626895135</v>
      </c>
      <c r="H57" s="103">
        <v>53.585129149857501</v>
      </c>
      <c r="I57" s="103">
        <v>54.338617924365003</v>
      </c>
      <c r="J57" s="103">
        <v>56.232995904037502</v>
      </c>
      <c r="K57" s="103">
        <v>58.352669290112502</v>
      </c>
      <c r="L57" s="103">
        <v>57.269459828582498</v>
      </c>
      <c r="M57" s="103">
        <v>52.708059002844998</v>
      </c>
      <c r="N57" s="103">
        <v>49.885420267932503</v>
      </c>
      <c r="O57" s="103">
        <v>52.959700206344998</v>
      </c>
      <c r="P57" s="103">
        <v>58.284107292297499</v>
      </c>
      <c r="Q57" s="34">
        <v>48.869552614930001</v>
      </c>
      <c r="R57" s="35">
        <v>51.593227404272497</v>
      </c>
      <c r="S57" s="35">
        <v>53.760008694145</v>
      </c>
      <c r="T57" s="35">
        <v>55.397766303272498</v>
      </c>
      <c r="U57" s="35">
        <v>57.804238968145</v>
      </c>
      <c r="V57" s="35">
        <v>59.955573560285004</v>
      </c>
      <c r="W57" s="35">
        <v>60.978746150474997</v>
      </c>
      <c r="X57" s="35">
        <v>63.086628846252502</v>
      </c>
      <c r="Y57" s="35">
        <v>65.549995829252495</v>
      </c>
      <c r="Z57" s="35">
        <v>64.326633427714995</v>
      </c>
      <c r="AA57" s="35">
        <v>58.622315609192498</v>
      </c>
      <c r="AB57" s="35">
        <v>54.602409251365003</v>
      </c>
      <c r="AC57" s="35">
        <v>58.698830914680002</v>
      </c>
      <c r="AD57" s="35">
        <v>65.260858241887505</v>
      </c>
      <c r="AE57" s="18">
        <v>46.455356654479999</v>
      </c>
      <c r="AF57" s="19">
        <v>49.338516835415</v>
      </c>
      <c r="AG57" s="19">
        <v>51.579252240477501</v>
      </c>
      <c r="AH57" s="19">
        <v>53.332903261689999</v>
      </c>
      <c r="AI57" s="19">
        <v>55.228020041595002</v>
      </c>
      <c r="AJ57" s="19">
        <v>56.598968366424998</v>
      </c>
      <c r="AK57" s="19">
        <v>57.4878610224075</v>
      </c>
      <c r="AL57" s="19">
        <v>59.512474741334998</v>
      </c>
      <c r="AM57" s="19">
        <v>61.825679062777503</v>
      </c>
      <c r="AN57" s="19">
        <v>60.692557475919998</v>
      </c>
      <c r="AO57" s="19">
        <v>55.587393969350003</v>
      </c>
      <c r="AP57" s="19">
        <v>52.211684342440002</v>
      </c>
      <c r="AQ57" s="19">
        <v>55.797623823277497</v>
      </c>
      <c r="AR57" s="20">
        <v>61.749966885477498</v>
      </c>
      <c r="AS57" s="18">
        <f t="shared" si="2"/>
        <v>4.6738721279199993</v>
      </c>
      <c r="AT57" s="18">
        <f t="shared" si="3"/>
        <v>4.3909148169000005</v>
      </c>
      <c r="AU57" s="18">
        <f t="shared" si="4"/>
        <v>4.2596661247699998</v>
      </c>
      <c r="AV57" s="18">
        <f t="shared" si="5"/>
        <v>4.0493396253524949</v>
      </c>
      <c r="AW57" s="18">
        <f t="shared" si="6"/>
        <v>4.9679700167950003</v>
      </c>
      <c r="AX57" s="18">
        <f t="shared" si="7"/>
        <v>6.3704444104275026</v>
      </c>
      <c r="AY57" s="18">
        <f t="shared" si="8"/>
        <v>6.6401282261099936</v>
      </c>
      <c r="AZ57" s="18">
        <f t="shared" si="9"/>
        <v>6.8536329422150004</v>
      </c>
      <c r="BA57" s="18">
        <f t="shared" si="10"/>
        <v>7.1973265391399934</v>
      </c>
      <c r="BB57" s="18">
        <f t="shared" si="11"/>
        <v>7.0571735991324971</v>
      </c>
      <c r="BC57" s="18">
        <f t="shared" si="12"/>
        <v>5.9142566063475002</v>
      </c>
      <c r="BD57" s="18">
        <f t="shared" si="13"/>
        <v>4.7169889834325005</v>
      </c>
      <c r="BE57" s="18">
        <f t="shared" si="14"/>
        <v>5.7391307083350043</v>
      </c>
      <c r="BF57" s="18">
        <f t="shared" si="15"/>
        <v>6.9767509495900057</v>
      </c>
      <c r="BG57" s="44"/>
    </row>
    <row r="58" spans="1:59" x14ac:dyDescent="0.2">
      <c r="A58" s="12" t="s">
        <v>50</v>
      </c>
      <c r="B58" s="12">
        <v>72</v>
      </c>
      <c r="C58" s="102">
        <v>44.794930000000001</v>
      </c>
      <c r="D58" s="103">
        <v>46.728877500000003</v>
      </c>
      <c r="E58" s="103">
        <v>48.757377499999997</v>
      </c>
      <c r="F58" s="103">
        <v>50.553975000000001</v>
      </c>
      <c r="G58" s="103">
        <v>52.702317499999999</v>
      </c>
      <c r="H58" s="103">
        <v>55.6699725</v>
      </c>
      <c r="I58" s="103">
        <v>58.5907725</v>
      </c>
      <c r="J58" s="103">
        <v>60.329030000000003</v>
      </c>
      <c r="K58" s="103">
        <v>59.3218575</v>
      </c>
      <c r="L58" s="103">
        <v>52.834247499999996</v>
      </c>
      <c r="M58" s="103">
        <v>46.906372500000003</v>
      </c>
      <c r="N58" s="103">
        <v>50.302922500000001</v>
      </c>
      <c r="O58" s="103">
        <v>57.177635000000002</v>
      </c>
      <c r="P58" s="103">
        <v>62.935164999999998</v>
      </c>
      <c r="Q58" s="34">
        <v>48.75638</v>
      </c>
      <c r="R58" s="35">
        <v>50.552714999999999</v>
      </c>
      <c r="S58" s="35">
        <v>52.42774</v>
      </c>
      <c r="T58" s="35">
        <v>54.076787500000002</v>
      </c>
      <c r="U58" s="35">
        <v>56.2720725</v>
      </c>
      <c r="V58" s="35">
        <v>59.5250925</v>
      </c>
      <c r="W58" s="35">
        <v>62.638957499999997</v>
      </c>
      <c r="X58" s="35">
        <v>64.560332500000001</v>
      </c>
      <c r="Y58" s="35">
        <v>64.323197500000006</v>
      </c>
      <c r="Z58" s="35">
        <v>58.207237499999998</v>
      </c>
      <c r="AA58" s="35">
        <v>51.163364999999999</v>
      </c>
      <c r="AB58" s="35">
        <v>53.925885000000001</v>
      </c>
      <c r="AC58" s="35">
        <v>62.51352</v>
      </c>
      <c r="AD58" s="35">
        <v>68.707970000000003</v>
      </c>
      <c r="AE58" s="18">
        <v>46.834384</v>
      </c>
      <c r="AF58" s="19">
        <v>48.691015999999998</v>
      </c>
      <c r="AG58" s="19">
        <v>50.661462999999998</v>
      </c>
      <c r="AH58" s="19">
        <v>52.418084749999998</v>
      </c>
      <c r="AI58" s="19">
        <v>54.609103500000003</v>
      </c>
      <c r="AJ58" s="19">
        <v>57.721405500000003</v>
      </c>
      <c r="AK58" s="19">
        <v>60.732571249999999</v>
      </c>
      <c r="AL58" s="19">
        <v>62.555995750000001</v>
      </c>
      <c r="AM58" s="19">
        <v>61.904982500000003</v>
      </c>
      <c r="AN58" s="19">
        <v>55.530043499999998</v>
      </c>
      <c r="AO58" s="19">
        <v>49.030065999999998</v>
      </c>
      <c r="AP58" s="19">
        <v>52.165371999999998</v>
      </c>
      <c r="AQ58" s="19">
        <v>59.868136749999998</v>
      </c>
      <c r="AR58" s="20">
        <v>65.845585</v>
      </c>
      <c r="AS58" s="18">
        <f t="shared" si="2"/>
        <v>3.9614499999999992</v>
      </c>
      <c r="AT58" s="18">
        <f t="shared" si="3"/>
        <v>3.8238374999999962</v>
      </c>
      <c r="AU58" s="18">
        <f t="shared" si="4"/>
        <v>3.6703625000000031</v>
      </c>
      <c r="AV58" s="18">
        <f t="shared" si="5"/>
        <v>3.5228125000000006</v>
      </c>
      <c r="AW58" s="18">
        <f t="shared" si="6"/>
        <v>3.5697550000000007</v>
      </c>
      <c r="AX58" s="18">
        <f t="shared" si="7"/>
        <v>3.8551199999999994</v>
      </c>
      <c r="AY58" s="18">
        <f t="shared" si="8"/>
        <v>4.0481849999999966</v>
      </c>
      <c r="AZ58" s="18">
        <f t="shared" si="9"/>
        <v>4.2313024999999982</v>
      </c>
      <c r="BA58" s="18">
        <f t="shared" si="10"/>
        <v>5.0013400000000061</v>
      </c>
      <c r="BB58" s="18">
        <f t="shared" si="11"/>
        <v>5.3729900000000015</v>
      </c>
      <c r="BC58" s="18">
        <f t="shared" si="12"/>
        <v>4.2569924999999955</v>
      </c>
      <c r="BD58" s="18">
        <f t="shared" si="13"/>
        <v>3.6229624999999999</v>
      </c>
      <c r="BE58" s="18">
        <f t="shared" si="14"/>
        <v>5.3358849999999975</v>
      </c>
      <c r="BF58" s="18">
        <f t="shared" si="15"/>
        <v>5.7728050000000053</v>
      </c>
      <c r="BG58" s="44"/>
    </row>
    <row r="59" spans="1:59" x14ac:dyDescent="0.2">
      <c r="A59" s="12" t="s">
        <v>51</v>
      </c>
      <c r="B59" s="12">
        <v>426</v>
      </c>
      <c r="C59" s="102">
        <v>39.200099999999999</v>
      </c>
      <c r="D59" s="103">
        <v>41.871099999999998</v>
      </c>
      <c r="E59" s="103">
        <v>44.858937500000003</v>
      </c>
      <c r="F59" s="103">
        <v>46.499589999999998</v>
      </c>
      <c r="G59" s="103">
        <v>47.276902499999998</v>
      </c>
      <c r="H59" s="103">
        <v>49.1515925</v>
      </c>
      <c r="I59" s="103">
        <v>52.029415</v>
      </c>
      <c r="J59" s="103">
        <v>54.587542499999998</v>
      </c>
      <c r="K59" s="103">
        <v>57.269952500000002</v>
      </c>
      <c r="L59" s="103">
        <v>55.026919999999997</v>
      </c>
      <c r="M59" s="103">
        <v>47.159354999999998</v>
      </c>
      <c r="N59" s="103">
        <v>45.448037499999998</v>
      </c>
      <c r="O59" s="103">
        <v>48.849744999999999</v>
      </c>
      <c r="P59" s="103">
        <v>51.273935000000002</v>
      </c>
      <c r="Q59" s="34">
        <v>42.656570000000002</v>
      </c>
      <c r="R59" s="35">
        <v>45.271742500000002</v>
      </c>
      <c r="S59" s="35">
        <v>48.225164999999997</v>
      </c>
      <c r="T59" s="35">
        <v>49.86307</v>
      </c>
      <c r="U59" s="35">
        <v>50.6007775</v>
      </c>
      <c r="V59" s="35">
        <v>52.433772500000003</v>
      </c>
      <c r="W59" s="35">
        <v>55.371662499999999</v>
      </c>
      <c r="X59" s="35">
        <v>58.026587499999998</v>
      </c>
      <c r="Y59" s="35">
        <v>60.972729999999999</v>
      </c>
      <c r="Z59" s="35">
        <v>58.5792225</v>
      </c>
      <c r="AA59" s="35">
        <v>49.453975</v>
      </c>
      <c r="AB59" s="35">
        <v>47.372572499999997</v>
      </c>
      <c r="AC59" s="35">
        <v>52.562730000000002</v>
      </c>
      <c r="AD59" s="35">
        <v>55.980517499999998</v>
      </c>
      <c r="AE59" s="18">
        <v>41.015109000000002</v>
      </c>
      <c r="AF59" s="19">
        <v>43.633264750000002</v>
      </c>
      <c r="AG59" s="19">
        <v>46.602289249999998</v>
      </c>
      <c r="AH59" s="19">
        <v>48.263836750000003</v>
      </c>
      <c r="AI59" s="19">
        <v>49.036641500000002</v>
      </c>
      <c r="AJ59" s="19">
        <v>50.895936249999998</v>
      </c>
      <c r="AK59" s="19">
        <v>53.807485749999998</v>
      </c>
      <c r="AL59" s="19">
        <v>56.394817250000003</v>
      </c>
      <c r="AM59" s="19">
        <v>59.205693500000002</v>
      </c>
      <c r="AN59" s="19">
        <v>56.90231825</v>
      </c>
      <c r="AO59" s="19">
        <v>48.405493499999999</v>
      </c>
      <c r="AP59" s="19">
        <v>46.52116925</v>
      </c>
      <c r="AQ59" s="19">
        <v>50.8258875</v>
      </c>
      <c r="AR59" s="20">
        <v>53.744822749999997</v>
      </c>
      <c r="AS59" s="18">
        <f t="shared" si="2"/>
        <v>3.456470000000003</v>
      </c>
      <c r="AT59" s="18">
        <f t="shared" si="3"/>
        <v>3.4006425000000036</v>
      </c>
      <c r="AU59" s="18">
        <f t="shared" si="4"/>
        <v>3.3662274999999937</v>
      </c>
      <c r="AV59" s="18">
        <f t="shared" si="5"/>
        <v>3.3634800000000027</v>
      </c>
      <c r="AW59" s="18">
        <f t="shared" si="6"/>
        <v>3.323875000000001</v>
      </c>
      <c r="AX59" s="18">
        <f t="shared" si="7"/>
        <v>3.2821800000000039</v>
      </c>
      <c r="AY59" s="18">
        <f t="shared" si="8"/>
        <v>3.3422474999999991</v>
      </c>
      <c r="AZ59" s="18">
        <f t="shared" si="9"/>
        <v>3.4390450000000001</v>
      </c>
      <c r="BA59" s="18">
        <f t="shared" si="10"/>
        <v>3.7027774999999963</v>
      </c>
      <c r="BB59" s="18">
        <f t="shared" si="11"/>
        <v>3.5523025000000032</v>
      </c>
      <c r="BC59" s="18">
        <f t="shared" si="12"/>
        <v>2.2946200000000019</v>
      </c>
      <c r="BD59" s="18">
        <f t="shared" si="13"/>
        <v>1.9245349999999988</v>
      </c>
      <c r="BE59" s="18">
        <f t="shared" si="14"/>
        <v>3.7129850000000033</v>
      </c>
      <c r="BF59" s="18">
        <f t="shared" si="15"/>
        <v>4.7065824999999961</v>
      </c>
      <c r="BG59" s="44"/>
    </row>
    <row r="60" spans="1:59" x14ac:dyDescent="0.2">
      <c r="A60" s="12" t="s">
        <v>52</v>
      </c>
      <c r="B60" s="12">
        <v>516</v>
      </c>
      <c r="C60" s="102">
        <v>37.953699999999998</v>
      </c>
      <c r="D60" s="103">
        <v>41.367975000000001</v>
      </c>
      <c r="E60" s="103">
        <v>44.757725000000001</v>
      </c>
      <c r="F60" s="103">
        <v>47.847597499999999</v>
      </c>
      <c r="G60" s="103">
        <v>50.150444999999998</v>
      </c>
      <c r="H60" s="103">
        <v>52.617852499999998</v>
      </c>
      <c r="I60" s="103">
        <v>54.864269999999998</v>
      </c>
      <c r="J60" s="103">
        <v>56.781104999999997</v>
      </c>
      <c r="K60" s="103">
        <v>58.547559999999997</v>
      </c>
      <c r="L60" s="103">
        <v>57.138755000000003</v>
      </c>
      <c r="M60" s="103">
        <v>53.126147500000002</v>
      </c>
      <c r="N60" s="103">
        <v>51.800987499999998</v>
      </c>
      <c r="O60" s="103">
        <v>56.059427499999998</v>
      </c>
      <c r="P60" s="103">
        <v>60.834092499999997</v>
      </c>
      <c r="Q60" s="34">
        <v>42.679720000000003</v>
      </c>
      <c r="R60" s="35">
        <v>45.844099999999997</v>
      </c>
      <c r="S60" s="35">
        <v>49.110844999999998</v>
      </c>
      <c r="T60" s="35">
        <v>51.934170000000002</v>
      </c>
      <c r="U60" s="35">
        <v>54.571269999999998</v>
      </c>
      <c r="V60" s="35">
        <v>57.665525000000002</v>
      </c>
      <c r="W60" s="35">
        <v>60.217005</v>
      </c>
      <c r="X60" s="35">
        <v>62.356684999999999</v>
      </c>
      <c r="Y60" s="35">
        <v>64.505155000000002</v>
      </c>
      <c r="Z60" s="35">
        <v>63.254067499999998</v>
      </c>
      <c r="AA60" s="35">
        <v>58.078987499999997</v>
      </c>
      <c r="AB60" s="35">
        <v>55.261307500000001</v>
      </c>
      <c r="AC60" s="35">
        <v>60.190750000000001</v>
      </c>
      <c r="AD60" s="35">
        <v>66.579239999999999</v>
      </c>
      <c r="AE60" s="18">
        <v>40.246903000000003</v>
      </c>
      <c r="AF60" s="19">
        <v>43.566380250000002</v>
      </c>
      <c r="AG60" s="19">
        <v>46.909927750000001</v>
      </c>
      <c r="AH60" s="19">
        <v>49.878671500000003</v>
      </c>
      <c r="AI60" s="19">
        <v>52.338377250000001</v>
      </c>
      <c r="AJ60" s="19">
        <v>55.102376999999997</v>
      </c>
      <c r="AK60" s="19">
        <v>57.520943750000001</v>
      </c>
      <c r="AL60" s="19">
        <v>59.58358775</v>
      </c>
      <c r="AM60" s="19">
        <v>61.538670250000003</v>
      </c>
      <c r="AN60" s="19">
        <v>60.191798249999998</v>
      </c>
      <c r="AO60" s="19">
        <v>55.607553000000003</v>
      </c>
      <c r="AP60" s="19">
        <v>53.563056250000002</v>
      </c>
      <c r="AQ60" s="19">
        <v>58.188854249999999</v>
      </c>
      <c r="AR60" s="20">
        <v>63.782025249999997</v>
      </c>
      <c r="AS60" s="18">
        <f t="shared" si="2"/>
        <v>4.7260200000000054</v>
      </c>
      <c r="AT60" s="18">
        <f t="shared" si="3"/>
        <v>4.4761249999999961</v>
      </c>
      <c r="AU60" s="18">
        <f t="shared" si="4"/>
        <v>4.353119999999997</v>
      </c>
      <c r="AV60" s="18">
        <f t="shared" si="5"/>
        <v>4.0865725000000026</v>
      </c>
      <c r="AW60" s="18">
        <f t="shared" si="6"/>
        <v>4.4208250000000007</v>
      </c>
      <c r="AX60" s="18">
        <f t="shared" si="7"/>
        <v>5.0476725000000044</v>
      </c>
      <c r="AY60" s="18">
        <f t="shared" si="8"/>
        <v>5.3527350000000027</v>
      </c>
      <c r="AZ60" s="18">
        <f t="shared" si="9"/>
        <v>5.5755800000000022</v>
      </c>
      <c r="BA60" s="18">
        <f t="shared" si="10"/>
        <v>5.9575950000000049</v>
      </c>
      <c r="BB60" s="18">
        <f t="shared" si="11"/>
        <v>6.1153124999999946</v>
      </c>
      <c r="BC60" s="18">
        <f t="shared" si="12"/>
        <v>4.9528399999999948</v>
      </c>
      <c r="BD60" s="18">
        <f t="shared" si="13"/>
        <v>3.4603200000000029</v>
      </c>
      <c r="BE60" s="18">
        <f t="shared" si="14"/>
        <v>4.1313225000000031</v>
      </c>
      <c r="BF60" s="18">
        <f t="shared" si="15"/>
        <v>5.7451475000000016</v>
      </c>
      <c r="BG60" s="44"/>
    </row>
    <row r="61" spans="1:59" x14ac:dyDescent="0.2">
      <c r="A61" s="12" t="s">
        <v>53</v>
      </c>
      <c r="B61" s="12">
        <v>710</v>
      </c>
      <c r="C61" s="102">
        <v>44.836100000000002</v>
      </c>
      <c r="D61" s="103">
        <v>47.872819999999997</v>
      </c>
      <c r="E61" s="103">
        <v>50.096217500000002</v>
      </c>
      <c r="F61" s="103">
        <v>51.9054875</v>
      </c>
      <c r="G61" s="103">
        <v>53.389352500000001</v>
      </c>
      <c r="H61" s="103">
        <v>53.9504825</v>
      </c>
      <c r="I61" s="103">
        <v>54.458772500000002</v>
      </c>
      <c r="J61" s="103">
        <v>56.290635000000002</v>
      </c>
      <c r="K61" s="103">
        <v>58.482702500000002</v>
      </c>
      <c r="L61" s="103">
        <v>57.687995000000001</v>
      </c>
      <c r="M61" s="103">
        <v>53.321337499999998</v>
      </c>
      <c r="N61" s="103">
        <v>50.150030000000001</v>
      </c>
      <c r="O61" s="103">
        <v>53.013822500000003</v>
      </c>
      <c r="P61" s="103">
        <v>58.457672500000001</v>
      </c>
      <c r="Q61" s="34">
        <v>49.663739999999997</v>
      </c>
      <c r="R61" s="35">
        <v>52.387900000000002</v>
      </c>
      <c r="S61" s="35">
        <v>54.463452500000002</v>
      </c>
      <c r="T61" s="35">
        <v>56.053930000000001</v>
      </c>
      <c r="U61" s="35">
        <v>58.555995000000003</v>
      </c>
      <c r="V61" s="35">
        <v>60.635550000000002</v>
      </c>
      <c r="W61" s="35">
        <v>61.382392500000002</v>
      </c>
      <c r="X61" s="35">
        <v>63.422822500000002</v>
      </c>
      <c r="Y61" s="35">
        <v>65.970965000000007</v>
      </c>
      <c r="Z61" s="35">
        <v>65.038974999999994</v>
      </c>
      <c r="AA61" s="35">
        <v>59.568280000000001</v>
      </c>
      <c r="AB61" s="35">
        <v>55.096597500000001</v>
      </c>
      <c r="AC61" s="35">
        <v>58.868212499999998</v>
      </c>
      <c r="AD61" s="35">
        <v>65.584100000000007</v>
      </c>
      <c r="AE61" s="18">
        <v>47.152664000000001</v>
      </c>
      <c r="AF61" s="19">
        <v>50.0554475</v>
      </c>
      <c r="AG61" s="19">
        <v>52.214837750000001</v>
      </c>
      <c r="AH61" s="19">
        <v>53.926311750000004</v>
      </c>
      <c r="AI61" s="19">
        <v>55.852390249999999</v>
      </c>
      <c r="AJ61" s="19">
        <v>57.075011250000003</v>
      </c>
      <c r="AK61" s="19">
        <v>57.704382750000001</v>
      </c>
      <c r="AL61" s="19">
        <v>59.66844725</v>
      </c>
      <c r="AM61" s="19">
        <v>62.062277000000002</v>
      </c>
      <c r="AN61" s="19">
        <v>61.226025</v>
      </c>
      <c r="AO61" s="19">
        <v>56.340734750000003</v>
      </c>
      <c r="AP61" s="19">
        <v>52.567060750000003</v>
      </c>
      <c r="AQ61" s="19">
        <v>55.887954000000001</v>
      </c>
      <c r="AR61" s="20">
        <v>61.981439999999999</v>
      </c>
      <c r="AS61" s="18">
        <f t="shared" si="2"/>
        <v>4.8276399999999953</v>
      </c>
      <c r="AT61" s="18">
        <f t="shared" si="3"/>
        <v>4.5150800000000046</v>
      </c>
      <c r="AU61" s="18">
        <f t="shared" si="4"/>
        <v>4.3672350000000009</v>
      </c>
      <c r="AV61" s="18">
        <f t="shared" si="5"/>
        <v>4.1484425000000016</v>
      </c>
      <c r="AW61" s="18">
        <f t="shared" si="6"/>
        <v>5.1666425000000018</v>
      </c>
      <c r="AX61" s="18">
        <f t="shared" si="7"/>
        <v>6.6850675000000024</v>
      </c>
      <c r="AY61" s="18">
        <f t="shared" si="8"/>
        <v>6.9236199999999997</v>
      </c>
      <c r="AZ61" s="18">
        <f t="shared" si="9"/>
        <v>7.1321875000000006</v>
      </c>
      <c r="BA61" s="18">
        <f t="shared" si="10"/>
        <v>7.4882625000000047</v>
      </c>
      <c r="BB61" s="18">
        <f t="shared" si="11"/>
        <v>7.3509799999999927</v>
      </c>
      <c r="BC61" s="18">
        <f t="shared" si="12"/>
        <v>6.246942500000003</v>
      </c>
      <c r="BD61" s="18">
        <f t="shared" si="13"/>
        <v>4.9465675000000005</v>
      </c>
      <c r="BE61" s="18">
        <f t="shared" si="14"/>
        <v>5.8543899999999951</v>
      </c>
      <c r="BF61" s="18">
        <f t="shared" si="15"/>
        <v>7.1264275000000055</v>
      </c>
      <c r="BG61" s="44"/>
    </row>
    <row r="62" spans="1:59" x14ac:dyDescent="0.2">
      <c r="A62" s="12" t="s">
        <v>54</v>
      </c>
      <c r="B62" s="12">
        <v>748</v>
      </c>
      <c r="C62" s="102">
        <v>38.50985</v>
      </c>
      <c r="D62" s="103">
        <v>40.552172499999998</v>
      </c>
      <c r="E62" s="103">
        <v>42.330489999999998</v>
      </c>
      <c r="F62" s="103">
        <v>43.810562500000003</v>
      </c>
      <c r="G62" s="103">
        <v>46.066659999999999</v>
      </c>
      <c r="H62" s="103">
        <v>49.086012500000002</v>
      </c>
      <c r="I62" s="103">
        <v>52.375799999999998</v>
      </c>
      <c r="J62" s="103">
        <v>56.134852500000001</v>
      </c>
      <c r="K62" s="103">
        <v>58.074707500000002</v>
      </c>
      <c r="L62" s="103">
        <v>53.9949175</v>
      </c>
      <c r="M62" s="103">
        <v>46.469389999999997</v>
      </c>
      <c r="N62" s="103">
        <v>44.508389999999999</v>
      </c>
      <c r="O62" s="103">
        <v>48.8962875</v>
      </c>
      <c r="P62" s="103">
        <v>53.6672625</v>
      </c>
      <c r="Q62" s="34">
        <v>42.54974</v>
      </c>
      <c r="R62" s="35">
        <v>44.510150000000003</v>
      </c>
      <c r="S62" s="35">
        <v>46.242877499999999</v>
      </c>
      <c r="T62" s="35">
        <v>47.6854175</v>
      </c>
      <c r="U62" s="35">
        <v>49.948475000000002</v>
      </c>
      <c r="V62" s="35">
        <v>52.946362499999999</v>
      </c>
      <c r="W62" s="35">
        <v>56.225277499999997</v>
      </c>
      <c r="X62" s="35">
        <v>60.159147500000003</v>
      </c>
      <c r="Y62" s="35">
        <v>62.482602499999999</v>
      </c>
      <c r="Z62" s="35">
        <v>58.813492500000002</v>
      </c>
      <c r="AA62" s="35">
        <v>50.513640000000002</v>
      </c>
      <c r="AB62" s="35">
        <v>47.720042499999998</v>
      </c>
      <c r="AC62" s="35">
        <v>54.127982500000002</v>
      </c>
      <c r="AD62" s="35">
        <v>60.319960000000002</v>
      </c>
      <c r="AE62" s="18">
        <v>40.500991999999997</v>
      </c>
      <c r="AF62" s="19">
        <v>42.518598500000003</v>
      </c>
      <c r="AG62" s="19">
        <v>44.285242250000003</v>
      </c>
      <c r="AH62" s="19">
        <v>45.762164749999997</v>
      </c>
      <c r="AI62" s="19">
        <v>48.041454250000001</v>
      </c>
      <c r="AJ62" s="19">
        <v>51.057357250000003</v>
      </c>
      <c r="AK62" s="19">
        <v>54.348111250000002</v>
      </c>
      <c r="AL62" s="19">
        <v>58.208077500000002</v>
      </c>
      <c r="AM62" s="19">
        <v>60.368714750000002</v>
      </c>
      <c r="AN62" s="19">
        <v>56.464066500000001</v>
      </c>
      <c r="AO62" s="19">
        <v>48.520514499999997</v>
      </c>
      <c r="AP62" s="19">
        <v>46.184787999999998</v>
      </c>
      <c r="AQ62" s="19">
        <v>51.598427749999999</v>
      </c>
      <c r="AR62" s="20">
        <v>57.107127749999997</v>
      </c>
      <c r="AS62" s="18">
        <f t="shared" si="2"/>
        <v>4.0398899999999998</v>
      </c>
      <c r="AT62" s="18">
        <f t="shared" si="3"/>
        <v>3.9579775000000055</v>
      </c>
      <c r="AU62" s="18">
        <f t="shared" si="4"/>
        <v>3.9123875000000012</v>
      </c>
      <c r="AV62" s="18">
        <f t="shared" si="5"/>
        <v>3.8748549999999966</v>
      </c>
      <c r="AW62" s="18">
        <f t="shared" si="6"/>
        <v>3.8818150000000031</v>
      </c>
      <c r="AX62" s="18">
        <f t="shared" si="7"/>
        <v>3.8603499999999968</v>
      </c>
      <c r="AY62" s="18">
        <f t="shared" si="8"/>
        <v>3.849477499999999</v>
      </c>
      <c r="AZ62" s="18">
        <f t="shared" si="9"/>
        <v>4.0242950000000022</v>
      </c>
      <c r="BA62" s="18">
        <f t="shared" si="10"/>
        <v>4.4078949999999963</v>
      </c>
      <c r="BB62" s="18">
        <f t="shared" si="11"/>
        <v>4.8185750000000027</v>
      </c>
      <c r="BC62" s="18">
        <f t="shared" si="12"/>
        <v>4.0442500000000052</v>
      </c>
      <c r="BD62" s="18">
        <f t="shared" si="13"/>
        <v>3.2116524999999996</v>
      </c>
      <c r="BE62" s="18">
        <f t="shared" si="14"/>
        <v>5.231695000000002</v>
      </c>
      <c r="BF62" s="18">
        <f t="shared" si="15"/>
        <v>6.6526975000000022</v>
      </c>
      <c r="BG62" s="44"/>
    </row>
    <row r="63" spans="1:59" x14ac:dyDescent="0.2">
      <c r="A63" s="12" t="s">
        <v>55</v>
      </c>
      <c r="B63" s="12">
        <v>914</v>
      </c>
      <c r="C63" s="102">
        <v>31.646923979850001</v>
      </c>
      <c r="D63" s="103">
        <v>33.360865894937497</v>
      </c>
      <c r="E63" s="103">
        <v>35.422871286262499</v>
      </c>
      <c r="F63" s="103">
        <v>37.403781529290001</v>
      </c>
      <c r="G63" s="103">
        <v>39.437567909770003</v>
      </c>
      <c r="H63" s="103">
        <v>41.905563239155001</v>
      </c>
      <c r="I63" s="103">
        <v>44.4661616561025</v>
      </c>
      <c r="J63" s="103">
        <v>46.114238574002499</v>
      </c>
      <c r="K63" s="103">
        <v>46.734852821825001</v>
      </c>
      <c r="L63" s="103">
        <v>47.0216073938875</v>
      </c>
      <c r="M63" s="103">
        <v>47.628768202140002</v>
      </c>
      <c r="N63" s="103">
        <v>49.876690363422497</v>
      </c>
      <c r="O63" s="103">
        <v>52.760052562745003</v>
      </c>
      <c r="P63" s="103">
        <v>54.937724637067497</v>
      </c>
      <c r="Q63" s="34">
        <v>34.056718847500001</v>
      </c>
      <c r="R63" s="35">
        <v>35.697643858189998</v>
      </c>
      <c r="S63" s="35">
        <v>37.745363024947501</v>
      </c>
      <c r="T63" s="35">
        <v>39.713399703504997</v>
      </c>
      <c r="U63" s="35">
        <v>41.799814878607499</v>
      </c>
      <c r="V63" s="35">
        <v>44.370570579247499</v>
      </c>
      <c r="W63" s="35">
        <v>46.976449671315002</v>
      </c>
      <c r="X63" s="35">
        <v>48.611610200022497</v>
      </c>
      <c r="Y63" s="35">
        <v>49.255013590700003</v>
      </c>
      <c r="Z63" s="35">
        <v>49.252473139832503</v>
      </c>
      <c r="AA63" s="35">
        <v>49.462571016784999</v>
      </c>
      <c r="AB63" s="35">
        <v>51.570175849750001</v>
      </c>
      <c r="AC63" s="35">
        <v>54.45315434762</v>
      </c>
      <c r="AD63" s="35">
        <v>56.818976899094999</v>
      </c>
      <c r="AE63" s="18">
        <v>32.819701740879999</v>
      </c>
      <c r="AF63" s="19">
        <v>34.501273497059998</v>
      </c>
      <c r="AG63" s="19">
        <v>36.558571794519999</v>
      </c>
      <c r="AH63" s="19">
        <v>38.534803495475003</v>
      </c>
      <c r="AI63" s="19">
        <v>40.595324610894998</v>
      </c>
      <c r="AJ63" s="19">
        <v>43.114059447607502</v>
      </c>
      <c r="AK63" s="19">
        <v>45.696902852789997</v>
      </c>
      <c r="AL63" s="19">
        <v>47.339074064197497</v>
      </c>
      <c r="AM63" s="19">
        <v>47.971427466525</v>
      </c>
      <c r="AN63" s="19">
        <v>48.118161845060001</v>
      </c>
      <c r="AO63" s="19">
        <v>48.532301367670001</v>
      </c>
      <c r="AP63" s="19">
        <v>50.712656091137497</v>
      </c>
      <c r="AQ63" s="19">
        <v>53.598273751975</v>
      </c>
      <c r="AR63" s="20">
        <v>55.868994217679997</v>
      </c>
      <c r="AS63" s="18">
        <f t="shared" si="2"/>
        <v>2.4097948676499996</v>
      </c>
      <c r="AT63" s="18">
        <f t="shared" si="3"/>
        <v>2.3367779632525014</v>
      </c>
      <c r="AU63" s="18">
        <f t="shared" si="4"/>
        <v>2.3224917386850024</v>
      </c>
      <c r="AV63" s="18">
        <f t="shared" si="5"/>
        <v>2.3096181742149966</v>
      </c>
      <c r="AW63" s="18">
        <f t="shared" si="6"/>
        <v>2.3622469688374963</v>
      </c>
      <c r="AX63" s="18">
        <f t="shared" si="7"/>
        <v>2.4650073400924981</v>
      </c>
      <c r="AY63" s="18">
        <f t="shared" si="8"/>
        <v>2.5102880152125024</v>
      </c>
      <c r="AZ63" s="18">
        <f t="shared" si="9"/>
        <v>2.4973716260199978</v>
      </c>
      <c r="BA63" s="18">
        <f t="shared" si="10"/>
        <v>2.5201607688750016</v>
      </c>
      <c r="BB63" s="18">
        <f t="shared" si="11"/>
        <v>2.2308657459450032</v>
      </c>
      <c r="BC63" s="18">
        <f t="shared" si="12"/>
        <v>1.8338028146449972</v>
      </c>
      <c r="BD63" s="18">
        <f t="shared" si="13"/>
        <v>1.6934854863275035</v>
      </c>
      <c r="BE63" s="18">
        <f t="shared" si="14"/>
        <v>1.6931017848749974</v>
      </c>
      <c r="BF63" s="18">
        <f t="shared" si="15"/>
        <v>1.8812522620275018</v>
      </c>
      <c r="BG63" s="44"/>
    </row>
    <row r="64" spans="1:59" x14ac:dyDescent="0.2">
      <c r="A64" s="12" t="s">
        <v>56</v>
      </c>
      <c r="B64" s="12">
        <v>204</v>
      </c>
      <c r="C64" s="102">
        <v>32.698639999999997</v>
      </c>
      <c r="D64" s="103">
        <v>34.724020000000003</v>
      </c>
      <c r="E64" s="103">
        <v>36.823369999999997</v>
      </c>
      <c r="F64" s="103">
        <v>38.860872499999999</v>
      </c>
      <c r="G64" s="103">
        <v>40.725602500000001</v>
      </c>
      <c r="H64" s="103">
        <v>42.644955000000003</v>
      </c>
      <c r="I64" s="103">
        <v>44.459227499999997</v>
      </c>
      <c r="J64" s="103">
        <v>47.355967499999998</v>
      </c>
      <c r="K64" s="103">
        <v>51.732027500000001</v>
      </c>
      <c r="L64" s="103">
        <v>53.454884999999997</v>
      </c>
      <c r="M64" s="103">
        <v>53.7011775</v>
      </c>
      <c r="N64" s="103">
        <v>55.849632499999998</v>
      </c>
      <c r="O64" s="103">
        <v>57.870072499999999</v>
      </c>
      <c r="P64" s="103">
        <v>59.131515</v>
      </c>
      <c r="Q64" s="34">
        <v>32.804940000000002</v>
      </c>
      <c r="R64" s="35">
        <v>35.255794999999999</v>
      </c>
      <c r="S64" s="35">
        <v>37.773220000000002</v>
      </c>
      <c r="T64" s="35">
        <v>40.375435000000003</v>
      </c>
      <c r="U64" s="35">
        <v>43.557857499999997</v>
      </c>
      <c r="V64" s="35">
        <v>47.121884999999999</v>
      </c>
      <c r="W64" s="35">
        <v>49.934192500000002</v>
      </c>
      <c r="X64" s="35">
        <v>52.676902499999997</v>
      </c>
      <c r="Y64" s="35">
        <v>55.795450000000002</v>
      </c>
      <c r="Z64" s="35">
        <v>56.8482725</v>
      </c>
      <c r="AA64" s="35">
        <v>57.000802499999999</v>
      </c>
      <c r="AB64" s="35">
        <v>58.792540000000002</v>
      </c>
      <c r="AC64" s="35">
        <v>60.718085000000002</v>
      </c>
      <c r="AD64" s="35">
        <v>62.109859999999998</v>
      </c>
      <c r="AE64" s="18">
        <v>32.697623</v>
      </c>
      <c r="AF64" s="19">
        <v>34.949019749999998</v>
      </c>
      <c r="AG64" s="19">
        <v>37.270784499999998</v>
      </c>
      <c r="AH64" s="19">
        <v>39.61463475</v>
      </c>
      <c r="AI64" s="19">
        <v>42.151692750000002</v>
      </c>
      <c r="AJ64" s="19">
        <v>44.881518499999999</v>
      </c>
      <c r="AK64" s="19">
        <v>47.190251000000004</v>
      </c>
      <c r="AL64" s="19">
        <v>50.033552999999998</v>
      </c>
      <c r="AM64" s="19">
        <v>53.812162000000001</v>
      </c>
      <c r="AN64" s="19">
        <v>55.202552750000002</v>
      </c>
      <c r="AO64" s="19">
        <v>55.391290249999997</v>
      </c>
      <c r="AP64" s="19">
        <v>57.355360750000003</v>
      </c>
      <c r="AQ64" s="19">
        <v>59.31945125</v>
      </c>
      <c r="AR64" s="20">
        <v>60.638840999999999</v>
      </c>
      <c r="AS64" s="18">
        <f t="shared" si="2"/>
        <v>0.1063000000000045</v>
      </c>
      <c r="AT64" s="18">
        <f t="shared" si="3"/>
        <v>0.53177499999999611</v>
      </c>
      <c r="AU64" s="18">
        <f t="shared" si="4"/>
        <v>0.94985000000000497</v>
      </c>
      <c r="AV64" s="18">
        <f t="shared" si="5"/>
        <v>1.5145625000000038</v>
      </c>
      <c r="AW64" s="18">
        <f t="shared" si="6"/>
        <v>2.8322549999999964</v>
      </c>
      <c r="AX64" s="18">
        <f t="shared" si="7"/>
        <v>4.4769299999999959</v>
      </c>
      <c r="AY64" s="18">
        <f t="shared" si="8"/>
        <v>5.4749650000000045</v>
      </c>
      <c r="AZ64" s="18">
        <f t="shared" si="9"/>
        <v>5.3209349999999986</v>
      </c>
      <c r="BA64" s="18">
        <f t="shared" si="10"/>
        <v>4.0634225000000015</v>
      </c>
      <c r="BB64" s="18">
        <f t="shared" si="11"/>
        <v>3.3933875000000029</v>
      </c>
      <c r="BC64" s="18">
        <f t="shared" si="12"/>
        <v>3.2996249999999989</v>
      </c>
      <c r="BD64" s="18">
        <f t="shared" si="13"/>
        <v>2.942907500000004</v>
      </c>
      <c r="BE64" s="18">
        <f t="shared" si="14"/>
        <v>2.8480125000000029</v>
      </c>
      <c r="BF64" s="18">
        <f t="shared" si="15"/>
        <v>2.9783449999999974</v>
      </c>
      <c r="BG64" s="44"/>
    </row>
    <row r="65" spans="1:59" x14ac:dyDescent="0.2">
      <c r="A65" s="12" t="s">
        <v>57</v>
      </c>
      <c r="B65" s="12">
        <v>854</v>
      </c>
      <c r="C65" s="102">
        <v>29.099679999999999</v>
      </c>
      <c r="D65" s="103">
        <v>31.215755000000001</v>
      </c>
      <c r="E65" s="103">
        <v>33.453787499999997</v>
      </c>
      <c r="F65" s="103">
        <v>35.768410000000003</v>
      </c>
      <c r="G65" s="103">
        <v>37.971654999999998</v>
      </c>
      <c r="H65" s="103">
        <v>40.422415000000001</v>
      </c>
      <c r="I65" s="103">
        <v>44.819557500000002</v>
      </c>
      <c r="J65" s="103">
        <v>48.140039999999999</v>
      </c>
      <c r="K65" s="103">
        <v>48.269644999999997</v>
      </c>
      <c r="L65" s="103">
        <v>48.013309999999997</v>
      </c>
      <c r="M65" s="103">
        <v>49.116534999999999</v>
      </c>
      <c r="N65" s="103">
        <v>52.4356425</v>
      </c>
      <c r="O65" s="103">
        <v>56.441634999999998</v>
      </c>
      <c r="P65" s="103">
        <v>59.191395</v>
      </c>
      <c r="Q65" s="34">
        <v>31.074369999999998</v>
      </c>
      <c r="R65" s="35">
        <v>33.215142499999999</v>
      </c>
      <c r="S65" s="35">
        <v>35.552689999999998</v>
      </c>
      <c r="T65" s="35">
        <v>37.961205</v>
      </c>
      <c r="U65" s="35">
        <v>40.278039999999997</v>
      </c>
      <c r="V65" s="35">
        <v>42.849969999999999</v>
      </c>
      <c r="W65" s="35">
        <v>47.233587499999999</v>
      </c>
      <c r="X65" s="35">
        <v>50.417947499999997</v>
      </c>
      <c r="Y65" s="35">
        <v>50.515762500000001</v>
      </c>
      <c r="Z65" s="35">
        <v>50.733955000000002</v>
      </c>
      <c r="AA65" s="35">
        <v>51.712015000000001</v>
      </c>
      <c r="AB65" s="35">
        <v>54.039942500000002</v>
      </c>
      <c r="AC65" s="35">
        <v>57.616489999999999</v>
      </c>
      <c r="AD65" s="35">
        <v>60.530932499999999</v>
      </c>
      <c r="AE65" s="18">
        <v>29.981536999999999</v>
      </c>
      <c r="AF65" s="19">
        <v>32.126529750000003</v>
      </c>
      <c r="AG65" s="19">
        <v>34.431787249999999</v>
      </c>
      <c r="AH65" s="19">
        <v>36.814771749999998</v>
      </c>
      <c r="AI65" s="19">
        <v>39.095457250000003</v>
      </c>
      <c r="AJ65" s="19">
        <v>41.630197500000001</v>
      </c>
      <c r="AK65" s="19">
        <v>46.04888425</v>
      </c>
      <c r="AL65" s="19">
        <v>49.322666249999997</v>
      </c>
      <c r="AM65" s="19">
        <v>49.4543745</v>
      </c>
      <c r="AN65" s="19">
        <v>49.445175749999997</v>
      </c>
      <c r="AO65" s="19">
        <v>50.489212250000001</v>
      </c>
      <c r="AP65" s="19">
        <v>53.309606000000002</v>
      </c>
      <c r="AQ65" s="19">
        <v>57.095654000000003</v>
      </c>
      <c r="AR65" s="20">
        <v>59.927121</v>
      </c>
      <c r="AS65" s="18">
        <f t="shared" si="2"/>
        <v>1.9746899999999989</v>
      </c>
      <c r="AT65" s="18">
        <f t="shared" si="3"/>
        <v>1.9993874999999974</v>
      </c>
      <c r="AU65" s="18">
        <f t="shared" si="4"/>
        <v>2.0989025000000012</v>
      </c>
      <c r="AV65" s="18">
        <f t="shared" si="5"/>
        <v>2.1927949999999967</v>
      </c>
      <c r="AW65" s="18">
        <f t="shared" si="6"/>
        <v>2.3063849999999988</v>
      </c>
      <c r="AX65" s="18">
        <f t="shared" si="7"/>
        <v>2.4275549999999981</v>
      </c>
      <c r="AY65" s="18">
        <f t="shared" si="8"/>
        <v>2.4140299999999968</v>
      </c>
      <c r="AZ65" s="18">
        <f t="shared" si="9"/>
        <v>2.2779074999999978</v>
      </c>
      <c r="BA65" s="18">
        <f t="shared" si="10"/>
        <v>2.246117500000004</v>
      </c>
      <c r="BB65" s="18">
        <f t="shared" si="11"/>
        <v>2.7206450000000046</v>
      </c>
      <c r="BC65" s="18">
        <f t="shared" si="12"/>
        <v>2.595480000000002</v>
      </c>
      <c r="BD65" s="18">
        <f t="shared" si="13"/>
        <v>1.6043000000000021</v>
      </c>
      <c r="BE65" s="18">
        <f t="shared" si="14"/>
        <v>1.1748550000000009</v>
      </c>
      <c r="BF65" s="18">
        <f t="shared" si="15"/>
        <v>1.3395374999999987</v>
      </c>
      <c r="BG65" s="44"/>
    </row>
    <row r="66" spans="1:59" x14ac:dyDescent="0.2">
      <c r="A66" s="12" t="s">
        <v>58</v>
      </c>
      <c r="B66" s="12">
        <v>132</v>
      </c>
      <c r="C66" s="102">
        <v>46.557699999999997</v>
      </c>
      <c r="D66" s="103">
        <v>47.274535</v>
      </c>
      <c r="E66" s="103">
        <v>47.692965000000001</v>
      </c>
      <c r="F66" s="103">
        <v>49.426090000000002</v>
      </c>
      <c r="G66" s="103">
        <v>52.204859999999996</v>
      </c>
      <c r="H66" s="103">
        <v>56.351914999999998</v>
      </c>
      <c r="I66" s="103">
        <v>60.0183775</v>
      </c>
      <c r="J66" s="103">
        <v>61.569924999999998</v>
      </c>
      <c r="K66" s="103">
        <v>63.180072500000001</v>
      </c>
      <c r="L66" s="103">
        <v>65.018717499999994</v>
      </c>
      <c r="M66" s="103">
        <v>68.006180000000001</v>
      </c>
      <c r="N66" s="103">
        <v>69.939297499999995</v>
      </c>
      <c r="O66" s="103">
        <v>69.995525000000001</v>
      </c>
      <c r="P66" s="103">
        <v>70.501692500000004</v>
      </c>
      <c r="Q66" s="34">
        <v>48.744579999999999</v>
      </c>
      <c r="R66" s="35">
        <v>49.523485000000001</v>
      </c>
      <c r="S66" s="35">
        <v>50.078470000000003</v>
      </c>
      <c r="T66" s="35">
        <v>52.011290000000002</v>
      </c>
      <c r="U66" s="35">
        <v>55.020314999999997</v>
      </c>
      <c r="V66" s="35">
        <v>59.407297499999999</v>
      </c>
      <c r="W66" s="35">
        <v>63.199559999999998</v>
      </c>
      <c r="X66" s="35">
        <v>64.757877500000006</v>
      </c>
      <c r="Y66" s="35">
        <v>66.371314999999996</v>
      </c>
      <c r="Z66" s="35">
        <v>68.195782500000007</v>
      </c>
      <c r="AA66" s="35">
        <v>71.220309999999998</v>
      </c>
      <c r="AB66" s="35">
        <v>73.294375000000002</v>
      </c>
      <c r="AC66" s="35">
        <v>73.641589999999994</v>
      </c>
      <c r="AD66" s="35">
        <v>74.465215000000001</v>
      </c>
      <c r="AE66" s="18">
        <v>47.697871999999997</v>
      </c>
      <c r="AF66" s="19">
        <v>48.433996499999999</v>
      </c>
      <c r="AG66" s="19">
        <v>48.92797925</v>
      </c>
      <c r="AH66" s="19">
        <v>50.771693499999998</v>
      </c>
      <c r="AI66" s="19">
        <v>53.669295750000003</v>
      </c>
      <c r="AJ66" s="19">
        <v>57.950124500000001</v>
      </c>
      <c r="AK66" s="19">
        <v>61.708088750000002</v>
      </c>
      <c r="AL66" s="19">
        <v>63.267902249999999</v>
      </c>
      <c r="AM66" s="19">
        <v>64.877070250000003</v>
      </c>
      <c r="AN66" s="19">
        <v>66.720147499999996</v>
      </c>
      <c r="AO66" s="19">
        <v>69.747466000000003</v>
      </c>
      <c r="AP66" s="19">
        <v>71.760306999999997</v>
      </c>
      <c r="AQ66" s="19">
        <v>71.941418499999997</v>
      </c>
      <c r="AR66" s="20">
        <v>72.599011250000004</v>
      </c>
      <c r="AS66" s="18">
        <f t="shared" si="2"/>
        <v>2.1868800000000022</v>
      </c>
      <c r="AT66" s="18">
        <f t="shared" si="3"/>
        <v>2.2489500000000007</v>
      </c>
      <c r="AU66" s="18">
        <f t="shared" si="4"/>
        <v>2.385505000000002</v>
      </c>
      <c r="AV66" s="18">
        <f t="shared" si="5"/>
        <v>2.5852000000000004</v>
      </c>
      <c r="AW66" s="18">
        <f t="shared" si="6"/>
        <v>2.815455</v>
      </c>
      <c r="AX66" s="18">
        <f t="shared" si="7"/>
        <v>3.0553825000000003</v>
      </c>
      <c r="AY66" s="18">
        <f t="shared" si="8"/>
        <v>3.1811824999999985</v>
      </c>
      <c r="AZ66" s="18">
        <f t="shared" si="9"/>
        <v>3.1879525000000086</v>
      </c>
      <c r="BA66" s="18">
        <f t="shared" si="10"/>
        <v>3.1912424999999942</v>
      </c>
      <c r="BB66" s="18">
        <f t="shared" si="11"/>
        <v>3.1770650000000131</v>
      </c>
      <c r="BC66" s="18">
        <f t="shared" si="12"/>
        <v>3.2141299999999973</v>
      </c>
      <c r="BD66" s="18">
        <f t="shared" si="13"/>
        <v>3.3550775000000073</v>
      </c>
      <c r="BE66" s="18">
        <f t="shared" si="14"/>
        <v>3.646064999999993</v>
      </c>
      <c r="BF66" s="18">
        <f t="shared" si="15"/>
        <v>3.9635224999999963</v>
      </c>
      <c r="BG66" s="44"/>
    </row>
    <row r="67" spans="1:59" x14ac:dyDescent="0.2">
      <c r="A67" s="12" t="s">
        <v>59</v>
      </c>
      <c r="B67" s="12">
        <v>384</v>
      </c>
      <c r="C67" s="102">
        <v>30.176939999999998</v>
      </c>
      <c r="D67" s="103">
        <v>32.658825</v>
      </c>
      <c r="E67" s="103">
        <v>35.908664999999999</v>
      </c>
      <c r="F67" s="103">
        <v>39.020962500000003</v>
      </c>
      <c r="G67" s="103">
        <v>42.261187499999998</v>
      </c>
      <c r="H67" s="103">
        <v>45.911382500000002</v>
      </c>
      <c r="I67" s="103">
        <v>48.811839999999997</v>
      </c>
      <c r="J67" s="103">
        <v>50.599220000000003</v>
      </c>
      <c r="K67" s="103">
        <v>50.564109999999999</v>
      </c>
      <c r="L67" s="103">
        <v>48.426870000000001</v>
      </c>
      <c r="M67" s="103">
        <v>46.135042499999997</v>
      </c>
      <c r="N67" s="103">
        <v>46.9132575</v>
      </c>
      <c r="O67" s="103">
        <v>49.399262499999999</v>
      </c>
      <c r="P67" s="103">
        <v>51.628149999999998</v>
      </c>
      <c r="Q67" s="34">
        <v>32.166240000000002</v>
      </c>
      <c r="R67" s="35">
        <v>34.400849999999998</v>
      </c>
      <c r="S67" s="35">
        <v>37.883665000000001</v>
      </c>
      <c r="T67" s="35">
        <v>41.283079999999998</v>
      </c>
      <c r="U67" s="35">
        <v>45.299727500000003</v>
      </c>
      <c r="V67" s="35">
        <v>49.664555</v>
      </c>
      <c r="W67" s="35">
        <v>52.700800000000001</v>
      </c>
      <c r="X67" s="35">
        <v>54.689412500000003</v>
      </c>
      <c r="Y67" s="35">
        <v>54.752022500000002</v>
      </c>
      <c r="Z67" s="35">
        <v>50.750702500000003</v>
      </c>
      <c r="AA67" s="35">
        <v>47.2881225</v>
      </c>
      <c r="AB67" s="35">
        <v>48.518832500000002</v>
      </c>
      <c r="AC67" s="35">
        <v>51.55498</v>
      </c>
      <c r="AD67" s="35">
        <v>54.600639999999999</v>
      </c>
      <c r="AE67" s="18">
        <v>31.156344000000001</v>
      </c>
      <c r="AF67" s="19">
        <v>33.509838000000002</v>
      </c>
      <c r="AG67" s="19">
        <v>36.865470999999999</v>
      </c>
      <c r="AH67" s="19">
        <v>40.103274999999996</v>
      </c>
      <c r="AI67" s="19">
        <v>43.695400249999999</v>
      </c>
      <c r="AJ67" s="19">
        <v>47.667611749999999</v>
      </c>
      <c r="AK67" s="19">
        <v>50.616270499999999</v>
      </c>
      <c r="AL67" s="19">
        <v>52.48355025</v>
      </c>
      <c r="AM67" s="19">
        <v>52.486473750000002</v>
      </c>
      <c r="AN67" s="19">
        <v>49.500911250000001</v>
      </c>
      <c r="AO67" s="19">
        <v>46.672038000000001</v>
      </c>
      <c r="AP67" s="19">
        <v>47.657747749999999</v>
      </c>
      <c r="AQ67" s="19">
        <v>50.423010499999997</v>
      </c>
      <c r="AR67" s="20">
        <v>53.05299325</v>
      </c>
      <c r="AS67" s="18">
        <f t="shared" si="2"/>
        <v>1.9893000000000036</v>
      </c>
      <c r="AT67" s="18">
        <f t="shared" si="3"/>
        <v>1.7420249999999982</v>
      </c>
      <c r="AU67" s="18">
        <f t="shared" si="4"/>
        <v>1.9750000000000014</v>
      </c>
      <c r="AV67" s="18">
        <f t="shared" si="5"/>
        <v>2.2621174999999951</v>
      </c>
      <c r="AW67" s="18">
        <f t="shared" si="6"/>
        <v>3.0385400000000047</v>
      </c>
      <c r="AX67" s="18">
        <f t="shared" si="7"/>
        <v>3.753172499999998</v>
      </c>
      <c r="AY67" s="18">
        <f t="shared" si="8"/>
        <v>3.8889600000000044</v>
      </c>
      <c r="AZ67" s="18">
        <f t="shared" si="9"/>
        <v>4.0901925000000006</v>
      </c>
      <c r="BA67" s="18">
        <f t="shared" si="10"/>
        <v>4.187912500000003</v>
      </c>
      <c r="BB67" s="18">
        <f t="shared" si="11"/>
        <v>2.3238325000000017</v>
      </c>
      <c r="BC67" s="18">
        <f t="shared" si="12"/>
        <v>1.1530800000000028</v>
      </c>
      <c r="BD67" s="18">
        <f t="shared" si="13"/>
        <v>1.6055750000000018</v>
      </c>
      <c r="BE67" s="18">
        <f t="shared" si="14"/>
        <v>2.1557175000000015</v>
      </c>
      <c r="BF67" s="18">
        <f t="shared" si="15"/>
        <v>2.9724900000000005</v>
      </c>
      <c r="BG67" s="44"/>
    </row>
    <row r="68" spans="1:59" x14ac:dyDescent="0.2">
      <c r="A68" s="12" t="s">
        <v>60</v>
      </c>
      <c r="B68" s="12">
        <v>270</v>
      </c>
      <c r="C68" s="102">
        <v>28.527750000000001</v>
      </c>
      <c r="D68" s="103">
        <v>29.734692500000001</v>
      </c>
      <c r="E68" s="103">
        <v>30.850882500000001</v>
      </c>
      <c r="F68" s="103">
        <v>32.900874999999999</v>
      </c>
      <c r="G68" s="103">
        <v>36.673137500000003</v>
      </c>
      <c r="H68" s="103">
        <v>40.985222499999999</v>
      </c>
      <c r="I68" s="103">
        <v>45.108647499999996</v>
      </c>
      <c r="J68" s="103">
        <v>48.757489999999997</v>
      </c>
      <c r="K68" s="103">
        <v>51.015360000000001</v>
      </c>
      <c r="L68" s="103">
        <v>52.709125</v>
      </c>
      <c r="M68" s="103">
        <v>54.859007499999997</v>
      </c>
      <c r="N68" s="103">
        <v>56.819504999999999</v>
      </c>
      <c r="O68" s="103">
        <v>58.394502500000002</v>
      </c>
      <c r="P68" s="103">
        <v>59.655442499999999</v>
      </c>
      <c r="Q68" s="34">
        <v>30.855039999999999</v>
      </c>
      <c r="R68" s="35">
        <v>32.115189999999998</v>
      </c>
      <c r="S68" s="35">
        <v>33.292675000000003</v>
      </c>
      <c r="T68" s="35">
        <v>35.345205</v>
      </c>
      <c r="U68" s="35">
        <v>39.128057499999997</v>
      </c>
      <c r="V68" s="35">
        <v>43.497232500000003</v>
      </c>
      <c r="W68" s="35">
        <v>47.655032499999997</v>
      </c>
      <c r="X68" s="35">
        <v>51.345082499999997</v>
      </c>
      <c r="Y68" s="35">
        <v>53.537837500000002</v>
      </c>
      <c r="Z68" s="35">
        <v>55.173375</v>
      </c>
      <c r="AA68" s="35">
        <v>57.153399999999998</v>
      </c>
      <c r="AB68" s="35">
        <v>59.149632500000003</v>
      </c>
      <c r="AC68" s="35">
        <v>60.9589675</v>
      </c>
      <c r="AD68" s="35">
        <v>62.324937499999997</v>
      </c>
      <c r="AE68" s="18">
        <v>29.691057000000001</v>
      </c>
      <c r="AF68" s="19">
        <v>30.902366749999999</v>
      </c>
      <c r="AG68" s="19">
        <v>32.035497749999998</v>
      </c>
      <c r="AH68" s="19">
        <v>34.075879499999999</v>
      </c>
      <c r="AI68" s="19">
        <v>37.8242355</v>
      </c>
      <c r="AJ68" s="19">
        <v>42.146411749999999</v>
      </c>
      <c r="AK68" s="19">
        <v>46.292538</v>
      </c>
      <c r="AL68" s="19">
        <v>49.958057500000002</v>
      </c>
      <c r="AM68" s="19">
        <v>52.176226999999997</v>
      </c>
      <c r="AN68" s="19">
        <v>53.844298250000001</v>
      </c>
      <c r="AO68" s="19">
        <v>55.923696</v>
      </c>
      <c r="AP68" s="19">
        <v>57.914114750000003</v>
      </c>
      <c r="AQ68" s="19">
        <v>59.621851249999999</v>
      </c>
      <c r="AR68" s="20">
        <v>60.953747249999999</v>
      </c>
      <c r="AS68" s="18">
        <f t="shared" si="2"/>
        <v>2.3272899999999979</v>
      </c>
      <c r="AT68" s="18">
        <f t="shared" si="3"/>
        <v>2.380497499999997</v>
      </c>
      <c r="AU68" s="18">
        <f t="shared" si="4"/>
        <v>2.4417925000000018</v>
      </c>
      <c r="AV68" s="18">
        <f t="shared" si="5"/>
        <v>2.4443300000000008</v>
      </c>
      <c r="AW68" s="18">
        <f t="shared" si="6"/>
        <v>2.4549199999999942</v>
      </c>
      <c r="AX68" s="18">
        <f t="shared" si="7"/>
        <v>2.5120100000000036</v>
      </c>
      <c r="AY68" s="18">
        <f t="shared" si="8"/>
        <v>2.5463850000000008</v>
      </c>
      <c r="AZ68" s="18">
        <f t="shared" si="9"/>
        <v>2.5875924999999995</v>
      </c>
      <c r="BA68" s="18">
        <f t="shared" si="10"/>
        <v>2.5224775000000008</v>
      </c>
      <c r="BB68" s="18">
        <f t="shared" si="11"/>
        <v>2.4642499999999998</v>
      </c>
      <c r="BC68" s="18">
        <f t="shared" si="12"/>
        <v>2.2943925000000007</v>
      </c>
      <c r="BD68" s="18">
        <f t="shared" si="13"/>
        <v>2.3301275000000032</v>
      </c>
      <c r="BE68" s="18">
        <f t="shared" si="14"/>
        <v>2.5644649999999984</v>
      </c>
      <c r="BF68" s="18">
        <f t="shared" si="15"/>
        <v>2.6694949999999977</v>
      </c>
      <c r="BG68" s="44"/>
    </row>
    <row r="69" spans="1:59" x14ac:dyDescent="0.2">
      <c r="A69" s="12" t="s">
        <v>61</v>
      </c>
      <c r="B69" s="12">
        <v>288</v>
      </c>
      <c r="C69" s="102">
        <v>40.80153</v>
      </c>
      <c r="D69" s="103">
        <v>43.250542500000002</v>
      </c>
      <c r="E69" s="103">
        <v>45.529525</v>
      </c>
      <c r="F69" s="103">
        <v>47.372902500000002</v>
      </c>
      <c r="G69" s="103">
        <v>48.453927499999999</v>
      </c>
      <c r="H69" s="103">
        <v>49.5515075</v>
      </c>
      <c r="I69" s="103">
        <v>51.083222499999998</v>
      </c>
      <c r="J69" s="103">
        <v>53.058435000000003</v>
      </c>
      <c r="K69" s="103">
        <v>55.676990000000004</v>
      </c>
      <c r="L69" s="103">
        <v>56.531337499999999</v>
      </c>
      <c r="M69" s="103">
        <v>56.228585000000002</v>
      </c>
      <c r="N69" s="103">
        <v>57.853380000000001</v>
      </c>
      <c r="O69" s="103">
        <v>60.0227425</v>
      </c>
      <c r="P69" s="103">
        <v>61.436534999999999</v>
      </c>
      <c r="Q69" s="34">
        <v>41.425730000000001</v>
      </c>
      <c r="R69" s="35">
        <v>43.6537425</v>
      </c>
      <c r="S69" s="35">
        <v>46.147649999999999</v>
      </c>
      <c r="T69" s="35">
        <v>48.264272499999997</v>
      </c>
      <c r="U69" s="35">
        <v>50.259695000000001</v>
      </c>
      <c r="V69" s="35">
        <v>52.139377500000002</v>
      </c>
      <c r="W69" s="35">
        <v>53.520252499999998</v>
      </c>
      <c r="X69" s="35">
        <v>55.2141375</v>
      </c>
      <c r="Y69" s="35">
        <v>57.880265000000001</v>
      </c>
      <c r="Z69" s="35">
        <v>58.522757499999997</v>
      </c>
      <c r="AA69" s="35">
        <v>57.779440000000001</v>
      </c>
      <c r="AB69" s="35">
        <v>59.491392500000003</v>
      </c>
      <c r="AC69" s="35">
        <v>61.808077500000003</v>
      </c>
      <c r="AD69" s="35">
        <v>63.425870000000003</v>
      </c>
      <c r="AE69" s="18">
        <v>41.121828000000001</v>
      </c>
      <c r="AF69" s="19">
        <v>43.457927499999997</v>
      </c>
      <c r="AG69" s="19">
        <v>45.843889249999997</v>
      </c>
      <c r="AH69" s="19">
        <v>47.82358</v>
      </c>
      <c r="AI69" s="19">
        <v>49.339437250000003</v>
      </c>
      <c r="AJ69" s="19">
        <v>50.808741249999997</v>
      </c>
      <c r="AK69" s="19">
        <v>52.267767749999997</v>
      </c>
      <c r="AL69" s="19">
        <v>54.110895749999997</v>
      </c>
      <c r="AM69" s="19">
        <v>56.754836750000003</v>
      </c>
      <c r="AN69" s="19">
        <v>57.50746925</v>
      </c>
      <c r="AO69" s="19">
        <v>56.993949000000001</v>
      </c>
      <c r="AP69" s="19">
        <v>58.665765499999999</v>
      </c>
      <c r="AQ69" s="19">
        <v>60.923658000000003</v>
      </c>
      <c r="AR69" s="20">
        <v>62.448191999999999</v>
      </c>
      <c r="AS69" s="18">
        <f t="shared" ref="AS69:AS132" si="16">Q69-C69</f>
        <v>0.62420000000000186</v>
      </c>
      <c r="AT69" s="18">
        <f t="shared" ref="AT69:AT132" si="17">R69-D69</f>
        <v>0.40319999999999823</v>
      </c>
      <c r="AU69" s="18">
        <f t="shared" ref="AU69:AU132" si="18">S69-E69</f>
        <v>0.61812499999999915</v>
      </c>
      <c r="AV69" s="18">
        <f t="shared" ref="AV69:AV132" si="19">T69-F69</f>
        <v>0.89136999999999489</v>
      </c>
      <c r="AW69" s="18">
        <f t="shared" ref="AW69:AW132" si="20">U69-G69</f>
        <v>1.8057675000000017</v>
      </c>
      <c r="AX69" s="18">
        <f t="shared" ref="AX69:AX132" si="21">V69-H69</f>
        <v>2.5878700000000023</v>
      </c>
      <c r="AY69" s="18">
        <f t="shared" ref="AY69:AY132" si="22">W69-I69</f>
        <v>2.43703</v>
      </c>
      <c r="AZ69" s="18">
        <f t="shared" ref="AZ69:AZ132" si="23">X69-J69</f>
        <v>2.1557024999999967</v>
      </c>
      <c r="BA69" s="18">
        <f t="shared" ref="BA69:BA132" si="24">Y69-K69</f>
        <v>2.2032749999999979</v>
      </c>
      <c r="BB69" s="18">
        <f t="shared" ref="BB69:BB132" si="25">Z69-L69</f>
        <v>1.991419999999998</v>
      </c>
      <c r="BC69" s="18">
        <f t="shared" ref="BC69:BC132" si="26">AA69-M69</f>
        <v>1.5508549999999985</v>
      </c>
      <c r="BD69" s="18">
        <f t="shared" ref="BD69:BD132" si="27">AB69-N69</f>
        <v>1.6380125000000021</v>
      </c>
      <c r="BE69" s="18">
        <f t="shared" ref="BE69:BE132" si="28">AC69-O69</f>
        <v>1.7853350000000034</v>
      </c>
      <c r="BF69" s="18">
        <f t="shared" ref="BF69:BF132" si="29">AD69-P69</f>
        <v>1.9893350000000041</v>
      </c>
      <c r="BG69" s="44"/>
    </row>
    <row r="70" spans="1:59" x14ac:dyDescent="0.2">
      <c r="A70" s="12" t="s">
        <v>62</v>
      </c>
      <c r="B70" s="12">
        <v>324</v>
      </c>
      <c r="C70" s="102">
        <v>31.476109999999998</v>
      </c>
      <c r="D70" s="103">
        <v>32.601907500000003</v>
      </c>
      <c r="E70" s="103">
        <v>33.762014999999998</v>
      </c>
      <c r="F70" s="103">
        <v>34.655695000000001</v>
      </c>
      <c r="G70" s="103">
        <v>35.50329</v>
      </c>
      <c r="H70" s="103">
        <v>37.293712499999998</v>
      </c>
      <c r="I70" s="103">
        <v>40.0901025</v>
      </c>
      <c r="J70" s="103">
        <v>44.304202500000002</v>
      </c>
      <c r="K70" s="103">
        <v>48.99335</v>
      </c>
      <c r="L70" s="103">
        <v>51.244889999999998</v>
      </c>
      <c r="M70" s="103">
        <v>51.1662325</v>
      </c>
      <c r="N70" s="103">
        <v>52.693604999999998</v>
      </c>
      <c r="O70" s="103">
        <v>56.0127825</v>
      </c>
      <c r="P70" s="103">
        <v>58.916834999999999</v>
      </c>
      <c r="Q70" s="34">
        <v>33.674129999999998</v>
      </c>
      <c r="R70" s="35">
        <v>34.918077500000003</v>
      </c>
      <c r="S70" s="35">
        <v>36.066577500000001</v>
      </c>
      <c r="T70" s="35">
        <v>36.861257500000001</v>
      </c>
      <c r="U70" s="35">
        <v>37.840904999999999</v>
      </c>
      <c r="V70" s="35">
        <v>39.731807500000002</v>
      </c>
      <c r="W70" s="35">
        <v>42.485702500000002</v>
      </c>
      <c r="X70" s="35">
        <v>46.663085000000002</v>
      </c>
      <c r="Y70" s="35">
        <v>50.89085</v>
      </c>
      <c r="Z70" s="35">
        <v>52.171275000000001</v>
      </c>
      <c r="AA70" s="35">
        <v>51.182277499999998</v>
      </c>
      <c r="AB70" s="35">
        <v>53.6432225</v>
      </c>
      <c r="AC70" s="35">
        <v>57.510102500000002</v>
      </c>
      <c r="AD70" s="35">
        <v>59.905045000000001</v>
      </c>
      <c r="AE70" s="18">
        <v>32.536008000000002</v>
      </c>
      <c r="AF70" s="19">
        <v>33.729526499999999</v>
      </c>
      <c r="AG70" s="19">
        <v>34.889975249999999</v>
      </c>
      <c r="AH70" s="19">
        <v>35.739923750000003</v>
      </c>
      <c r="AI70" s="19">
        <v>36.655600749999998</v>
      </c>
      <c r="AJ70" s="19">
        <v>38.498379499999999</v>
      </c>
      <c r="AK70" s="19">
        <v>41.278585749999998</v>
      </c>
      <c r="AL70" s="19">
        <v>45.481522750000003</v>
      </c>
      <c r="AM70" s="19">
        <v>49.948998250000002</v>
      </c>
      <c r="AN70" s="19">
        <v>51.716655500000002</v>
      </c>
      <c r="AO70" s="19">
        <v>51.181179749999998</v>
      </c>
      <c r="AP70" s="19">
        <v>53.169535000000003</v>
      </c>
      <c r="AQ70" s="19">
        <v>56.764575000000001</v>
      </c>
      <c r="AR70" s="20">
        <v>59.419318750000002</v>
      </c>
      <c r="AS70" s="18">
        <f t="shared" si="16"/>
        <v>2.1980199999999996</v>
      </c>
      <c r="AT70" s="18">
        <f t="shared" si="17"/>
        <v>2.3161699999999996</v>
      </c>
      <c r="AU70" s="18">
        <f t="shared" si="18"/>
        <v>2.304562500000003</v>
      </c>
      <c r="AV70" s="18">
        <f t="shared" si="19"/>
        <v>2.2055624999999992</v>
      </c>
      <c r="AW70" s="18">
        <f t="shared" si="20"/>
        <v>2.3376149999999996</v>
      </c>
      <c r="AX70" s="18">
        <f t="shared" si="21"/>
        <v>2.4380950000000041</v>
      </c>
      <c r="AY70" s="18">
        <f t="shared" si="22"/>
        <v>2.3956000000000017</v>
      </c>
      <c r="AZ70" s="18">
        <f t="shared" si="23"/>
        <v>2.3588825</v>
      </c>
      <c r="BA70" s="18">
        <f t="shared" si="24"/>
        <v>1.8975000000000009</v>
      </c>
      <c r="BB70" s="18">
        <f t="shared" si="25"/>
        <v>0.92638500000000334</v>
      </c>
      <c r="BC70" s="18">
        <f t="shared" si="26"/>
        <v>1.6044999999998311E-2</v>
      </c>
      <c r="BD70" s="18">
        <f t="shared" si="27"/>
        <v>0.94961750000000222</v>
      </c>
      <c r="BE70" s="18">
        <f t="shared" si="28"/>
        <v>1.497320000000002</v>
      </c>
      <c r="BF70" s="18">
        <f t="shared" si="29"/>
        <v>0.98821000000000225</v>
      </c>
      <c r="BG70" s="44"/>
    </row>
    <row r="71" spans="1:59" x14ac:dyDescent="0.2">
      <c r="A71" s="12" t="s">
        <v>63</v>
      </c>
      <c r="B71" s="12">
        <v>624</v>
      </c>
      <c r="C71" s="102">
        <v>34.049900000000001</v>
      </c>
      <c r="D71" s="103">
        <v>35.072875000000003</v>
      </c>
      <c r="E71" s="103">
        <v>36.337649999999996</v>
      </c>
      <c r="F71" s="103">
        <v>38.060650000000003</v>
      </c>
      <c r="G71" s="103">
        <v>40.04909</v>
      </c>
      <c r="H71" s="103">
        <v>42.018054999999997</v>
      </c>
      <c r="I71" s="103">
        <v>43.883312500000002</v>
      </c>
      <c r="J71" s="103">
        <v>45.388127500000003</v>
      </c>
      <c r="K71" s="103">
        <v>46.875929999999997</v>
      </c>
      <c r="L71" s="103">
        <v>48.951774999999998</v>
      </c>
      <c r="M71" s="103">
        <v>51.208822499999997</v>
      </c>
      <c r="N71" s="103">
        <v>52.4377925</v>
      </c>
      <c r="O71" s="103">
        <v>53.462027499999998</v>
      </c>
      <c r="P71" s="103">
        <v>55.265565000000002</v>
      </c>
      <c r="Q71" s="34">
        <v>36.746130000000001</v>
      </c>
      <c r="R71" s="35">
        <v>38.0079925</v>
      </c>
      <c r="S71" s="35">
        <v>39.418125000000003</v>
      </c>
      <c r="T71" s="35">
        <v>41.145887500000001</v>
      </c>
      <c r="U71" s="35">
        <v>43.067945000000002</v>
      </c>
      <c r="V71" s="35">
        <v>44.951372499999998</v>
      </c>
      <c r="W71" s="35">
        <v>47.277445</v>
      </c>
      <c r="X71" s="35">
        <v>49.447240000000001</v>
      </c>
      <c r="Y71" s="35">
        <v>51.280459999999998</v>
      </c>
      <c r="Z71" s="35">
        <v>52.97052</v>
      </c>
      <c r="AA71" s="35">
        <v>53.295817499999998</v>
      </c>
      <c r="AB71" s="35">
        <v>54.249755</v>
      </c>
      <c r="AC71" s="35">
        <v>56.616177499999999</v>
      </c>
      <c r="AD71" s="35">
        <v>58.719320000000003</v>
      </c>
      <c r="AE71" s="18">
        <v>35.377980999999998</v>
      </c>
      <c r="AF71" s="19">
        <v>36.51829025</v>
      </c>
      <c r="AG71" s="19">
        <v>37.854072000000002</v>
      </c>
      <c r="AH71" s="19">
        <v>39.57996825</v>
      </c>
      <c r="AI71" s="19">
        <v>41.538112499999997</v>
      </c>
      <c r="AJ71" s="19">
        <v>43.464844749999997</v>
      </c>
      <c r="AK71" s="19">
        <v>45.569032249999999</v>
      </c>
      <c r="AL71" s="19">
        <v>47.41363475</v>
      </c>
      <c r="AM71" s="19">
        <v>49.070852250000002</v>
      </c>
      <c r="AN71" s="19">
        <v>50.968652249999998</v>
      </c>
      <c r="AO71" s="19">
        <v>52.270033249999997</v>
      </c>
      <c r="AP71" s="19">
        <v>53.357354999999998</v>
      </c>
      <c r="AQ71" s="19">
        <v>55.050252749999999</v>
      </c>
      <c r="AR71" s="20">
        <v>57.000035500000003</v>
      </c>
      <c r="AS71" s="18">
        <f t="shared" si="16"/>
        <v>2.6962299999999999</v>
      </c>
      <c r="AT71" s="18">
        <f t="shared" si="17"/>
        <v>2.9351174999999969</v>
      </c>
      <c r="AU71" s="18">
        <f t="shared" si="18"/>
        <v>3.080475000000007</v>
      </c>
      <c r="AV71" s="18">
        <f t="shared" si="19"/>
        <v>3.0852374999999981</v>
      </c>
      <c r="AW71" s="18">
        <f t="shared" si="20"/>
        <v>3.0188550000000021</v>
      </c>
      <c r="AX71" s="18">
        <f t="shared" si="21"/>
        <v>2.9333175000000011</v>
      </c>
      <c r="AY71" s="18">
        <f t="shared" si="22"/>
        <v>3.3941324999999978</v>
      </c>
      <c r="AZ71" s="18">
        <f t="shared" si="23"/>
        <v>4.0591124999999977</v>
      </c>
      <c r="BA71" s="18">
        <f t="shared" si="24"/>
        <v>4.4045300000000012</v>
      </c>
      <c r="BB71" s="18">
        <f t="shared" si="25"/>
        <v>4.0187450000000027</v>
      </c>
      <c r="BC71" s="18">
        <f t="shared" si="26"/>
        <v>2.0869950000000017</v>
      </c>
      <c r="BD71" s="18">
        <f t="shared" si="27"/>
        <v>1.8119624999999999</v>
      </c>
      <c r="BE71" s="18">
        <f t="shared" si="28"/>
        <v>3.1541500000000013</v>
      </c>
      <c r="BF71" s="18">
        <f t="shared" si="29"/>
        <v>3.453755000000001</v>
      </c>
      <c r="BG71" s="44"/>
    </row>
    <row r="72" spans="1:59" x14ac:dyDescent="0.2">
      <c r="A72" s="12" t="s">
        <v>64</v>
      </c>
      <c r="B72" s="12">
        <v>430</v>
      </c>
      <c r="C72" s="102">
        <v>30.294609999999999</v>
      </c>
      <c r="D72" s="103">
        <v>31.2978375</v>
      </c>
      <c r="E72" s="103">
        <v>32.429847500000001</v>
      </c>
      <c r="F72" s="103">
        <v>34.5484425</v>
      </c>
      <c r="G72" s="103">
        <v>37.527657499999997</v>
      </c>
      <c r="H72" s="103">
        <v>40.9519625</v>
      </c>
      <c r="I72" s="103">
        <v>44.224899999999998</v>
      </c>
      <c r="J72" s="103">
        <v>45.413317499999998</v>
      </c>
      <c r="K72" s="103">
        <v>45.1195375</v>
      </c>
      <c r="L72" s="103">
        <v>48.8557475</v>
      </c>
      <c r="M72" s="103">
        <v>51.752492500000002</v>
      </c>
      <c r="N72" s="103">
        <v>54.193939999999998</v>
      </c>
      <c r="O72" s="103">
        <v>58.745652499999998</v>
      </c>
      <c r="P72" s="103">
        <v>61.049480000000003</v>
      </c>
      <c r="Q72" s="34">
        <v>35.530999999999999</v>
      </c>
      <c r="R72" s="35">
        <v>36.380695000000003</v>
      </c>
      <c r="S72" s="35">
        <v>37.253792500000003</v>
      </c>
      <c r="T72" s="35">
        <v>38.741377499999999</v>
      </c>
      <c r="U72" s="35">
        <v>41.165370000000003</v>
      </c>
      <c r="V72" s="35">
        <v>44.588427500000002</v>
      </c>
      <c r="W72" s="35">
        <v>47.908897500000002</v>
      </c>
      <c r="X72" s="35">
        <v>49.322302499999999</v>
      </c>
      <c r="Y72" s="35">
        <v>49.389094999999998</v>
      </c>
      <c r="Z72" s="35">
        <v>51.535359999999997</v>
      </c>
      <c r="AA72" s="35">
        <v>53.095759999999999</v>
      </c>
      <c r="AB72" s="35">
        <v>55.910145</v>
      </c>
      <c r="AC72" s="35">
        <v>60.508157500000003</v>
      </c>
      <c r="AD72" s="35">
        <v>62.958427499999999</v>
      </c>
      <c r="AE72" s="18">
        <v>32.690491000000002</v>
      </c>
      <c r="AF72" s="19">
        <v>33.636761249999999</v>
      </c>
      <c r="AG72" s="19">
        <v>34.670599750000001</v>
      </c>
      <c r="AH72" s="19">
        <v>36.520226000000001</v>
      </c>
      <c r="AI72" s="19">
        <v>39.253954999999998</v>
      </c>
      <c r="AJ72" s="19">
        <v>42.686309999999999</v>
      </c>
      <c r="AK72" s="19">
        <v>45.996291999999997</v>
      </c>
      <c r="AL72" s="19">
        <v>47.298166999999999</v>
      </c>
      <c r="AM72" s="19">
        <v>47.182724749999998</v>
      </c>
      <c r="AN72" s="19">
        <v>50.163380500000002</v>
      </c>
      <c r="AO72" s="19">
        <v>52.422556</v>
      </c>
      <c r="AP72" s="19">
        <v>55.05244175</v>
      </c>
      <c r="AQ72" s="19">
        <v>59.631079499999998</v>
      </c>
      <c r="AR72" s="20">
        <v>62.006569499999998</v>
      </c>
      <c r="AS72" s="18">
        <f t="shared" si="16"/>
        <v>5.2363900000000001</v>
      </c>
      <c r="AT72" s="18">
        <f t="shared" si="17"/>
        <v>5.0828575000000029</v>
      </c>
      <c r="AU72" s="18">
        <f t="shared" si="18"/>
        <v>4.8239450000000019</v>
      </c>
      <c r="AV72" s="18">
        <f t="shared" si="19"/>
        <v>4.1929349999999985</v>
      </c>
      <c r="AW72" s="18">
        <f t="shared" si="20"/>
        <v>3.6377125000000063</v>
      </c>
      <c r="AX72" s="18">
        <f t="shared" si="21"/>
        <v>3.6364650000000012</v>
      </c>
      <c r="AY72" s="18">
        <f t="shared" si="22"/>
        <v>3.6839975000000038</v>
      </c>
      <c r="AZ72" s="18">
        <f t="shared" si="23"/>
        <v>3.9089850000000013</v>
      </c>
      <c r="BA72" s="18">
        <f t="shared" si="24"/>
        <v>4.2695574999999977</v>
      </c>
      <c r="BB72" s="18">
        <f t="shared" si="25"/>
        <v>2.6796124999999975</v>
      </c>
      <c r="BC72" s="18">
        <f t="shared" si="26"/>
        <v>1.3432674999999961</v>
      </c>
      <c r="BD72" s="18">
        <f t="shared" si="27"/>
        <v>1.7162050000000022</v>
      </c>
      <c r="BE72" s="18">
        <f t="shared" si="28"/>
        <v>1.7625050000000044</v>
      </c>
      <c r="BF72" s="18">
        <f t="shared" si="29"/>
        <v>1.9089474999999965</v>
      </c>
      <c r="BG72" s="44"/>
    </row>
    <row r="73" spans="1:59" x14ac:dyDescent="0.2">
      <c r="A73" s="12" t="s">
        <v>65</v>
      </c>
      <c r="B73" s="12">
        <v>466</v>
      </c>
      <c r="C73" s="102">
        <v>25.69294</v>
      </c>
      <c r="D73" s="103">
        <v>26.905995000000001</v>
      </c>
      <c r="E73" s="103">
        <v>27.43637</v>
      </c>
      <c r="F73" s="103">
        <v>28.6193475</v>
      </c>
      <c r="G73" s="103">
        <v>31.532632499999998</v>
      </c>
      <c r="H73" s="103">
        <v>35.053870000000003</v>
      </c>
      <c r="I73" s="103">
        <v>38.796810000000001</v>
      </c>
      <c r="J73" s="103">
        <v>42.403104999999996</v>
      </c>
      <c r="K73" s="103">
        <v>45.025672499999999</v>
      </c>
      <c r="L73" s="103">
        <v>45.809925</v>
      </c>
      <c r="M73" s="103">
        <v>47.386310000000002</v>
      </c>
      <c r="N73" s="103">
        <v>51.428894999999997</v>
      </c>
      <c r="O73" s="103">
        <v>54.619617499999997</v>
      </c>
      <c r="P73" s="103">
        <v>56.785559999999997</v>
      </c>
      <c r="Q73" s="34">
        <v>27.238309999999998</v>
      </c>
      <c r="R73" s="35">
        <v>28.2340175</v>
      </c>
      <c r="S73" s="35">
        <v>29.025504999999999</v>
      </c>
      <c r="T73" s="35">
        <v>30.4293525</v>
      </c>
      <c r="U73" s="35">
        <v>33.296187500000002</v>
      </c>
      <c r="V73" s="35">
        <v>36.828584999999997</v>
      </c>
      <c r="W73" s="35">
        <v>40.572685</v>
      </c>
      <c r="X73" s="35">
        <v>43.936557499999999</v>
      </c>
      <c r="Y73" s="35">
        <v>46.472687499999999</v>
      </c>
      <c r="Z73" s="35">
        <v>47.33961</v>
      </c>
      <c r="AA73" s="35">
        <v>48.751652499999999</v>
      </c>
      <c r="AB73" s="35">
        <v>52.683154999999999</v>
      </c>
      <c r="AC73" s="35">
        <v>55.869844999999998</v>
      </c>
      <c r="AD73" s="35">
        <v>58.162680000000002</v>
      </c>
      <c r="AE73" s="18">
        <v>26.408328999999998</v>
      </c>
      <c r="AF73" s="19">
        <v>27.53956925</v>
      </c>
      <c r="AG73" s="19">
        <v>28.199116</v>
      </c>
      <c r="AH73" s="19">
        <v>29.4890595</v>
      </c>
      <c r="AI73" s="19">
        <v>32.387965999999999</v>
      </c>
      <c r="AJ73" s="19">
        <v>35.920524999999998</v>
      </c>
      <c r="AK73" s="19">
        <v>39.67686475</v>
      </c>
      <c r="AL73" s="19">
        <v>43.170231000000001</v>
      </c>
      <c r="AM73" s="19">
        <v>45.745727250000002</v>
      </c>
      <c r="AN73" s="19">
        <v>46.573244750000001</v>
      </c>
      <c r="AO73" s="19">
        <v>48.068974750000002</v>
      </c>
      <c r="AP73" s="19">
        <v>52.057394250000002</v>
      </c>
      <c r="AQ73" s="19">
        <v>55.249092249999997</v>
      </c>
      <c r="AR73" s="20">
        <v>57.478146000000002</v>
      </c>
      <c r="AS73" s="18">
        <f t="shared" si="16"/>
        <v>1.5453699999999984</v>
      </c>
      <c r="AT73" s="18">
        <f t="shared" si="17"/>
        <v>1.3280224999999994</v>
      </c>
      <c r="AU73" s="18">
        <f t="shared" si="18"/>
        <v>1.5891349999999989</v>
      </c>
      <c r="AV73" s="18">
        <f t="shared" si="19"/>
        <v>1.8100050000000003</v>
      </c>
      <c r="AW73" s="18">
        <f t="shared" si="20"/>
        <v>1.7635550000000038</v>
      </c>
      <c r="AX73" s="18">
        <f t="shared" si="21"/>
        <v>1.7747149999999934</v>
      </c>
      <c r="AY73" s="18">
        <f t="shared" si="22"/>
        <v>1.7758749999999992</v>
      </c>
      <c r="AZ73" s="18">
        <f t="shared" si="23"/>
        <v>1.5334525000000028</v>
      </c>
      <c r="BA73" s="18">
        <f t="shared" si="24"/>
        <v>1.4470150000000004</v>
      </c>
      <c r="BB73" s="18">
        <f t="shared" si="25"/>
        <v>1.5296850000000006</v>
      </c>
      <c r="BC73" s="18">
        <f t="shared" si="26"/>
        <v>1.365342499999997</v>
      </c>
      <c r="BD73" s="18">
        <f t="shared" si="27"/>
        <v>1.2542600000000022</v>
      </c>
      <c r="BE73" s="18">
        <f t="shared" si="28"/>
        <v>1.2502275000000012</v>
      </c>
      <c r="BF73" s="18">
        <f t="shared" si="29"/>
        <v>1.377120000000005</v>
      </c>
      <c r="BG73" s="44"/>
    </row>
    <row r="74" spans="1:59" x14ac:dyDescent="0.2">
      <c r="A74" s="12" t="s">
        <v>66</v>
      </c>
      <c r="B74" s="12">
        <v>478</v>
      </c>
      <c r="C74" s="102">
        <v>37.400410000000001</v>
      </c>
      <c r="D74" s="103">
        <v>39.951587500000002</v>
      </c>
      <c r="E74" s="103">
        <v>43.066697499999997</v>
      </c>
      <c r="F74" s="103">
        <v>45.879547500000001</v>
      </c>
      <c r="G74" s="103">
        <v>48.064765000000001</v>
      </c>
      <c r="H74" s="103">
        <v>50.125464999999998</v>
      </c>
      <c r="I74" s="103">
        <v>52.880204999999997</v>
      </c>
      <c r="J74" s="103">
        <v>55.608327500000001</v>
      </c>
      <c r="K74" s="103">
        <v>57.093752500000001</v>
      </c>
      <c r="L74" s="103">
        <v>57.936532499999998</v>
      </c>
      <c r="M74" s="103">
        <v>58.422207499999999</v>
      </c>
      <c r="N74" s="103">
        <v>59.1165825</v>
      </c>
      <c r="O74" s="103">
        <v>60.505727499999999</v>
      </c>
      <c r="P74" s="103">
        <v>61.600619999999999</v>
      </c>
      <c r="Q74" s="34">
        <v>37.518880000000003</v>
      </c>
      <c r="R74" s="35">
        <v>40.261335000000003</v>
      </c>
      <c r="S74" s="35">
        <v>43.919557500000003</v>
      </c>
      <c r="T74" s="35">
        <v>47.418810000000001</v>
      </c>
      <c r="U74" s="35">
        <v>50.201492500000001</v>
      </c>
      <c r="V74" s="35">
        <v>52.7958225</v>
      </c>
      <c r="W74" s="35">
        <v>55.672535000000003</v>
      </c>
      <c r="X74" s="35">
        <v>58.187159999999999</v>
      </c>
      <c r="Y74" s="35">
        <v>59.698135000000001</v>
      </c>
      <c r="Z74" s="35">
        <v>60.848867499999997</v>
      </c>
      <c r="AA74" s="35">
        <v>61.625927500000003</v>
      </c>
      <c r="AB74" s="35">
        <v>62.307794999999999</v>
      </c>
      <c r="AC74" s="35">
        <v>63.469072500000003</v>
      </c>
      <c r="AD74" s="35">
        <v>64.564314999999993</v>
      </c>
      <c r="AE74" s="18">
        <v>37.445231</v>
      </c>
      <c r="AF74" s="19">
        <v>40.098733250000002</v>
      </c>
      <c r="AG74" s="19">
        <v>43.487595249999998</v>
      </c>
      <c r="AH74" s="19">
        <v>46.647917</v>
      </c>
      <c r="AI74" s="19">
        <v>49.129727000000003</v>
      </c>
      <c r="AJ74" s="19">
        <v>51.45281275</v>
      </c>
      <c r="AK74" s="19">
        <v>54.28032125</v>
      </c>
      <c r="AL74" s="19">
        <v>56.91247225</v>
      </c>
      <c r="AM74" s="19">
        <v>58.414874750000003</v>
      </c>
      <c r="AN74" s="19">
        <v>59.418761500000002</v>
      </c>
      <c r="AO74" s="19">
        <v>60.049001500000003</v>
      </c>
      <c r="AP74" s="19">
        <v>60.729387750000001</v>
      </c>
      <c r="AQ74" s="19">
        <v>61.996713499999998</v>
      </c>
      <c r="AR74" s="20">
        <v>63.081787499999997</v>
      </c>
      <c r="AS74" s="18">
        <f t="shared" si="16"/>
        <v>0.11847000000000207</v>
      </c>
      <c r="AT74" s="18">
        <f t="shared" si="17"/>
        <v>0.30974750000000029</v>
      </c>
      <c r="AU74" s="18">
        <f t="shared" si="18"/>
        <v>0.85286000000000683</v>
      </c>
      <c r="AV74" s="18">
        <f t="shared" si="19"/>
        <v>1.5392624999999995</v>
      </c>
      <c r="AW74" s="18">
        <f t="shared" si="20"/>
        <v>2.1367274999999992</v>
      </c>
      <c r="AX74" s="18">
        <f t="shared" si="21"/>
        <v>2.6703575000000015</v>
      </c>
      <c r="AY74" s="18">
        <f t="shared" si="22"/>
        <v>2.7923300000000069</v>
      </c>
      <c r="AZ74" s="18">
        <f t="shared" si="23"/>
        <v>2.5788324999999972</v>
      </c>
      <c r="BA74" s="18">
        <f t="shared" si="24"/>
        <v>2.6043824999999998</v>
      </c>
      <c r="BB74" s="18">
        <f t="shared" si="25"/>
        <v>2.9123349999999988</v>
      </c>
      <c r="BC74" s="18">
        <f t="shared" si="26"/>
        <v>3.2037200000000041</v>
      </c>
      <c r="BD74" s="18">
        <f t="shared" si="27"/>
        <v>3.1912124999999989</v>
      </c>
      <c r="BE74" s="18">
        <f t="shared" si="28"/>
        <v>2.9633450000000039</v>
      </c>
      <c r="BF74" s="18">
        <f t="shared" si="29"/>
        <v>2.9636949999999942</v>
      </c>
      <c r="BG74" s="44"/>
    </row>
    <row r="75" spans="1:59" x14ac:dyDescent="0.2">
      <c r="A75" s="12" t="s">
        <v>67</v>
      </c>
      <c r="B75" s="12">
        <v>562</v>
      </c>
      <c r="C75" s="102">
        <v>33.903080000000003</v>
      </c>
      <c r="D75" s="103">
        <v>34.145045000000003</v>
      </c>
      <c r="E75" s="103">
        <v>34.546797499999997</v>
      </c>
      <c r="F75" s="103">
        <v>34.933325000000004</v>
      </c>
      <c r="G75" s="103">
        <v>35.357599999999998</v>
      </c>
      <c r="H75" s="103">
        <v>36.30162</v>
      </c>
      <c r="I75" s="103">
        <v>38.3413775</v>
      </c>
      <c r="J75" s="103">
        <v>40.599404999999997</v>
      </c>
      <c r="K75" s="103">
        <v>42.835005000000002</v>
      </c>
      <c r="L75" s="103">
        <v>45.970087499999998</v>
      </c>
      <c r="M75" s="103">
        <v>49.267724999999999</v>
      </c>
      <c r="N75" s="103">
        <v>52.518657500000003</v>
      </c>
      <c r="O75" s="103">
        <v>56.061842499999997</v>
      </c>
      <c r="P75" s="103">
        <v>58.716617499999998</v>
      </c>
      <c r="Q75" s="34">
        <v>34.85427</v>
      </c>
      <c r="R75" s="35">
        <v>35.042112500000002</v>
      </c>
      <c r="S75" s="35">
        <v>35.471207499999998</v>
      </c>
      <c r="T75" s="35">
        <v>35.864817500000001</v>
      </c>
      <c r="U75" s="35">
        <v>36.358110000000003</v>
      </c>
      <c r="V75" s="35">
        <v>37.455817500000002</v>
      </c>
      <c r="W75" s="35">
        <v>39.558075000000002</v>
      </c>
      <c r="X75" s="35">
        <v>41.870807499999998</v>
      </c>
      <c r="Y75" s="35">
        <v>44.217267499999998</v>
      </c>
      <c r="Z75" s="35">
        <v>47.322290000000002</v>
      </c>
      <c r="AA75" s="35">
        <v>50.4729375</v>
      </c>
      <c r="AB75" s="35">
        <v>53.756327499999998</v>
      </c>
      <c r="AC75" s="35">
        <v>57.667927499999998</v>
      </c>
      <c r="AD75" s="35">
        <v>60.695500000000003</v>
      </c>
      <c r="AE75" s="18">
        <v>34.410578999999998</v>
      </c>
      <c r="AF75" s="19">
        <v>34.631300250000002</v>
      </c>
      <c r="AG75" s="19">
        <v>35.045346250000001</v>
      </c>
      <c r="AH75" s="19">
        <v>35.427512499999999</v>
      </c>
      <c r="AI75" s="19">
        <v>35.884247000000002</v>
      </c>
      <c r="AJ75" s="19">
        <v>36.90514975</v>
      </c>
      <c r="AK75" s="19">
        <v>38.962474999999998</v>
      </c>
      <c r="AL75" s="19">
        <v>41.240281750000001</v>
      </c>
      <c r="AM75" s="19">
        <v>43.540135999999997</v>
      </c>
      <c r="AN75" s="19">
        <v>46.659439499999998</v>
      </c>
      <c r="AO75" s="19">
        <v>49.874057749999999</v>
      </c>
      <c r="AP75" s="19">
        <v>53.127296250000001</v>
      </c>
      <c r="AQ75" s="19">
        <v>56.838421250000003</v>
      </c>
      <c r="AR75" s="20">
        <v>59.666691749999998</v>
      </c>
      <c r="AS75" s="18">
        <f t="shared" si="16"/>
        <v>0.95118999999999687</v>
      </c>
      <c r="AT75" s="18">
        <f t="shared" si="17"/>
        <v>0.89706749999999857</v>
      </c>
      <c r="AU75" s="18">
        <f t="shared" si="18"/>
        <v>0.92441000000000173</v>
      </c>
      <c r="AV75" s="18">
        <f t="shared" si="19"/>
        <v>0.93149249999999739</v>
      </c>
      <c r="AW75" s="18">
        <f t="shared" si="20"/>
        <v>1.0005100000000056</v>
      </c>
      <c r="AX75" s="18">
        <f t="shared" si="21"/>
        <v>1.1541975000000022</v>
      </c>
      <c r="AY75" s="18">
        <f t="shared" si="22"/>
        <v>1.2166975000000022</v>
      </c>
      <c r="AZ75" s="18">
        <f t="shared" si="23"/>
        <v>1.2714025000000007</v>
      </c>
      <c r="BA75" s="18">
        <f t="shared" si="24"/>
        <v>1.382262499999996</v>
      </c>
      <c r="BB75" s="18">
        <f t="shared" si="25"/>
        <v>1.3522025000000042</v>
      </c>
      <c r="BC75" s="18">
        <f t="shared" si="26"/>
        <v>1.2052125000000018</v>
      </c>
      <c r="BD75" s="18">
        <f t="shared" si="27"/>
        <v>1.2376699999999943</v>
      </c>
      <c r="BE75" s="18">
        <f t="shared" si="28"/>
        <v>1.6060850000000002</v>
      </c>
      <c r="BF75" s="18">
        <f t="shared" si="29"/>
        <v>1.9788825000000045</v>
      </c>
      <c r="BG75" s="44"/>
    </row>
    <row r="76" spans="1:59" x14ac:dyDescent="0.2">
      <c r="A76" s="12" t="s">
        <v>68</v>
      </c>
      <c r="B76" s="12">
        <v>566</v>
      </c>
      <c r="C76" s="102">
        <v>31.645050000000001</v>
      </c>
      <c r="D76" s="103">
        <v>33.290957499999998</v>
      </c>
      <c r="E76" s="103">
        <v>35.5753925</v>
      </c>
      <c r="F76" s="103">
        <v>37.720469999999999</v>
      </c>
      <c r="G76" s="103">
        <v>39.6619125</v>
      </c>
      <c r="H76" s="103">
        <v>41.916294999999998</v>
      </c>
      <c r="I76" s="103">
        <v>44.08981</v>
      </c>
      <c r="J76" s="103">
        <v>44.901447500000003</v>
      </c>
      <c r="K76" s="103">
        <v>44.659837500000002</v>
      </c>
      <c r="L76" s="103">
        <v>44.744352499999998</v>
      </c>
      <c r="M76" s="103">
        <v>45.381862499999997</v>
      </c>
      <c r="N76" s="103">
        <v>47.492840000000001</v>
      </c>
      <c r="O76" s="103">
        <v>50.148312500000003</v>
      </c>
      <c r="P76" s="103">
        <v>52.234999999999999</v>
      </c>
      <c r="Q76" s="34">
        <v>34.708620000000003</v>
      </c>
      <c r="R76" s="35">
        <v>36.274464999999999</v>
      </c>
      <c r="S76" s="35">
        <v>38.444654999999997</v>
      </c>
      <c r="T76" s="35">
        <v>40.4831675</v>
      </c>
      <c r="U76" s="35">
        <v>42.335182500000002</v>
      </c>
      <c r="V76" s="35">
        <v>44.507424999999998</v>
      </c>
      <c r="W76" s="35">
        <v>46.626545</v>
      </c>
      <c r="X76" s="35">
        <v>47.404202499999997</v>
      </c>
      <c r="Y76" s="35">
        <v>47.191027499999997</v>
      </c>
      <c r="Z76" s="35">
        <v>47.014257499999999</v>
      </c>
      <c r="AA76" s="35">
        <v>47.1912825</v>
      </c>
      <c r="AB76" s="35">
        <v>49.021342500000003</v>
      </c>
      <c r="AC76" s="35">
        <v>51.561422499999999</v>
      </c>
      <c r="AD76" s="35">
        <v>53.758069999999996</v>
      </c>
      <c r="AE76" s="18">
        <v>33.127246</v>
      </c>
      <c r="AF76" s="19">
        <v>34.742545</v>
      </c>
      <c r="AG76" s="19">
        <v>36.974849749999997</v>
      </c>
      <c r="AH76" s="19">
        <v>39.069908499999997</v>
      </c>
      <c r="AI76" s="19">
        <v>40.969643750000003</v>
      </c>
      <c r="AJ76" s="19">
        <v>43.185804249999997</v>
      </c>
      <c r="AK76" s="19">
        <v>45.331190499999998</v>
      </c>
      <c r="AL76" s="19">
        <v>46.125177999999998</v>
      </c>
      <c r="AM76" s="19">
        <v>45.898387</v>
      </c>
      <c r="AN76" s="19">
        <v>45.851909999999997</v>
      </c>
      <c r="AO76" s="19">
        <v>46.26627525</v>
      </c>
      <c r="AP76" s="19">
        <v>48.24642575</v>
      </c>
      <c r="AQ76" s="19">
        <v>50.847288499999998</v>
      </c>
      <c r="AR76" s="20">
        <v>52.985144249999998</v>
      </c>
      <c r="AS76" s="18">
        <f t="shared" si="16"/>
        <v>3.0635700000000021</v>
      </c>
      <c r="AT76" s="18">
        <f t="shared" si="17"/>
        <v>2.9835075000000018</v>
      </c>
      <c r="AU76" s="18">
        <f t="shared" si="18"/>
        <v>2.8692624999999978</v>
      </c>
      <c r="AV76" s="18">
        <f t="shared" si="19"/>
        <v>2.7626975000000016</v>
      </c>
      <c r="AW76" s="18">
        <f t="shared" si="20"/>
        <v>2.6732700000000023</v>
      </c>
      <c r="AX76" s="18">
        <f t="shared" si="21"/>
        <v>2.5911299999999997</v>
      </c>
      <c r="AY76" s="18">
        <f t="shared" si="22"/>
        <v>2.5367350000000002</v>
      </c>
      <c r="AZ76" s="18">
        <f t="shared" si="23"/>
        <v>2.5027549999999934</v>
      </c>
      <c r="BA76" s="18">
        <f t="shared" si="24"/>
        <v>2.5311899999999952</v>
      </c>
      <c r="BB76" s="18">
        <f t="shared" si="25"/>
        <v>2.2699050000000014</v>
      </c>
      <c r="BC76" s="18">
        <f t="shared" si="26"/>
        <v>1.8094200000000029</v>
      </c>
      <c r="BD76" s="18">
        <f t="shared" si="27"/>
        <v>1.5285025000000019</v>
      </c>
      <c r="BE76" s="18">
        <f t="shared" si="28"/>
        <v>1.4131099999999961</v>
      </c>
      <c r="BF76" s="18">
        <f t="shared" si="29"/>
        <v>1.523069999999997</v>
      </c>
      <c r="BG76" s="44"/>
    </row>
    <row r="77" spans="1:59" x14ac:dyDescent="0.2">
      <c r="A77" s="12" t="s">
        <v>69</v>
      </c>
      <c r="B77" s="12">
        <v>686</v>
      </c>
      <c r="C77" s="102">
        <v>33.893859999999997</v>
      </c>
      <c r="D77" s="103">
        <v>35.905265</v>
      </c>
      <c r="E77" s="103">
        <v>37.466169999999998</v>
      </c>
      <c r="F77" s="103">
        <v>37.603172499999999</v>
      </c>
      <c r="G77" s="103">
        <v>38.341945000000003</v>
      </c>
      <c r="H77" s="103">
        <v>42.4890075</v>
      </c>
      <c r="I77" s="103">
        <v>47.713194999999999</v>
      </c>
      <c r="J77" s="103">
        <v>52.469839999999998</v>
      </c>
      <c r="K77" s="103">
        <v>55.627025000000003</v>
      </c>
      <c r="L77" s="103">
        <v>55.86345</v>
      </c>
      <c r="M77" s="103">
        <v>56.203277499999999</v>
      </c>
      <c r="N77" s="103">
        <v>59.027997499999998</v>
      </c>
      <c r="O77" s="103">
        <v>62.508780000000002</v>
      </c>
      <c r="P77" s="103">
        <v>64.739014999999995</v>
      </c>
      <c r="Q77" s="34">
        <v>35.11703</v>
      </c>
      <c r="R77" s="35">
        <v>37.2930025</v>
      </c>
      <c r="S77" s="35">
        <v>38.983327500000001</v>
      </c>
      <c r="T77" s="35">
        <v>39.227935000000002</v>
      </c>
      <c r="U77" s="35">
        <v>40.143297500000003</v>
      </c>
      <c r="V77" s="35">
        <v>44.599997500000001</v>
      </c>
      <c r="W77" s="35">
        <v>50.233649999999997</v>
      </c>
      <c r="X77" s="35">
        <v>55.410114999999998</v>
      </c>
      <c r="Y77" s="35">
        <v>58.8172675</v>
      </c>
      <c r="Z77" s="35">
        <v>58.970284999999997</v>
      </c>
      <c r="AA77" s="35">
        <v>59.380277499999998</v>
      </c>
      <c r="AB77" s="35">
        <v>61.9952325</v>
      </c>
      <c r="AC77" s="35">
        <v>65.737395000000006</v>
      </c>
      <c r="AD77" s="35">
        <v>68.679739999999995</v>
      </c>
      <c r="AE77" s="18">
        <v>34.508012000000001</v>
      </c>
      <c r="AF77" s="19">
        <v>36.600373500000003</v>
      </c>
      <c r="AG77" s="19">
        <v>38.223357249999999</v>
      </c>
      <c r="AH77" s="19">
        <v>38.406516000000003</v>
      </c>
      <c r="AI77" s="19">
        <v>39.227319000000001</v>
      </c>
      <c r="AJ77" s="19">
        <v>43.52051925</v>
      </c>
      <c r="AK77" s="19">
        <v>48.943707500000002</v>
      </c>
      <c r="AL77" s="19">
        <v>53.913968250000003</v>
      </c>
      <c r="AM77" s="19">
        <v>57.202207250000001</v>
      </c>
      <c r="AN77" s="19">
        <v>57.404626499999999</v>
      </c>
      <c r="AO77" s="19">
        <v>57.796123000000001</v>
      </c>
      <c r="AP77" s="19">
        <v>60.541092249999998</v>
      </c>
      <c r="AQ77" s="19">
        <v>64.177217749999997</v>
      </c>
      <c r="AR77" s="20">
        <v>66.783872000000002</v>
      </c>
      <c r="AS77" s="18">
        <f t="shared" si="16"/>
        <v>1.2231700000000032</v>
      </c>
      <c r="AT77" s="18">
        <f t="shared" si="17"/>
        <v>1.3877375000000001</v>
      </c>
      <c r="AU77" s="18">
        <f t="shared" si="18"/>
        <v>1.5171575000000033</v>
      </c>
      <c r="AV77" s="18">
        <f t="shared" si="19"/>
        <v>1.6247625000000028</v>
      </c>
      <c r="AW77" s="18">
        <f t="shared" si="20"/>
        <v>1.8013525000000001</v>
      </c>
      <c r="AX77" s="18">
        <f t="shared" si="21"/>
        <v>2.110990000000001</v>
      </c>
      <c r="AY77" s="18">
        <f t="shared" si="22"/>
        <v>2.5204549999999983</v>
      </c>
      <c r="AZ77" s="18">
        <f t="shared" si="23"/>
        <v>2.9402749999999997</v>
      </c>
      <c r="BA77" s="18">
        <f t="shared" si="24"/>
        <v>3.1902424999999965</v>
      </c>
      <c r="BB77" s="18">
        <f t="shared" si="25"/>
        <v>3.1068349999999967</v>
      </c>
      <c r="BC77" s="18">
        <f t="shared" si="26"/>
        <v>3.1769999999999996</v>
      </c>
      <c r="BD77" s="18">
        <f t="shared" si="27"/>
        <v>2.9672350000000023</v>
      </c>
      <c r="BE77" s="18">
        <f t="shared" si="28"/>
        <v>3.2286150000000049</v>
      </c>
      <c r="BF77" s="18">
        <f t="shared" si="29"/>
        <v>3.9407250000000005</v>
      </c>
      <c r="BG77" s="44"/>
    </row>
    <row r="78" spans="1:59" x14ac:dyDescent="0.2">
      <c r="A78" s="12" t="s">
        <v>70</v>
      </c>
      <c r="B78" s="12">
        <v>694</v>
      </c>
      <c r="C78" s="102">
        <v>26.74757</v>
      </c>
      <c r="D78" s="103">
        <v>27.572437499999999</v>
      </c>
      <c r="E78" s="103">
        <v>28.772907499999999</v>
      </c>
      <c r="F78" s="103">
        <v>30.168037500000001</v>
      </c>
      <c r="G78" s="103">
        <v>34.012994999999997</v>
      </c>
      <c r="H78" s="103">
        <v>38.3760075</v>
      </c>
      <c r="I78" s="103">
        <v>40.37979</v>
      </c>
      <c r="J78" s="103">
        <v>40.137320000000003</v>
      </c>
      <c r="K78" s="103">
        <v>36.870370000000001</v>
      </c>
      <c r="L78" s="103">
        <v>34.97625</v>
      </c>
      <c r="M78" s="103">
        <v>37.675780000000003</v>
      </c>
      <c r="N78" s="103">
        <v>42.545542500000003</v>
      </c>
      <c r="O78" s="103">
        <v>47.571997500000002</v>
      </c>
      <c r="P78" s="103">
        <v>50.867249999999999</v>
      </c>
      <c r="Q78" s="34">
        <v>30.163119999999999</v>
      </c>
      <c r="R78" s="35">
        <v>31.08032</v>
      </c>
      <c r="S78" s="35">
        <v>31.968450000000001</v>
      </c>
      <c r="T78" s="35">
        <v>32.985624999999999</v>
      </c>
      <c r="U78" s="35">
        <v>35.235152499999998</v>
      </c>
      <c r="V78" s="35">
        <v>38.616275000000002</v>
      </c>
      <c r="W78" s="35">
        <v>40.934330000000003</v>
      </c>
      <c r="X78" s="35">
        <v>40.521889999999999</v>
      </c>
      <c r="Y78" s="35">
        <v>37.861092499999998</v>
      </c>
      <c r="Z78" s="35">
        <v>36.510660000000001</v>
      </c>
      <c r="AA78" s="35">
        <v>39.754762499999998</v>
      </c>
      <c r="AB78" s="35">
        <v>44.712560000000003</v>
      </c>
      <c r="AC78" s="35">
        <v>48.883614999999999</v>
      </c>
      <c r="AD78" s="35">
        <v>51.985837500000002</v>
      </c>
      <c r="AE78" s="18">
        <v>28.419533000000001</v>
      </c>
      <c r="AF78" s="19">
        <v>29.319841749999998</v>
      </c>
      <c r="AG78" s="19">
        <v>30.371443750000001</v>
      </c>
      <c r="AH78" s="19">
        <v>31.571827249999998</v>
      </c>
      <c r="AI78" s="19">
        <v>34.601077750000002</v>
      </c>
      <c r="AJ78" s="19">
        <v>38.467576749999999</v>
      </c>
      <c r="AK78" s="19">
        <v>40.640791999999998</v>
      </c>
      <c r="AL78" s="19">
        <v>40.312144000000004</v>
      </c>
      <c r="AM78" s="19">
        <v>37.347796750000001</v>
      </c>
      <c r="AN78" s="19">
        <v>35.72905325</v>
      </c>
      <c r="AO78" s="19">
        <v>38.7021455</v>
      </c>
      <c r="AP78" s="19">
        <v>43.623693250000002</v>
      </c>
      <c r="AQ78" s="19">
        <v>48.224046250000001</v>
      </c>
      <c r="AR78" s="20">
        <v>51.4228655</v>
      </c>
      <c r="AS78" s="18">
        <f t="shared" si="16"/>
        <v>3.4155499999999996</v>
      </c>
      <c r="AT78" s="18">
        <f t="shared" si="17"/>
        <v>3.5078825000000009</v>
      </c>
      <c r="AU78" s="18">
        <f t="shared" si="18"/>
        <v>3.195542500000002</v>
      </c>
      <c r="AV78" s="18">
        <f t="shared" si="19"/>
        <v>2.8175874999999984</v>
      </c>
      <c r="AW78" s="18">
        <f t="shared" si="20"/>
        <v>1.2221575000000016</v>
      </c>
      <c r="AX78" s="18">
        <f t="shared" si="21"/>
        <v>0.24026750000000163</v>
      </c>
      <c r="AY78" s="18">
        <f t="shared" si="22"/>
        <v>0.55454000000000292</v>
      </c>
      <c r="AZ78" s="18">
        <f t="shared" si="23"/>
        <v>0.38456999999999653</v>
      </c>
      <c r="BA78" s="18">
        <f t="shared" si="24"/>
        <v>0.99072249999999684</v>
      </c>
      <c r="BB78" s="18">
        <f t="shared" si="25"/>
        <v>1.5344100000000012</v>
      </c>
      <c r="BC78" s="18">
        <f t="shared" si="26"/>
        <v>2.0789824999999951</v>
      </c>
      <c r="BD78" s="18">
        <f t="shared" si="27"/>
        <v>2.1670175</v>
      </c>
      <c r="BE78" s="18">
        <f t="shared" si="28"/>
        <v>1.311617499999997</v>
      </c>
      <c r="BF78" s="18">
        <f t="shared" si="29"/>
        <v>1.1185875000000038</v>
      </c>
      <c r="BG78" s="44"/>
    </row>
    <row r="79" spans="1:59" x14ac:dyDescent="0.2">
      <c r="A79" s="12" t="s">
        <v>71</v>
      </c>
      <c r="B79" s="12">
        <v>768</v>
      </c>
      <c r="C79" s="102">
        <v>33.106169999999999</v>
      </c>
      <c r="D79" s="103">
        <v>36.183617499999997</v>
      </c>
      <c r="E79" s="103">
        <v>39.366152499999998</v>
      </c>
      <c r="F79" s="103">
        <v>42.35333</v>
      </c>
      <c r="G79" s="103">
        <v>45.198790000000002</v>
      </c>
      <c r="H79" s="103">
        <v>47.939304999999997</v>
      </c>
      <c r="I79" s="103">
        <v>50.561012499999997</v>
      </c>
      <c r="J79" s="103">
        <v>52.863700000000001</v>
      </c>
      <c r="K79" s="103">
        <v>54.625934999999998</v>
      </c>
      <c r="L79" s="103">
        <v>53.979677500000001</v>
      </c>
      <c r="M79" s="103">
        <v>52.668457500000002</v>
      </c>
      <c r="N79" s="103">
        <v>53.848565000000001</v>
      </c>
      <c r="O79" s="103">
        <v>56.782674999999998</v>
      </c>
      <c r="P79" s="103">
        <v>59.152352499999999</v>
      </c>
      <c r="Q79" s="34">
        <v>34.762590000000003</v>
      </c>
      <c r="R79" s="35">
        <v>37.819422500000002</v>
      </c>
      <c r="S79" s="35">
        <v>41.2254425</v>
      </c>
      <c r="T79" s="35">
        <v>44.591315000000002</v>
      </c>
      <c r="U79" s="35">
        <v>47.938265000000001</v>
      </c>
      <c r="V79" s="35">
        <v>51.144447499999998</v>
      </c>
      <c r="W79" s="35">
        <v>54.135120000000001</v>
      </c>
      <c r="X79" s="35">
        <v>56.494272500000001</v>
      </c>
      <c r="Y79" s="35">
        <v>57.131950000000003</v>
      </c>
      <c r="Z79" s="35">
        <v>55.506867499999998</v>
      </c>
      <c r="AA79" s="35">
        <v>54.291065000000003</v>
      </c>
      <c r="AB79" s="35">
        <v>55.332855000000002</v>
      </c>
      <c r="AC79" s="35">
        <v>58.1345575</v>
      </c>
      <c r="AD79" s="35">
        <v>60.73395</v>
      </c>
      <c r="AE79" s="18">
        <v>33.926654999999997</v>
      </c>
      <c r="AF79" s="19">
        <v>37.001040750000001</v>
      </c>
      <c r="AG79" s="19">
        <v>40.296633</v>
      </c>
      <c r="AH79" s="19">
        <v>43.473069000000002</v>
      </c>
      <c r="AI79" s="19">
        <v>46.567831249999998</v>
      </c>
      <c r="AJ79" s="19">
        <v>49.537343749999998</v>
      </c>
      <c r="AK79" s="19">
        <v>52.338982000000001</v>
      </c>
      <c r="AL79" s="19">
        <v>54.67324</v>
      </c>
      <c r="AM79" s="19">
        <v>55.887538499999998</v>
      </c>
      <c r="AN79" s="19">
        <v>54.756413999999999</v>
      </c>
      <c r="AO79" s="19">
        <v>53.488586249999997</v>
      </c>
      <c r="AP79" s="19">
        <v>54.598126749999999</v>
      </c>
      <c r="AQ79" s="19">
        <v>57.465125999999998</v>
      </c>
      <c r="AR79" s="20">
        <v>59.948942000000002</v>
      </c>
      <c r="AS79" s="18">
        <f t="shared" si="16"/>
        <v>1.6564200000000042</v>
      </c>
      <c r="AT79" s="18">
        <f t="shared" si="17"/>
        <v>1.6358050000000048</v>
      </c>
      <c r="AU79" s="18">
        <f t="shared" si="18"/>
        <v>1.8592900000000014</v>
      </c>
      <c r="AV79" s="18">
        <f t="shared" si="19"/>
        <v>2.2379850000000019</v>
      </c>
      <c r="AW79" s="18">
        <f t="shared" si="20"/>
        <v>2.7394749999999988</v>
      </c>
      <c r="AX79" s="18">
        <f t="shared" si="21"/>
        <v>3.2051425000000009</v>
      </c>
      <c r="AY79" s="18">
        <f t="shared" si="22"/>
        <v>3.5741075000000038</v>
      </c>
      <c r="AZ79" s="18">
        <f t="shared" si="23"/>
        <v>3.6305724999999995</v>
      </c>
      <c r="BA79" s="18">
        <f t="shared" si="24"/>
        <v>2.506015000000005</v>
      </c>
      <c r="BB79" s="18">
        <f t="shared" si="25"/>
        <v>1.5271899999999974</v>
      </c>
      <c r="BC79" s="18">
        <f t="shared" si="26"/>
        <v>1.6226075000000009</v>
      </c>
      <c r="BD79" s="18">
        <f t="shared" si="27"/>
        <v>1.4842900000000014</v>
      </c>
      <c r="BE79" s="18">
        <f t="shared" si="28"/>
        <v>1.3518825000000021</v>
      </c>
      <c r="BF79" s="18">
        <f t="shared" si="29"/>
        <v>1.5815975000000009</v>
      </c>
      <c r="BG79" s="44"/>
    </row>
    <row r="80" spans="1:59" x14ac:dyDescent="0.2">
      <c r="A80" s="12" t="s">
        <v>601</v>
      </c>
      <c r="B80" s="12">
        <v>935</v>
      </c>
      <c r="C80" s="102">
        <v>40.467514384780003</v>
      </c>
      <c r="D80" s="103">
        <v>42.643490768500001</v>
      </c>
      <c r="E80" s="103">
        <v>44.325538373242502</v>
      </c>
      <c r="F80" s="103">
        <v>48.508318571970001</v>
      </c>
      <c r="G80" s="103">
        <v>53.806960549910002</v>
      </c>
      <c r="H80" s="103">
        <v>56.932823608474997</v>
      </c>
      <c r="I80" s="103">
        <v>59.191583181165001</v>
      </c>
      <c r="J80" s="103">
        <v>61.197411417622497</v>
      </c>
      <c r="K80" s="103">
        <v>62.945633161397502</v>
      </c>
      <c r="L80" s="103">
        <v>64.298503543072499</v>
      </c>
      <c r="M80" s="103">
        <v>66.025963166412495</v>
      </c>
      <c r="N80" s="103">
        <v>67.883231477419997</v>
      </c>
      <c r="O80" s="103">
        <v>69.331698236942501</v>
      </c>
      <c r="P80" s="103">
        <v>70.472325810835002</v>
      </c>
      <c r="Q80" s="34">
        <v>41.992654529740001</v>
      </c>
      <c r="R80" s="35">
        <v>44.497229174899999</v>
      </c>
      <c r="S80" s="35">
        <v>46.168573814552502</v>
      </c>
      <c r="T80" s="35">
        <v>50.588835037990002</v>
      </c>
      <c r="U80" s="35">
        <v>56.061158613857501</v>
      </c>
      <c r="V80" s="35">
        <v>59.198874039832504</v>
      </c>
      <c r="W80" s="35">
        <v>61.921714073570001</v>
      </c>
      <c r="X80" s="35">
        <v>64.133036724644995</v>
      </c>
      <c r="Y80" s="35">
        <v>65.961373076469997</v>
      </c>
      <c r="Z80" s="35">
        <v>67.645500808310004</v>
      </c>
      <c r="AA80" s="35">
        <v>69.405029905554997</v>
      </c>
      <c r="AB80" s="35">
        <v>71.266283031705001</v>
      </c>
      <c r="AC80" s="35">
        <v>73.025707215092496</v>
      </c>
      <c r="AD80" s="35">
        <v>74.406131466964993</v>
      </c>
      <c r="AE80" s="18">
        <v>41.199334135809998</v>
      </c>
      <c r="AF80" s="19">
        <v>43.531336979692497</v>
      </c>
      <c r="AG80" s="19">
        <v>45.211070625204997</v>
      </c>
      <c r="AH80" s="19">
        <v>49.521750908192502</v>
      </c>
      <c r="AI80" s="19">
        <v>54.911877631845002</v>
      </c>
      <c r="AJ80" s="19">
        <v>58.040572065189998</v>
      </c>
      <c r="AK80" s="19">
        <v>60.517111868714998</v>
      </c>
      <c r="AL80" s="19">
        <v>62.61904437231</v>
      </c>
      <c r="AM80" s="19">
        <v>64.403550235325</v>
      </c>
      <c r="AN80" s="19">
        <v>65.909493251900003</v>
      </c>
      <c r="AO80" s="19">
        <v>67.660121633489993</v>
      </c>
      <c r="AP80" s="19">
        <v>69.526066595712507</v>
      </c>
      <c r="AQ80" s="19">
        <v>71.118954286784998</v>
      </c>
      <c r="AR80" s="20">
        <v>72.372677415257499</v>
      </c>
      <c r="AS80" s="18">
        <f t="shared" si="16"/>
        <v>1.5251401449599982</v>
      </c>
      <c r="AT80" s="18">
        <f t="shared" si="17"/>
        <v>1.853738406399998</v>
      </c>
      <c r="AU80" s="18">
        <f t="shared" si="18"/>
        <v>1.8430354413100005</v>
      </c>
      <c r="AV80" s="18">
        <f t="shared" si="19"/>
        <v>2.0805164660200006</v>
      </c>
      <c r="AW80" s="18">
        <f t="shared" si="20"/>
        <v>2.2541980639474986</v>
      </c>
      <c r="AX80" s="18">
        <f t="shared" si="21"/>
        <v>2.2660504313575061</v>
      </c>
      <c r="AY80" s="18">
        <f t="shared" si="22"/>
        <v>2.7301308924050005</v>
      </c>
      <c r="AZ80" s="18">
        <f t="shared" si="23"/>
        <v>2.935625307022498</v>
      </c>
      <c r="BA80" s="18">
        <f t="shared" si="24"/>
        <v>3.0157399150724942</v>
      </c>
      <c r="BB80" s="18">
        <f t="shared" si="25"/>
        <v>3.3469972652375048</v>
      </c>
      <c r="BC80" s="18">
        <f t="shared" si="26"/>
        <v>3.3790667391425018</v>
      </c>
      <c r="BD80" s="18">
        <f t="shared" si="27"/>
        <v>3.3830515542850037</v>
      </c>
      <c r="BE80" s="18">
        <f t="shared" si="28"/>
        <v>3.694008978149995</v>
      </c>
      <c r="BF80" s="18">
        <f t="shared" si="29"/>
        <v>3.9338056561299908</v>
      </c>
      <c r="BG80" s="44"/>
    </row>
    <row r="81" spans="1:59" x14ac:dyDescent="0.2">
      <c r="A81" s="12" t="s">
        <v>72</v>
      </c>
      <c r="B81" s="12">
        <v>906</v>
      </c>
      <c r="C81" s="102">
        <v>43.33183184872</v>
      </c>
      <c r="D81" s="103">
        <v>44.756261535649998</v>
      </c>
      <c r="E81" s="103">
        <v>44.624692302794998</v>
      </c>
      <c r="F81" s="103">
        <v>49.785008485515</v>
      </c>
      <c r="G81" s="103">
        <v>58.428105569164998</v>
      </c>
      <c r="H81" s="103">
        <v>63.324637537232498</v>
      </c>
      <c r="I81" s="103">
        <v>66.098848384672493</v>
      </c>
      <c r="J81" s="103">
        <v>67.594782753049998</v>
      </c>
      <c r="K81" s="103">
        <v>68.425710870717495</v>
      </c>
      <c r="L81" s="103">
        <v>69.1803579285925</v>
      </c>
      <c r="M81" s="103">
        <v>71.040002022154994</v>
      </c>
      <c r="N81" s="103">
        <v>73.160626425082498</v>
      </c>
      <c r="O81" s="103">
        <v>74.419956954675001</v>
      </c>
      <c r="P81" s="103">
        <v>75.338859678644994</v>
      </c>
      <c r="Q81" s="34">
        <v>45.993896370389997</v>
      </c>
      <c r="R81" s="35">
        <v>48.111596576522501</v>
      </c>
      <c r="S81" s="35">
        <v>47.780996068867502</v>
      </c>
      <c r="T81" s="35">
        <v>53.502804978489998</v>
      </c>
      <c r="U81" s="35">
        <v>62.430035009737502</v>
      </c>
      <c r="V81" s="35">
        <v>66.663621317554998</v>
      </c>
      <c r="W81" s="35">
        <v>69.565360023970001</v>
      </c>
      <c r="X81" s="35">
        <v>71.275272576742495</v>
      </c>
      <c r="Y81" s="35">
        <v>72.363317893067503</v>
      </c>
      <c r="Z81" s="35">
        <v>73.499195721554997</v>
      </c>
      <c r="AA81" s="35">
        <v>75.170005875887497</v>
      </c>
      <c r="AB81" s="35">
        <v>77.071380410800003</v>
      </c>
      <c r="AC81" s="35">
        <v>78.327569800102495</v>
      </c>
      <c r="AD81" s="35">
        <v>79.153809913182499</v>
      </c>
      <c r="AE81" s="18">
        <v>44.596646726620001</v>
      </c>
      <c r="AF81" s="19">
        <v>46.333994915700004</v>
      </c>
      <c r="AG81" s="19">
        <v>46.1143046925325</v>
      </c>
      <c r="AH81" s="19">
        <v>51.583718862962499</v>
      </c>
      <c r="AI81" s="19">
        <v>60.396038623807499</v>
      </c>
      <c r="AJ81" s="19">
        <v>64.982197385532501</v>
      </c>
      <c r="AK81" s="19">
        <v>67.811868190515</v>
      </c>
      <c r="AL81" s="19">
        <v>69.400081297852495</v>
      </c>
      <c r="AM81" s="19">
        <v>70.336523007354998</v>
      </c>
      <c r="AN81" s="19">
        <v>71.251153088507493</v>
      </c>
      <c r="AO81" s="19">
        <v>73.029842911297493</v>
      </c>
      <c r="AP81" s="19">
        <v>75.057029141019996</v>
      </c>
      <c r="AQ81" s="19">
        <v>76.312030324812497</v>
      </c>
      <c r="AR81" s="20">
        <v>77.189796037180002</v>
      </c>
      <c r="AS81" s="18">
        <f t="shared" si="16"/>
        <v>2.662064521669997</v>
      </c>
      <c r="AT81" s="18">
        <f t="shared" si="17"/>
        <v>3.3553350408725038</v>
      </c>
      <c r="AU81" s="18">
        <f t="shared" si="18"/>
        <v>3.1563037660725044</v>
      </c>
      <c r="AV81" s="18">
        <f t="shared" si="19"/>
        <v>3.7177964929749976</v>
      </c>
      <c r="AW81" s="18">
        <f t="shared" si="20"/>
        <v>4.0019294405725034</v>
      </c>
      <c r="AX81" s="18">
        <f t="shared" si="21"/>
        <v>3.3389837803225006</v>
      </c>
      <c r="AY81" s="18">
        <f t="shared" si="22"/>
        <v>3.4665116392975079</v>
      </c>
      <c r="AZ81" s="18">
        <f t="shared" si="23"/>
        <v>3.680489823692497</v>
      </c>
      <c r="BA81" s="18">
        <f t="shared" si="24"/>
        <v>3.9376070223500079</v>
      </c>
      <c r="BB81" s="18">
        <f t="shared" si="25"/>
        <v>4.3188377929624977</v>
      </c>
      <c r="BC81" s="18">
        <f t="shared" si="26"/>
        <v>4.1300038537325037</v>
      </c>
      <c r="BD81" s="18">
        <f t="shared" si="27"/>
        <v>3.9107539857175055</v>
      </c>
      <c r="BE81" s="18">
        <f t="shared" si="28"/>
        <v>3.9076128454274937</v>
      </c>
      <c r="BF81" s="18">
        <f t="shared" si="29"/>
        <v>3.8149502345375055</v>
      </c>
      <c r="BG81" s="44"/>
    </row>
    <row r="82" spans="1:59" x14ac:dyDescent="0.2">
      <c r="A82" s="12" t="s">
        <v>73</v>
      </c>
      <c r="B82" s="12">
        <v>156</v>
      </c>
      <c r="C82" s="102">
        <v>41.873950000000001</v>
      </c>
      <c r="D82" s="103">
        <v>42.926742500000003</v>
      </c>
      <c r="E82" s="103">
        <v>42.432882499999998</v>
      </c>
      <c r="F82" s="103">
        <v>47.955624999999998</v>
      </c>
      <c r="G82" s="103">
        <v>57.331335000000003</v>
      </c>
      <c r="H82" s="103">
        <v>62.532465000000002</v>
      </c>
      <c r="I82" s="103">
        <v>65.424662499999997</v>
      </c>
      <c r="J82" s="103">
        <v>66.954414999999997</v>
      </c>
      <c r="K82" s="103">
        <v>67.720905000000002</v>
      </c>
      <c r="L82" s="103">
        <v>68.449147499999995</v>
      </c>
      <c r="M82" s="103">
        <v>70.379234999999994</v>
      </c>
      <c r="N82" s="103">
        <v>72.539884999999998</v>
      </c>
      <c r="O82" s="103">
        <v>73.770044999999996</v>
      </c>
      <c r="P82" s="103">
        <v>74.641482499999995</v>
      </c>
      <c r="Q82" s="34">
        <v>44.20382</v>
      </c>
      <c r="R82" s="35">
        <v>45.983989999999999</v>
      </c>
      <c r="S82" s="35">
        <v>45.190817500000001</v>
      </c>
      <c r="T82" s="35">
        <v>51.258362499999997</v>
      </c>
      <c r="U82" s="35">
        <v>60.897855</v>
      </c>
      <c r="V82" s="35">
        <v>65.316154999999995</v>
      </c>
      <c r="W82" s="35">
        <v>68.299122499999996</v>
      </c>
      <c r="X82" s="35">
        <v>70.023034999999993</v>
      </c>
      <c r="Y82" s="35">
        <v>71.002215000000007</v>
      </c>
      <c r="Z82" s="35">
        <v>72.060247500000003</v>
      </c>
      <c r="AA82" s="35">
        <v>73.692999999999998</v>
      </c>
      <c r="AB82" s="35">
        <v>75.569162500000004</v>
      </c>
      <c r="AC82" s="35">
        <v>76.837407499999998</v>
      </c>
      <c r="AD82" s="35">
        <v>77.666745000000006</v>
      </c>
      <c r="AE82" s="18">
        <v>42.969929</v>
      </c>
      <c r="AF82" s="19">
        <v>44.35573875</v>
      </c>
      <c r="AG82" s="19">
        <v>43.725017749999999</v>
      </c>
      <c r="AH82" s="19">
        <v>49.5487915</v>
      </c>
      <c r="AI82" s="19">
        <v>59.085080499999997</v>
      </c>
      <c r="AJ82" s="19">
        <v>63.915255500000001</v>
      </c>
      <c r="AK82" s="19">
        <v>66.842602999999997</v>
      </c>
      <c r="AL82" s="19">
        <v>68.451380999999998</v>
      </c>
      <c r="AM82" s="19">
        <v>69.292803000000006</v>
      </c>
      <c r="AN82" s="19">
        <v>70.156232500000002</v>
      </c>
      <c r="AO82" s="19">
        <v>71.954942000000003</v>
      </c>
      <c r="AP82" s="19">
        <v>73.986974250000003</v>
      </c>
      <c r="AQ82" s="19">
        <v>75.236360000000005</v>
      </c>
      <c r="AR82" s="20">
        <v>76.092265999999995</v>
      </c>
      <c r="AS82" s="18">
        <f t="shared" si="16"/>
        <v>2.3298699999999997</v>
      </c>
      <c r="AT82" s="18">
        <f t="shared" si="17"/>
        <v>3.0572474999999955</v>
      </c>
      <c r="AU82" s="18">
        <f t="shared" si="18"/>
        <v>2.7579350000000034</v>
      </c>
      <c r="AV82" s="18">
        <f t="shared" si="19"/>
        <v>3.3027374999999992</v>
      </c>
      <c r="AW82" s="18">
        <f t="shared" si="20"/>
        <v>3.566519999999997</v>
      </c>
      <c r="AX82" s="18">
        <f t="shared" si="21"/>
        <v>2.7836899999999929</v>
      </c>
      <c r="AY82" s="18">
        <f t="shared" si="22"/>
        <v>2.8744599999999991</v>
      </c>
      <c r="AZ82" s="18">
        <f t="shared" si="23"/>
        <v>3.0686199999999957</v>
      </c>
      <c r="BA82" s="18">
        <f t="shared" si="24"/>
        <v>3.2813100000000048</v>
      </c>
      <c r="BB82" s="18">
        <f t="shared" si="25"/>
        <v>3.6111000000000075</v>
      </c>
      <c r="BC82" s="18">
        <f t="shared" si="26"/>
        <v>3.3137650000000036</v>
      </c>
      <c r="BD82" s="18">
        <f t="shared" si="27"/>
        <v>3.0292775000000063</v>
      </c>
      <c r="BE82" s="18">
        <f t="shared" si="28"/>
        <v>3.0673625000000015</v>
      </c>
      <c r="BF82" s="18">
        <f t="shared" si="29"/>
        <v>3.0252625000000108</v>
      </c>
      <c r="BG82" s="44"/>
    </row>
    <row r="83" spans="1:59" x14ac:dyDescent="0.2">
      <c r="A83" s="12" t="s">
        <v>74</v>
      </c>
      <c r="B83" s="12">
        <v>344</v>
      </c>
      <c r="C83" s="102">
        <v>57.910119999999999</v>
      </c>
      <c r="D83" s="103">
        <v>60.391800000000003</v>
      </c>
      <c r="E83" s="103">
        <v>63.409044999999999</v>
      </c>
      <c r="F83" s="103">
        <v>66.057879999999997</v>
      </c>
      <c r="G83" s="103">
        <v>67.866967500000001</v>
      </c>
      <c r="H83" s="103">
        <v>69.475645</v>
      </c>
      <c r="I83" s="103">
        <v>71.536455000000004</v>
      </c>
      <c r="J83" s="103">
        <v>73.5055725</v>
      </c>
      <c r="K83" s="103">
        <v>74.713572499999998</v>
      </c>
      <c r="L83" s="103">
        <v>76.195030000000003</v>
      </c>
      <c r="M83" s="103">
        <v>77.916392500000001</v>
      </c>
      <c r="N83" s="103">
        <v>79.018024999999994</v>
      </c>
      <c r="O83" s="103">
        <v>79.986077499999993</v>
      </c>
      <c r="P83" s="103">
        <v>80.879267499999997</v>
      </c>
      <c r="Q83" s="34">
        <v>65.42801</v>
      </c>
      <c r="R83" s="35">
        <v>67.688862499999999</v>
      </c>
      <c r="S83" s="35">
        <v>70.691685000000007</v>
      </c>
      <c r="T83" s="35">
        <v>73.201812500000003</v>
      </c>
      <c r="U83" s="35">
        <v>75.082120000000003</v>
      </c>
      <c r="V83" s="35">
        <v>76.419899999999998</v>
      </c>
      <c r="W83" s="35">
        <v>77.703867500000001</v>
      </c>
      <c r="X83" s="35">
        <v>79.194872500000002</v>
      </c>
      <c r="Y83" s="35">
        <v>80.283124999999998</v>
      </c>
      <c r="Z83" s="35">
        <v>81.882525000000001</v>
      </c>
      <c r="AA83" s="35">
        <v>83.738497499999994</v>
      </c>
      <c r="AB83" s="35">
        <v>85.021707500000005</v>
      </c>
      <c r="AC83" s="35">
        <v>85.969077499999997</v>
      </c>
      <c r="AD83" s="35">
        <v>86.790805000000006</v>
      </c>
      <c r="AE83" s="18">
        <v>62.146037</v>
      </c>
      <c r="AF83" s="19">
        <v>64.478308749999997</v>
      </c>
      <c r="AG83" s="19">
        <v>67.396258250000002</v>
      </c>
      <c r="AH83" s="19">
        <v>69.930627000000001</v>
      </c>
      <c r="AI83" s="19">
        <v>71.734403749999998</v>
      </c>
      <c r="AJ83" s="19">
        <v>73.112046000000007</v>
      </c>
      <c r="AK83" s="19">
        <v>74.680369749999997</v>
      </c>
      <c r="AL83" s="19">
        <v>76.33876875</v>
      </c>
      <c r="AM83" s="19">
        <v>77.453709250000003</v>
      </c>
      <c r="AN83" s="19">
        <v>78.980046999999999</v>
      </c>
      <c r="AO83" s="19">
        <v>80.759088750000004</v>
      </c>
      <c r="AP83" s="19">
        <v>81.953140250000004</v>
      </c>
      <c r="AQ83" s="19">
        <v>82.935925999999995</v>
      </c>
      <c r="AR83" s="20">
        <v>83.800809999999998</v>
      </c>
      <c r="AS83" s="18">
        <f t="shared" si="16"/>
        <v>7.5178900000000013</v>
      </c>
      <c r="AT83" s="18">
        <f t="shared" si="17"/>
        <v>7.2970624999999956</v>
      </c>
      <c r="AU83" s="18">
        <f t="shared" si="18"/>
        <v>7.2826400000000078</v>
      </c>
      <c r="AV83" s="18">
        <f t="shared" si="19"/>
        <v>7.1439325000000053</v>
      </c>
      <c r="AW83" s="18">
        <f t="shared" si="20"/>
        <v>7.2151525000000021</v>
      </c>
      <c r="AX83" s="18">
        <f t="shared" si="21"/>
        <v>6.9442549999999983</v>
      </c>
      <c r="AY83" s="18">
        <f t="shared" si="22"/>
        <v>6.1674124999999975</v>
      </c>
      <c r="AZ83" s="18">
        <f t="shared" si="23"/>
        <v>5.6893000000000029</v>
      </c>
      <c r="BA83" s="18">
        <f t="shared" si="24"/>
        <v>5.5695525000000004</v>
      </c>
      <c r="BB83" s="18">
        <f t="shared" si="25"/>
        <v>5.6874949999999984</v>
      </c>
      <c r="BC83" s="18">
        <f t="shared" si="26"/>
        <v>5.8221049999999934</v>
      </c>
      <c r="BD83" s="18">
        <f t="shared" si="27"/>
        <v>6.0036825000000107</v>
      </c>
      <c r="BE83" s="18">
        <f t="shared" si="28"/>
        <v>5.9830000000000041</v>
      </c>
      <c r="BF83" s="18">
        <f t="shared" si="29"/>
        <v>5.9115375000000085</v>
      </c>
      <c r="BG83" s="44"/>
    </row>
    <row r="84" spans="1:59" x14ac:dyDescent="0.2">
      <c r="A84" s="12" t="s">
        <v>75</v>
      </c>
      <c r="B84" s="12">
        <v>446</v>
      </c>
      <c r="C84" s="102">
        <v>58.400300000000001</v>
      </c>
      <c r="D84" s="103">
        <v>60.636339999999997</v>
      </c>
      <c r="E84" s="103">
        <v>62.995922499999999</v>
      </c>
      <c r="F84" s="103">
        <v>65.091312500000001</v>
      </c>
      <c r="G84" s="103">
        <v>67.366304999999997</v>
      </c>
      <c r="H84" s="103">
        <v>69.862812500000004</v>
      </c>
      <c r="I84" s="103">
        <v>71.844287499999993</v>
      </c>
      <c r="J84" s="103">
        <v>73.525807499999999</v>
      </c>
      <c r="K84" s="103">
        <v>74.909367500000002</v>
      </c>
      <c r="L84" s="103">
        <v>76.370732500000003</v>
      </c>
      <c r="M84" s="103">
        <v>77.769502500000002</v>
      </c>
      <c r="N84" s="103">
        <v>78.649122500000004</v>
      </c>
      <c r="O84" s="103">
        <v>79.716037499999999</v>
      </c>
      <c r="P84" s="103">
        <v>80.711487500000004</v>
      </c>
      <c r="Q84" s="34">
        <v>61.264569999999999</v>
      </c>
      <c r="R84" s="35">
        <v>63.726882500000002</v>
      </c>
      <c r="S84" s="35">
        <v>66.405375000000006</v>
      </c>
      <c r="T84" s="35">
        <v>68.830830000000006</v>
      </c>
      <c r="U84" s="35">
        <v>71.325315000000003</v>
      </c>
      <c r="V84" s="35">
        <v>73.9422675</v>
      </c>
      <c r="W84" s="35">
        <v>76.027007499999996</v>
      </c>
      <c r="X84" s="35">
        <v>77.739334999999997</v>
      </c>
      <c r="Y84" s="35">
        <v>79.528310000000005</v>
      </c>
      <c r="Z84" s="35">
        <v>81.324425000000005</v>
      </c>
      <c r="AA84" s="35">
        <v>82.908294999999995</v>
      </c>
      <c r="AB84" s="35">
        <v>84.253312500000007</v>
      </c>
      <c r="AC84" s="35">
        <v>85.574025000000006</v>
      </c>
      <c r="AD84" s="35">
        <v>86.622947499999995</v>
      </c>
      <c r="AE84" s="18">
        <v>59.913561999999999</v>
      </c>
      <c r="AF84" s="19">
        <v>62.298864500000001</v>
      </c>
      <c r="AG84" s="19">
        <v>64.828225000000003</v>
      </c>
      <c r="AH84" s="19">
        <v>67.05478325</v>
      </c>
      <c r="AI84" s="19">
        <v>69.359857750000003</v>
      </c>
      <c r="AJ84" s="19">
        <v>71.887492750000007</v>
      </c>
      <c r="AK84" s="19">
        <v>73.973602749999998</v>
      </c>
      <c r="AL84" s="19">
        <v>75.701580750000005</v>
      </c>
      <c r="AM84" s="19">
        <v>77.296481</v>
      </c>
      <c r="AN84" s="19">
        <v>78.924623999999994</v>
      </c>
      <c r="AO84" s="19">
        <v>80.406926249999998</v>
      </c>
      <c r="AP84" s="19">
        <v>81.522651249999996</v>
      </c>
      <c r="AQ84" s="19">
        <v>82.703690499999993</v>
      </c>
      <c r="AR84" s="20">
        <v>83.699755499999995</v>
      </c>
      <c r="AS84" s="18">
        <f t="shared" si="16"/>
        <v>2.8642699999999977</v>
      </c>
      <c r="AT84" s="18">
        <f t="shared" si="17"/>
        <v>3.0905425000000051</v>
      </c>
      <c r="AU84" s="18">
        <f t="shared" si="18"/>
        <v>3.4094525000000075</v>
      </c>
      <c r="AV84" s="18">
        <f t="shared" si="19"/>
        <v>3.7395175000000052</v>
      </c>
      <c r="AW84" s="18">
        <f t="shared" si="20"/>
        <v>3.9590100000000064</v>
      </c>
      <c r="AX84" s="18">
        <f t="shared" si="21"/>
        <v>4.0794549999999958</v>
      </c>
      <c r="AY84" s="18">
        <f t="shared" si="22"/>
        <v>4.1827200000000033</v>
      </c>
      <c r="AZ84" s="18">
        <f t="shared" si="23"/>
        <v>4.2135274999999979</v>
      </c>
      <c r="BA84" s="18">
        <f t="shared" si="24"/>
        <v>4.6189425000000028</v>
      </c>
      <c r="BB84" s="18">
        <f t="shared" si="25"/>
        <v>4.9536925000000025</v>
      </c>
      <c r="BC84" s="18">
        <f t="shared" si="26"/>
        <v>5.1387924999999939</v>
      </c>
      <c r="BD84" s="18">
        <f t="shared" si="27"/>
        <v>5.6041900000000027</v>
      </c>
      <c r="BE84" s="18">
        <f t="shared" si="28"/>
        <v>5.8579875000000072</v>
      </c>
      <c r="BF84" s="18">
        <f t="shared" si="29"/>
        <v>5.9114599999999911</v>
      </c>
      <c r="BG84" s="44"/>
    </row>
    <row r="85" spans="1:59" x14ac:dyDescent="0.2">
      <c r="A85" s="12" t="s">
        <v>268</v>
      </c>
      <c r="B85" s="12">
        <v>158</v>
      </c>
      <c r="C85" s="102">
        <v>54.258319999999998</v>
      </c>
      <c r="D85" s="103">
        <v>58.660040000000002</v>
      </c>
      <c r="E85" s="103">
        <v>61.607379999999999</v>
      </c>
      <c r="F85" s="103">
        <v>63.477710000000002</v>
      </c>
      <c r="G85" s="103">
        <v>65.809742499999999</v>
      </c>
      <c r="H85" s="103">
        <v>67.821245000000005</v>
      </c>
      <c r="I85" s="103">
        <v>69.201759999999993</v>
      </c>
      <c r="J85" s="103">
        <v>70.560342500000004</v>
      </c>
      <c r="K85" s="103">
        <v>71.556309999999996</v>
      </c>
      <c r="L85" s="103">
        <v>72.174449999999993</v>
      </c>
      <c r="M85" s="103">
        <v>73.337322499999999</v>
      </c>
      <c r="N85" s="103">
        <v>74.755189999999999</v>
      </c>
      <c r="O85" s="103">
        <v>75.818242499999997</v>
      </c>
      <c r="P85" s="103">
        <v>76.951387499999996</v>
      </c>
      <c r="Q85" s="34">
        <v>56.84075</v>
      </c>
      <c r="R85" s="35">
        <v>63.388637500000002</v>
      </c>
      <c r="S85" s="35">
        <v>66.976249999999993</v>
      </c>
      <c r="T85" s="35">
        <v>68.653222499999998</v>
      </c>
      <c r="U85" s="35">
        <v>70.895120000000006</v>
      </c>
      <c r="V85" s="35">
        <v>72.973267500000006</v>
      </c>
      <c r="W85" s="35">
        <v>74.251734999999996</v>
      </c>
      <c r="X85" s="35">
        <v>75.463080000000005</v>
      </c>
      <c r="Y85" s="35">
        <v>76.745457500000001</v>
      </c>
      <c r="Z85" s="35">
        <v>77.801945000000003</v>
      </c>
      <c r="AA85" s="35">
        <v>79.128242499999999</v>
      </c>
      <c r="AB85" s="35">
        <v>80.821259999999995</v>
      </c>
      <c r="AC85" s="35">
        <v>81.960515000000001</v>
      </c>
      <c r="AD85" s="35">
        <v>82.664280000000005</v>
      </c>
      <c r="AE85" s="18">
        <v>55.552405</v>
      </c>
      <c r="AF85" s="19">
        <v>60.971027749999998</v>
      </c>
      <c r="AG85" s="19">
        <v>64.193634750000001</v>
      </c>
      <c r="AH85" s="19">
        <v>65.951684499999999</v>
      </c>
      <c r="AI85" s="19">
        <v>68.180265000000006</v>
      </c>
      <c r="AJ85" s="19">
        <v>70.177037499999997</v>
      </c>
      <c r="AK85" s="19">
        <v>71.494453250000007</v>
      </c>
      <c r="AL85" s="19">
        <v>72.75640525</v>
      </c>
      <c r="AM85" s="19">
        <v>73.896325000000004</v>
      </c>
      <c r="AN85" s="19">
        <v>74.736285499999994</v>
      </c>
      <c r="AO85" s="19">
        <v>76.007289</v>
      </c>
      <c r="AP85" s="19">
        <v>77.585274499999997</v>
      </c>
      <c r="AQ85" s="19">
        <v>78.734910749999997</v>
      </c>
      <c r="AR85" s="20">
        <v>79.729144250000004</v>
      </c>
      <c r="AS85" s="18">
        <f t="shared" si="16"/>
        <v>2.5824300000000022</v>
      </c>
      <c r="AT85" s="18">
        <f t="shared" si="17"/>
        <v>4.7285974999999993</v>
      </c>
      <c r="AU85" s="18">
        <f t="shared" si="18"/>
        <v>5.368869999999994</v>
      </c>
      <c r="AV85" s="18">
        <f t="shared" si="19"/>
        <v>5.1755124999999964</v>
      </c>
      <c r="AW85" s="18">
        <f t="shared" si="20"/>
        <v>5.085377500000007</v>
      </c>
      <c r="AX85" s="18">
        <f t="shared" si="21"/>
        <v>5.1520225000000011</v>
      </c>
      <c r="AY85" s="18">
        <f t="shared" si="22"/>
        <v>5.0499750000000034</v>
      </c>
      <c r="AZ85" s="18">
        <f t="shared" si="23"/>
        <v>4.9027375000000006</v>
      </c>
      <c r="BA85" s="18">
        <f t="shared" si="24"/>
        <v>5.1891475000000042</v>
      </c>
      <c r="BB85" s="18">
        <f t="shared" si="25"/>
        <v>5.6274950000000104</v>
      </c>
      <c r="BC85" s="18">
        <f t="shared" si="26"/>
        <v>5.7909199999999998</v>
      </c>
      <c r="BD85" s="18">
        <f t="shared" si="27"/>
        <v>6.0660699999999963</v>
      </c>
      <c r="BE85" s="18">
        <f t="shared" si="28"/>
        <v>6.1422725000000042</v>
      </c>
      <c r="BF85" s="18">
        <f t="shared" si="29"/>
        <v>5.7128925000000095</v>
      </c>
      <c r="BG85" s="44"/>
    </row>
    <row r="86" spans="1:59" x14ac:dyDescent="0.2">
      <c r="A86" s="12" t="s">
        <v>591</v>
      </c>
      <c r="B86" s="12">
        <v>408</v>
      </c>
      <c r="C86" s="102">
        <v>23.128550000000001</v>
      </c>
      <c r="D86" s="103">
        <v>41.979187500000002</v>
      </c>
      <c r="E86" s="103">
        <v>48.424250000000001</v>
      </c>
      <c r="F86" s="103">
        <v>50.9451325</v>
      </c>
      <c r="G86" s="103">
        <v>56.228164999999997</v>
      </c>
      <c r="H86" s="103">
        <v>60.059352500000003</v>
      </c>
      <c r="I86" s="103">
        <v>62.662399999999998</v>
      </c>
      <c r="J86" s="103">
        <v>64.397352499999997</v>
      </c>
      <c r="K86" s="103">
        <v>65.997217500000005</v>
      </c>
      <c r="L86" s="103">
        <v>62.228537500000002</v>
      </c>
      <c r="M86" s="103">
        <v>61.182135000000002</v>
      </c>
      <c r="N86" s="103">
        <v>64.653167499999995</v>
      </c>
      <c r="O86" s="103">
        <v>65.960059999999999</v>
      </c>
      <c r="P86" s="103">
        <v>67.829282500000005</v>
      </c>
      <c r="Q86" s="34">
        <v>37.307299999999998</v>
      </c>
      <c r="R86" s="35">
        <v>49.085329999999999</v>
      </c>
      <c r="S86" s="35">
        <v>53.863082499999997</v>
      </c>
      <c r="T86" s="35">
        <v>57.139637499999999</v>
      </c>
      <c r="U86" s="35">
        <v>62.48977</v>
      </c>
      <c r="V86" s="35">
        <v>66.426192499999999</v>
      </c>
      <c r="W86" s="35">
        <v>68.983382500000005</v>
      </c>
      <c r="X86" s="35">
        <v>70.609132500000001</v>
      </c>
      <c r="Y86" s="35">
        <v>72.858545000000007</v>
      </c>
      <c r="Z86" s="35">
        <v>70.200317499999997</v>
      </c>
      <c r="AA86" s="35">
        <v>68.967362499999993</v>
      </c>
      <c r="AB86" s="35">
        <v>71.708084999999997</v>
      </c>
      <c r="AC86" s="35">
        <v>72.863325000000003</v>
      </c>
      <c r="AD86" s="35">
        <v>74.818897500000006</v>
      </c>
      <c r="AE86" s="18">
        <v>29.716797</v>
      </c>
      <c r="AF86" s="19">
        <v>45.48771825</v>
      </c>
      <c r="AG86" s="19">
        <v>51.297075</v>
      </c>
      <c r="AH86" s="19">
        <v>54.263894499999999</v>
      </c>
      <c r="AI86" s="19">
        <v>59.6564075</v>
      </c>
      <c r="AJ86" s="19">
        <v>63.578718500000001</v>
      </c>
      <c r="AK86" s="19">
        <v>66.185729749999993</v>
      </c>
      <c r="AL86" s="19">
        <v>67.900028250000005</v>
      </c>
      <c r="AM86" s="19">
        <v>69.895669499999997</v>
      </c>
      <c r="AN86" s="19">
        <v>66.537489500000007</v>
      </c>
      <c r="AO86" s="19">
        <v>65.267923999999994</v>
      </c>
      <c r="AP86" s="19">
        <v>68.38863825</v>
      </c>
      <c r="AQ86" s="19">
        <v>69.572364750000006</v>
      </c>
      <c r="AR86" s="20">
        <v>71.456598999999997</v>
      </c>
      <c r="AS86" s="18">
        <f t="shared" si="16"/>
        <v>14.178749999999997</v>
      </c>
      <c r="AT86" s="18">
        <f t="shared" si="17"/>
        <v>7.1061424999999971</v>
      </c>
      <c r="AU86" s="18">
        <f t="shared" si="18"/>
        <v>5.4388324999999966</v>
      </c>
      <c r="AV86" s="18">
        <f t="shared" si="19"/>
        <v>6.1945049999999995</v>
      </c>
      <c r="AW86" s="18">
        <f t="shared" si="20"/>
        <v>6.261605000000003</v>
      </c>
      <c r="AX86" s="18">
        <f t="shared" si="21"/>
        <v>6.3668399999999963</v>
      </c>
      <c r="AY86" s="18">
        <f t="shared" si="22"/>
        <v>6.3209825000000066</v>
      </c>
      <c r="AZ86" s="18">
        <f t="shared" si="23"/>
        <v>6.2117800000000045</v>
      </c>
      <c r="BA86" s="18">
        <f t="shared" si="24"/>
        <v>6.8613275000000016</v>
      </c>
      <c r="BB86" s="18">
        <f t="shared" si="25"/>
        <v>7.9717799999999954</v>
      </c>
      <c r="BC86" s="18">
        <f t="shared" si="26"/>
        <v>7.7852274999999906</v>
      </c>
      <c r="BD86" s="18">
        <f t="shared" si="27"/>
        <v>7.054917500000002</v>
      </c>
      <c r="BE86" s="18">
        <f t="shared" si="28"/>
        <v>6.9032650000000046</v>
      </c>
      <c r="BF86" s="18">
        <f t="shared" si="29"/>
        <v>6.9896150000000006</v>
      </c>
      <c r="BG86" s="44"/>
    </row>
    <row r="87" spans="1:59" x14ac:dyDescent="0.2">
      <c r="A87" s="12" t="s">
        <v>76</v>
      </c>
      <c r="B87" s="12">
        <v>392</v>
      </c>
      <c r="C87" s="102">
        <v>59.539200000000001</v>
      </c>
      <c r="D87" s="103">
        <v>62.715724999999999</v>
      </c>
      <c r="E87" s="103">
        <v>65.526862499999993</v>
      </c>
      <c r="F87" s="103">
        <v>67.785615000000007</v>
      </c>
      <c r="G87" s="103">
        <v>69.71405</v>
      </c>
      <c r="H87" s="103">
        <v>71.710335000000001</v>
      </c>
      <c r="I87" s="103">
        <v>73.5173925</v>
      </c>
      <c r="J87" s="103">
        <v>74.935625000000002</v>
      </c>
      <c r="K87" s="103">
        <v>75.943492500000005</v>
      </c>
      <c r="L87" s="103">
        <v>76.647684999999996</v>
      </c>
      <c r="M87" s="103">
        <v>77.680935000000005</v>
      </c>
      <c r="N87" s="103">
        <v>78.740347499999999</v>
      </c>
      <c r="O87" s="103">
        <v>79.588222500000001</v>
      </c>
      <c r="P87" s="103">
        <v>80.363865000000004</v>
      </c>
      <c r="Q87" s="34">
        <v>62.747549999999997</v>
      </c>
      <c r="R87" s="35">
        <v>66.790067500000006</v>
      </c>
      <c r="S87" s="35">
        <v>70.303894999999997</v>
      </c>
      <c r="T87" s="35">
        <v>72.963899999999995</v>
      </c>
      <c r="U87" s="35">
        <v>75.001275000000007</v>
      </c>
      <c r="V87" s="35">
        <v>76.940489999999997</v>
      </c>
      <c r="W87" s="35">
        <v>78.864810000000006</v>
      </c>
      <c r="X87" s="35">
        <v>80.560180000000003</v>
      </c>
      <c r="Y87" s="35">
        <v>81.888057500000002</v>
      </c>
      <c r="Z87" s="35">
        <v>83.047610000000006</v>
      </c>
      <c r="AA87" s="35">
        <v>84.483797499999994</v>
      </c>
      <c r="AB87" s="35">
        <v>85.643180000000001</v>
      </c>
      <c r="AC87" s="35">
        <v>86.218220000000002</v>
      </c>
      <c r="AD87" s="35">
        <v>86.792112500000002</v>
      </c>
      <c r="AE87" s="18">
        <v>61.152065999999998</v>
      </c>
      <c r="AF87" s="19">
        <v>64.738917499999999</v>
      </c>
      <c r="AG87" s="19">
        <v>67.886948500000003</v>
      </c>
      <c r="AH87" s="19">
        <v>70.351499750000002</v>
      </c>
      <c r="AI87" s="19">
        <v>72.358124250000003</v>
      </c>
      <c r="AJ87" s="19">
        <v>74.3609285</v>
      </c>
      <c r="AK87" s="19">
        <v>76.252377999999993</v>
      </c>
      <c r="AL87" s="19">
        <v>77.826756000000003</v>
      </c>
      <c r="AM87" s="19">
        <v>79.003509500000007</v>
      </c>
      <c r="AN87" s="19">
        <v>79.935315250000002</v>
      </c>
      <c r="AO87" s="19">
        <v>81.171370499999995</v>
      </c>
      <c r="AP87" s="19">
        <v>82.274912999999998</v>
      </c>
      <c r="AQ87" s="19">
        <v>82.974020999999993</v>
      </c>
      <c r="AR87" s="20">
        <v>83.621800750000006</v>
      </c>
      <c r="AS87" s="18">
        <f t="shared" si="16"/>
        <v>3.2083499999999958</v>
      </c>
      <c r="AT87" s="18">
        <f t="shared" si="17"/>
        <v>4.0743425000000073</v>
      </c>
      <c r="AU87" s="18">
        <f t="shared" si="18"/>
        <v>4.7770325000000042</v>
      </c>
      <c r="AV87" s="18">
        <f t="shared" si="19"/>
        <v>5.1782849999999883</v>
      </c>
      <c r="AW87" s="18">
        <f t="shared" si="20"/>
        <v>5.2872250000000065</v>
      </c>
      <c r="AX87" s="18">
        <f t="shared" si="21"/>
        <v>5.2301549999999963</v>
      </c>
      <c r="AY87" s="18">
        <f t="shared" si="22"/>
        <v>5.3474175000000059</v>
      </c>
      <c r="AZ87" s="18">
        <f t="shared" si="23"/>
        <v>5.6245550000000009</v>
      </c>
      <c r="BA87" s="18">
        <f t="shared" si="24"/>
        <v>5.9445649999999972</v>
      </c>
      <c r="BB87" s="18">
        <f t="shared" si="25"/>
        <v>6.3999250000000103</v>
      </c>
      <c r="BC87" s="18">
        <f t="shared" si="26"/>
        <v>6.8028624999999892</v>
      </c>
      <c r="BD87" s="18">
        <f t="shared" si="27"/>
        <v>6.9028325000000024</v>
      </c>
      <c r="BE87" s="18">
        <f t="shared" si="28"/>
        <v>6.6299975000000018</v>
      </c>
      <c r="BF87" s="18">
        <f t="shared" si="29"/>
        <v>6.4282474999999977</v>
      </c>
      <c r="BG87" s="44"/>
    </row>
    <row r="88" spans="1:59" x14ac:dyDescent="0.2">
      <c r="A88" s="12" t="s">
        <v>77</v>
      </c>
      <c r="B88" s="12">
        <v>496</v>
      </c>
      <c r="C88" s="102">
        <v>41.292389999999997</v>
      </c>
      <c r="D88" s="103">
        <v>42.1936325</v>
      </c>
      <c r="E88" s="103">
        <v>46.161032499999997</v>
      </c>
      <c r="F88" s="103">
        <v>50.353407500000003</v>
      </c>
      <c r="G88" s="103">
        <v>53.123502500000001</v>
      </c>
      <c r="H88" s="103">
        <v>54.492150000000002</v>
      </c>
      <c r="I88" s="103">
        <v>54.606205000000003</v>
      </c>
      <c r="J88" s="103">
        <v>56.096107500000002</v>
      </c>
      <c r="K88" s="103">
        <v>57.797845000000002</v>
      </c>
      <c r="L88" s="103">
        <v>58.773627500000003</v>
      </c>
      <c r="M88" s="103">
        <v>60.090162499999998</v>
      </c>
      <c r="N88" s="103">
        <v>61.503695</v>
      </c>
      <c r="O88" s="103">
        <v>63.488437500000003</v>
      </c>
      <c r="P88" s="103">
        <v>65.091485000000006</v>
      </c>
      <c r="Q88" s="34">
        <v>43.72831</v>
      </c>
      <c r="R88" s="35">
        <v>46.558862499999996</v>
      </c>
      <c r="S88" s="35">
        <v>50.687497499999999</v>
      </c>
      <c r="T88" s="35">
        <v>54.625792500000003</v>
      </c>
      <c r="U88" s="35">
        <v>57.6799125</v>
      </c>
      <c r="V88" s="35">
        <v>59.183545000000002</v>
      </c>
      <c r="W88" s="35">
        <v>59.361339999999998</v>
      </c>
      <c r="X88" s="35">
        <v>60.781115</v>
      </c>
      <c r="Y88" s="35">
        <v>62.860597499999997</v>
      </c>
      <c r="Z88" s="35">
        <v>63.7687375</v>
      </c>
      <c r="AA88" s="35">
        <v>65.882012500000002</v>
      </c>
      <c r="AB88" s="35">
        <v>69.078995000000006</v>
      </c>
      <c r="AC88" s="35">
        <v>71.601072500000001</v>
      </c>
      <c r="AD88" s="35">
        <v>73.341872499999994</v>
      </c>
      <c r="AE88" s="18">
        <v>42.524410000000003</v>
      </c>
      <c r="AF88" s="19">
        <v>44.346335000000003</v>
      </c>
      <c r="AG88" s="19">
        <v>48.392346250000003</v>
      </c>
      <c r="AH88" s="19">
        <v>52.461345000000001</v>
      </c>
      <c r="AI88" s="19">
        <v>55.363754749999998</v>
      </c>
      <c r="AJ88" s="19">
        <v>56.795875500000001</v>
      </c>
      <c r="AK88" s="19">
        <v>56.936332749999998</v>
      </c>
      <c r="AL88" s="19">
        <v>58.391663250000001</v>
      </c>
      <c r="AM88" s="19">
        <v>60.267629749999998</v>
      </c>
      <c r="AN88" s="19">
        <v>61.210804000000003</v>
      </c>
      <c r="AO88" s="19">
        <v>62.868991749999999</v>
      </c>
      <c r="AP88" s="19">
        <v>65.103717250000003</v>
      </c>
      <c r="AQ88" s="19">
        <v>67.383022999999994</v>
      </c>
      <c r="AR88" s="20">
        <v>69.086634750000002</v>
      </c>
      <c r="AS88" s="18">
        <f t="shared" si="16"/>
        <v>2.435920000000003</v>
      </c>
      <c r="AT88" s="18">
        <f t="shared" si="17"/>
        <v>4.3652299999999968</v>
      </c>
      <c r="AU88" s="18">
        <f t="shared" si="18"/>
        <v>4.5264650000000017</v>
      </c>
      <c r="AV88" s="18">
        <f t="shared" si="19"/>
        <v>4.2723849999999999</v>
      </c>
      <c r="AW88" s="18">
        <f t="shared" si="20"/>
        <v>4.5564099999999996</v>
      </c>
      <c r="AX88" s="18">
        <f t="shared" si="21"/>
        <v>4.691395</v>
      </c>
      <c r="AY88" s="18">
        <f t="shared" si="22"/>
        <v>4.7551349999999957</v>
      </c>
      <c r="AZ88" s="18">
        <f t="shared" si="23"/>
        <v>4.6850074999999975</v>
      </c>
      <c r="BA88" s="18">
        <f t="shared" si="24"/>
        <v>5.0627524999999949</v>
      </c>
      <c r="BB88" s="18">
        <f t="shared" si="25"/>
        <v>4.9951099999999968</v>
      </c>
      <c r="BC88" s="18">
        <f t="shared" si="26"/>
        <v>5.7918500000000037</v>
      </c>
      <c r="BD88" s="18">
        <f t="shared" si="27"/>
        <v>7.5753000000000057</v>
      </c>
      <c r="BE88" s="18">
        <f t="shared" si="28"/>
        <v>8.1126349999999974</v>
      </c>
      <c r="BF88" s="18">
        <f t="shared" si="29"/>
        <v>8.250387499999988</v>
      </c>
      <c r="BG88" s="44"/>
    </row>
    <row r="89" spans="1:59" x14ac:dyDescent="0.2">
      <c r="A89" s="12" t="s">
        <v>78</v>
      </c>
      <c r="B89" s="12">
        <v>410</v>
      </c>
      <c r="C89" s="102">
        <v>44.893459999999997</v>
      </c>
      <c r="D89" s="103">
        <v>47.50356</v>
      </c>
      <c r="E89" s="103">
        <v>50.614287500000003</v>
      </c>
      <c r="F89" s="103">
        <v>53.991687499999998</v>
      </c>
      <c r="G89" s="103">
        <v>57.806980000000003</v>
      </c>
      <c r="H89" s="103">
        <v>60.394419999999997</v>
      </c>
      <c r="I89" s="103">
        <v>61.991817500000003</v>
      </c>
      <c r="J89" s="103">
        <v>64.617852499999998</v>
      </c>
      <c r="K89" s="103">
        <v>67.400432499999994</v>
      </c>
      <c r="L89" s="103">
        <v>69.782870000000003</v>
      </c>
      <c r="M89" s="103">
        <v>72.27834</v>
      </c>
      <c r="N89" s="103">
        <v>74.852379999999997</v>
      </c>
      <c r="O89" s="103">
        <v>77.016332500000004</v>
      </c>
      <c r="P89" s="103">
        <v>78.664670000000001</v>
      </c>
      <c r="Q89" s="34">
        <v>48.514360000000003</v>
      </c>
      <c r="R89" s="35">
        <v>51.644325000000002</v>
      </c>
      <c r="S89" s="35">
        <v>55.508547499999999</v>
      </c>
      <c r="T89" s="35">
        <v>59.796437500000003</v>
      </c>
      <c r="U89" s="35">
        <v>64.736244999999997</v>
      </c>
      <c r="V89" s="35">
        <v>68.329800000000006</v>
      </c>
      <c r="W89" s="35">
        <v>70.470397500000004</v>
      </c>
      <c r="X89" s="35">
        <v>73.158699999999996</v>
      </c>
      <c r="Y89" s="35">
        <v>75.868682500000006</v>
      </c>
      <c r="Z89" s="35">
        <v>77.955817499999995</v>
      </c>
      <c r="AA89" s="35">
        <v>79.668085000000005</v>
      </c>
      <c r="AB89" s="35">
        <v>81.647172499999996</v>
      </c>
      <c r="AC89" s="35">
        <v>83.649720000000002</v>
      </c>
      <c r="AD89" s="35">
        <v>84.957369999999997</v>
      </c>
      <c r="AE89" s="18">
        <v>46.667968999999999</v>
      </c>
      <c r="AF89" s="19">
        <v>49.52939825</v>
      </c>
      <c r="AG89" s="19">
        <v>52.981599500000002</v>
      </c>
      <c r="AH89" s="19">
        <v>56.763248750000002</v>
      </c>
      <c r="AI89" s="19">
        <v>61.094922750000002</v>
      </c>
      <c r="AJ89" s="19">
        <v>64.191788250000002</v>
      </c>
      <c r="AK89" s="19">
        <v>66.118893999999997</v>
      </c>
      <c r="AL89" s="19">
        <v>68.851392750000002</v>
      </c>
      <c r="AM89" s="19">
        <v>71.655996500000001</v>
      </c>
      <c r="AN89" s="19">
        <v>73.91808125</v>
      </c>
      <c r="AO89" s="19">
        <v>76.047391750000003</v>
      </c>
      <c r="AP89" s="19">
        <v>78.356044249999997</v>
      </c>
      <c r="AQ89" s="19">
        <v>80.455752500000003</v>
      </c>
      <c r="AR89" s="20">
        <v>81.923580000000001</v>
      </c>
      <c r="AS89" s="18">
        <f t="shared" si="16"/>
        <v>3.620900000000006</v>
      </c>
      <c r="AT89" s="18">
        <f t="shared" si="17"/>
        <v>4.1407650000000018</v>
      </c>
      <c r="AU89" s="18">
        <f t="shared" si="18"/>
        <v>4.8942599999999956</v>
      </c>
      <c r="AV89" s="18">
        <f t="shared" si="19"/>
        <v>5.8047500000000056</v>
      </c>
      <c r="AW89" s="18">
        <f t="shared" si="20"/>
        <v>6.9292649999999938</v>
      </c>
      <c r="AX89" s="18">
        <f t="shared" si="21"/>
        <v>7.9353800000000092</v>
      </c>
      <c r="AY89" s="18">
        <f t="shared" si="22"/>
        <v>8.4785800000000009</v>
      </c>
      <c r="AZ89" s="18">
        <f t="shared" si="23"/>
        <v>8.5408474999999981</v>
      </c>
      <c r="BA89" s="18">
        <f t="shared" si="24"/>
        <v>8.4682500000000118</v>
      </c>
      <c r="BB89" s="18">
        <f t="shared" si="25"/>
        <v>8.1729474999999923</v>
      </c>
      <c r="BC89" s="18">
        <f t="shared" si="26"/>
        <v>7.3897450000000049</v>
      </c>
      <c r="BD89" s="18">
        <f t="shared" si="27"/>
        <v>6.7947924999999998</v>
      </c>
      <c r="BE89" s="18">
        <f t="shared" si="28"/>
        <v>6.6333874999999978</v>
      </c>
      <c r="BF89" s="18">
        <f t="shared" si="29"/>
        <v>6.2926999999999964</v>
      </c>
      <c r="BG89" s="44"/>
    </row>
    <row r="90" spans="1:59" x14ac:dyDescent="0.2">
      <c r="A90" s="12" t="s">
        <v>79</v>
      </c>
      <c r="B90" s="12">
        <v>921</v>
      </c>
      <c r="C90" s="102">
        <v>36.431572332130003</v>
      </c>
      <c r="D90" s="103">
        <v>39.513343263517498</v>
      </c>
      <c r="E90" s="103">
        <v>42.741895695587502</v>
      </c>
      <c r="F90" s="103">
        <v>45.888566519032501</v>
      </c>
      <c r="G90" s="103">
        <v>48.690332371415003</v>
      </c>
      <c r="H90" s="103">
        <v>51.507628649442502</v>
      </c>
      <c r="I90" s="103">
        <v>53.776958204267501</v>
      </c>
      <c r="J90" s="103">
        <v>55.595052129392499</v>
      </c>
      <c r="K90" s="103">
        <v>57.981477573612501</v>
      </c>
      <c r="L90" s="103">
        <v>60.183169640075</v>
      </c>
      <c r="M90" s="103">
        <v>62.105409112737497</v>
      </c>
      <c r="N90" s="103">
        <v>63.993364335395</v>
      </c>
      <c r="O90" s="103">
        <v>65.74717164242</v>
      </c>
      <c r="P90" s="103">
        <v>67.1349021364625</v>
      </c>
      <c r="Q90" s="34">
        <v>35.825127654189998</v>
      </c>
      <c r="R90" s="35">
        <v>38.736220185932503</v>
      </c>
      <c r="S90" s="35">
        <v>41.9406284264075</v>
      </c>
      <c r="T90" s="35">
        <v>45.252243630517498</v>
      </c>
      <c r="U90" s="35">
        <v>48.285614511792502</v>
      </c>
      <c r="V90" s="35">
        <v>51.593516642395002</v>
      </c>
      <c r="W90" s="35">
        <v>54.821815624425</v>
      </c>
      <c r="X90" s="35">
        <v>57.024316895749998</v>
      </c>
      <c r="Y90" s="35">
        <v>59.317326820025002</v>
      </c>
      <c r="Z90" s="35">
        <v>61.869977628325003</v>
      </c>
      <c r="AA90" s="35">
        <v>64.121425632042502</v>
      </c>
      <c r="AB90" s="35">
        <v>66.142734472242495</v>
      </c>
      <c r="AC90" s="35">
        <v>68.389867214860004</v>
      </c>
      <c r="AD90" s="35">
        <v>70.296551577540001</v>
      </c>
      <c r="AE90" s="18">
        <v>36.12767442685</v>
      </c>
      <c r="AF90" s="19">
        <v>39.133421853977502</v>
      </c>
      <c r="AG90" s="19">
        <v>42.353604643347502</v>
      </c>
      <c r="AH90" s="19">
        <v>45.578216459352497</v>
      </c>
      <c r="AI90" s="19">
        <v>48.486607617855</v>
      </c>
      <c r="AJ90" s="19">
        <v>51.535198841427501</v>
      </c>
      <c r="AK90" s="19">
        <v>54.261036033317502</v>
      </c>
      <c r="AL90" s="19">
        <v>56.267054070444999</v>
      </c>
      <c r="AM90" s="19">
        <v>58.615134983025001</v>
      </c>
      <c r="AN90" s="19">
        <v>60.987118562437502</v>
      </c>
      <c r="AO90" s="19">
        <v>63.072225550124998</v>
      </c>
      <c r="AP90" s="19">
        <v>65.028381619817495</v>
      </c>
      <c r="AQ90" s="19">
        <v>67.016127457585</v>
      </c>
      <c r="AR90" s="20">
        <v>68.650948193549993</v>
      </c>
      <c r="AS90" s="18">
        <f t="shared" si="16"/>
        <v>-0.60644467794000434</v>
      </c>
      <c r="AT90" s="18">
        <f t="shared" si="17"/>
        <v>-0.77712307758499577</v>
      </c>
      <c r="AU90" s="18">
        <f t="shared" si="18"/>
        <v>-0.80126726918000202</v>
      </c>
      <c r="AV90" s="18">
        <f t="shared" si="19"/>
        <v>-0.63632288851500363</v>
      </c>
      <c r="AW90" s="18">
        <f t="shared" si="20"/>
        <v>-0.40471785962250095</v>
      </c>
      <c r="AX90" s="18">
        <f t="shared" si="21"/>
        <v>8.5887992952500269E-2</v>
      </c>
      <c r="AY90" s="18">
        <f t="shared" si="22"/>
        <v>1.0448574201574985</v>
      </c>
      <c r="AZ90" s="18">
        <f t="shared" si="23"/>
        <v>1.4292647663574982</v>
      </c>
      <c r="BA90" s="18">
        <f t="shared" si="24"/>
        <v>1.3358492464125007</v>
      </c>
      <c r="BB90" s="18">
        <f t="shared" si="25"/>
        <v>1.6868079882500027</v>
      </c>
      <c r="BC90" s="18">
        <f t="shared" si="26"/>
        <v>2.0160165193050048</v>
      </c>
      <c r="BD90" s="18">
        <f t="shared" si="27"/>
        <v>2.1493701368474945</v>
      </c>
      <c r="BE90" s="18">
        <f t="shared" si="28"/>
        <v>2.6426955724400045</v>
      </c>
      <c r="BF90" s="18">
        <f t="shared" si="29"/>
        <v>3.1616494410775005</v>
      </c>
      <c r="BG90" s="44"/>
    </row>
    <row r="91" spans="1:59" x14ac:dyDescent="0.2">
      <c r="A91" s="12" t="s">
        <v>80</v>
      </c>
      <c r="B91" s="12">
        <v>5500</v>
      </c>
      <c r="C91" s="102">
        <v>49.827278002539998</v>
      </c>
      <c r="D91" s="103">
        <v>51.596184604785002</v>
      </c>
      <c r="E91" s="103">
        <v>53.515542007454997</v>
      </c>
      <c r="F91" s="103">
        <v>55.4532477163525</v>
      </c>
      <c r="G91" s="103">
        <v>57.204826852292499</v>
      </c>
      <c r="H91" s="103">
        <v>58.428112979607498</v>
      </c>
      <c r="I91" s="103">
        <v>59.662731485607502</v>
      </c>
      <c r="J91" s="103">
        <v>61.502763953825003</v>
      </c>
      <c r="K91" s="103">
        <v>61.771627538667502</v>
      </c>
      <c r="L91" s="103">
        <v>60.412633368182497</v>
      </c>
      <c r="M91" s="103">
        <v>60.757714953572503</v>
      </c>
      <c r="N91" s="103">
        <v>62.535143485794997</v>
      </c>
      <c r="O91" s="103">
        <v>64.971916721775003</v>
      </c>
      <c r="P91" s="103">
        <v>66.767237146677502</v>
      </c>
      <c r="Q91" s="34">
        <v>58.337515661579999</v>
      </c>
      <c r="R91" s="35">
        <v>60.066011008205002</v>
      </c>
      <c r="S91" s="35">
        <v>62.016182307874999</v>
      </c>
      <c r="T91" s="35">
        <v>63.990670485514997</v>
      </c>
      <c r="U91" s="35">
        <v>65.704617311540005</v>
      </c>
      <c r="V91" s="35">
        <v>66.874213633620002</v>
      </c>
      <c r="W91" s="35">
        <v>68.036133355209998</v>
      </c>
      <c r="X91" s="35">
        <v>69.398163328954993</v>
      </c>
      <c r="Y91" s="35">
        <v>69.513986623637507</v>
      </c>
      <c r="Z91" s="35">
        <v>68.762497547539994</v>
      </c>
      <c r="AA91" s="35">
        <v>69.284405565452502</v>
      </c>
      <c r="AB91" s="35">
        <v>70.810991712135007</v>
      </c>
      <c r="AC91" s="35">
        <v>72.527082714355004</v>
      </c>
      <c r="AD91" s="35">
        <v>73.807243301307494</v>
      </c>
      <c r="AE91" s="18">
        <v>53.843082819339998</v>
      </c>
      <c r="AF91" s="19">
        <v>55.71171606547</v>
      </c>
      <c r="AG91" s="19">
        <v>57.756657820007497</v>
      </c>
      <c r="AH91" s="19">
        <v>59.79043401162</v>
      </c>
      <c r="AI91" s="19">
        <v>61.568891634737497</v>
      </c>
      <c r="AJ91" s="19">
        <v>62.782850713207502</v>
      </c>
      <c r="AK91" s="19">
        <v>63.977656500212497</v>
      </c>
      <c r="AL91" s="19">
        <v>65.5836999847225</v>
      </c>
      <c r="AM91" s="19">
        <v>65.724638168664995</v>
      </c>
      <c r="AN91" s="19">
        <v>64.544836124539998</v>
      </c>
      <c r="AO91" s="19">
        <v>64.929666156314994</v>
      </c>
      <c r="AP91" s="19">
        <v>66.5905895916475</v>
      </c>
      <c r="AQ91" s="19">
        <v>68.696146719750004</v>
      </c>
      <c r="AR91" s="20">
        <v>70.269676142720002</v>
      </c>
      <c r="AS91" s="18">
        <f t="shared" si="16"/>
        <v>8.5102376590400013</v>
      </c>
      <c r="AT91" s="18">
        <f t="shared" si="17"/>
        <v>8.4698264034200008</v>
      </c>
      <c r="AU91" s="18">
        <f t="shared" si="18"/>
        <v>8.5006403004200024</v>
      </c>
      <c r="AV91" s="18">
        <f t="shared" si="19"/>
        <v>8.5374227691624966</v>
      </c>
      <c r="AW91" s="18">
        <f t="shared" si="20"/>
        <v>8.4997904592475066</v>
      </c>
      <c r="AX91" s="18">
        <f t="shared" si="21"/>
        <v>8.4461006540125041</v>
      </c>
      <c r="AY91" s="18">
        <f t="shared" si="22"/>
        <v>8.3734018696024961</v>
      </c>
      <c r="AZ91" s="18">
        <f t="shared" si="23"/>
        <v>7.8953993751299905</v>
      </c>
      <c r="BA91" s="18">
        <f t="shared" si="24"/>
        <v>7.7423590849700048</v>
      </c>
      <c r="BB91" s="18">
        <f t="shared" si="25"/>
        <v>8.3498641793574961</v>
      </c>
      <c r="BC91" s="18">
        <f t="shared" si="26"/>
        <v>8.5266906118799994</v>
      </c>
      <c r="BD91" s="18">
        <f t="shared" si="27"/>
        <v>8.2758482263400097</v>
      </c>
      <c r="BE91" s="18">
        <f t="shared" si="28"/>
        <v>7.555165992580001</v>
      </c>
      <c r="BF91" s="18">
        <f t="shared" si="29"/>
        <v>7.0400061546299924</v>
      </c>
      <c r="BG91" s="44"/>
    </row>
    <row r="92" spans="1:59" x14ac:dyDescent="0.2">
      <c r="A92" s="12" t="s">
        <v>81</v>
      </c>
      <c r="B92" s="12">
        <v>398</v>
      </c>
      <c r="C92" s="102">
        <v>49.348500000000001</v>
      </c>
      <c r="D92" s="103">
        <v>51.192625</v>
      </c>
      <c r="E92" s="103">
        <v>53.231250000000003</v>
      </c>
      <c r="F92" s="103">
        <v>55.31</v>
      </c>
      <c r="G92" s="103">
        <v>57.134995000000004</v>
      </c>
      <c r="H92" s="103">
        <v>58.347385000000003</v>
      </c>
      <c r="I92" s="103">
        <v>59.604900000000001</v>
      </c>
      <c r="J92" s="103">
        <v>61.686197499999999</v>
      </c>
      <c r="K92" s="103">
        <v>61.828137499999997</v>
      </c>
      <c r="L92" s="103">
        <v>58.74145</v>
      </c>
      <c r="M92" s="103">
        <v>57.912374999999997</v>
      </c>
      <c r="N92" s="103">
        <v>59.640542500000002</v>
      </c>
      <c r="O92" s="103">
        <v>62.464905000000002</v>
      </c>
      <c r="P92" s="103">
        <v>64.949889999999996</v>
      </c>
      <c r="Q92" s="34">
        <v>59.861359999999998</v>
      </c>
      <c r="R92" s="35">
        <v>61.719389999999997</v>
      </c>
      <c r="S92" s="35">
        <v>63.761294999999997</v>
      </c>
      <c r="T92" s="35">
        <v>65.844999999999999</v>
      </c>
      <c r="U92" s="35">
        <v>67.674994999999996</v>
      </c>
      <c r="V92" s="35">
        <v>68.894660000000002</v>
      </c>
      <c r="W92" s="35">
        <v>70.206642500000001</v>
      </c>
      <c r="X92" s="35">
        <v>71.892255000000006</v>
      </c>
      <c r="Y92" s="35">
        <v>71.466457500000004</v>
      </c>
      <c r="Z92" s="35">
        <v>69.372882500000003</v>
      </c>
      <c r="AA92" s="35">
        <v>69.464254999999994</v>
      </c>
      <c r="AB92" s="35">
        <v>71.115677500000004</v>
      </c>
      <c r="AC92" s="35">
        <v>72.923537499999995</v>
      </c>
      <c r="AD92" s="35">
        <v>74.439255000000003</v>
      </c>
      <c r="AE92" s="18">
        <v>54.17445</v>
      </c>
      <c r="AF92" s="19">
        <v>56.209871999999997</v>
      </c>
      <c r="AG92" s="19">
        <v>58.417326750000001</v>
      </c>
      <c r="AH92" s="19">
        <v>60.629994000000003</v>
      </c>
      <c r="AI92" s="19">
        <v>62.541200000000003</v>
      </c>
      <c r="AJ92" s="19">
        <v>63.783943999999998</v>
      </c>
      <c r="AK92" s="19">
        <v>65.066603000000001</v>
      </c>
      <c r="AL92" s="19">
        <v>66.969519250000005</v>
      </c>
      <c r="AM92" s="19">
        <v>66.775337750000006</v>
      </c>
      <c r="AN92" s="19">
        <v>63.935797000000001</v>
      </c>
      <c r="AO92" s="19">
        <v>63.465887250000002</v>
      </c>
      <c r="AP92" s="19">
        <v>65.220085499999996</v>
      </c>
      <c r="AQ92" s="19">
        <v>67.612592500000005</v>
      </c>
      <c r="AR92" s="20">
        <v>69.691703250000003</v>
      </c>
      <c r="AS92" s="18">
        <f t="shared" si="16"/>
        <v>10.512859999999996</v>
      </c>
      <c r="AT92" s="18">
        <f t="shared" si="17"/>
        <v>10.526764999999997</v>
      </c>
      <c r="AU92" s="18">
        <f t="shared" si="18"/>
        <v>10.530044999999994</v>
      </c>
      <c r="AV92" s="18">
        <f t="shared" si="19"/>
        <v>10.534999999999997</v>
      </c>
      <c r="AW92" s="18">
        <f t="shared" si="20"/>
        <v>10.539999999999992</v>
      </c>
      <c r="AX92" s="18">
        <f t="shared" si="21"/>
        <v>10.547274999999999</v>
      </c>
      <c r="AY92" s="18">
        <f t="shared" si="22"/>
        <v>10.6017425</v>
      </c>
      <c r="AZ92" s="18">
        <f t="shared" si="23"/>
        <v>10.206057500000007</v>
      </c>
      <c r="BA92" s="18">
        <f t="shared" si="24"/>
        <v>9.6383200000000073</v>
      </c>
      <c r="BB92" s="18">
        <f t="shared" si="25"/>
        <v>10.631432500000003</v>
      </c>
      <c r="BC92" s="18">
        <f t="shared" si="26"/>
        <v>11.551879999999997</v>
      </c>
      <c r="BD92" s="18">
        <f t="shared" si="27"/>
        <v>11.475135000000002</v>
      </c>
      <c r="BE92" s="18">
        <f t="shared" si="28"/>
        <v>10.458632499999993</v>
      </c>
      <c r="BF92" s="18">
        <f t="shared" si="29"/>
        <v>9.4893650000000065</v>
      </c>
      <c r="BG92" s="44"/>
    </row>
    <row r="93" spans="1:59" x14ac:dyDescent="0.2">
      <c r="A93" s="12" t="s">
        <v>82</v>
      </c>
      <c r="B93" s="12">
        <v>417</v>
      </c>
      <c r="C93" s="102">
        <v>47.917529999999999</v>
      </c>
      <c r="D93" s="103">
        <v>49.855912500000002</v>
      </c>
      <c r="E93" s="103">
        <v>52.011229999999998</v>
      </c>
      <c r="F93" s="103">
        <v>54.2057675</v>
      </c>
      <c r="G93" s="103">
        <v>56.140860000000004</v>
      </c>
      <c r="H93" s="103">
        <v>57.458550000000002</v>
      </c>
      <c r="I93" s="103">
        <v>58.774762500000001</v>
      </c>
      <c r="J93" s="103">
        <v>60.996792499999998</v>
      </c>
      <c r="K93" s="103">
        <v>62.2773325</v>
      </c>
      <c r="L93" s="103">
        <v>61.981187499999997</v>
      </c>
      <c r="M93" s="103">
        <v>62.416687500000002</v>
      </c>
      <c r="N93" s="103">
        <v>63.101932499999997</v>
      </c>
      <c r="O93" s="103">
        <v>64.911209999999997</v>
      </c>
      <c r="P93" s="103">
        <v>66.865007500000004</v>
      </c>
      <c r="Q93" s="34">
        <v>56.378500000000003</v>
      </c>
      <c r="R93" s="35">
        <v>58.312624999999997</v>
      </c>
      <c r="S93" s="35">
        <v>60.451250000000002</v>
      </c>
      <c r="T93" s="35">
        <v>62.629967499999999</v>
      </c>
      <c r="U93" s="35">
        <v>64.554357499999995</v>
      </c>
      <c r="V93" s="35">
        <v>65.875727499999996</v>
      </c>
      <c r="W93" s="35">
        <v>67.239144999999994</v>
      </c>
      <c r="X93" s="35">
        <v>69.0370475</v>
      </c>
      <c r="Y93" s="35">
        <v>70.165567499999995</v>
      </c>
      <c r="Z93" s="35">
        <v>70.086240000000004</v>
      </c>
      <c r="AA93" s="35">
        <v>70.387437500000004</v>
      </c>
      <c r="AB93" s="35">
        <v>71.213122499999997</v>
      </c>
      <c r="AC93" s="35">
        <v>73.001175000000003</v>
      </c>
      <c r="AD93" s="35">
        <v>74.836564999999993</v>
      </c>
      <c r="AE93" s="18">
        <v>51.912990999999998</v>
      </c>
      <c r="AF93" s="19">
        <v>53.960941750000003</v>
      </c>
      <c r="AG93" s="19">
        <v>56.224255499999998</v>
      </c>
      <c r="AH93" s="19">
        <v>58.504853500000003</v>
      </c>
      <c r="AI93" s="19">
        <v>60.497989500000003</v>
      </c>
      <c r="AJ93" s="19">
        <v>61.833127500000003</v>
      </c>
      <c r="AK93" s="19">
        <v>63.151685749999999</v>
      </c>
      <c r="AL93" s="19">
        <v>65.1645355</v>
      </c>
      <c r="AM93" s="19">
        <v>66.337284499999996</v>
      </c>
      <c r="AN93" s="19">
        <v>66.036189750000005</v>
      </c>
      <c r="AO93" s="19">
        <v>66.337905250000006</v>
      </c>
      <c r="AP93" s="19">
        <v>67.046892</v>
      </c>
      <c r="AQ93" s="19">
        <v>68.859824250000003</v>
      </c>
      <c r="AR93" s="20">
        <v>70.801242250000001</v>
      </c>
      <c r="AS93" s="18">
        <f t="shared" si="16"/>
        <v>8.4609700000000032</v>
      </c>
      <c r="AT93" s="18">
        <f t="shared" si="17"/>
        <v>8.4567124999999947</v>
      </c>
      <c r="AU93" s="18">
        <f t="shared" si="18"/>
        <v>8.4400200000000041</v>
      </c>
      <c r="AV93" s="18">
        <f t="shared" si="19"/>
        <v>8.424199999999999</v>
      </c>
      <c r="AW93" s="18">
        <f t="shared" si="20"/>
        <v>8.4134974999999912</v>
      </c>
      <c r="AX93" s="18">
        <f t="shared" si="21"/>
        <v>8.417177499999994</v>
      </c>
      <c r="AY93" s="18">
        <f t="shared" si="22"/>
        <v>8.4643824999999921</v>
      </c>
      <c r="AZ93" s="18">
        <f t="shared" si="23"/>
        <v>8.0402550000000019</v>
      </c>
      <c r="BA93" s="18">
        <f t="shared" si="24"/>
        <v>7.8882349999999946</v>
      </c>
      <c r="BB93" s="18">
        <f t="shared" si="25"/>
        <v>8.1050525000000064</v>
      </c>
      <c r="BC93" s="18">
        <f t="shared" si="26"/>
        <v>7.9707500000000024</v>
      </c>
      <c r="BD93" s="18">
        <f t="shared" si="27"/>
        <v>8.1111900000000006</v>
      </c>
      <c r="BE93" s="18">
        <f t="shared" si="28"/>
        <v>8.0899650000000065</v>
      </c>
      <c r="BF93" s="18">
        <f t="shared" si="29"/>
        <v>7.9715574999999887</v>
      </c>
      <c r="BG93" s="44"/>
    </row>
    <row r="94" spans="1:59" x14ac:dyDescent="0.2">
      <c r="A94" s="12" t="s">
        <v>83</v>
      </c>
      <c r="B94" s="12">
        <v>762</v>
      </c>
      <c r="C94" s="102">
        <v>49.932569999999998</v>
      </c>
      <c r="D94" s="103">
        <v>51.767497499999998</v>
      </c>
      <c r="E94" s="103">
        <v>53.795372499999999</v>
      </c>
      <c r="F94" s="103">
        <v>55.865707499999999</v>
      </c>
      <c r="G94" s="103">
        <v>57.703877499999997</v>
      </c>
      <c r="H94" s="103">
        <v>59.092280000000002</v>
      </c>
      <c r="I94" s="103">
        <v>60.150037500000003</v>
      </c>
      <c r="J94" s="103">
        <v>61.296464999999998</v>
      </c>
      <c r="K94" s="103">
        <v>59.7747575</v>
      </c>
      <c r="L94" s="103">
        <v>59.426884999999999</v>
      </c>
      <c r="M94" s="103">
        <v>62.467685000000003</v>
      </c>
      <c r="N94" s="103">
        <v>64.853897500000002</v>
      </c>
      <c r="O94" s="103">
        <v>66.957130000000006</v>
      </c>
      <c r="P94" s="103">
        <v>68.152262500000006</v>
      </c>
      <c r="Q94" s="34">
        <v>54.841160000000002</v>
      </c>
      <c r="R94" s="35">
        <v>56.635995000000001</v>
      </c>
      <c r="S94" s="35">
        <v>58.630452499999997</v>
      </c>
      <c r="T94" s="35">
        <v>60.669317499999998</v>
      </c>
      <c r="U94" s="35">
        <v>62.440847499999997</v>
      </c>
      <c r="V94" s="35">
        <v>63.742967499999999</v>
      </c>
      <c r="W94" s="35">
        <v>65.0383475</v>
      </c>
      <c r="X94" s="35">
        <v>66.2771525</v>
      </c>
      <c r="Y94" s="35">
        <v>66.599037499999994</v>
      </c>
      <c r="Z94" s="35">
        <v>67.212374999999994</v>
      </c>
      <c r="AA94" s="35">
        <v>68.773027499999998</v>
      </c>
      <c r="AB94" s="35">
        <v>70.766592500000002</v>
      </c>
      <c r="AC94" s="35">
        <v>72.789997499999998</v>
      </c>
      <c r="AD94" s="35">
        <v>74.005330000000001</v>
      </c>
      <c r="AE94" s="18">
        <v>52.206862999999998</v>
      </c>
      <c r="AF94" s="19">
        <v>54.081396249999997</v>
      </c>
      <c r="AG94" s="19">
        <v>56.151801749999997</v>
      </c>
      <c r="AH94" s="19">
        <v>58.260505000000002</v>
      </c>
      <c r="AI94" s="19">
        <v>60.114296750000001</v>
      </c>
      <c r="AJ94" s="19">
        <v>61.498945999999997</v>
      </c>
      <c r="AK94" s="19">
        <v>62.679138000000002</v>
      </c>
      <c r="AL94" s="19">
        <v>63.868772249999999</v>
      </c>
      <c r="AM94" s="19">
        <v>63.148668999999998</v>
      </c>
      <c r="AN94" s="19">
        <v>63.184638249999999</v>
      </c>
      <c r="AO94" s="19">
        <v>65.485267750000006</v>
      </c>
      <c r="AP94" s="19">
        <v>67.607265249999998</v>
      </c>
      <c r="AQ94" s="19">
        <v>69.643856249999999</v>
      </c>
      <c r="AR94" s="20">
        <v>70.879271750000001</v>
      </c>
      <c r="AS94" s="18">
        <f t="shared" si="16"/>
        <v>4.9085900000000038</v>
      </c>
      <c r="AT94" s="18">
        <f t="shared" si="17"/>
        <v>4.8684975000000037</v>
      </c>
      <c r="AU94" s="18">
        <f t="shared" si="18"/>
        <v>4.8350799999999978</v>
      </c>
      <c r="AV94" s="18">
        <f t="shared" si="19"/>
        <v>4.803609999999999</v>
      </c>
      <c r="AW94" s="18">
        <f t="shared" si="20"/>
        <v>4.7369699999999995</v>
      </c>
      <c r="AX94" s="18">
        <f t="shared" si="21"/>
        <v>4.6506874999999965</v>
      </c>
      <c r="AY94" s="18">
        <f t="shared" si="22"/>
        <v>4.888309999999997</v>
      </c>
      <c r="AZ94" s="18">
        <f t="shared" si="23"/>
        <v>4.9806875000000019</v>
      </c>
      <c r="BA94" s="18">
        <f t="shared" si="24"/>
        <v>6.8242799999999946</v>
      </c>
      <c r="BB94" s="18">
        <f t="shared" si="25"/>
        <v>7.7854899999999958</v>
      </c>
      <c r="BC94" s="18">
        <f t="shared" si="26"/>
        <v>6.3053424999999947</v>
      </c>
      <c r="BD94" s="18">
        <f t="shared" si="27"/>
        <v>5.9126949999999994</v>
      </c>
      <c r="BE94" s="18">
        <f t="shared" si="28"/>
        <v>5.8328674999999919</v>
      </c>
      <c r="BF94" s="18">
        <f t="shared" si="29"/>
        <v>5.8530674999999945</v>
      </c>
      <c r="BG94" s="44"/>
    </row>
    <row r="95" spans="1:59" x14ac:dyDescent="0.2">
      <c r="A95" s="12" t="s">
        <v>84</v>
      </c>
      <c r="B95" s="12">
        <v>795</v>
      </c>
      <c r="C95" s="102">
        <v>47.068219999999997</v>
      </c>
      <c r="D95" s="103">
        <v>48.931154999999997</v>
      </c>
      <c r="E95" s="103">
        <v>50.966340000000002</v>
      </c>
      <c r="F95" s="103">
        <v>53.045032499999998</v>
      </c>
      <c r="G95" s="103">
        <v>54.87086</v>
      </c>
      <c r="H95" s="103">
        <v>56.082925000000003</v>
      </c>
      <c r="I95" s="103">
        <v>57.363447499999999</v>
      </c>
      <c r="J95" s="103">
        <v>58.854977499999997</v>
      </c>
      <c r="K95" s="103">
        <v>59.099905</v>
      </c>
      <c r="L95" s="103">
        <v>58.8498175</v>
      </c>
      <c r="M95" s="103">
        <v>59.624152500000001</v>
      </c>
      <c r="N95" s="103">
        <v>61.255312500000002</v>
      </c>
      <c r="O95" s="103">
        <v>63.1610625</v>
      </c>
      <c r="P95" s="103">
        <v>64.283064999999993</v>
      </c>
      <c r="Q95" s="34">
        <v>54.245359999999998</v>
      </c>
      <c r="R95" s="35">
        <v>56.094389999999997</v>
      </c>
      <c r="S95" s="35">
        <v>58.126294999999999</v>
      </c>
      <c r="T95" s="35">
        <v>60.1999675</v>
      </c>
      <c r="U95" s="35">
        <v>62.019390000000001</v>
      </c>
      <c r="V95" s="35">
        <v>63.238412500000003</v>
      </c>
      <c r="W95" s="35">
        <v>64.533212500000005</v>
      </c>
      <c r="X95" s="35">
        <v>65.872132500000006</v>
      </c>
      <c r="Y95" s="35">
        <v>66.483427500000005</v>
      </c>
      <c r="Z95" s="35">
        <v>66.950545000000005</v>
      </c>
      <c r="AA95" s="35">
        <v>67.728122499999998</v>
      </c>
      <c r="AB95" s="35">
        <v>68.883555000000001</v>
      </c>
      <c r="AC95" s="35">
        <v>70.221890000000002</v>
      </c>
      <c r="AD95" s="35">
        <v>71.166754999999995</v>
      </c>
      <c r="AE95" s="18">
        <v>50.421906</v>
      </c>
      <c r="AF95" s="19">
        <v>52.3574755</v>
      </c>
      <c r="AG95" s="19">
        <v>54.470530500000002</v>
      </c>
      <c r="AH95" s="19">
        <v>56.608846999999997</v>
      </c>
      <c r="AI95" s="19">
        <v>58.472197749999999</v>
      </c>
      <c r="AJ95" s="19">
        <v>59.703087250000003</v>
      </c>
      <c r="AK95" s="19">
        <v>60.999125249999999</v>
      </c>
      <c r="AL95" s="19">
        <v>62.426463249999998</v>
      </c>
      <c r="AM95" s="19">
        <v>62.810549000000002</v>
      </c>
      <c r="AN95" s="19">
        <v>62.850254249999999</v>
      </c>
      <c r="AO95" s="19">
        <v>63.6127045</v>
      </c>
      <c r="AP95" s="19">
        <v>65.017194750000002</v>
      </c>
      <c r="AQ95" s="19">
        <v>66.657003750000001</v>
      </c>
      <c r="AR95" s="20">
        <v>67.703839000000002</v>
      </c>
      <c r="AS95" s="18">
        <f t="shared" si="16"/>
        <v>7.1771400000000014</v>
      </c>
      <c r="AT95" s="18">
        <f t="shared" si="17"/>
        <v>7.1632350000000002</v>
      </c>
      <c r="AU95" s="18">
        <f t="shared" si="18"/>
        <v>7.1599549999999965</v>
      </c>
      <c r="AV95" s="18">
        <f t="shared" si="19"/>
        <v>7.1549350000000018</v>
      </c>
      <c r="AW95" s="18">
        <f t="shared" si="20"/>
        <v>7.1485300000000009</v>
      </c>
      <c r="AX95" s="18">
        <f t="shared" si="21"/>
        <v>7.1554874999999996</v>
      </c>
      <c r="AY95" s="18">
        <f t="shared" si="22"/>
        <v>7.1697650000000053</v>
      </c>
      <c r="AZ95" s="18">
        <f t="shared" si="23"/>
        <v>7.0171550000000096</v>
      </c>
      <c r="BA95" s="18">
        <f t="shared" si="24"/>
        <v>7.3835225000000051</v>
      </c>
      <c r="BB95" s="18">
        <f t="shared" si="25"/>
        <v>8.100727500000005</v>
      </c>
      <c r="BC95" s="18">
        <f t="shared" si="26"/>
        <v>8.1039699999999968</v>
      </c>
      <c r="BD95" s="18">
        <f t="shared" si="27"/>
        <v>7.6282424999999989</v>
      </c>
      <c r="BE95" s="18">
        <f t="shared" si="28"/>
        <v>7.060827500000002</v>
      </c>
      <c r="BF95" s="18">
        <f t="shared" si="29"/>
        <v>6.8836900000000014</v>
      </c>
      <c r="BG95" s="44"/>
    </row>
    <row r="96" spans="1:59" x14ac:dyDescent="0.2">
      <c r="A96" s="12" t="s">
        <v>85</v>
      </c>
      <c r="B96" s="12">
        <v>860</v>
      </c>
      <c r="C96" s="102">
        <v>51.671819999999997</v>
      </c>
      <c r="D96" s="103">
        <v>53.306069999999998</v>
      </c>
      <c r="E96" s="103">
        <v>55.115587499999997</v>
      </c>
      <c r="F96" s="103">
        <v>56.999092500000003</v>
      </c>
      <c r="G96" s="103">
        <v>58.705622499999997</v>
      </c>
      <c r="H96" s="103">
        <v>59.865634999999997</v>
      </c>
      <c r="I96" s="103">
        <v>61.094070000000002</v>
      </c>
      <c r="J96" s="103">
        <v>62.865177500000001</v>
      </c>
      <c r="K96" s="103">
        <v>63.42069</v>
      </c>
      <c r="L96" s="103">
        <v>63.23169</v>
      </c>
      <c r="M96" s="103">
        <v>63.955485000000003</v>
      </c>
      <c r="N96" s="103">
        <v>65.234002500000003</v>
      </c>
      <c r="O96" s="103">
        <v>67.166465000000002</v>
      </c>
      <c r="P96" s="103">
        <v>68.472764999999995</v>
      </c>
      <c r="Q96" s="34">
        <v>59.190910000000002</v>
      </c>
      <c r="R96" s="35">
        <v>60.720932500000004</v>
      </c>
      <c r="S96" s="35">
        <v>62.4505275</v>
      </c>
      <c r="T96" s="35">
        <v>64.251102500000002</v>
      </c>
      <c r="U96" s="35">
        <v>65.85248</v>
      </c>
      <c r="V96" s="35">
        <v>66.974175000000002</v>
      </c>
      <c r="W96" s="35">
        <v>67.973927500000002</v>
      </c>
      <c r="X96" s="35">
        <v>69.032214999999994</v>
      </c>
      <c r="Y96" s="35">
        <v>69.411362499999996</v>
      </c>
      <c r="Z96" s="35">
        <v>69.555970000000002</v>
      </c>
      <c r="AA96" s="35">
        <v>70.407070000000004</v>
      </c>
      <c r="AB96" s="35">
        <v>71.592477500000001</v>
      </c>
      <c r="AC96" s="35">
        <v>72.910812500000006</v>
      </c>
      <c r="AD96" s="35">
        <v>73.952292499999999</v>
      </c>
      <c r="AE96" s="18">
        <v>55.322997999999998</v>
      </c>
      <c r="AF96" s="19">
        <v>56.989199999999997</v>
      </c>
      <c r="AG96" s="19">
        <v>58.834729250000002</v>
      </c>
      <c r="AH96" s="19">
        <v>60.72144875</v>
      </c>
      <c r="AI96" s="19">
        <v>62.391408499999997</v>
      </c>
      <c r="AJ96" s="19">
        <v>63.529721250000001</v>
      </c>
      <c r="AK96" s="19">
        <v>64.636989249999999</v>
      </c>
      <c r="AL96" s="19">
        <v>66.058288250000004</v>
      </c>
      <c r="AM96" s="19">
        <v>66.480905500000006</v>
      </c>
      <c r="AN96" s="19">
        <v>66.396091249999998</v>
      </c>
      <c r="AO96" s="19">
        <v>67.153884750000003</v>
      </c>
      <c r="AP96" s="19">
        <v>68.367310750000001</v>
      </c>
      <c r="AQ96" s="19">
        <v>70.005160750000002</v>
      </c>
      <c r="AR96" s="20">
        <v>71.192319249999997</v>
      </c>
      <c r="AS96" s="18">
        <f t="shared" si="16"/>
        <v>7.5190900000000056</v>
      </c>
      <c r="AT96" s="18">
        <f t="shared" si="17"/>
        <v>7.4148625000000052</v>
      </c>
      <c r="AU96" s="18">
        <f t="shared" si="18"/>
        <v>7.3349400000000031</v>
      </c>
      <c r="AV96" s="18">
        <f t="shared" si="19"/>
        <v>7.2520099999999985</v>
      </c>
      <c r="AW96" s="18">
        <f t="shared" si="20"/>
        <v>7.146857500000003</v>
      </c>
      <c r="AX96" s="18">
        <f t="shared" si="21"/>
        <v>7.108540000000005</v>
      </c>
      <c r="AY96" s="18">
        <f t="shared" si="22"/>
        <v>6.8798575</v>
      </c>
      <c r="AZ96" s="18">
        <f t="shared" si="23"/>
        <v>6.1670374999999922</v>
      </c>
      <c r="BA96" s="18">
        <f t="shared" si="24"/>
        <v>5.9906724999999952</v>
      </c>
      <c r="BB96" s="18">
        <f t="shared" si="25"/>
        <v>6.3242800000000017</v>
      </c>
      <c r="BC96" s="18">
        <f t="shared" si="26"/>
        <v>6.4515850000000015</v>
      </c>
      <c r="BD96" s="18">
        <f t="shared" si="27"/>
        <v>6.3584749999999985</v>
      </c>
      <c r="BE96" s="18">
        <f t="shared" si="28"/>
        <v>5.7443475000000035</v>
      </c>
      <c r="BF96" s="18">
        <f t="shared" si="29"/>
        <v>5.4795275000000032</v>
      </c>
      <c r="BG96" s="44"/>
    </row>
    <row r="97" spans="1:59" x14ac:dyDescent="0.2">
      <c r="A97" s="12" t="s">
        <v>86</v>
      </c>
      <c r="B97" s="12">
        <v>5501</v>
      </c>
      <c r="C97" s="102">
        <v>36.096655974949996</v>
      </c>
      <c r="D97" s="103">
        <v>39.158711680977497</v>
      </c>
      <c r="E97" s="103">
        <v>42.377110169635003</v>
      </c>
      <c r="F97" s="103">
        <v>45.539642634372498</v>
      </c>
      <c r="G97" s="103">
        <v>48.372978209407499</v>
      </c>
      <c r="H97" s="103">
        <v>51.245688649182497</v>
      </c>
      <c r="I97" s="103">
        <v>53.553158603695003</v>
      </c>
      <c r="J97" s="103">
        <v>55.370128097035</v>
      </c>
      <c r="K97" s="103">
        <v>57.834327935132499</v>
      </c>
      <c r="L97" s="103">
        <v>60.177026798755001</v>
      </c>
      <c r="M97" s="103">
        <v>62.164367696732498</v>
      </c>
      <c r="N97" s="103">
        <v>64.051976101827506</v>
      </c>
      <c r="O97" s="103">
        <v>65.772721373820005</v>
      </c>
      <c r="P97" s="103">
        <v>67.140623492427494</v>
      </c>
      <c r="Q97" s="34">
        <v>35.26777898353</v>
      </c>
      <c r="R97" s="35">
        <v>38.122204867007497</v>
      </c>
      <c r="S97" s="35">
        <v>41.274923772047501</v>
      </c>
      <c r="T97" s="35">
        <v>44.569842727199998</v>
      </c>
      <c r="U97" s="35">
        <v>47.620033463797498</v>
      </c>
      <c r="V97" s="35">
        <v>50.986082471674997</v>
      </c>
      <c r="W97" s="35">
        <v>54.278267889829998</v>
      </c>
      <c r="X97" s="35">
        <v>56.506815822332499</v>
      </c>
      <c r="Y97" s="35">
        <v>58.884947391777501</v>
      </c>
      <c r="Z97" s="35">
        <v>61.587247001335001</v>
      </c>
      <c r="AA97" s="35">
        <v>63.931104972245002</v>
      </c>
      <c r="AB97" s="35">
        <v>65.975901518737501</v>
      </c>
      <c r="AC97" s="35">
        <v>68.235231486132506</v>
      </c>
      <c r="AD97" s="35">
        <v>70.160354842429996</v>
      </c>
      <c r="AE97" s="18">
        <v>35.686722136169998</v>
      </c>
      <c r="AF97" s="19">
        <v>38.654396990352502</v>
      </c>
      <c r="AG97" s="19">
        <v>41.843754406130003</v>
      </c>
      <c r="AH97" s="19">
        <v>45.067787742852502</v>
      </c>
      <c r="AI97" s="19">
        <v>47.9998398537575</v>
      </c>
      <c r="AJ97" s="19">
        <v>51.104808592892503</v>
      </c>
      <c r="AK97" s="19">
        <v>53.881859010020001</v>
      </c>
      <c r="AL97" s="19">
        <v>55.900104267132498</v>
      </c>
      <c r="AM97" s="19">
        <v>58.328885423380001</v>
      </c>
      <c r="AN97" s="19">
        <v>60.846140947707497</v>
      </c>
      <c r="AO97" s="19">
        <v>63.009844971565002</v>
      </c>
      <c r="AP97" s="19">
        <v>64.977270734722495</v>
      </c>
      <c r="AQ97" s="19">
        <v>66.953428611527499</v>
      </c>
      <c r="AR97" s="20">
        <v>68.586408692500001</v>
      </c>
      <c r="AS97" s="18">
        <f t="shared" si="16"/>
        <v>-0.82887699141999605</v>
      </c>
      <c r="AT97" s="18">
        <f t="shared" si="17"/>
        <v>-1.03650681397</v>
      </c>
      <c r="AU97" s="18">
        <f t="shared" si="18"/>
        <v>-1.1021863975875021</v>
      </c>
      <c r="AV97" s="18">
        <f t="shared" si="19"/>
        <v>-0.96979990717250075</v>
      </c>
      <c r="AW97" s="18">
        <f t="shared" si="20"/>
        <v>-0.75294474561000158</v>
      </c>
      <c r="AX97" s="18">
        <f t="shared" si="21"/>
        <v>-0.25960617750750004</v>
      </c>
      <c r="AY97" s="18">
        <f t="shared" si="22"/>
        <v>0.72510928613499459</v>
      </c>
      <c r="AZ97" s="18">
        <f t="shared" si="23"/>
        <v>1.1366877252974987</v>
      </c>
      <c r="BA97" s="18">
        <f t="shared" si="24"/>
        <v>1.050619456645002</v>
      </c>
      <c r="BB97" s="18">
        <f t="shared" si="25"/>
        <v>1.4102202025799997</v>
      </c>
      <c r="BC97" s="18">
        <f t="shared" si="26"/>
        <v>1.7667372755125044</v>
      </c>
      <c r="BD97" s="18">
        <f t="shared" si="27"/>
        <v>1.9239254169099951</v>
      </c>
      <c r="BE97" s="18">
        <f t="shared" si="28"/>
        <v>2.4625101123125006</v>
      </c>
      <c r="BF97" s="18">
        <f t="shared" si="29"/>
        <v>3.0197313500025018</v>
      </c>
      <c r="BG97" s="44"/>
    </row>
    <row r="98" spans="1:59" x14ac:dyDescent="0.2">
      <c r="A98" s="12" t="s">
        <v>87</v>
      </c>
      <c r="B98" s="12">
        <v>4</v>
      </c>
      <c r="C98" s="102">
        <v>26.86664</v>
      </c>
      <c r="D98" s="103">
        <v>29.219909999999999</v>
      </c>
      <c r="E98" s="103">
        <v>31.580255000000001</v>
      </c>
      <c r="F98" s="103">
        <v>33.771340000000002</v>
      </c>
      <c r="G98" s="103">
        <v>35.9456475</v>
      </c>
      <c r="H98" s="103">
        <v>38.287102500000003</v>
      </c>
      <c r="I98" s="103">
        <v>41.084960000000002</v>
      </c>
      <c r="J98" s="103">
        <v>44.727552500000002</v>
      </c>
      <c r="K98" s="103">
        <v>48.889942499999997</v>
      </c>
      <c r="L98" s="103">
        <v>51.999162499999997</v>
      </c>
      <c r="M98" s="103">
        <v>54.375562500000001</v>
      </c>
      <c r="N98" s="103">
        <v>57.359012499999999</v>
      </c>
      <c r="O98" s="103">
        <v>60.053537499999997</v>
      </c>
      <c r="P98" s="103">
        <v>62.046025</v>
      </c>
      <c r="Q98" s="34">
        <v>28.359590000000001</v>
      </c>
      <c r="R98" s="35">
        <v>30.732657499999998</v>
      </c>
      <c r="S98" s="35">
        <v>33.133245000000002</v>
      </c>
      <c r="T98" s="35">
        <v>35.337074999999999</v>
      </c>
      <c r="U98" s="35">
        <v>37.517740000000003</v>
      </c>
      <c r="V98" s="35">
        <v>39.891354999999997</v>
      </c>
      <c r="W98" s="35">
        <v>42.705377499999997</v>
      </c>
      <c r="X98" s="35">
        <v>46.473165000000002</v>
      </c>
      <c r="Y98" s="35">
        <v>50.874157500000003</v>
      </c>
      <c r="Z98" s="35">
        <v>54.179237499999999</v>
      </c>
      <c r="AA98" s="35">
        <v>56.678400000000003</v>
      </c>
      <c r="AB98" s="35">
        <v>59.730287500000003</v>
      </c>
      <c r="AC98" s="35">
        <v>62.476289999999999</v>
      </c>
      <c r="AD98" s="35">
        <v>64.613010000000003</v>
      </c>
      <c r="AE98" s="18">
        <v>27.537039</v>
      </c>
      <c r="AF98" s="19">
        <v>29.906650249999998</v>
      </c>
      <c r="AG98" s="19">
        <v>32.291683749999997</v>
      </c>
      <c r="AH98" s="19">
        <v>34.494710750000003</v>
      </c>
      <c r="AI98" s="19">
        <v>36.6778245</v>
      </c>
      <c r="AJ98" s="19">
        <v>39.039361249999999</v>
      </c>
      <c r="AK98" s="19">
        <v>41.852515250000003</v>
      </c>
      <c r="AL98" s="19">
        <v>45.566157250000003</v>
      </c>
      <c r="AM98" s="19">
        <v>49.855986999999999</v>
      </c>
      <c r="AN98" s="19">
        <v>53.055096749999997</v>
      </c>
      <c r="AO98" s="19">
        <v>55.482218750000001</v>
      </c>
      <c r="AP98" s="19">
        <v>58.499978749999997</v>
      </c>
      <c r="AQ98" s="19">
        <v>61.225981750000003</v>
      </c>
      <c r="AR98" s="20">
        <v>63.288074000000002</v>
      </c>
      <c r="AS98" s="18">
        <f t="shared" si="16"/>
        <v>1.4929500000000004</v>
      </c>
      <c r="AT98" s="18">
        <f t="shared" si="17"/>
        <v>1.5127474999999997</v>
      </c>
      <c r="AU98" s="18">
        <f t="shared" si="18"/>
        <v>1.5529900000000012</v>
      </c>
      <c r="AV98" s="18">
        <f t="shared" si="19"/>
        <v>1.5657349999999965</v>
      </c>
      <c r="AW98" s="18">
        <f t="shared" si="20"/>
        <v>1.5720925000000037</v>
      </c>
      <c r="AX98" s="18">
        <f t="shared" si="21"/>
        <v>1.6042524999999941</v>
      </c>
      <c r="AY98" s="18">
        <f t="shared" si="22"/>
        <v>1.620417499999995</v>
      </c>
      <c r="AZ98" s="18">
        <f t="shared" si="23"/>
        <v>1.7456125</v>
      </c>
      <c r="BA98" s="18">
        <f t="shared" si="24"/>
        <v>1.9842150000000061</v>
      </c>
      <c r="BB98" s="18">
        <f t="shared" si="25"/>
        <v>2.1800750000000022</v>
      </c>
      <c r="BC98" s="18">
        <f t="shared" si="26"/>
        <v>2.3028375000000025</v>
      </c>
      <c r="BD98" s="18">
        <f t="shared" si="27"/>
        <v>2.3712750000000042</v>
      </c>
      <c r="BE98" s="18">
        <f t="shared" si="28"/>
        <v>2.4227525000000014</v>
      </c>
      <c r="BF98" s="18">
        <f t="shared" si="29"/>
        <v>2.5669850000000025</v>
      </c>
      <c r="BG98" s="44"/>
    </row>
    <row r="99" spans="1:59" x14ac:dyDescent="0.2">
      <c r="A99" s="12" t="s">
        <v>88</v>
      </c>
      <c r="B99" s="12">
        <v>50</v>
      </c>
      <c r="C99" s="102">
        <v>38.65502</v>
      </c>
      <c r="D99" s="103">
        <v>42.201189999999997</v>
      </c>
      <c r="E99" s="103">
        <v>45.522667499999997</v>
      </c>
      <c r="F99" s="103">
        <v>48.385129999999997</v>
      </c>
      <c r="G99" s="103">
        <v>47.417032499999998</v>
      </c>
      <c r="H99" s="103">
        <v>48.798499999999997</v>
      </c>
      <c r="I99" s="103">
        <v>53.258817499999999</v>
      </c>
      <c r="J99" s="103">
        <v>55.346919999999997</v>
      </c>
      <c r="K99" s="103">
        <v>58.0505225</v>
      </c>
      <c r="L99" s="103">
        <v>61.586730000000003</v>
      </c>
      <c r="M99" s="103">
        <v>64.989577499999996</v>
      </c>
      <c r="N99" s="103">
        <v>67.252705000000006</v>
      </c>
      <c r="O99" s="103">
        <v>69.023672500000004</v>
      </c>
      <c r="P99" s="103">
        <v>70.585942500000002</v>
      </c>
      <c r="Q99" s="34">
        <v>39.485039999999998</v>
      </c>
      <c r="R99" s="35">
        <v>42.936709999999998</v>
      </c>
      <c r="S99" s="35">
        <v>46.152155</v>
      </c>
      <c r="T99" s="35">
        <v>49.002870000000001</v>
      </c>
      <c r="U99" s="35">
        <v>47.634287499999999</v>
      </c>
      <c r="V99" s="35">
        <v>48.937377499999997</v>
      </c>
      <c r="W99" s="35">
        <v>53.705947500000001</v>
      </c>
      <c r="X99" s="35">
        <v>55.825702499999998</v>
      </c>
      <c r="Y99" s="35">
        <v>58.783639999999998</v>
      </c>
      <c r="Z99" s="35">
        <v>62.171932499999997</v>
      </c>
      <c r="AA99" s="35">
        <v>65.6766875</v>
      </c>
      <c r="AB99" s="35">
        <v>68.664222499999994</v>
      </c>
      <c r="AC99" s="35">
        <v>71.520562499999997</v>
      </c>
      <c r="AD99" s="35">
        <v>73.938855000000004</v>
      </c>
      <c r="AE99" s="18">
        <v>39.066871999999996</v>
      </c>
      <c r="AF99" s="19">
        <v>42.5623085</v>
      </c>
      <c r="AG99" s="19">
        <v>45.831097249999999</v>
      </c>
      <c r="AH99" s="19">
        <v>48.690140499999998</v>
      </c>
      <c r="AI99" s="19">
        <v>47.522826500000001</v>
      </c>
      <c r="AJ99" s="19">
        <v>48.865252249999998</v>
      </c>
      <c r="AK99" s="19">
        <v>53.477702499999999</v>
      </c>
      <c r="AL99" s="19">
        <v>55.5775565</v>
      </c>
      <c r="AM99" s="19">
        <v>58.400720499999998</v>
      </c>
      <c r="AN99" s="19">
        <v>61.868378249999999</v>
      </c>
      <c r="AO99" s="19">
        <v>65.323988249999999</v>
      </c>
      <c r="AP99" s="19">
        <v>67.937010999999998</v>
      </c>
      <c r="AQ99" s="19">
        <v>70.198187500000003</v>
      </c>
      <c r="AR99" s="20">
        <v>72.154996499999996</v>
      </c>
      <c r="AS99" s="18">
        <f t="shared" si="16"/>
        <v>0.83001999999999754</v>
      </c>
      <c r="AT99" s="18">
        <f t="shared" si="17"/>
        <v>0.73552000000000106</v>
      </c>
      <c r="AU99" s="18">
        <f t="shared" si="18"/>
        <v>0.62948750000000331</v>
      </c>
      <c r="AV99" s="18">
        <f t="shared" si="19"/>
        <v>0.61774000000000484</v>
      </c>
      <c r="AW99" s="18">
        <f t="shared" si="20"/>
        <v>0.21725500000000153</v>
      </c>
      <c r="AX99" s="18">
        <f t="shared" si="21"/>
        <v>0.13887749999999954</v>
      </c>
      <c r="AY99" s="18">
        <f t="shared" si="22"/>
        <v>0.44713000000000136</v>
      </c>
      <c r="AZ99" s="18">
        <f t="shared" si="23"/>
        <v>0.47878250000000122</v>
      </c>
      <c r="BA99" s="18">
        <f t="shared" si="24"/>
        <v>0.73311749999999876</v>
      </c>
      <c r="BB99" s="18">
        <f t="shared" si="25"/>
        <v>0.58520249999999407</v>
      </c>
      <c r="BC99" s="18">
        <f t="shared" si="26"/>
        <v>0.68711000000000411</v>
      </c>
      <c r="BD99" s="18">
        <f t="shared" si="27"/>
        <v>1.411517499999988</v>
      </c>
      <c r="BE99" s="18">
        <f t="shared" si="28"/>
        <v>2.4968899999999934</v>
      </c>
      <c r="BF99" s="18">
        <f t="shared" si="29"/>
        <v>3.3529125000000022</v>
      </c>
      <c r="BG99" s="44"/>
    </row>
    <row r="100" spans="1:59" x14ac:dyDescent="0.2">
      <c r="A100" s="12" t="s">
        <v>89</v>
      </c>
      <c r="B100" s="12">
        <v>64</v>
      </c>
      <c r="C100" s="102">
        <v>31.227879999999999</v>
      </c>
      <c r="D100" s="103">
        <v>32.594295000000002</v>
      </c>
      <c r="E100" s="103">
        <v>34.018972499999997</v>
      </c>
      <c r="F100" s="103">
        <v>36.151792499999999</v>
      </c>
      <c r="G100" s="103">
        <v>39.014812499999998</v>
      </c>
      <c r="H100" s="103">
        <v>41.747120000000002</v>
      </c>
      <c r="I100" s="103">
        <v>45.020372500000001</v>
      </c>
      <c r="J100" s="103">
        <v>48.797669999999997</v>
      </c>
      <c r="K100" s="103">
        <v>52.574982499999997</v>
      </c>
      <c r="L100" s="103">
        <v>56.428525</v>
      </c>
      <c r="M100" s="103">
        <v>60.566369999999999</v>
      </c>
      <c r="N100" s="103">
        <v>64.675932500000002</v>
      </c>
      <c r="O100" s="103">
        <v>67.625595000000004</v>
      </c>
      <c r="P100" s="103">
        <v>69.5915775</v>
      </c>
      <c r="Q100" s="34">
        <v>32.155099999999997</v>
      </c>
      <c r="R100" s="35">
        <v>33.42456</v>
      </c>
      <c r="S100" s="35">
        <v>35.053352500000003</v>
      </c>
      <c r="T100" s="35">
        <v>37.364002499999998</v>
      </c>
      <c r="U100" s="35">
        <v>40.284795000000003</v>
      </c>
      <c r="V100" s="35">
        <v>42.899577499999999</v>
      </c>
      <c r="W100" s="35">
        <v>45.920095000000003</v>
      </c>
      <c r="X100" s="35">
        <v>49.557182500000003</v>
      </c>
      <c r="Y100" s="35">
        <v>53.184494999999998</v>
      </c>
      <c r="Z100" s="35">
        <v>56.876980000000003</v>
      </c>
      <c r="AA100" s="35">
        <v>60.939512499999999</v>
      </c>
      <c r="AB100" s="35">
        <v>65.072932499999993</v>
      </c>
      <c r="AC100" s="35">
        <v>67.929927500000005</v>
      </c>
      <c r="AD100" s="35">
        <v>70.032922499999998</v>
      </c>
      <c r="AE100" s="18">
        <v>31.668555000000001</v>
      </c>
      <c r="AF100" s="19">
        <v>32.999622250000002</v>
      </c>
      <c r="AG100" s="19">
        <v>34.526245250000002</v>
      </c>
      <c r="AH100" s="19">
        <v>36.745323999999997</v>
      </c>
      <c r="AI100" s="19">
        <v>39.635263250000001</v>
      </c>
      <c r="AJ100" s="19">
        <v>42.310831</v>
      </c>
      <c r="AK100" s="19">
        <v>45.46414875</v>
      </c>
      <c r="AL100" s="19">
        <v>49.173362500000003</v>
      </c>
      <c r="AM100" s="19">
        <v>52.878531250000002</v>
      </c>
      <c r="AN100" s="19">
        <v>56.65661025</v>
      </c>
      <c r="AO100" s="19">
        <v>60.758451000000001</v>
      </c>
      <c r="AP100" s="19">
        <v>64.881850499999999</v>
      </c>
      <c r="AQ100" s="19">
        <v>67.789770250000004</v>
      </c>
      <c r="AR100" s="20">
        <v>69.816821250000004</v>
      </c>
      <c r="AS100" s="18">
        <f t="shared" si="16"/>
        <v>0.92721999999999838</v>
      </c>
      <c r="AT100" s="18">
        <f t="shared" si="17"/>
        <v>0.83026499999999714</v>
      </c>
      <c r="AU100" s="18">
        <f t="shared" si="18"/>
        <v>1.0343800000000059</v>
      </c>
      <c r="AV100" s="18">
        <f t="shared" si="19"/>
        <v>1.2122099999999989</v>
      </c>
      <c r="AW100" s="18">
        <f t="shared" si="20"/>
        <v>1.2699825000000047</v>
      </c>
      <c r="AX100" s="18">
        <f t="shared" si="21"/>
        <v>1.152457499999997</v>
      </c>
      <c r="AY100" s="18">
        <f t="shared" si="22"/>
        <v>0.89972250000000287</v>
      </c>
      <c r="AZ100" s="18">
        <f t="shared" si="23"/>
        <v>0.7595125000000067</v>
      </c>
      <c r="BA100" s="18">
        <f t="shared" si="24"/>
        <v>0.60951250000000101</v>
      </c>
      <c r="BB100" s="18">
        <f t="shared" si="25"/>
        <v>0.44845500000000271</v>
      </c>
      <c r="BC100" s="18">
        <f t="shared" si="26"/>
        <v>0.37314250000000015</v>
      </c>
      <c r="BD100" s="18">
        <f t="shared" si="27"/>
        <v>0.39699999999999136</v>
      </c>
      <c r="BE100" s="18">
        <f t="shared" si="28"/>
        <v>0.304332500000001</v>
      </c>
      <c r="BF100" s="18">
        <f t="shared" si="29"/>
        <v>0.44134499999999832</v>
      </c>
      <c r="BG100" s="44"/>
    </row>
    <row r="101" spans="1:59" x14ac:dyDescent="0.2">
      <c r="A101" s="12" t="s">
        <v>90</v>
      </c>
      <c r="B101" s="12">
        <v>356</v>
      </c>
      <c r="C101" s="102">
        <v>35.953180000000003</v>
      </c>
      <c r="D101" s="103">
        <v>38.792479999999998</v>
      </c>
      <c r="E101" s="103">
        <v>41.8896625</v>
      </c>
      <c r="F101" s="103">
        <v>45.033852500000002</v>
      </c>
      <c r="G101" s="103">
        <v>48.270135000000003</v>
      </c>
      <c r="H101" s="103">
        <v>51.285337499999997</v>
      </c>
      <c r="I101" s="103">
        <v>53.784019999999998</v>
      </c>
      <c r="J101" s="103">
        <v>55.691522499999998</v>
      </c>
      <c r="K101" s="103">
        <v>57.608175000000003</v>
      </c>
      <c r="L101" s="103">
        <v>59.794865000000001</v>
      </c>
      <c r="M101" s="103">
        <v>61.788807499999997</v>
      </c>
      <c r="N101" s="103">
        <v>63.723649999999999</v>
      </c>
      <c r="O101" s="103">
        <v>65.497249999999994</v>
      </c>
      <c r="P101" s="103">
        <v>66.857465000000005</v>
      </c>
      <c r="Q101" s="34">
        <v>34.859009999999998</v>
      </c>
      <c r="R101" s="35">
        <v>37.438957500000001</v>
      </c>
      <c r="S101" s="35">
        <v>40.412727500000003</v>
      </c>
      <c r="T101" s="35">
        <v>43.635337499999999</v>
      </c>
      <c r="U101" s="35">
        <v>47.141925000000001</v>
      </c>
      <c r="V101" s="35">
        <v>50.814239999999998</v>
      </c>
      <c r="W101" s="35">
        <v>53.9405225</v>
      </c>
      <c r="X101" s="35">
        <v>56.00329</v>
      </c>
      <c r="Y101" s="35">
        <v>58.261387499999998</v>
      </c>
      <c r="Z101" s="35">
        <v>61.086372500000003</v>
      </c>
      <c r="AA101" s="35">
        <v>63.437609999999999</v>
      </c>
      <c r="AB101" s="35">
        <v>65.437950000000001</v>
      </c>
      <c r="AC101" s="35">
        <v>67.840342500000006</v>
      </c>
      <c r="AD101" s="35">
        <v>69.882297500000007</v>
      </c>
      <c r="AE101" s="18">
        <v>35.409095000000001</v>
      </c>
      <c r="AF101" s="19">
        <v>38.132857749999999</v>
      </c>
      <c r="AG101" s="19">
        <v>41.173823499999997</v>
      </c>
      <c r="AH101" s="19">
        <v>44.356084250000002</v>
      </c>
      <c r="AI101" s="19">
        <v>47.720955750000002</v>
      </c>
      <c r="AJ101" s="19">
        <v>51.046529249999999</v>
      </c>
      <c r="AK101" s="19">
        <v>53.842005749999998</v>
      </c>
      <c r="AL101" s="19">
        <v>55.830368749999998</v>
      </c>
      <c r="AM101" s="19">
        <v>57.915334999999999</v>
      </c>
      <c r="AN101" s="19">
        <v>60.408037499999999</v>
      </c>
      <c r="AO101" s="19">
        <v>62.582466750000002</v>
      </c>
      <c r="AP101" s="19">
        <v>64.555609250000003</v>
      </c>
      <c r="AQ101" s="19">
        <v>66.624990249999996</v>
      </c>
      <c r="AR101" s="20">
        <v>68.302358999999996</v>
      </c>
      <c r="AS101" s="18">
        <f t="shared" si="16"/>
        <v>-1.0941700000000054</v>
      </c>
      <c r="AT101" s="18">
        <f t="shared" si="17"/>
        <v>-1.3535224999999969</v>
      </c>
      <c r="AU101" s="18">
        <f t="shared" si="18"/>
        <v>-1.4769349999999974</v>
      </c>
      <c r="AV101" s="18">
        <f t="shared" si="19"/>
        <v>-1.3985150000000033</v>
      </c>
      <c r="AW101" s="18">
        <f t="shared" si="20"/>
        <v>-1.1282100000000028</v>
      </c>
      <c r="AX101" s="18">
        <f t="shared" si="21"/>
        <v>-0.47109749999999906</v>
      </c>
      <c r="AY101" s="18">
        <f t="shared" si="22"/>
        <v>0.15650250000000199</v>
      </c>
      <c r="AZ101" s="18">
        <f t="shared" si="23"/>
        <v>0.31176750000000197</v>
      </c>
      <c r="BA101" s="18">
        <f t="shared" si="24"/>
        <v>0.65321249999999509</v>
      </c>
      <c r="BB101" s="18">
        <f t="shared" si="25"/>
        <v>1.2915075000000016</v>
      </c>
      <c r="BC101" s="18">
        <f t="shared" si="26"/>
        <v>1.6488025000000022</v>
      </c>
      <c r="BD101" s="18">
        <f t="shared" si="27"/>
        <v>1.7143000000000015</v>
      </c>
      <c r="BE101" s="18">
        <f t="shared" si="28"/>
        <v>2.3430925000000116</v>
      </c>
      <c r="BF101" s="18">
        <f t="shared" si="29"/>
        <v>3.0248325000000023</v>
      </c>
      <c r="BG101" s="44"/>
    </row>
    <row r="102" spans="1:59" x14ac:dyDescent="0.2">
      <c r="A102" s="12" t="s">
        <v>91</v>
      </c>
      <c r="B102" s="12">
        <v>364</v>
      </c>
      <c r="C102" s="102">
        <v>41.176810000000003</v>
      </c>
      <c r="D102" s="103">
        <v>43.310187499999998</v>
      </c>
      <c r="E102" s="103">
        <v>45.705897499999999</v>
      </c>
      <c r="F102" s="103">
        <v>47.954382500000001</v>
      </c>
      <c r="G102" s="103">
        <v>50.78284</v>
      </c>
      <c r="H102" s="103">
        <v>55.411965000000002</v>
      </c>
      <c r="I102" s="103">
        <v>50.178435</v>
      </c>
      <c r="J102" s="103">
        <v>48.927512499999999</v>
      </c>
      <c r="K102" s="103">
        <v>61.617705000000001</v>
      </c>
      <c r="L102" s="103">
        <v>67.903412500000002</v>
      </c>
      <c r="M102" s="103">
        <v>69.204804999999993</v>
      </c>
      <c r="N102" s="103">
        <v>70.419055</v>
      </c>
      <c r="O102" s="103">
        <v>72.504432499999993</v>
      </c>
      <c r="P102" s="103">
        <v>74.667850000000001</v>
      </c>
      <c r="Q102" s="34">
        <v>37.678440000000002</v>
      </c>
      <c r="R102" s="35">
        <v>40.76005</v>
      </c>
      <c r="S102" s="35">
        <v>44.147489999999998</v>
      </c>
      <c r="T102" s="35">
        <v>47.491300000000003</v>
      </c>
      <c r="U102" s="35">
        <v>50.949192500000002</v>
      </c>
      <c r="V102" s="35">
        <v>55.002940000000002</v>
      </c>
      <c r="W102" s="35">
        <v>59.326232500000003</v>
      </c>
      <c r="X102" s="35">
        <v>63.161524999999997</v>
      </c>
      <c r="Y102" s="35">
        <v>66.260557500000004</v>
      </c>
      <c r="Z102" s="35">
        <v>68.728939999999994</v>
      </c>
      <c r="AA102" s="35">
        <v>71.115859999999998</v>
      </c>
      <c r="AB102" s="35">
        <v>73.518240000000006</v>
      </c>
      <c r="AC102" s="35">
        <v>75.480924999999999</v>
      </c>
      <c r="AD102" s="35">
        <v>76.871022499999995</v>
      </c>
      <c r="AE102" s="18">
        <v>39.417901999999998</v>
      </c>
      <c r="AF102" s="19">
        <v>42.047337499999998</v>
      </c>
      <c r="AG102" s="19">
        <v>44.947242000000003</v>
      </c>
      <c r="AH102" s="19">
        <v>47.729864999999997</v>
      </c>
      <c r="AI102" s="19">
        <v>50.85630725</v>
      </c>
      <c r="AJ102" s="19">
        <v>55.26450225</v>
      </c>
      <c r="AK102" s="19">
        <v>54.111460000000001</v>
      </c>
      <c r="AL102" s="19">
        <v>55.212929750000001</v>
      </c>
      <c r="AM102" s="19">
        <v>63.828096000000002</v>
      </c>
      <c r="AN102" s="19">
        <v>68.326009249999998</v>
      </c>
      <c r="AO102" s="19">
        <v>70.144073000000006</v>
      </c>
      <c r="AP102" s="19">
        <v>71.912294250000002</v>
      </c>
      <c r="AQ102" s="19">
        <v>73.932203000000001</v>
      </c>
      <c r="AR102" s="20">
        <v>75.729811999999995</v>
      </c>
      <c r="AS102" s="18">
        <f t="shared" si="16"/>
        <v>-3.4983700000000013</v>
      </c>
      <c r="AT102" s="18">
        <f t="shared" si="17"/>
        <v>-2.5501374999999982</v>
      </c>
      <c r="AU102" s="18">
        <f t="shared" si="18"/>
        <v>-1.5584075000000013</v>
      </c>
      <c r="AV102" s="18">
        <f t="shared" si="19"/>
        <v>-0.46308249999999873</v>
      </c>
      <c r="AW102" s="18">
        <f t="shared" si="20"/>
        <v>0.16635250000000212</v>
      </c>
      <c r="AX102" s="18">
        <f t="shared" si="21"/>
        <v>-0.40902499999999975</v>
      </c>
      <c r="AY102" s="18">
        <f t="shared" si="22"/>
        <v>9.1477975000000029</v>
      </c>
      <c r="AZ102" s="18">
        <f t="shared" si="23"/>
        <v>14.234012499999999</v>
      </c>
      <c r="BA102" s="18">
        <f t="shared" si="24"/>
        <v>4.6428525000000036</v>
      </c>
      <c r="BB102" s="18">
        <f t="shared" si="25"/>
        <v>0.82552749999999264</v>
      </c>
      <c r="BC102" s="18">
        <f t="shared" si="26"/>
        <v>1.9110550000000046</v>
      </c>
      <c r="BD102" s="18">
        <f t="shared" si="27"/>
        <v>3.0991850000000056</v>
      </c>
      <c r="BE102" s="18">
        <f t="shared" si="28"/>
        <v>2.9764925000000062</v>
      </c>
      <c r="BF102" s="18">
        <f t="shared" si="29"/>
        <v>2.2031724999999938</v>
      </c>
      <c r="BG102" s="44"/>
    </row>
    <row r="103" spans="1:59" x14ac:dyDescent="0.2">
      <c r="A103" s="12" t="s">
        <v>92</v>
      </c>
      <c r="B103" s="12">
        <v>462</v>
      </c>
      <c r="C103" s="102">
        <v>33.727919999999997</v>
      </c>
      <c r="D103" s="103">
        <v>34.697315000000003</v>
      </c>
      <c r="E103" s="103">
        <v>37.2044675</v>
      </c>
      <c r="F103" s="103">
        <v>40.687894999999997</v>
      </c>
      <c r="G103" s="103">
        <v>44.579787500000002</v>
      </c>
      <c r="H103" s="103">
        <v>49.088470000000001</v>
      </c>
      <c r="I103" s="103">
        <v>54.093530000000001</v>
      </c>
      <c r="J103" s="103">
        <v>58.397402499999998</v>
      </c>
      <c r="K103" s="103">
        <v>61.775932500000003</v>
      </c>
      <c r="L103" s="103">
        <v>65.290862500000003</v>
      </c>
      <c r="M103" s="103">
        <v>69.178100000000001</v>
      </c>
      <c r="N103" s="103">
        <v>73.068659999999994</v>
      </c>
      <c r="O103" s="103">
        <v>75.133179999999996</v>
      </c>
      <c r="P103" s="103">
        <v>76.110692499999999</v>
      </c>
      <c r="Q103" s="34">
        <v>34.437390000000001</v>
      </c>
      <c r="R103" s="35">
        <v>35.331122499999999</v>
      </c>
      <c r="S103" s="35">
        <v>37.429342499999997</v>
      </c>
      <c r="T103" s="35">
        <v>40.435612499999998</v>
      </c>
      <c r="U103" s="35">
        <v>43.885287499999997</v>
      </c>
      <c r="V103" s="35">
        <v>47.650502500000002</v>
      </c>
      <c r="W103" s="35">
        <v>52.083312499999998</v>
      </c>
      <c r="X103" s="35">
        <v>56.369647499999999</v>
      </c>
      <c r="Y103" s="35">
        <v>60.960917500000001</v>
      </c>
      <c r="Z103" s="35">
        <v>65.786405000000002</v>
      </c>
      <c r="AA103" s="35">
        <v>71.108140000000006</v>
      </c>
      <c r="AB103" s="35">
        <v>75.754435000000001</v>
      </c>
      <c r="AC103" s="35">
        <v>77.232002499999993</v>
      </c>
      <c r="AD103" s="35">
        <v>78.179545000000005</v>
      </c>
      <c r="AE103" s="18">
        <v>34.150319000000003</v>
      </c>
      <c r="AF103" s="19">
        <v>35.079110249999999</v>
      </c>
      <c r="AG103" s="19">
        <v>37.396803749999997</v>
      </c>
      <c r="AH103" s="19">
        <v>40.643182750000001</v>
      </c>
      <c r="AI103" s="19">
        <v>44.2413715</v>
      </c>
      <c r="AJ103" s="19">
        <v>48.355117749999998</v>
      </c>
      <c r="AK103" s="19">
        <v>53.120370250000001</v>
      </c>
      <c r="AL103" s="19">
        <v>57.436603750000003</v>
      </c>
      <c r="AM103" s="19">
        <v>61.3988455</v>
      </c>
      <c r="AN103" s="19">
        <v>65.567922999999993</v>
      </c>
      <c r="AO103" s="19">
        <v>69.936392249999997</v>
      </c>
      <c r="AP103" s="19">
        <v>74.150890000000004</v>
      </c>
      <c r="AQ103" s="19">
        <v>76.111571499999997</v>
      </c>
      <c r="AR103" s="20">
        <v>77.042058749999995</v>
      </c>
      <c r="AS103" s="18">
        <f t="shared" si="16"/>
        <v>0.70947000000000315</v>
      </c>
      <c r="AT103" s="18">
        <f t="shared" si="17"/>
        <v>0.63380749999999608</v>
      </c>
      <c r="AU103" s="18">
        <f t="shared" si="18"/>
        <v>0.22487499999999727</v>
      </c>
      <c r="AV103" s="18">
        <f t="shared" si="19"/>
        <v>-0.25228249999999974</v>
      </c>
      <c r="AW103" s="18">
        <f t="shared" si="20"/>
        <v>-0.694500000000005</v>
      </c>
      <c r="AX103" s="18">
        <f t="shared" si="21"/>
        <v>-1.4379674999999992</v>
      </c>
      <c r="AY103" s="18">
        <f t="shared" si="22"/>
        <v>-2.0102175000000031</v>
      </c>
      <c r="AZ103" s="18">
        <f t="shared" si="23"/>
        <v>-2.0277549999999991</v>
      </c>
      <c r="BA103" s="18">
        <f t="shared" si="24"/>
        <v>-0.81501500000000249</v>
      </c>
      <c r="BB103" s="18">
        <f t="shared" si="25"/>
        <v>0.49554249999999911</v>
      </c>
      <c r="BC103" s="18">
        <f t="shared" si="26"/>
        <v>1.9300400000000053</v>
      </c>
      <c r="BD103" s="18">
        <f t="shared" si="27"/>
        <v>2.6857750000000067</v>
      </c>
      <c r="BE103" s="18">
        <f t="shared" si="28"/>
        <v>2.0988224999999971</v>
      </c>
      <c r="BF103" s="18">
        <f t="shared" si="29"/>
        <v>2.0688525000000055</v>
      </c>
      <c r="BG103" s="44"/>
    </row>
    <row r="104" spans="1:59" x14ac:dyDescent="0.2">
      <c r="A104" s="12" t="s">
        <v>93</v>
      </c>
      <c r="B104" s="12">
        <v>524</v>
      </c>
      <c r="C104" s="102">
        <v>33.826740000000001</v>
      </c>
      <c r="D104" s="103">
        <v>33.946745</v>
      </c>
      <c r="E104" s="103">
        <v>35.043619999999997</v>
      </c>
      <c r="F104" s="103">
        <v>37.352952500000001</v>
      </c>
      <c r="G104" s="103">
        <v>40.282465000000002</v>
      </c>
      <c r="H104" s="103">
        <v>43.111269999999998</v>
      </c>
      <c r="I104" s="103">
        <v>46.143527499999998</v>
      </c>
      <c r="J104" s="103">
        <v>49.637214999999998</v>
      </c>
      <c r="K104" s="103">
        <v>53.583682500000002</v>
      </c>
      <c r="L104" s="103">
        <v>57.621429999999997</v>
      </c>
      <c r="M104" s="103">
        <v>61.272424999999998</v>
      </c>
      <c r="N104" s="103">
        <v>64.282730000000001</v>
      </c>
      <c r="O104" s="103">
        <v>66.517044999999996</v>
      </c>
      <c r="P104" s="103">
        <v>68.324007499999993</v>
      </c>
      <c r="Q104" s="34">
        <v>34.202800000000003</v>
      </c>
      <c r="R104" s="35">
        <v>34.263174999999997</v>
      </c>
      <c r="S104" s="35">
        <v>35.303787499999999</v>
      </c>
      <c r="T104" s="35">
        <v>37.665640000000003</v>
      </c>
      <c r="U104" s="35">
        <v>40.737992499999997</v>
      </c>
      <c r="V104" s="35">
        <v>43.676585000000003</v>
      </c>
      <c r="W104" s="35">
        <v>46.898142499999999</v>
      </c>
      <c r="X104" s="35">
        <v>50.598550000000003</v>
      </c>
      <c r="Y104" s="35">
        <v>54.836242499999997</v>
      </c>
      <c r="Z104" s="35">
        <v>59.349617500000001</v>
      </c>
      <c r="AA104" s="35">
        <v>63.433612500000002</v>
      </c>
      <c r="AB104" s="35">
        <v>66.783477500000004</v>
      </c>
      <c r="AC104" s="35">
        <v>69.373315000000005</v>
      </c>
      <c r="AD104" s="35">
        <v>71.493120000000005</v>
      </c>
      <c r="AE104" s="18">
        <v>34.026547000000001</v>
      </c>
      <c r="AF104" s="19">
        <v>34.121903750000001</v>
      </c>
      <c r="AG104" s="19">
        <v>35.196922000000001</v>
      </c>
      <c r="AH104" s="19">
        <v>37.536585500000001</v>
      </c>
      <c r="AI104" s="19">
        <v>40.54374825</v>
      </c>
      <c r="AJ104" s="19">
        <v>43.434079250000003</v>
      </c>
      <c r="AK104" s="19">
        <v>46.561633999999998</v>
      </c>
      <c r="AL104" s="19">
        <v>50.161720500000001</v>
      </c>
      <c r="AM104" s="19">
        <v>54.260032000000002</v>
      </c>
      <c r="AN104" s="19">
        <v>58.529004499999999</v>
      </c>
      <c r="AO104" s="19">
        <v>62.386419500000002</v>
      </c>
      <c r="AP104" s="19">
        <v>65.536764500000004</v>
      </c>
      <c r="AQ104" s="19">
        <v>67.913742999999997</v>
      </c>
      <c r="AR104" s="20">
        <v>69.887441499999994</v>
      </c>
      <c r="AS104" s="18">
        <f t="shared" si="16"/>
        <v>0.3760600000000025</v>
      </c>
      <c r="AT104" s="18">
        <f t="shared" si="17"/>
        <v>0.31642999999999688</v>
      </c>
      <c r="AU104" s="18">
        <f t="shared" si="18"/>
        <v>0.26016750000000144</v>
      </c>
      <c r="AV104" s="18">
        <f t="shared" si="19"/>
        <v>0.31268750000000267</v>
      </c>
      <c r="AW104" s="18">
        <f t="shared" si="20"/>
        <v>0.4555274999999952</v>
      </c>
      <c r="AX104" s="18">
        <f t="shared" si="21"/>
        <v>0.56531500000000534</v>
      </c>
      <c r="AY104" s="18">
        <f t="shared" si="22"/>
        <v>0.75461500000000115</v>
      </c>
      <c r="AZ104" s="18">
        <f t="shared" si="23"/>
        <v>0.96133500000000538</v>
      </c>
      <c r="BA104" s="18">
        <f t="shared" si="24"/>
        <v>1.2525599999999955</v>
      </c>
      <c r="BB104" s="18">
        <f t="shared" si="25"/>
        <v>1.7281875000000042</v>
      </c>
      <c r="BC104" s="18">
        <f t="shared" si="26"/>
        <v>2.161187500000004</v>
      </c>
      <c r="BD104" s="18">
        <f t="shared" si="27"/>
        <v>2.5007475000000028</v>
      </c>
      <c r="BE104" s="18">
        <f t="shared" si="28"/>
        <v>2.8562700000000092</v>
      </c>
      <c r="BF104" s="18">
        <f t="shared" si="29"/>
        <v>3.1691125000000113</v>
      </c>
      <c r="BG104" s="44"/>
    </row>
    <row r="105" spans="1:59" x14ac:dyDescent="0.2">
      <c r="A105" s="12" t="s">
        <v>94</v>
      </c>
      <c r="B105" s="12">
        <v>586</v>
      </c>
      <c r="C105" s="102">
        <v>34.146349999999998</v>
      </c>
      <c r="D105" s="103">
        <v>39.777657499999997</v>
      </c>
      <c r="E105" s="103">
        <v>45.104680000000002</v>
      </c>
      <c r="F105" s="103">
        <v>49.4221425</v>
      </c>
      <c r="G105" s="103">
        <v>52.813195</v>
      </c>
      <c r="H105" s="103">
        <v>55.113914999999999</v>
      </c>
      <c r="I105" s="103">
        <v>56.617069999999998</v>
      </c>
      <c r="J105" s="103">
        <v>57.99089</v>
      </c>
      <c r="K105" s="103">
        <v>59.410465000000002</v>
      </c>
      <c r="L105" s="103">
        <v>60.767647500000002</v>
      </c>
      <c r="M105" s="103">
        <v>61.965449999999997</v>
      </c>
      <c r="N105" s="103">
        <v>62.982565000000001</v>
      </c>
      <c r="O105" s="103">
        <v>64.252269999999996</v>
      </c>
      <c r="P105" s="103">
        <v>65.378709999999998</v>
      </c>
      <c r="Q105" s="34">
        <v>35.011330000000001</v>
      </c>
      <c r="R105" s="35">
        <v>40.339867499999997</v>
      </c>
      <c r="S105" s="35">
        <v>45.477712500000003</v>
      </c>
      <c r="T105" s="35">
        <v>49.678137499999998</v>
      </c>
      <c r="U105" s="35">
        <v>52.909972500000002</v>
      </c>
      <c r="V105" s="35">
        <v>55.415557499999998</v>
      </c>
      <c r="W105" s="35">
        <v>57.459942499999997</v>
      </c>
      <c r="X105" s="35">
        <v>59.250934999999998</v>
      </c>
      <c r="Y105" s="35">
        <v>60.815977500000002</v>
      </c>
      <c r="Z105" s="35">
        <v>62.207895000000001</v>
      </c>
      <c r="AA105" s="35">
        <v>63.591185000000003</v>
      </c>
      <c r="AB105" s="35">
        <v>64.787610000000001</v>
      </c>
      <c r="AC105" s="35">
        <v>66.092519999999993</v>
      </c>
      <c r="AD105" s="35">
        <v>67.333377499999997</v>
      </c>
      <c r="AE105" s="18">
        <v>34.545926000000001</v>
      </c>
      <c r="AF105" s="19">
        <v>40.038034000000003</v>
      </c>
      <c r="AG105" s="19">
        <v>45.264743250000002</v>
      </c>
      <c r="AH105" s="19">
        <v>49.520012250000001</v>
      </c>
      <c r="AI105" s="19">
        <v>52.836528749999999</v>
      </c>
      <c r="AJ105" s="19">
        <v>55.2239285</v>
      </c>
      <c r="AK105" s="19">
        <v>56.971883249999998</v>
      </c>
      <c r="AL105" s="19">
        <v>58.545169000000001</v>
      </c>
      <c r="AM105" s="19">
        <v>60.049515749999998</v>
      </c>
      <c r="AN105" s="19">
        <v>61.436074750000003</v>
      </c>
      <c r="AO105" s="19">
        <v>62.726546249999998</v>
      </c>
      <c r="AP105" s="19">
        <v>63.836301749999997</v>
      </c>
      <c r="AQ105" s="19">
        <v>65.134209999999996</v>
      </c>
      <c r="AR105" s="20">
        <v>66.321551249999999</v>
      </c>
      <c r="AS105" s="18">
        <f t="shared" si="16"/>
        <v>0.86498000000000275</v>
      </c>
      <c r="AT105" s="18">
        <f t="shared" si="17"/>
        <v>0.56221000000000032</v>
      </c>
      <c r="AU105" s="18">
        <f t="shared" si="18"/>
        <v>0.37303250000000077</v>
      </c>
      <c r="AV105" s="18">
        <f t="shared" si="19"/>
        <v>0.25599499999999864</v>
      </c>
      <c r="AW105" s="18">
        <f t="shared" si="20"/>
        <v>9.6777500000001737E-2</v>
      </c>
      <c r="AX105" s="18">
        <f t="shared" si="21"/>
        <v>0.30164249999999981</v>
      </c>
      <c r="AY105" s="18">
        <f t="shared" si="22"/>
        <v>0.84287249999999858</v>
      </c>
      <c r="AZ105" s="18">
        <f t="shared" si="23"/>
        <v>1.2600449999999981</v>
      </c>
      <c r="BA105" s="18">
        <f t="shared" si="24"/>
        <v>1.4055125000000004</v>
      </c>
      <c r="BB105" s="18">
        <f t="shared" si="25"/>
        <v>1.4402474999999981</v>
      </c>
      <c r="BC105" s="18">
        <f t="shared" si="26"/>
        <v>1.6257350000000059</v>
      </c>
      <c r="BD105" s="18">
        <f t="shared" si="27"/>
        <v>1.8050449999999998</v>
      </c>
      <c r="BE105" s="18">
        <f t="shared" si="28"/>
        <v>1.8402499999999975</v>
      </c>
      <c r="BF105" s="18">
        <f t="shared" si="29"/>
        <v>1.9546674999999993</v>
      </c>
      <c r="BG105" s="44"/>
    </row>
    <row r="106" spans="1:59" x14ac:dyDescent="0.2">
      <c r="A106" s="12" t="s">
        <v>95</v>
      </c>
      <c r="B106" s="12">
        <v>144</v>
      </c>
      <c r="C106" s="102">
        <v>51.293469999999999</v>
      </c>
      <c r="D106" s="103">
        <v>55.071187500000001</v>
      </c>
      <c r="E106" s="103">
        <v>57.342844999999997</v>
      </c>
      <c r="F106" s="103">
        <v>59.607132499999999</v>
      </c>
      <c r="G106" s="103">
        <v>62.400142500000001</v>
      </c>
      <c r="H106" s="103">
        <v>64.480162500000006</v>
      </c>
      <c r="I106" s="103">
        <v>66.297735000000003</v>
      </c>
      <c r="J106" s="103">
        <v>66.2870925</v>
      </c>
      <c r="K106" s="103">
        <v>66.284992500000001</v>
      </c>
      <c r="L106" s="103">
        <v>66.048012499999999</v>
      </c>
      <c r="M106" s="103">
        <v>67.467245000000005</v>
      </c>
      <c r="N106" s="103">
        <v>70.3603825</v>
      </c>
      <c r="O106" s="103">
        <v>70.933982499999999</v>
      </c>
      <c r="P106" s="103">
        <v>71.706972500000006</v>
      </c>
      <c r="Q106" s="34">
        <v>54.508339999999997</v>
      </c>
      <c r="R106" s="35">
        <v>59.286385000000003</v>
      </c>
      <c r="S106" s="35">
        <v>62.241079999999997</v>
      </c>
      <c r="T106" s="35">
        <v>64.156260000000003</v>
      </c>
      <c r="U106" s="35">
        <v>66.228302499999998</v>
      </c>
      <c r="V106" s="35">
        <v>67.987797499999999</v>
      </c>
      <c r="W106" s="35">
        <v>70.363894999999999</v>
      </c>
      <c r="X106" s="35">
        <v>72.343935000000002</v>
      </c>
      <c r="Y106" s="35">
        <v>73.193655000000007</v>
      </c>
      <c r="Z106" s="35">
        <v>72.913967499999998</v>
      </c>
      <c r="AA106" s="35">
        <v>74.872609999999995</v>
      </c>
      <c r="AB106" s="35">
        <v>77.690254999999993</v>
      </c>
      <c r="AC106" s="35">
        <v>77.860502499999996</v>
      </c>
      <c r="AD106" s="35">
        <v>78.434725</v>
      </c>
      <c r="AE106" s="18">
        <v>52.482734999999998</v>
      </c>
      <c r="AF106" s="19">
        <v>56.709154249999997</v>
      </c>
      <c r="AG106" s="19">
        <v>59.368610750000002</v>
      </c>
      <c r="AH106" s="19">
        <v>61.579013000000003</v>
      </c>
      <c r="AI106" s="19">
        <v>64.096662499999994</v>
      </c>
      <c r="AJ106" s="19">
        <v>66.067078499999994</v>
      </c>
      <c r="AK106" s="19">
        <v>68.170952499999999</v>
      </c>
      <c r="AL106" s="19">
        <v>69.079392499999997</v>
      </c>
      <c r="AM106" s="19">
        <v>69.511041250000005</v>
      </c>
      <c r="AN106" s="19">
        <v>69.310180000000003</v>
      </c>
      <c r="AO106" s="19">
        <v>71.001728249999999</v>
      </c>
      <c r="AP106" s="19">
        <v>73.895878499999995</v>
      </c>
      <c r="AQ106" s="19">
        <v>74.352238249999999</v>
      </c>
      <c r="AR106" s="20">
        <v>75.088280499999996</v>
      </c>
      <c r="AS106" s="18">
        <f t="shared" si="16"/>
        <v>3.2148699999999977</v>
      </c>
      <c r="AT106" s="18">
        <f t="shared" si="17"/>
        <v>4.2151975000000022</v>
      </c>
      <c r="AU106" s="18">
        <f t="shared" si="18"/>
        <v>4.8982349999999997</v>
      </c>
      <c r="AV106" s="18">
        <f t="shared" si="19"/>
        <v>4.5491275000000044</v>
      </c>
      <c r="AW106" s="18">
        <f t="shared" si="20"/>
        <v>3.8281599999999969</v>
      </c>
      <c r="AX106" s="18">
        <f t="shared" si="21"/>
        <v>3.5076349999999934</v>
      </c>
      <c r="AY106" s="18">
        <f t="shared" si="22"/>
        <v>4.0661599999999964</v>
      </c>
      <c r="AZ106" s="18">
        <f t="shared" si="23"/>
        <v>6.0568425000000019</v>
      </c>
      <c r="BA106" s="18">
        <f t="shared" si="24"/>
        <v>6.9086625000000055</v>
      </c>
      <c r="BB106" s="18">
        <f t="shared" si="25"/>
        <v>6.8659549999999996</v>
      </c>
      <c r="BC106" s="18">
        <f t="shared" si="26"/>
        <v>7.4053649999999891</v>
      </c>
      <c r="BD106" s="18">
        <f t="shared" si="27"/>
        <v>7.3298724999999934</v>
      </c>
      <c r="BE106" s="18">
        <f t="shared" si="28"/>
        <v>6.9265199999999965</v>
      </c>
      <c r="BF106" s="18">
        <f t="shared" si="29"/>
        <v>6.727752499999994</v>
      </c>
      <c r="BG106" s="44"/>
    </row>
    <row r="107" spans="1:59" x14ac:dyDescent="0.2">
      <c r="A107" s="12" t="s">
        <v>96</v>
      </c>
      <c r="B107" s="12">
        <v>920</v>
      </c>
      <c r="C107" s="102">
        <v>42.942986878040003</v>
      </c>
      <c r="D107" s="103">
        <v>46.428494458999999</v>
      </c>
      <c r="E107" s="103">
        <v>49.580605527164998</v>
      </c>
      <c r="F107" s="103">
        <v>52.373168420055002</v>
      </c>
      <c r="G107" s="103">
        <v>54.078507927627498</v>
      </c>
      <c r="H107" s="103">
        <v>54.838834172165001</v>
      </c>
      <c r="I107" s="103">
        <v>57.669564465722502</v>
      </c>
      <c r="J107" s="103">
        <v>61.075143284554997</v>
      </c>
      <c r="K107" s="103">
        <v>62.684747954967499</v>
      </c>
      <c r="L107" s="103">
        <v>63.864940112667497</v>
      </c>
      <c r="M107" s="103">
        <v>64.947237038449998</v>
      </c>
      <c r="N107" s="103">
        <v>65.992881247495006</v>
      </c>
      <c r="O107" s="103">
        <v>67.115560085032499</v>
      </c>
      <c r="P107" s="103">
        <v>68.1249312092</v>
      </c>
      <c r="Q107" s="34">
        <v>46.997479898640002</v>
      </c>
      <c r="R107" s="35">
        <v>50.343678970980001</v>
      </c>
      <c r="S107" s="35">
        <v>53.459683141310002</v>
      </c>
      <c r="T107" s="35">
        <v>56.338859602719999</v>
      </c>
      <c r="U107" s="35">
        <v>58.40355070663</v>
      </c>
      <c r="V107" s="35">
        <v>59.624760363809997</v>
      </c>
      <c r="W107" s="35">
        <v>62.292054391292503</v>
      </c>
      <c r="X107" s="35">
        <v>65.474183636985003</v>
      </c>
      <c r="Y107" s="35">
        <v>67.420232631450006</v>
      </c>
      <c r="Z107" s="35">
        <v>68.957282612355002</v>
      </c>
      <c r="AA107" s="35">
        <v>70.256718915897494</v>
      </c>
      <c r="AB107" s="35">
        <v>71.560937459775005</v>
      </c>
      <c r="AC107" s="35">
        <v>72.888009751167502</v>
      </c>
      <c r="AD107" s="35">
        <v>73.961007223505007</v>
      </c>
      <c r="AE107" s="18">
        <v>44.906451604959997</v>
      </c>
      <c r="AF107" s="19">
        <v>48.335342190719999</v>
      </c>
      <c r="AG107" s="19">
        <v>51.478199395440001</v>
      </c>
      <c r="AH107" s="19">
        <v>54.319257167932498</v>
      </c>
      <c r="AI107" s="19">
        <v>56.196617143224998</v>
      </c>
      <c r="AJ107" s="19">
        <v>57.179731076934999</v>
      </c>
      <c r="AK107" s="19">
        <v>59.9463406868975</v>
      </c>
      <c r="AL107" s="19">
        <v>63.256458003025003</v>
      </c>
      <c r="AM107" s="19">
        <v>65.029134139959993</v>
      </c>
      <c r="AN107" s="19">
        <v>66.382030083410001</v>
      </c>
      <c r="AO107" s="19">
        <v>67.574211663627494</v>
      </c>
      <c r="AP107" s="19">
        <v>68.741183751767494</v>
      </c>
      <c r="AQ107" s="19">
        <v>69.952202164845005</v>
      </c>
      <c r="AR107" s="20">
        <v>70.989714627562506</v>
      </c>
      <c r="AS107" s="18">
        <f t="shared" si="16"/>
        <v>4.0544930205999989</v>
      </c>
      <c r="AT107" s="18">
        <f t="shared" si="17"/>
        <v>3.9151845119800015</v>
      </c>
      <c r="AU107" s="18">
        <f t="shared" si="18"/>
        <v>3.8790776141450038</v>
      </c>
      <c r="AV107" s="18">
        <f t="shared" si="19"/>
        <v>3.9656911826649974</v>
      </c>
      <c r="AW107" s="18">
        <f t="shared" si="20"/>
        <v>4.3250427790025014</v>
      </c>
      <c r="AX107" s="18">
        <f t="shared" si="21"/>
        <v>4.7859261916449967</v>
      </c>
      <c r="AY107" s="18">
        <f t="shared" si="22"/>
        <v>4.6224899255700009</v>
      </c>
      <c r="AZ107" s="18">
        <f t="shared" si="23"/>
        <v>4.3990403524300064</v>
      </c>
      <c r="BA107" s="18">
        <f t="shared" si="24"/>
        <v>4.7354846764825069</v>
      </c>
      <c r="BB107" s="18">
        <f t="shared" si="25"/>
        <v>5.0923424996875042</v>
      </c>
      <c r="BC107" s="18">
        <f t="shared" si="26"/>
        <v>5.3094818774474959</v>
      </c>
      <c r="BD107" s="18">
        <f t="shared" si="27"/>
        <v>5.5680562122799984</v>
      </c>
      <c r="BE107" s="18">
        <f t="shared" si="28"/>
        <v>5.7724496661350031</v>
      </c>
      <c r="BF107" s="18">
        <f t="shared" si="29"/>
        <v>5.8360760143050072</v>
      </c>
      <c r="BG107" s="44"/>
    </row>
    <row r="108" spans="1:59" x14ac:dyDescent="0.2">
      <c r="A108" s="12" t="s">
        <v>97</v>
      </c>
      <c r="B108" s="12">
        <v>96</v>
      </c>
      <c r="C108" s="102">
        <v>55.71557</v>
      </c>
      <c r="D108" s="103">
        <v>58.141562499999999</v>
      </c>
      <c r="E108" s="103">
        <v>61.094769999999997</v>
      </c>
      <c r="F108" s="103">
        <v>63.643852500000001</v>
      </c>
      <c r="G108" s="103">
        <v>65.572819999999993</v>
      </c>
      <c r="H108" s="103">
        <v>67.314697499999994</v>
      </c>
      <c r="I108" s="103">
        <v>68.875632499999995</v>
      </c>
      <c r="J108" s="103">
        <v>70.2774</v>
      </c>
      <c r="K108" s="103">
        <v>71.539199999999994</v>
      </c>
      <c r="L108" s="103">
        <v>72.681032500000001</v>
      </c>
      <c r="M108" s="103">
        <v>73.726394999999997</v>
      </c>
      <c r="N108" s="103">
        <v>74.744540000000001</v>
      </c>
      <c r="O108" s="103">
        <v>75.141707499999995</v>
      </c>
      <c r="P108" s="103">
        <v>75.457357500000001</v>
      </c>
      <c r="Q108" s="34">
        <v>58.86157</v>
      </c>
      <c r="R108" s="35">
        <v>61.258682499999999</v>
      </c>
      <c r="S108" s="35">
        <v>63.976050000000001</v>
      </c>
      <c r="T108" s="35">
        <v>66.408277499999997</v>
      </c>
      <c r="U108" s="35">
        <v>68.426747500000005</v>
      </c>
      <c r="V108" s="35">
        <v>70.235432500000002</v>
      </c>
      <c r="W108" s="35">
        <v>71.855665000000002</v>
      </c>
      <c r="X108" s="35">
        <v>73.317400000000006</v>
      </c>
      <c r="Y108" s="35">
        <v>74.639232500000006</v>
      </c>
      <c r="Z108" s="35">
        <v>75.841767500000003</v>
      </c>
      <c r="AA108" s="35">
        <v>76.941590000000005</v>
      </c>
      <c r="AB108" s="35">
        <v>78.018442500000006</v>
      </c>
      <c r="AC108" s="35">
        <v>78.447209999999998</v>
      </c>
      <c r="AD108" s="35">
        <v>78.757255000000001</v>
      </c>
      <c r="AE108" s="18">
        <v>57.245887000000003</v>
      </c>
      <c r="AF108" s="19">
        <v>59.630613750000002</v>
      </c>
      <c r="AG108" s="19">
        <v>62.467004500000002</v>
      </c>
      <c r="AH108" s="19">
        <v>64.957425999999998</v>
      </c>
      <c r="AI108" s="19">
        <v>66.927794750000004</v>
      </c>
      <c r="AJ108" s="19">
        <v>68.705922999999999</v>
      </c>
      <c r="AK108" s="19">
        <v>70.230218249999993</v>
      </c>
      <c r="AL108" s="19">
        <v>71.595419250000006</v>
      </c>
      <c r="AM108" s="19">
        <v>72.915858</v>
      </c>
      <c r="AN108" s="19">
        <v>74.109642500000007</v>
      </c>
      <c r="AO108" s="19">
        <v>75.202481250000005</v>
      </c>
      <c r="AP108" s="19">
        <v>76.291279750000001</v>
      </c>
      <c r="AQ108" s="19">
        <v>76.718946500000001</v>
      </c>
      <c r="AR108" s="20">
        <v>77.045724250000006</v>
      </c>
      <c r="AS108" s="18">
        <f t="shared" si="16"/>
        <v>3.1460000000000008</v>
      </c>
      <c r="AT108" s="18">
        <f t="shared" si="17"/>
        <v>3.1171199999999999</v>
      </c>
      <c r="AU108" s="18">
        <f t="shared" si="18"/>
        <v>2.8812800000000038</v>
      </c>
      <c r="AV108" s="18">
        <f t="shared" si="19"/>
        <v>2.7644249999999957</v>
      </c>
      <c r="AW108" s="18">
        <f t="shared" si="20"/>
        <v>2.8539275000000117</v>
      </c>
      <c r="AX108" s="18">
        <f t="shared" si="21"/>
        <v>2.9207350000000076</v>
      </c>
      <c r="AY108" s="18">
        <f t="shared" si="22"/>
        <v>2.9800325000000072</v>
      </c>
      <c r="AZ108" s="18">
        <f t="shared" si="23"/>
        <v>3.0400000000000063</v>
      </c>
      <c r="BA108" s="18">
        <f t="shared" si="24"/>
        <v>3.1000325000000117</v>
      </c>
      <c r="BB108" s="18">
        <f t="shared" si="25"/>
        <v>3.1607350000000025</v>
      </c>
      <c r="BC108" s="18">
        <f t="shared" si="26"/>
        <v>3.2151950000000085</v>
      </c>
      <c r="BD108" s="18">
        <f t="shared" si="27"/>
        <v>3.2739025000000055</v>
      </c>
      <c r="BE108" s="18">
        <f t="shared" si="28"/>
        <v>3.3055025000000029</v>
      </c>
      <c r="BF108" s="18">
        <f t="shared" si="29"/>
        <v>3.2998975000000002</v>
      </c>
      <c r="BG108" s="44"/>
    </row>
    <row r="109" spans="1:59" x14ac:dyDescent="0.2">
      <c r="A109" s="12" t="s">
        <v>98</v>
      </c>
      <c r="B109" s="12">
        <v>116</v>
      </c>
      <c r="C109" s="102">
        <v>38.606960000000001</v>
      </c>
      <c r="D109" s="103">
        <v>39.348149999999997</v>
      </c>
      <c r="E109" s="103">
        <v>39.613135</v>
      </c>
      <c r="F109" s="103">
        <v>40.30583</v>
      </c>
      <c r="G109" s="103">
        <v>39.319135000000003</v>
      </c>
      <c r="H109" s="103">
        <v>20.925872500000001</v>
      </c>
      <c r="I109" s="103">
        <v>25.11796</v>
      </c>
      <c r="J109" s="103">
        <v>48.263277500000001</v>
      </c>
      <c r="K109" s="103">
        <v>51.213112500000001</v>
      </c>
      <c r="L109" s="103">
        <v>52.907710000000002</v>
      </c>
      <c r="M109" s="103">
        <v>56.186472500000001</v>
      </c>
      <c r="N109" s="103">
        <v>60.737690000000001</v>
      </c>
      <c r="O109" s="103">
        <v>64.306607499999998</v>
      </c>
      <c r="P109" s="103">
        <v>66.474435</v>
      </c>
      <c r="Q109" s="34">
        <v>41.210470000000001</v>
      </c>
      <c r="R109" s="35">
        <v>42.255097499999998</v>
      </c>
      <c r="S109" s="35">
        <v>42.931735000000003</v>
      </c>
      <c r="T109" s="35">
        <v>43.934220000000003</v>
      </c>
      <c r="U109" s="35">
        <v>43.936135</v>
      </c>
      <c r="V109" s="35">
        <v>26.990757500000001</v>
      </c>
      <c r="W109" s="35">
        <v>30.491477499999998</v>
      </c>
      <c r="X109" s="35">
        <v>52.721544999999999</v>
      </c>
      <c r="Y109" s="35">
        <v>55.9218075</v>
      </c>
      <c r="Z109" s="35">
        <v>57.445847499999999</v>
      </c>
      <c r="AA109" s="35">
        <v>60.624414999999999</v>
      </c>
      <c r="AB109" s="35">
        <v>65.311944999999994</v>
      </c>
      <c r="AC109" s="35">
        <v>68.637855000000002</v>
      </c>
      <c r="AD109" s="35">
        <v>70.570472499999994</v>
      </c>
      <c r="AE109" s="18">
        <v>39.868704999999999</v>
      </c>
      <c r="AF109" s="19">
        <v>40.775931249999999</v>
      </c>
      <c r="AG109" s="19">
        <v>41.241885000000003</v>
      </c>
      <c r="AH109" s="19">
        <v>42.083143499999998</v>
      </c>
      <c r="AI109" s="19">
        <v>41.566330000000001</v>
      </c>
      <c r="AJ109" s="19">
        <v>23.594853000000001</v>
      </c>
      <c r="AK109" s="19">
        <v>27.536136500000001</v>
      </c>
      <c r="AL109" s="19">
        <v>50.562828250000003</v>
      </c>
      <c r="AM109" s="19">
        <v>53.595195750000002</v>
      </c>
      <c r="AN109" s="19">
        <v>55.189303500000001</v>
      </c>
      <c r="AO109" s="19">
        <v>58.432149500000001</v>
      </c>
      <c r="AP109" s="19">
        <v>63.087920250000003</v>
      </c>
      <c r="AQ109" s="19">
        <v>66.555053999999998</v>
      </c>
      <c r="AR109" s="20">
        <v>68.620361500000001</v>
      </c>
      <c r="AS109" s="18">
        <f t="shared" si="16"/>
        <v>2.60351</v>
      </c>
      <c r="AT109" s="18">
        <f t="shared" si="17"/>
        <v>2.9069475000000011</v>
      </c>
      <c r="AU109" s="18">
        <f t="shared" si="18"/>
        <v>3.3186000000000035</v>
      </c>
      <c r="AV109" s="18">
        <f t="shared" si="19"/>
        <v>3.6283900000000031</v>
      </c>
      <c r="AW109" s="18">
        <f t="shared" si="20"/>
        <v>4.6169999999999973</v>
      </c>
      <c r="AX109" s="18">
        <f t="shared" si="21"/>
        <v>6.0648850000000003</v>
      </c>
      <c r="AY109" s="18">
        <f t="shared" si="22"/>
        <v>5.3735174999999984</v>
      </c>
      <c r="AZ109" s="18">
        <f t="shared" si="23"/>
        <v>4.4582674999999981</v>
      </c>
      <c r="BA109" s="18">
        <f t="shared" si="24"/>
        <v>4.7086949999999987</v>
      </c>
      <c r="BB109" s="18">
        <f t="shared" si="25"/>
        <v>4.5381374999999977</v>
      </c>
      <c r="BC109" s="18">
        <f t="shared" si="26"/>
        <v>4.4379424999999983</v>
      </c>
      <c r="BD109" s="18">
        <f t="shared" si="27"/>
        <v>4.5742549999999937</v>
      </c>
      <c r="BE109" s="18">
        <f t="shared" si="28"/>
        <v>4.3312475000000035</v>
      </c>
      <c r="BF109" s="18">
        <f t="shared" si="29"/>
        <v>4.0960374999999942</v>
      </c>
      <c r="BG109" s="44"/>
    </row>
    <row r="110" spans="1:59" x14ac:dyDescent="0.2">
      <c r="A110" s="12" t="s">
        <v>99</v>
      </c>
      <c r="B110" s="12">
        <v>360</v>
      </c>
      <c r="C110" s="102">
        <v>40.48809</v>
      </c>
      <c r="D110" s="103">
        <v>43.8483175</v>
      </c>
      <c r="E110" s="103">
        <v>47.293172499999997</v>
      </c>
      <c r="F110" s="103">
        <v>50.4143325</v>
      </c>
      <c r="G110" s="103">
        <v>53.390292500000001</v>
      </c>
      <c r="H110" s="103">
        <v>56.124167499999999</v>
      </c>
      <c r="I110" s="103">
        <v>58.485520000000001</v>
      </c>
      <c r="J110" s="103">
        <v>60.314345000000003</v>
      </c>
      <c r="K110" s="103">
        <v>61.855642500000002</v>
      </c>
      <c r="L110" s="103">
        <v>63.497295000000001</v>
      </c>
      <c r="M110" s="103">
        <v>64.582269999999994</v>
      </c>
      <c r="N110" s="103">
        <v>65.231187500000004</v>
      </c>
      <c r="O110" s="103">
        <v>66.121567499999998</v>
      </c>
      <c r="P110" s="103">
        <v>67.0040075</v>
      </c>
      <c r="Q110" s="34">
        <v>43.594769999999997</v>
      </c>
      <c r="R110" s="35">
        <v>46.8015775</v>
      </c>
      <c r="S110" s="35">
        <v>50.054767499999997</v>
      </c>
      <c r="T110" s="35">
        <v>52.973520000000001</v>
      </c>
      <c r="U110" s="35">
        <v>55.729797499999997</v>
      </c>
      <c r="V110" s="35">
        <v>58.402517500000002</v>
      </c>
      <c r="W110" s="35">
        <v>60.789737500000001</v>
      </c>
      <c r="X110" s="35">
        <v>62.824077500000001</v>
      </c>
      <c r="Y110" s="35">
        <v>64.733815000000007</v>
      </c>
      <c r="Z110" s="35">
        <v>66.582205000000002</v>
      </c>
      <c r="AA110" s="35">
        <v>67.994952499999997</v>
      </c>
      <c r="AB110" s="35">
        <v>69.203050000000005</v>
      </c>
      <c r="AC110" s="35">
        <v>70.2851</v>
      </c>
      <c r="AD110" s="35">
        <v>71.175057499999994</v>
      </c>
      <c r="AE110" s="18">
        <v>42.013432999999999</v>
      </c>
      <c r="AF110" s="19">
        <v>45.296010250000002</v>
      </c>
      <c r="AG110" s="19">
        <v>48.650911499999999</v>
      </c>
      <c r="AH110" s="19">
        <v>51.672303499999998</v>
      </c>
      <c r="AI110" s="19">
        <v>54.536824500000002</v>
      </c>
      <c r="AJ110" s="19">
        <v>57.240452249999997</v>
      </c>
      <c r="AK110" s="19">
        <v>59.617844499999997</v>
      </c>
      <c r="AL110" s="19">
        <v>61.555260250000003</v>
      </c>
      <c r="AM110" s="19">
        <v>63.280689500000001</v>
      </c>
      <c r="AN110" s="19">
        <v>65.031878250000005</v>
      </c>
      <c r="AO110" s="19">
        <v>66.284823750000001</v>
      </c>
      <c r="AP110" s="19">
        <v>67.190838749999998</v>
      </c>
      <c r="AQ110" s="19">
        <v>68.149976749999993</v>
      </c>
      <c r="AR110" s="20">
        <v>69.024812999999995</v>
      </c>
      <c r="AS110" s="18">
        <f t="shared" si="16"/>
        <v>3.1066799999999972</v>
      </c>
      <c r="AT110" s="18">
        <f t="shared" si="17"/>
        <v>2.9532600000000002</v>
      </c>
      <c r="AU110" s="18">
        <f t="shared" si="18"/>
        <v>2.7615949999999998</v>
      </c>
      <c r="AV110" s="18">
        <f t="shared" si="19"/>
        <v>2.5591875000000002</v>
      </c>
      <c r="AW110" s="18">
        <f t="shared" si="20"/>
        <v>2.3395049999999955</v>
      </c>
      <c r="AX110" s="18">
        <f t="shared" si="21"/>
        <v>2.2783500000000032</v>
      </c>
      <c r="AY110" s="18">
        <f t="shared" si="22"/>
        <v>2.3042175</v>
      </c>
      <c r="AZ110" s="18">
        <f t="shared" si="23"/>
        <v>2.5097324999999984</v>
      </c>
      <c r="BA110" s="18">
        <f t="shared" si="24"/>
        <v>2.8781725000000051</v>
      </c>
      <c r="BB110" s="18">
        <f t="shared" si="25"/>
        <v>3.0849100000000007</v>
      </c>
      <c r="BC110" s="18">
        <f t="shared" si="26"/>
        <v>3.4126825000000025</v>
      </c>
      <c r="BD110" s="18">
        <f t="shared" si="27"/>
        <v>3.9718625000000003</v>
      </c>
      <c r="BE110" s="18">
        <f t="shared" si="28"/>
        <v>4.1635325000000023</v>
      </c>
      <c r="BF110" s="18">
        <f t="shared" si="29"/>
        <v>4.1710499999999939</v>
      </c>
      <c r="BG110" s="44"/>
    </row>
    <row r="111" spans="1:59" x14ac:dyDescent="0.2">
      <c r="A111" s="12" t="s">
        <v>602</v>
      </c>
      <c r="B111" s="12">
        <v>418</v>
      </c>
      <c r="C111" s="102">
        <v>38.498199999999997</v>
      </c>
      <c r="D111" s="103">
        <v>39.925004999999999</v>
      </c>
      <c r="E111" s="103">
        <v>41.542557500000001</v>
      </c>
      <c r="F111" s="103">
        <v>43.173855000000003</v>
      </c>
      <c r="G111" s="103">
        <v>44.825009999999999</v>
      </c>
      <c r="H111" s="103">
        <v>46.398802500000002</v>
      </c>
      <c r="I111" s="103">
        <v>47.806512499999997</v>
      </c>
      <c r="J111" s="103">
        <v>49.838099999999997</v>
      </c>
      <c r="K111" s="103">
        <v>52.295387499999997</v>
      </c>
      <c r="L111" s="103">
        <v>54.749400000000001</v>
      </c>
      <c r="M111" s="103">
        <v>57.530132500000001</v>
      </c>
      <c r="N111" s="103">
        <v>60.412559999999999</v>
      </c>
      <c r="O111" s="103">
        <v>62.93468</v>
      </c>
      <c r="P111" s="103">
        <v>64.805882499999996</v>
      </c>
      <c r="Q111" s="34">
        <v>42.392910000000001</v>
      </c>
      <c r="R111" s="35">
        <v>43.5692825</v>
      </c>
      <c r="S111" s="35">
        <v>44.948852500000001</v>
      </c>
      <c r="T111" s="35">
        <v>46.321779999999997</v>
      </c>
      <c r="U111" s="35">
        <v>47.735732499999997</v>
      </c>
      <c r="V111" s="35">
        <v>49.043582499999999</v>
      </c>
      <c r="W111" s="35">
        <v>50.301364999999997</v>
      </c>
      <c r="X111" s="35">
        <v>52.258492500000003</v>
      </c>
      <c r="Y111" s="35">
        <v>54.872335</v>
      </c>
      <c r="Z111" s="35">
        <v>57.553507500000002</v>
      </c>
      <c r="AA111" s="35">
        <v>60.297252499999999</v>
      </c>
      <c r="AB111" s="35">
        <v>63.14208</v>
      </c>
      <c r="AC111" s="35">
        <v>65.739725000000007</v>
      </c>
      <c r="AD111" s="35">
        <v>67.835562499999995</v>
      </c>
      <c r="AE111" s="18">
        <v>40.338681999999999</v>
      </c>
      <c r="AF111" s="19">
        <v>41.676458500000003</v>
      </c>
      <c r="AG111" s="19">
        <v>43.204000999999998</v>
      </c>
      <c r="AH111" s="19">
        <v>44.727648250000001</v>
      </c>
      <c r="AI111" s="19">
        <v>46.272610749999998</v>
      </c>
      <c r="AJ111" s="19">
        <v>47.721762249999998</v>
      </c>
      <c r="AK111" s="19">
        <v>49.05955925</v>
      </c>
      <c r="AL111" s="19">
        <v>51.05452975</v>
      </c>
      <c r="AM111" s="19">
        <v>53.589067249999999</v>
      </c>
      <c r="AN111" s="19">
        <v>56.158207249999997</v>
      </c>
      <c r="AO111" s="19">
        <v>58.923395249999999</v>
      </c>
      <c r="AP111" s="19">
        <v>61.792509250000002</v>
      </c>
      <c r="AQ111" s="19">
        <v>64.357461749999999</v>
      </c>
      <c r="AR111" s="20">
        <v>66.335341499999998</v>
      </c>
      <c r="AS111" s="18">
        <f t="shared" si="16"/>
        <v>3.8947100000000034</v>
      </c>
      <c r="AT111" s="18">
        <f t="shared" si="17"/>
        <v>3.6442775000000012</v>
      </c>
      <c r="AU111" s="18">
        <f t="shared" si="18"/>
        <v>3.4062950000000001</v>
      </c>
      <c r="AV111" s="18">
        <f t="shared" si="19"/>
        <v>3.1479249999999936</v>
      </c>
      <c r="AW111" s="18">
        <f t="shared" si="20"/>
        <v>2.9107224999999985</v>
      </c>
      <c r="AX111" s="18">
        <f t="shared" si="21"/>
        <v>2.6447799999999972</v>
      </c>
      <c r="AY111" s="18">
        <f t="shared" si="22"/>
        <v>2.4948525000000004</v>
      </c>
      <c r="AZ111" s="18">
        <f t="shared" si="23"/>
        <v>2.4203925000000055</v>
      </c>
      <c r="BA111" s="18">
        <f t="shared" si="24"/>
        <v>2.5769475000000028</v>
      </c>
      <c r="BB111" s="18">
        <f t="shared" si="25"/>
        <v>2.8041075000000006</v>
      </c>
      <c r="BC111" s="18">
        <f t="shared" si="26"/>
        <v>2.7671199999999985</v>
      </c>
      <c r="BD111" s="18">
        <f t="shared" si="27"/>
        <v>2.7295200000000008</v>
      </c>
      <c r="BE111" s="18">
        <f t="shared" si="28"/>
        <v>2.8050450000000069</v>
      </c>
      <c r="BF111" s="18">
        <f t="shared" si="29"/>
        <v>3.029679999999999</v>
      </c>
      <c r="BG111" s="44"/>
    </row>
    <row r="112" spans="1:59" x14ac:dyDescent="0.2">
      <c r="A112" s="12" t="s">
        <v>100</v>
      </c>
      <c r="B112" s="12">
        <v>458</v>
      </c>
      <c r="C112" s="102">
        <v>52.501339999999999</v>
      </c>
      <c r="D112" s="103">
        <v>55.514825000000002</v>
      </c>
      <c r="E112" s="103">
        <v>58.669165</v>
      </c>
      <c r="F112" s="103">
        <v>61.289709999999999</v>
      </c>
      <c r="G112" s="103">
        <v>63.332272500000002</v>
      </c>
      <c r="H112" s="103">
        <v>65.077399999999997</v>
      </c>
      <c r="I112" s="103">
        <v>66.558632500000002</v>
      </c>
      <c r="J112" s="103">
        <v>67.830762500000006</v>
      </c>
      <c r="K112" s="103">
        <v>68.946600000000004</v>
      </c>
      <c r="L112" s="103">
        <v>69.928835000000007</v>
      </c>
      <c r="M112" s="103">
        <v>70.825457499999999</v>
      </c>
      <c r="N112" s="103">
        <v>71.370085000000003</v>
      </c>
      <c r="O112" s="103">
        <v>72.061497500000002</v>
      </c>
      <c r="P112" s="103">
        <v>73.007777500000003</v>
      </c>
      <c r="Q112" s="34">
        <v>54.573500000000003</v>
      </c>
      <c r="R112" s="35">
        <v>57.3583</v>
      </c>
      <c r="S112" s="35">
        <v>60.321912500000003</v>
      </c>
      <c r="T112" s="35">
        <v>63.136009999999999</v>
      </c>
      <c r="U112" s="35">
        <v>65.651020000000003</v>
      </c>
      <c r="V112" s="35">
        <v>67.793000000000006</v>
      </c>
      <c r="W112" s="35">
        <v>69.634297500000002</v>
      </c>
      <c r="X112" s="35">
        <v>71.232832500000001</v>
      </c>
      <c r="Y112" s="35">
        <v>72.627232500000005</v>
      </c>
      <c r="Z112" s="35">
        <v>73.853179999999995</v>
      </c>
      <c r="AA112" s="35">
        <v>74.954785000000001</v>
      </c>
      <c r="AB112" s="35">
        <v>75.782672500000004</v>
      </c>
      <c r="AC112" s="35">
        <v>76.624229999999997</v>
      </c>
      <c r="AD112" s="35">
        <v>77.542542499999996</v>
      </c>
      <c r="AE112" s="18">
        <v>53.486575999999999</v>
      </c>
      <c r="AF112" s="19">
        <v>56.401578000000001</v>
      </c>
      <c r="AG112" s="19">
        <v>59.465843</v>
      </c>
      <c r="AH112" s="19">
        <v>62.175849749999998</v>
      </c>
      <c r="AI112" s="19">
        <v>64.444548499999996</v>
      </c>
      <c r="AJ112" s="19">
        <v>66.383005999999995</v>
      </c>
      <c r="AK112" s="19">
        <v>68.044353749999999</v>
      </c>
      <c r="AL112" s="19">
        <v>69.481806500000005</v>
      </c>
      <c r="AM112" s="19">
        <v>70.726994000000005</v>
      </c>
      <c r="AN112" s="19">
        <v>71.813231000000002</v>
      </c>
      <c r="AO112" s="19">
        <v>72.799614500000004</v>
      </c>
      <c r="AP112" s="19">
        <v>73.463369499999999</v>
      </c>
      <c r="AQ112" s="19">
        <v>74.209719750000005</v>
      </c>
      <c r="AR112" s="20">
        <v>75.142863750000004</v>
      </c>
      <c r="AS112" s="18">
        <f t="shared" si="16"/>
        <v>2.0721600000000038</v>
      </c>
      <c r="AT112" s="18">
        <f t="shared" si="17"/>
        <v>1.843474999999998</v>
      </c>
      <c r="AU112" s="18">
        <f t="shared" si="18"/>
        <v>1.6527475000000038</v>
      </c>
      <c r="AV112" s="18">
        <f t="shared" si="19"/>
        <v>1.8462999999999994</v>
      </c>
      <c r="AW112" s="18">
        <f t="shared" si="20"/>
        <v>2.3187475000000006</v>
      </c>
      <c r="AX112" s="18">
        <f t="shared" si="21"/>
        <v>2.7156000000000091</v>
      </c>
      <c r="AY112" s="18">
        <f t="shared" si="22"/>
        <v>3.0756650000000008</v>
      </c>
      <c r="AZ112" s="18">
        <f t="shared" si="23"/>
        <v>3.4020699999999948</v>
      </c>
      <c r="BA112" s="18">
        <f t="shared" si="24"/>
        <v>3.6806325000000015</v>
      </c>
      <c r="BB112" s="18">
        <f t="shared" si="25"/>
        <v>3.9243449999999882</v>
      </c>
      <c r="BC112" s="18">
        <f t="shared" si="26"/>
        <v>4.1293275000000023</v>
      </c>
      <c r="BD112" s="18">
        <f t="shared" si="27"/>
        <v>4.4125875000000008</v>
      </c>
      <c r="BE112" s="18">
        <f t="shared" si="28"/>
        <v>4.5627324999999956</v>
      </c>
      <c r="BF112" s="18">
        <f t="shared" si="29"/>
        <v>4.5347649999999931</v>
      </c>
      <c r="BG112" s="44"/>
    </row>
    <row r="113" spans="1:59" x14ac:dyDescent="0.2">
      <c r="A113" s="12" t="s">
        <v>101</v>
      </c>
      <c r="B113" s="12">
        <v>104</v>
      </c>
      <c r="C113" s="102">
        <v>30.28191</v>
      </c>
      <c r="D113" s="103">
        <v>36.140957499999999</v>
      </c>
      <c r="E113" s="103">
        <v>39.871665</v>
      </c>
      <c r="F113" s="103">
        <v>44.302259999999997</v>
      </c>
      <c r="G113" s="103">
        <v>48.495467499999997</v>
      </c>
      <c r="H113" s="103">
        <v>50.512637499999997</v>
      </c>
      <c r="I113" s="103">
        <v>52.601995000000002</v>
      </c>
      <c r="J113" s="103">
        <v>54.601064999999998</v>
      </c>
      <c r="K113" s="103">
        <v>56.50141</v>
      </c>
      <c r="L113" s="103">
        <v>58.289430000000003</v>
      </c>
      <c r="M113" s="103">
        <v>60.057742500000003</v>
      </c>
      <c r="N113" s="103">
        <v>61.576852500000001</v>
      </c>
      <c r="O113" s="103">
        <v>63.010680000000001</v>
      </c>
      <c r="P113" s="103">
        <v>64.111284999999995</v>
      </c>
      <c r="Q113" s="34">
        <v>36.646729999999998</v>
      </c>
      <c r="R113" s="35">
        <v>42.209342499999998</v>
      </c>
      <c r="S113" s="35">
        <v>45.743825000000001</v>
      </c>
      <c r="T113" s="35">
        <v>49.763930000000002</v>
      </c>
      <c r="U113" s="35">
        <v>53.564435000000003</v>
      </c>
      <c r="V113" s="35">
        <v>55.455570000000002</v>
      </c>
      <c r="W113" s="35">
        <v>57.3976325</v>
      </c>
      <c r="X113" s="35">
        <v>59.239660000000001</v>
      </c>
      <c r="Y113" s="35">
        <v>60.997340000000001</v>
      </c>
      <c r="Z113" s="35">
        <v>62.639757500000002</v>
      </c>
      <c r="AA113" s="35">
        <v>64.197497499999997</v>
      </c>
      <c r="AB113" s="35">
        <v>65.579265000000007</v>
      </c>
      <c r="AC113" s="35">
        <v>67.301950000000005</v>
      </c>
      <c r="AD113" s="35">
        <v>68.77422</v>
      </c>
      <c r="AE113" s="18">
        <v>33.282437000000002</v>
      </c>
      <c r="AF113" s="19">
        <v>39.052009750000003</v>
      </c>
      <c r="AG113" s="19">
        <v>42.713729749999999</v>
      </c>
      <c r="AH113" s="19">
        <v>46.9667265</v>
      </c>
      <c r="AI113" s="19">
        <v>50.989334249999999</v>
      </c>
      <c r="AJ113" s="19">
        <v>52.954215750000003</v>
      </c>
      <c r="AK113" s="19">
        <v>54.978181249999999</v>
      </c>
      <c r="AL113" s="19">
        <v>56.903893500000002</v>
      </c>
      <c r="AM113" s="19">
        <v>58.743497499999997</v>
      </c>
      <c r="AN113" s="19">
        <v>60.462729500000002</v>
      </c>
      <c r="AO113" s="19">
        <v>62.133067750000002</v>
      </c>
      <c r="AP113" s="19">
        <v>63.596731499999997</v>
      </c>
      <c r="AQ113" s="19">
        <v>65.17789775</v>
      </c>
      <c r="AR113" s="20">
        <v>66.464172000000005</v>
      </c>
      <c r="AS113" s="18">
        <f t="shared" si="16"/>
        <v>6.3648199999999981</v>
      </c>
      <c r="AT113" s="18">
        <f t="shared" si="17"/>
        <v>6.0683849999999993</v>
      </c>
      <c r="AU113" s="18">
        <f t="shared" si="18"/>
        <v>5.8721600000000009</v>
      </c>
      <c r="AV113" s="18">
        <f t="shared" si="19"/>
        <v>5.4616700000000051</v>
      </c>
      <c r="AW113" s="18">
        <f t="shared" si="20"/>
        <v>5.0689675000000065</v>
      </c>
      <c r="AX113" s="18">
        <f t="shared" si="21"/>
        <v>4.9429325000000048</v>
      </c>
      <c r="AY113" s="18">
        <f t="shared" si="22"/>
        <v>4.795637499999998</v>
      </c>
      <c r="AZ113" s="18">
        <f t="shared" si="23"/>
        <v>4.6385950000000022</v>
      </c>
      <c r="BA113" s="18">
        <f t="shared" si="24"/>
        <v>4.4959300000000013</v>
      </c>
      <c r="BB113" s="18">
        <f t="shared" si="25"/>
        <v>4.3503274999999988</v>
      </c>
      <c r="BC113" s="18">
        <f t="shared" si="26"/>
        <v>4.1397549999999939</v>
      </c>
      <c r="BD113" s="18">
        <f t="shared" si="27"/>
        <v>4.0024125000000055</v>
      </c>
      <c r="BE113" s="18">
        <f t="shared" si="28"/>
        <v>4.2912700000000044</v>
      </c>
      <c r="BF113" s="18">
        <f t="shared" si="29"/>
        <v>4.6629350000000045</v>
      </c>
      <c r="BG113" s="44"/>
    </row>
    <row r="114" spans="1:59" x14ac:dyDescent="0.2">
      <c r="A114" s="12" t="s">
        <v>102</v>
      </c>
      <c r="B114" s="12">
        <v>608</v>
      </c>
      <c r="C114" s="102">
        <v>53.418599999999998</v>
      </c>
      <c r="D114" s="103">
        <v>54.96716</v>
      </c>
      <c r="E114" s="103">
        <v>56.609465</v>
      </c>
      <c r="F114" s="103">
        <v>57.983874999999998</v>
      </c>
      <c r="G114" s="103">
        <v>59.143090000000001</v>
      </c>
      <c r="H114" s="103">
        <v>59.544352500000002</v>
      </c>
      <c r="I114" s="103">
        <v>59.864932500000002</v>
      </c>
      <c r="J114" s="103">
        <v>61.299932499999997</v>
      </c>
      <c r="K114" s="103">
        <v>62.600754999999999</v>
      </c>
      <c r="L114" s="103">
        <v>63.4517825</v>
      </c>
      <c r="M114" s="103">
        <v>64.187055000000001</v>
      </c>
      <c r="N114" s="103">
        <v>64.631612500000003</v>
      </c>
      <c r="O114" s="103">
        <v>65.088602499999993</v>
      </c>
      <c r="P114" s="103">
        <v>65.683567499999995</v>
      </c>
      <c r="Q114" s="34">
        <v>55.946429999999999</v>
      </c>
      <c r="R114" s="35">
        <v>57.500592500000003</v>
      </c>
      <c r="S114" s="35">
        <v>59.0754375</v>
      </c>
      <c r="T114" s="35">
        <v>60.750327499999997</v>
      </c>
      <c r="U114" s="35">
        <v>62.566957500000001</v>
      </c>
      <c r="V114" s="35">
        <v>63.627547499999999</v>
      </c>
      <c r="W114" s="35">
        <v>64.559394999999995</v>
      </c>
      <c r="X114" s="35">
        <v>66.419937500000003</v>
      </c>
      <c r="Y114" s="35">
        <v>68.046242500000005</v>
      </c>
      <c r="Z114" s="35">
        <v>69.234004999999996</v>
      </c>
      <c r="AA114" s="35">
        <v>70.336412499999994</v>
      </c>
      <c r="AB114" s="35">
        <v>71.130669999999995</v>
      </c>
      <c r="AC114" s="35">
        <v>71.7910775</v>
      </c>
      <c r="AD114" s="35">
        <v>72.501850000000005</v>
      </c>
      <c r="AE114" s="18">
        <v>54.738138999999997</v>
      </c>
      <c r="AF114" s="19">
        <v>56.276447249999997</v>
      </c>
      <c r="AG114" s="19">
        <v>57.867221749999999</v>
      </c>
      <c r="AH114" s="19">
        <v>59.368110999999999</v>
      </c>
      <c r="AI114" s="19">
        <v>60.832476749999998</v>
      </c>
      <c r="AJ114" s="19">
        <v>61.543636999999997</v>
      </c>
      <c r="AK114" s="19">
        <v>62.154881750000001</v>
      </c>
      <c r="AL114" s="19">
        <v>63.797905749999998</v>
      </c>
      <c r="AM114" s="19">
        <v>65.256106250000002</v>
      </c>
      <c r="AN114" s="19">
        <v>66.265334749999994</v>
      </c>
      <c r="AO114" s="19">
        <v>67.170236750000001</v>
      </c>
      <c r="AP114" s="19">
        <v>67.782722500000006</v>
      </c>
      <c r="AQ114" s="19">
        <v>68.319557750000001</v>
      </c>
      <c r="AR114" s="20">
        <v>68.951159500000003</v>
      </c>
      <c r="AS114" s="18">
        <f t="shared" si="16"/>
        <v>2.5278300000000016</v>
      </c>
      <c r="AT114" s="18">
        <f t="shared" si="17"/>
        <v>2.5334325000000035</v>
      </c>
      <c r="AU114" s="18">
        <f t="shared" si="18"/>
        <v>2.4659724999999995</v>
      </c>
      <c r="AV114" s="18">
        <f t="shared" si="19"/>
        <v>2.7664524999999998</v>
      </c>
      <c r="AW114" s="18">
        <f t="shared" si="20"/>
        <v>3.4238675000000001</v>
      </c>
      <c r="AX114" s="18">
        <f t="shared" si="21"/>
        <v>4.0831949999999964</v>
      </c>
      <c r="AY114" s="18">
        <f t="shared" si="22"/>
        <v>4.6944624999999931</v>
      </c>
      <c r="AZ114" s="18">
        <f t="shared" si="23"/>
        <v>5.1200050000000061</v>
      </c>
      <c r="BA114" s="18">
        <f t="shared" si="24"/>
        <v>5.4454875000000058</v>
      </c>
      <c r="BB114" s="18">
        <f t="shared" si="25"/>
        <v>5.782222499999996</v>
      </c>
      <c r="BC114" s="18">
        <f t="shared" si="26"/>
        <v>6.1493574999999936</v>
      </c>
      <c r="BD114" s="18">
        <f t="shared" si="27"/>
        <v>6.4990574999999922</v>
      </c>
      <c r="BE114" s="18">
        <f t="shared" si="28"/>
        <v>6.7024750000000068</v>
      </c>
      <c r="BF114" s="18">
        <f t="shared" si="29"/>
        <v>6.8182825000000093</v>
      </c>
      <c r="BG114" s="44"/>
    </row>
    <row r="115" spans="1:59" x14ac:dyDescent="0.2">
      <c r="A115" s="12" t="s">
        <v>103</v>
      </c>
      <c r="B115" s="12">
        <v>702</v>
      </c>
      <c r="C115" s="102">
        <v>56.091160000000002</v>
      </c>
      <c r="D115" s="103">
        <v>59.260365</v>
      </c>
      <c r="E115" s="103">
        <v>62.293207500000001</v>
      </c>
      <c r="F115" s="103">
        <v>63.898125</v>
      </c>
      <c r="G115" s="103">
        <v>65.015767499999995</v>
      </c>
      <c r="H115" s="103">
        <v>67.048000000000002</v>
      </c>
      <c r="I115" s="103">
        <v>69.248099999999994</v>
      </c>
      <c r="J115" s="103">
        <v>71.623705000000001</v>
      </c>
      <c r="K115" s="103">
        <v>73.949422499999997</v>
      </c>
      <c r="L115" s="103">
        <v>75.086282499999996</v>
      </c>
      <c r="M115" s="103">
        <v>75.910947500000006</v>
      </c>
      <c r="N115" s="103">
        <v>77.703784999999996</v>
      </c>
      <c r="O115" s="103">
        <v>79.452974999999995</v>
      </c>
      <c r="P115" s="103">
        <v>80.686355000000006</v>
      </c>
      <c r="Q115" s="34">
        <v>60.603830000000002</v>
      </c>
      <c r="R115" s="35">
        <v>65.753102499999997</v>
      </c>
      <c r="S115" s="35">
        <v>69.195227500000001</v>
      </c>
      <c r="T115" s="35">
        <v>70.433152500000006</v>
      </c>
      <c r="U115" s="35">
        <v>71.705562499999999</v>
      </c>
      <c r="V115" s="35">
        <v>73.550322499999993</v>
      </c>
      <c r="W115" s="35">
        <v>74.974755000000002</v>
      </c>
      <c r="X115" s="35">
        <v>76.345695000000006</v>
      </c>
      <c r="Y115" s="35">
        <v>78.212487499999995</v>
      </c>
      <c r="Z115" s="35">
        <v>79.680077499999996</v>
      </c>
      <c r="AA115" s="35">
        <v>80.841184999999996</v>
      </c>
      <c r="AB115" s="35">
        <v>82.771330000000006</v>
      </c>
      <c r="AC115" s="35">
        <v>84.178412499999993</v>
      </c>
      <c r="AD115" s="35">
        <v>84.904222500000003</v>
      </c>
      <c r="AE115" s="18">
        <v>58.389498000000003</v>
      </c>
      <c r="AF115" s="19">
        <v>62.352368499999997</v>
      </c>
      <c r="AG115" s="19">
        <v>65.474922000000007</v>
      </c>
      <c r="AH115" s="19">
        <v>66.882584499999993</v>
      </c>
      <c r="AI115" s="19">
        <v>68.088438749999995</v>
      </c>
      <c r="AJ115" s="19">
        <v>70.059994500000002</v>
      </c>
      <c r="AK115" s="19">
        <v>71.954908250000003</v>
      </c>
      <c r="AL115" s="19">
        <v>73.903568000000007</v>
      </c>
      <c r="AM115" s="19">
        <v>76.049154000000001</v>
      </c>
      <c r="AN115" s="19">
        <v>77.358494250000007</v>
      </c>
      <c r="AO115" s="19">
        <v>78.339435750000007</v>
      </c>
      <c r="AP115" s="19">
        <v>80.2297595</v>
      </c>
      <c r="AQ115" s="19">
        <v>81.856428750000006</v>
      </c>
      <c r="AR115" s="20">
        <v>82.848781500000001</v>
      </c>
      <c r="AS115" s="18">
        <f t="shared" si="16"/>
        <v>4.51267</v>
      </c>
      <c r="AT115" s="18">
        <f t="shared" si="17"/>
        <v>6.4927374999999969</v>
      </c>
      <c r="AU115" s="18">
        <f t="shared" si="18"/>
        <v>6.9020200000000003</v>
      </c>
      <c r="AV115" s="18">
        <f t="shared" si="19"/>
        <v>6.5350275000000053</v>
      </c>
      <c r="AW115" s="18">
        <f t="shared" si="20"/>
        <v>6.6897950000000037</v>
      </c>
      <c r="AX115" s="18">
        <f t="shared" si="21"/>
        <v>6.5023224999999911</v>
      </c>
      <c r="AY115" s="18">
        <f t="shared" si="22"/>
        <v>5.726655000000008</v>
      </c>
      <c r="AZ115" s="18">
        <f t="shared" si="23"/>
        <v>4.7219900000000052</v>
      </c>
      <c r="BA115" s="18">
        <f t="shared" si="24"/>
        <v>4.2630649999999974</v>
      </c>
      <c r="BB115" s="18">
        <f t="shared" si="25"/>
        <v>4.5937950000000001</v>
      </c>
      <c r="BC115" s="18">
        <f t="shared" si="26"/>
        <v>4.9302374999999898</v>
      </c>
      <c r="BD115" s="18">
        <f t="shared" si="27"/>
        <v>5.0675450000000097</v>
      </c>
      <c r="BE115" s="18">
        <f t="shared" si="28"/>
        <v>4.7254374999999982</v>
      </c>
      <c r="BF115" s="18">
        <f t="shared" si="29"/>
        <v>4.217867499999997</v>
      </c>
      <c r="BG115" s="44"/>
    </row>
    <row r="116" spans="1:59" x14ac:dyDescent="0.2">
      <c r="A116" s="12" t="s">
        <v>104</v>
      </c>
      <c r="B116" s="12">
        <v>764</v>
      </c>
      <c r="C116" s="102">
        <v>47.072749999999999</v>
      </c>
      <c r="D116" s="103">
        <v>49.701757499999999</v>
      </c>
      <c r="E116" s="103">
        <v>52.451529999999998</v>
      </c>
      <c r="F116" s="103">
        <v>54.827219999999997</v>
      </c>
      <c r="G116" s="103">
        <v>57.011502499999999</v>
      </c>
      <c r="H116" s="103">
        <v>59.345132499999998</v>
      </c>
      <c r="I116" s="103">
        <v>61.544207499999999</v>
      </c>
      <c r="J116" s="103">
        <v>65.039212500000005</v>
      </c>
      <c r="K116" s="103">
        <v>67.175439999999995</v>
      </c>
      <c r="L116" s="103">
        <v>66.565247499999998</v>
      </c>
      <c r="M116" s="103">
        <v>66.937067499999998</v>
      </c>
      <c r="N116" s="103">
        <v>68.7674375</v>
      </c>
      <c r="O116" s="103">
        <v>70.401732499999994</v>
      </c>
      <c r="P116" s="103">
        <v>71.368234999999999</v>
      </c>
      <c r="Q116" s="34">
        <v>53.010449999999999</v>
      </c>
      <c r="R116" s="35">
        <v>54.448037499999998</v>
      </c>
      <c r="S116" s="35">
        <v>57.0593875</v>
      </c>
      <c r="T116" s="35">
        <v>59.559635</v>
      </c>
      <c r="U116" s="35">
        <v>61.888370000000002</v>
      </c>
      <c r="V116" s="35">
        <v>64.775895000000006</v>
      </c>
      <c r="W116" s="35">
        <v>67.493802500000001</v>
      </c>
      <c r="X116" s="35">
        <v>70.919550000000001</v>
      </c>
      <c r="Y116" s="35">
        <v>73.438969999999998</v>
      </c>
      <c r="Z116" s="35">
        <v>74.018447499999994</v>
      </c>
      <c r="AA116" s="35">
        <v>74.512825000000007</v>
      </c>
      <c r="AB116" s="35">
        <v>75.654322500000006</v>
      </c>
      <c r="AC116" s="35">
        <v>77.560749999999999</v>
      </c>
      <c r="AD116" s="35">
        <v>78.953419999999994</v>
      </c>
      <c r="AE116" s="18">
        <v>49.907186000000003</v>
      </c>
      <c r="AF116" s="19">
        <v>52.0095855</v>
      </c>
      <c r="AG116" s="19">
        <v>54.702970499999999</v>
      </c>
      <c r="AH116" s="19">
        <v>57.135537499999998</v>
      </c>
      <c r="AI116" s="19">
        <v>59.386610750000003</v>
      </c>
      <c r="AJ116" s="19">
        <v>61.986249749999999</v>
      </c>
      <c r="AK116" s="19">
        <v>64.432733249999998</v>
      </c>
      <c r="AL116" s="19">
        <v>67.910950499999998</v>
      </c>
      <c r="AM116" s="19">
        <v>70.250416000000001</v>
      </c>
      <c r="AN116" s="19">
        <v>70.191625250000001</v>
      </c>
      <c r="AO116" s="19">
        <v>70.624267000000003</v>
      </c>
      <c r="AP116" s="19">
        <v>72.149369750000005</v>
      </c>
      <c r="AQ116" s="19">
        <v>73.922740750000003</v>
      </c>
      <c r="AR116" s="20">
        <v>75.102520999999996</v>
      </c>
      <c r="AS116" s="18">
        <f t="shared" si="16"/>
        <v>5.9376999999999995</v>
      </c>
      <c r="AT116" s="18">
        <f t="shared" si="17"/>
        <v>4.7462799999999987</v>
      </c>
      <c r="AU116" s="18">
        <f t="shared" si="18"/>
        <v>4.6078575000000015</v>
      </c>
      <c r="AV116" s="18">
        <f t="shared" si="19"/>
        <v>4.7324150000000031</v>
      </c>
      <c r="AW116" s="18">
        <f t="shared" si="20"/>
        <v>4.876867500000003</v>
      </c>
      <c r="AX116" s="18">
        <f t="shared" si="21"/>
        <v>5.4307625000000073</v>
      </c>
      <c r="AY116" s="18">
        <f t="shared" si="22"/>
        <v>5.9495950000000022</v>
      </c>
      <c r="AZ116" s="18">
        <f t="shared" si="23"/>
        <v>5.880337499999996</v>
      </c>
      <c r="BA116" s="18">
        <f t="shared" si="24"/>
        <v>6.2635300000000029</v>
      </c>
      <c r="BB116" s="18">
        <f t="shared" si="25"/>
        <v>7.4531999999999954</v>
      </c>
      <c r="BC116" s="18">
        <f t="shared" si="26"/>
        <v>7.5757575000000088</v>
      </c>
      <c r="BD116" s="18">
        <f t="shared" si="27"/>
        <v>6.8868850000000066</v>
      </c>
      <c r="BE116" s="18">
        <f t="shared" si="28"/>
        <v>7.1590175000000045</v>
      </c>
      <c r="BF116" s="18">
        <f t="shared" si="29"/>
        <v>7.5851849999999956</v>
      </c>
      <c r="BG116" s="44"/>
    </row>
    <row r="117" spans="1:59" x14ac:dyDescent="0.2">
      <c r="A117" s="12" t="s">
        <v>105</v>
      </c>
      <c r="B117" s="12">
        <v>626</v>
      </c>
      <c r="C117" s="102">
        <v>28.659610000000001</v>
      </c>
      <c r="D117" s="103">
        <v>30.747857499999999</v>
      </c>
      <c r="E117" s="103">
        <v>33.181602499999997</v>
      </c>
      <c r="F117" s="103">
        <v>35.718724999999999</v>
      </c>
      <c r="G117" s="103">
        <v>38.913877499999998</v>
      </c>
      <c r="H117" s="103">
        <v>34.109967500000003</v>
      </c>
      <c r="I117" s="103">
        <v>33.494165000000002</v>
      </c>
      <c r="J117" s="103">
        <v>42.434452499999999</v>
      </c>
      <c r="K117" s="103">
        <v>46.934402499999997</v>
      </c>
      <c r="L117" s="103">
        <v>52.50141</v>
      </c>
      <c r="M117" s="103">
        <v>58.145985000000003</v>
      </c>
      <c r="N117" s="103">
        <v>62.819859999999998</v>
      </c>
      <c r="O117" s="103">
        <v>65.879402499999998</v>
      </c>
      <c r="P117" s="103">
        <v>66.821437500000002</v>
      </c>
      <c r="Q117" s="34">
        <v>29.25488</v>
      </c>
      <c r="R117" s="35">
        <v>31.736065</v>
      </c>
      <c r="S117" s="35">
        <v>34.320302499999997</v>
      </c>
      <c r="T117" s="35">
        <v>36.8746425</v>
      </c>
      <c r="U117" s="35">
        <v>40.195307499999998</v>
      </c>
      <c r="V117" s="35">
        <v>36.16713</v>
      </c>
      <c r="W117" s="35">
        <v>35.425352500000002</v>
      </c>
      <c r="X117" s="35">
        <v>44.608857499999999</v>
      </c>
      <c r="Y117" s="35">
        <v>50.113187500000002</v>
      </c>
      <c r="Z117" s="35">
        <v>54.934539999999998</v>
      </c>
      <c r="AA117" s="35">
        <v>60.607552499999997</v>
      </c>
      <c r="AB117" s="35">
        <v>65.558132499999999</v>
      </c>
      <c r="AC117" s="35">
        <v>68.793184999999994</v>
      </c>
      <c r="AD117" s="35">
        <v>70.426952499999999</v>
      </c>
      <c r="AE117" s="18">
        <v>28.954761999999999</v>
      </c>
      <c r="AF117" s="19">
        <v>31.226162500000001</v>
      </c>
      <c r="AG117" s="19">
        <v>33.728816999999999</v>
      </c>
      <c r="AH117" s="19">
        <v>36.272312499999998</v>
      </c>
      <c r="AI117" s="19">
        <v>39.528312999999997</v>
      </c>
      <c r="AJ117" s="19">
        <v>35.091929999999998</v>
      </c>
      <c r="AK117" s="19">
        <v>34.418628249999998</v>
      </c>
      <c r="AL117" s="19">
        <v>43.480559249999999</v>
      </c>
      <c r="AM117" s="19">
        <v>48.469039500000001</v>
      </c>
      <c r="AN117" s="19">
        <v>53.696012500000002</v>
      </c>
      <c r="AO117" s="19">
        <v>59.360272250000001</v>
      </c>
      <c r="AP117" s="19">
        <v>64.174829750000001</v>
      </c>
      <c r="AQ117" s="19">
        <v>67.312693249999995</v>
      </c>
      <c r="AR117" s="20">
        <v>68.569491249999999</v>
      </c>
      <c r="AS117" s="18">
        <f t="shared" si="16"/>
        <v>0.5952699999999993</v>
      </c>
      <c r="AT117" s="18">
        <f t="shared" si="17"/>
        <v>0.98820750000000146</v>
      </c>
      <c r="AU117" s="18">
        <f t="shared" si="18"/>
        <v>1.1387</v>
      </c>
      <c r="AV117" s="18">
        <f t="shared" si="19"/>
        <v>1.155917500000001</v>
      </c>
      <c r="AW117" s="18">
        <f t="shared" si="20"/>
        <v>1.2814300000000003</v>
      </c>
      <c r="AX117" s="18">
        <f t="shared" si="21"/>
        <v>2.0571624999999969</v>
      </c>
      <c r="AY117" s="18">
        <f t="shared" si="22"/>
        <v>1.9311875000000001</v>
      </c>
      <c r="AZ117" s="18">
        <f t="shared" si="23"/>
        <v>2.1744050000000001</v>
      </c>
      <c r="BA117" s="18">
        <f t="shared" si="24"/>
        <v>3.1787850000000049</v>
      </c>
      <c r="BB117" s="18">
        <f t="shared" si="25"/>
        <v>2.4331299999999985</v>
      </c>
      <c r="BC117" s="18">
        <f t="shared" si="26"/>
        <v>2.4615674999999939</v>
      </c>
      <c r="BD117" s="18">
        <f t="shared" si="27"/>
        <v>2.7382725000000008</v>
      </c>
      <c r="BE117" s="18">
        <f t="shared" si="28"/>
        <v>2.9137824999999964</v>
      </c>
      <c r="BF117" s="18">
        <f t="shared" si="29"/>
        <v>3.6055149999999969</v>
      </c>
      <c r="BG117" s="44"/>
    </row>
    <row r="118" spans="1:59" x14ac:dyDescent="0.2">
      <c r="A118" s="12" t="s">
        <v>106</v>
      </c>
      <c r="B118" s="12">
        <v>704</v>
      </c>
      <c r="C118" s="102">
        <v>49.28454</v>
      </c>
      <c r="D118" s="103">
        <v>52.503974999999997</v>
      </c>
      <c r="E118" s="103">
        <v>55.627839999999999</v>
      </c>
      <c r="F118" s="103">
        <v>57.948329999999999</v>
      </c>
      <c r="G118" s="103">
        <v>54.759332499999999</v>
      </c>
      <c r="H118" s="103">
        <v>56.650925000000001</v>
      </c>
      <c r="I118" s="103">
        <v>63.120395000000002</v>
      </c>
      <c r="J118" s="103">
        <v>64.549857500000002</v>
      </c>
      <c r="K118" s="103">
        <v>65.986064999999996</v>
      </c>
      <c r="L118" s="103">
        <v>67.220550000000003</v>
      </c>
      <c r="M118" s="103">
        <v>68.411632499999996</v>
      </c>
      <c r="N118" s="103">
        <v>69.301892499999994</v>
      </c>
      <c r="O118" s="103">
        <v>70.188149999999993</v>
      </c>
      <c r="P118" s="103">
        <v>71.298507499999999</v>
      </c>
      <c r="Q118" s="34">
        <v>54.659179999999999</v>
      </c>
      <c r="R118" s="35">
        <v>58.734969999999997</v>
      </c>
      <c r="S118" s="35">
        <v>62.677697500000001</v>
      </c>
      <c r="T118" s="35">
        <v>66.247552499999998</v>
      </c>
      <c r="U118" s="35">
        <v>64.964412499999995</v>
      </c>
      <c r="V118" s="35">
        <v>66.666237499999994</v>
      </c>
      <c r="W118" s="35">
        <v>71.963447500000001</v>
      </c>
      <c r="X118" s="35">
        <v>73.402867499999999</v>
      </c>
      <c r="Y118" s="35">
        <v>75.072402499999995</v>
      </c>
      <c r="Z118" s="35">
        <v>76.715479999999999</v>
      </c>
      <c r="AA118" s="35">
        <v>78.122415000000004</v>
      </c>
      <c r="AB118" s="35">
        <v>79.214299999999994</v>
      </c>
      <c r="AC118" s="35">
        <v>79.991784999999993</v>
      </c>
      <c r="AD118" s="35">
        <v>80.712597500000001</v>
      </c>
      <c r="AE118" s="18">
        <v>51.837822000000003</v>
      </c>
      <c r="AF118" s="19">
        <v>55.495237000000003</v>
      </c>
      <c r="AG118" s="19">
        <v>59.041368749999997</v>
      </c>
      <c r="AH118" s="19">
        <v>61.967565749999999</v>
      </c>
      <c r="AI118" s="19">
        <v>59.571171749999998</v>
      </c>
      <c r="AJ118" s="19">
        <v>61.457874250000003</v>
      </c>
      <c r="AK118" s="19">
        <v>67.553375750000001</v>
      </c>
      <c r="AL118" s="19">
        <v>68.982145000000003</v>
      </c>
      <c r="AM118" s="19">
        <v>70.536461750000001</v>
      </c>
      <c r="AN118" s="19">
        <v>71.968494000000007</v>
      </c>
      <c r="AO118" s="19">
        <v>73.265096749999998</v>
      </c>
      <c r="AP118" s="19">
        <v>74.263210000000001</v>
      </c>
      <c r="AQ118" s="19">
        <v>75.117161999999993</v>
      </c>
      <c r="AR118" s="20">
        <v>76.052350750000002</v>
      </c>
      <c r="AS118" s="18">
        <f t="shared" si="16"/>
        <v>5.3746399999999994</v>
      </c>
      <c r="AT118" s="18">
        <f t="shared" si="17"/>
        <v>6.2309950000000001</v>
      </c>
      <c r="AU118" s="18">
        <f t="shared" si="18"/>
        <v>7.0498575000000017</v>
      </c>
      <c r="AV118" s="18">
        <f t="shared" si="19"/>
        <v>8.2992224999999991</v>
      </c>
      <c r="AW118" s="18">
        <f t="shared" si="20"/>
        <v>10.205079999999995</v>
      </c>
      <c r="AX118" s="18">
        <f t="shared" si="21"/>
        <v>10.015312499999993</v>
      </c>
      <c r="AY118" s="18">
        <f t="shared" si="22"/>
        <v>8.8430524999999989</v>
      </c>
      <c r="AZ118" s="18">
        <f t="shared" si="23"/>
        <v>8.8530099999999976</v>
      </c>
      <c r="BA118" s="18">
        <f t="shared" si="24"/>
        <v>9.0863374999999991</v>
      </c>
      <c r="BB118" s="18">
        <f t="shared" si="25"/>
        <v>9.4949299999999965</v>
      </c>
      <c r="BC118" s="18">
        <f t="shared" si="26"/>
        <v>9.7107825000000076</v>
      </c>
      <c r="BD118" s="18">
        <f t="shared" si="27"/>
        <v>9.9124075000000005</v>
      </c>
      <c r="BE118" s="18">
        <f t="shared" si="28"/>
        <v>9.8036349999999999</v>
      </c>
      <c r="BF118" s="18">
        <f t="shared" si="29"/>
        <v>9.4140900000000016</v>
      </c>
      <c r="BG118" s="44"/>
    </row>
    <row r="119" spans="1:59" x14ac:dyDescent="0.2">
      <c r="A119" s="12" t="s">
        <v>107</v>
      </c>
      <c r="B119" s="12">
        <v>922</v>
      </c>
      <c r="C119" s="102">
        <v>40.108317382449997</v>
      </c>
      <c r="D119" s="103">
        <v>43.058206135732497</v>
      </c>
      <c r="E119" s="103">
        <v>46.339406267154999</v>
      </c>
      <c r="F119" s="103">
        <v>49.9088498947525</v>
      </c>
      <c r="G119" s="103">
        <v>53.312753995729999</v>
      </c>
      <c r="H119" s="103">
        <v>56.451583451375001</v>
      </c>
      <c r="I119" s="103">
        <v>58.670443021350003</v>
      </c>
      <c r="J119" s="103">
        <v>61.012365589252497</v>
      </c>
      <c r="K119" s="103">
        <v>63.6092681908275</v>
      </c>
      <c r="L119" s="103">
        <v>65.448956566899994</v>
      </c>
      <c r="M119" s="103">
        <v>67.481136118067496</v>
      </c>
      <c r="N119" s="103">
        <v>69.006139186339993</v>
      </c>
      <c r="O119" s="103">
        <v>69.778340275977499</v>
      </c>
      <c r="P119" s="103">
        <v>70.692799761775007</v>
      </c>
      <c r="Q119" s="34">
        <v>45.011159619760001</v>
      </c>
      <c r="R119" s="35">
        <v>47.744218871255001</v>
      </c>
      <c r="S119" s="35">
        <v>50.738216341067499</v>
      </c>
      <c r="T119" s="35">
        <v>54.077624617187503</v>
      </c>
      <c r="U119" s="35">
        <v>57.612484877020002</v>
      </c>
      <c r="V119" s="35">
        <v>60.99215449567</v>
      </c>
      <c r="W119" s="35">
        <v>64.360980785207502</v>
      </c>
      <c r="X119" s="35">
        <v>67.206217175895006</v>
      </c>
      <c r="Y119" s="35">
        <v>69.325750805677501</v>
      </c>
      <c r="Z119" s="35">
        <v>71.258699834302504</v>
      </c>
      <c r="AA119" s="35">
        <v>72.859306389702496</v>
      </c>
      <c r="AB119" s="35">
        <v>74.194898989702494</v>
      </c>
      <c r="AC119" s="35">
        <v>75.27264935494</v>
      </c>
      <c r="AD119" s="35">
        <v>76.187450831749999</v>
      </c>
      <c r="AE119" s="18">
        <v>42.48194070569</v>
      </c>
      <c r="AF119" s="19">
        <v>45.341869640527499</v>
      </c>
      <c r="AG119" s="19">
        <v>48.496460507887498</v>
      </c>
      <c r="AH119" s="19">
        <v>51.964176262707497</v>
      </c>
      <c r="AI119" s="19">
        <v>55.437012328110001</v>
      </c>
      <c r="AJ119" s="19">
        <v>58.6920244016925</v>
      </c>
      <c r="AK119" s="19">
        <v>61.435637695377501</v>
      </c>
      <c r="AL119" s="19">
        <v>64.006480349762498</v>
      </c>
      <c r="AM119" s="19">
        <v>66.379302810127498</v>
      </c>
      <c r="AN119" s="19">
        <v>68.246702285175004</v>
      </c>
      <c r="AO119" s="19">
        <v>70.081096753797496</v>
      </c>
      <c r="AP119" s="19">
        <v>71.515459271124996</v>
      </c>
      <c r="AQ119" s="19">
        <v>72.409744509559999</v>
      </c>
      <c r="AR119" s="20">
        <v>73.321861012177493</v>
      </c>
      <c r="AS119" s="18">
        <f t="shared" si="16"/>
        <v>4.9028422373100042</v>
      </c>
      <c r="AT119" s="18">
        <f t="shared" si="17"/>
        <v>4.6860127355225032</v>
      </c>
      <c r="AU119" s="18">
        <f t="shared" si="18"/>
        <v>4.3988100739125002</v>
      </c>
      <c r="AV119" s="18">
        <f t="shared" si="19"/>
        <v>4.1687747224350034</v>
      </c>
      <c r="AW119" s="18">
        <f t="shared" si="20"/>
        <v>4.299730881290003</v>
      </c>
      <c r="AX119" s="18">
        <f t="shared" si="21"/>
        <v>4.5405710442949996</v>
      </c>
      <c r="AY119" s="18">
        <f t="shared" si="22"/>
        <v>5.690537763857499</v>
      </c>
      <c r="AZ119" s="18">
        <f t="shared" si="23"/>
        <v>6.1938515866425092</v>
      </c>
      <c r="BA119" s="18">
        <f t="shared" si="24"/>
        <v>5.7164826148500012</v>
      </c>
      <c r="BB119" s="18">
        <f t="shared" si="25"/>
        <v>5.80974326740251</v>
      </c>
      <c r="BC119" s="18">
        <f t="shared" si="26"/>
        <v>5.3781702716349997</v>
      </c>
      <c r="BD119" s="18">
        <f t="shared" si="27"/>
        <v>5.1887598033625011</v>
      </c>
      <c r="BE119" s="18">
        <f t="shared" si="28"/>
        <v>5.4943090789625018</v>
      </c>
      <c r="BF119" s="18">
        <f t="shared" si="29"/>
        <v>5.4946510699749922</v>
      </c>
      <c r="BG119" s="44"/>
    </row>
    <row r="120" spans="1:59" x14ac:dyDescent="0.2">
      <c r="A120" s="12" t="s">
        <v>108</v>
      </c>
      <c r="B120" s="12">
        <v>51</v>
      </c>
      <c r="C120" s="102">
        <v>58.904699999999998</v>
      </c>
      <c r="D120" s="103">
        <v>60.775095</v>
      </c>
      <c r="E120" s="103">
        <v>62.821730000000002</v>
      </c>
      <c r="F120" s="103">
        <v>64.952820000000003</v>
      </c>
      <c r="G120" s="103">
        <v>66.935292500000003</v>
      </c>
      <c r="H120" s="103">
        <v>67.508865</v>
      </c>
      <c r="I120" s="103">
        <v>67.605587499999999</v>
      </c>
      <c r="J120" s="103">
        <v>66.879602500000004</v>
      </c>
      <c r="K120" s="103">
        <v>64.860237499999997</v>
      </c>
      <c r="L120" s="103">
        <v>65.369900000000001</v>
      </c>
      <c r="M120" s="103">
        <v>68.08569</v>
      </c>
      <c r="N120" s="103">
        <v>69.310384999999997</v>
      </c>
      <c r="O120" s="103">
        <v>69.961347500000002</v>
      </c>
      <c r="P120" s="103">
        <v>71.093855000000005</v>
      </c>
      <c r="Q120" s="34">
        <v>65.112049999999996</v>
      </c>
      <c r="R120" s="35">
        <v>66.974537499999997</v>
      </c>
      <c r="S120" s="35">
        <v>69.057187499999998</v>
      </c>
      <c r="T120" s="35">
        <v>71.181822499999996</v>
      </c>
      <c r="U120" s="35">
        <v>73.063204999999996</v>
      </c>
      <c r="V120" s="35">
        <v>73.705607499999999</v>
      </c>
      <c r="W120" s="35">
        <v>73.91704</v>
      </c>
      <c r="X120" s="35">
        <v>72.251177499999997</v>
      </c>
      <c r="Y120" s="35">
        <v>70.781547500000002</v>
      </c>
      <c r="Z120" s="35">
        <v>72.379575000000003</v>
      </c>
      <c r="AA120" s="35">
        <v>74.468627499999997</v>
      </c>
      <c r="AB120" s="35">
        <v>75.642035000000007</v>
      </c>
      <c r="AC120" s="35">
        <v>76.415152500000005</v>
      </c>
      <c r="AD120" s="35">
        <v>77.473587499999994</v>
      </c>
      <c r="AE120" s="18">
        <v>61.965823999999998</v>
      </c>
      <c r="AF120" s="19">
        <v>63.865476999999998</v>
      </c>
      <c r="AG120" s="19">
        <v>65.971484500000003</v>
      </c>
      <c r="AH120" s="19">
        <v>68.151904250000001</v>
      </c>
      <c r="AI120" s="19">
        <v>70.143028999999999</v>
      </c>
      <c r="AJ120" s="19">
        <v>70.782712500000002</v>
      </c>
      <c r="AK120" s="19">
        <v>70.937531750000005</v>
      </c>
      <c r="AL120" s="19">
        <v>69.697817749999999</v>
      </c>
      <c r="AM120" s="19">
        <v>67.879206249999996</v>
      </c>
      <c r="AN120" s="19">
        <v>68.937837999999999</v>
      </c>
      <c r="AO120" s="19">
        <v>71.408806499999997</v>
      </c>
      <c r="AP120" s="19">
        <v>72.624633000000003</v>
      </c>
      <c r="AQ120" s="19">
        <v>73.331418749999997</v>
      </c>
      <c r="AR120" s="20">
        <v>74.444962250000003</v>
      </c>
      <c r="AS120" s="18">
        <f t="shared" si="16"/>
        <v>6.2073499999999981</v>
      </c>
      <c r="AT120" s="18">
        <f t="shared" si="17"/>
        <v>6.1994424999999964</v>
      </c>
      <c r="AU120" s="18">
        <f t="shared" si="18"/>
        <v>6.2354574999999954</v>
      </c>
      <c r="AV120" s="18">
        <f t="shared" si="19"/>
        <v>6.2290024999999929</v>
      </c>
      <c r="AW120" s="18">
        <f t="shared" si="20"/>
        <v>6.1279124999999937</v>
      </c>
      <c r="AX120" s="18">
        <f t="shared" si="21"/>
        <v>6.1967424999999992</v>
      </c>
      <c r="AY120" s="18">
        <f t="shared" si="22"/>
        <v>6.3114525000000015</v>
      </c>
      <c r="AZ120" s="18">
        <f t="shared" si="23"/>
        <v>5.3715749999999929</v>
      </c>
      <c r="BA120" s="18">
        <f t="shared" si="24"/>
        <v>5.9213100000000054</v>
      </c>
      <c r="BB120" s="18">
        <f t="shared" si="25"/>
        <v>7.0096750000000014</v>
      </c>
      <c r="BC120" s="18">
        <f t="shared" si="26"/>
        <v>6.382937499999997</v>
      </c>
      <c r="BD120" s="18">
        <f t="shared" si="27"/>
        <v>6.3316500000000104</v>
      </c>
      <c r="BE120" s="18">
        <f t="shared" si="28"/>
        <v>6.4538050000000027</v>
      </c>
      <c r="BF120" s="18">
        <f t="shared" si="29"/>
        <v>6.3797324999999887</v>
      </c>
      <c r="BG120" s="44"/>
    </row>
    <row r="121" spans="1:59" x14ac:dyDescent="0.2">
      <c r="A121" s="12" t="s">
        <v>109</v>
      </c>
      <c r="B121" s="12">
        <v>31</v>
      </c>
      <c r="C121" s="102">
        <v>54.114930000000001</v>
      </c>
      <c r="D121" s="103">
        <v>56.1825975</v>
      </c>
      <c r="E121" s="103">
        <v>57.554757500000001</v>
      </c>
      <c r="F121" s="103">
        <v>58.510932500000003</v>
      </c>
      <c r="G121" s="103">
        <v>59.478729999999999</v>
      </c>
      <c r="H121" s="103">
        <v>60.072845000000001</v>
      </c>
      <c r="I121" s="103">
        <v>60.450135000000003</v>
      </c>
      <c r="J121" s="103">
        <v>61.259704999999997</v>
      </c>
      <c r="K121" s="103">
        <v>60.676025000000003</v>
      </c>
      <c r="L121" s="103">
        <v>61.123932500000002</v>
      </c>
      <c r="M121" s="103">
        <v>63.624607500000003</v>
      </c>
      <c r="N121" s="103">
        <v>65.741492500000007</v>
      </c>
      <c r="O121" s="103">
        <v>67.863287499999998</v>
      </c>
      <c r="P121" s="103">
        <v>68.913152499999995</v>
      </c>
      <c r="Q121" s="34">
        <v>60.486739999999998</v>
      </c>
      <c r="R121" s="35">
        <v>62.63109</v>
      </c>
      <c r="S121" s="35">
        <v>64.168212499999996</v>
      </c>
      <c r="T121" s="35">
        <v>65.299244999999999</v>
      </c>
      <c r="U121" s="35">
        <v>66.375995000000003</v>
      </c>
      <c r="V121" s="35">
        <v>67.034622499999998</v>
      </c>
      <c r="W121" s="35">
        <v>67.416345000000007</v>
      </c>
      <c r="X121" s="35">
        <v>68.141672499999999</v>
      </c>
      <c r="Y121" s="35">
        <v>68.816744999999997</v>
      </c>
      <c r="Z121" s="35">
        <v>69.427947500000002</v>
      </c>
      <c r="AA121" s="35">
        <v>69.891419999999997</v>
      </c>
      <c r="AB121" s="35">
        <v>71.759659999999997</v>
      </c>
      <c r="AC121" s="35">
        <v>74.127219999999994</v>
      </c>
      <c r="AD121" s="35">
        <v>74.924122499999996</v>
      </c>
      <c r="AE121" s="18">
        <v>57.409106999999999</v>
      </c>
      <c r="AF121" s="19">
        <v>59.546099249999997</v>
      </c>
      <c r="AG121" s="19">
        <v>61.034672749999999</v>
      </c>
      <c r="AH121" s="19">
        <v>62.104152999999997</v>
      </c>
      <c r="AI121" s="19">
        <v>63.141498749999997</v>
      </c>
      <c r="AJ121" s="19">
        <v>63.776406999999999</v>
      </c>
      <c r="AK121" s="19">
        <v>64.161262750000006</v>
      </c>
      <c r="AL121" s="19">
        <v>64.912931749999998</v>
      </c>
      <c r="AM121" s="19">
        <v>64.827221750000007</v>
      </c>
      <c r="AN121" s="19">
        <v>65.255748499999996</v>
      </c>
      <c r="AO121" s="19">
        <v>66.763498499999997</v>
      </c>
      <c r="AP121" s="19">
        <v>68.74958925</v>
      </c>
      <c r="AQ121" s="19">
        <v>70.987452000000005</v>
      </c>
      <c r="AR121" s="20">
        <v>71.920848500000005</v>
      </c>
      <c r="AS121" s="18">
        <f t="shared" si="16"/>
        <v>6.3718099999999964</v>
      </c>
      <c r="AT121" s="18">
        <f t="shared" si="17"/>
        <v>6.4484925000000004</v>
      </c>
      <c r="AU121" s="18">
        <f t="shared" si="18"/>
        <v>6.6134549999999948</v>
      </c>
      <c r="AV121" s="18">
        <f t="shared" si="19"/>
        <v>6.7883124999999964</v>
      </c>
      <c r="AW121" s="18">
        <f t="shared" si="20"/>
        <v>6.8972650000000044</v>
      </c>
      <c r="AX121" s="18">
        <f t="shared" si="21"/>
        <v>6.9617774999999966</v>
      </c>
      <c r="AY121" s="18">
        <f t="shared" si="22"/>
        <v>6.9662100000000038</v>
      </c>
      <c r="AZ121" s="18">
        <f t="shared" si="23"/>
        <v>6.8819675000000018</v>
      </c>
      <c r="BA121" s="18">
        <f t="shared" si="24"/>
        <v>8.1407199999999946</v>
      </c>
      <c r="BB121" s="18">
        <f t="shared" si="25"/>
        <v>8.3040149999999997</v>
      </c>
      <c r="BC121" s="18">
        <f t="shared" si="26"/>
        <v>6.2668124999999932</v>
      </c>
      <c r="BD121" s="18">
        <f t="shared" si="27"/>
        <v>6.0181674999999899</v>
      </c>
      <c r="BE121" s="18">
        <f t="shared" si="28"/>
        <v>6.2639324999999957</v>
      </c>
      <c r="BF121" s="18">
        <f t="shared" si="29"/>
        <v>6.0109700000000004</v>
      </c>
      <c r="BG121" s="44"/>
    </row>
    <row r="122" spans="1:59" x14ac:dyDescent="0.2">
      <c r="A122" s="12" t="s">
        <v>110</v>
      </c>
      <c r="B122" s="12">
        <v>48</v>
      </c>
      <c r="C122" s="102">
        <v>37.824219999999997</v>
      </c>
      <c r="D122" s="103">
        <v>42.230494999999998</v>
      </c>
      <c r="E122" s="103">
        <v>48.949800000000003</v>
      </c>
      <c r="F122" s="103">
        <v>56.042557500000001</v>
      </c>
      <c r="G122" s="103">
        <v>61.547192500000001</v>
      </c>
      <c r="H122" s="103">
        <v>65.456890000000001</v>
      </c>
      <c r="I122" s="103">
        <v>68.304997499999999</v>
      </c>
      <c r="J122" s="103">
        <v>70.181950000000001</v>
      </c>
      <c r="K122" s="103">
        <v>71.435047499999996</v>
      </c>
      <c r="L122" s="103">
        <v>72.560424999999995</v>
      </c>
      <c r="M122" s="103">
        <v>73.668787499999993</v>
      </c>
      <c r="N122" s="103">
        <v>74.574425000000005</v>
      </c>
      <c r="O122" s="103">
        <v>75.267979999999994</v>
      </c>
      <c r="P122" s="103">
        <v>75.933167499999996</v>
      </c>
      <c r="Q122" s="34">
        <v>45.248370000000001</v>
      </c>
      <c r="R122" s="35">
        <v>49.464712499999997</v>
      </c>
      <c r="S122" s="35">
        <v>55.391745</v>
      </c>
      <c r="T122" s="35">
        <v>61.367022499999997</v>
      </c>
      <c r="U122" s="35">
        <v>65.959432500000005</v>
      </c>
      <c r="V122" s="35">
        <v>69.161497499999996</v>
      </c>
      <c r="W122" s="35">
        <v>71.322777500000001</v>
      </c>
      <c r="X122" s="35">
        <v>72.704535000000007</v>
      </c>
      <c r="Y122" s="35">
        <v>73.651252499999998</v>
      </c>
      <c r="Z122" s="35">
        <v>74.550190000000001</v>
      </c>
      <c r="AA122" s="35">
        <v>75.429897499999996</v>
      </c>
      <c r="AB122" s="35">
        <v>76.282102499999993</v>
      </c>
      <c r="AC122" s="35">
        <v>77.087069999999997</v>
      </c>
      <c r="AD122" s="35">
        <v>77.844260000000006</v>
      </c>
      <c r="AE122" s="18">
        <v>41.161521</v>
      </c>
      <c r="AF122" s="19">
        <v>45.517241249999998</v>
      </c>
      <c r="AG122" s="19">
        <v>51.868411000000002</v>
      </c>
      <c r="AH122" s="19">
        <v>58.386950749999997</v>
      </c>
      <c r="AI122" s="19">
        <v>63.448079999999997</v>
      </c>
      <c r="AJ122" s="19">
        <v>67.039969249999999</v>
      </c>
      <c r="AK122" s="19">
        <v>69.549861250000006</v>
      </c>
      <c r="AL122" s="19">
        <v>71.236567750000006</v>
      </c>
      <c r="AM122" s="19">
        <v>72.389795500000005</v>
      </c>
      <c r="AN122" s="19">
        <v>73.41296475</v>
      </c>
      <c r="AO122" s="19">
        <v>74.440071250000003</v>
      </c>
      <c r="AP122" s="19">
        <v>75.326085500000005</v>
      </c>
      <c r="AQ122" s="19">
        <v>76.055985500000006</v>
      </c>
      <c r="AR122" s="20">
        <v>76.761056999999994</v>
      </c>
      <c r="AS122" s="18">
        <f t="shared" si="16"/>
        <v>7.4241500000000045</v>
      </c>
      <c r="AT122" s="18">
        <f t="shared" si="17"/>
        <v>7.2342174999999997</v>
      </c>
      <c r="AU122" s="18">
        <f t="shared" si="18"/>
        <v>6.4419449999999969</v>
      </c>
      <c r="AV122" s="18">
        <f t="shared" si="19"/>
        <v>5.3244649999999965</v>
      </c>
      <c r="AW122" s="18">
        <f t="shared" si="20"/>
        <v>4.4122400000000042</v>
      </c>
      <c r="AX122" s="18">
        <f t="shared" si="21"/>
        <v>3.7046074999999945</v>
      </c>
      <c r="AY122" s="18">
        <f t="shared" si="22"/>
        <v>3.0177800000000019</v>
      </c>
      <c r="AZ122" s="18">
        <f t="shared" si="23"/>
        <v>2.5225850000000065</v>
      </c>
      <c r="BA122" s="18">
        <f t="shared" si="24"/>
        <v>2.2162050000000022</v>
      </c>
      <c r="BB122" s="18">
        <f t="shared" si="25"/>
        <v>1.9897650000000056</v>
      </c>
      <c r="BC122" s="18">
        <f t="shared" si="26"/>
        <v>1.7611100000000022</v>
      </c>
      <c r="BD122" s="18">
        <f t="shared" si="27"/>
        <v>1.7076774999999884</v>
      </c>
      <c r="BE122" s="18">
        <f t="shared" si="28"/>
        <v>1.8190900000000028</v>
      </c>
      <c r="BF122" s="18">
        <f t="shared" si="29"/>
        <v>1.9110925000000094</v>
      </c>
      <c r="BG122" s="44"/>
    </row>
    <row r="123" spans="1:59" x14ac:dyDescent="0.2">
      <c r="A123" s="12" t="s">
        <v>111</v>
      </c>
      <c r="B123" s="12">
        <v>196</v>
      </c>
      <c r="C123" s="102">
        <v>63.938049999999997</v>
      </c>
      <c r="D123" s="103">
        <v>65.814687500000005</v>
      </c>
      <c r="E123" s="103">
        <v>67.6306625</v>
      </c>
      <c r="F123" s="103">
        <v>69.187897500000005</v>
      </c>
      <c r="G123" s="103">
        <v>70.542265</v>
      </c>
      <c r="H123" s="103">
        <v>71.728200000000001</v>
      </c>
      <c r="I123" s="103">
        <v>72.769232500000001</v>
      </c>
      <c r="J123" s="103">
        <v>73.690967499999999</v>
      </c>
      <c r="K123" s="103">
        <v>74.512129999999999</v>
      </c>
      <c r="L123" s="103">
        <v>75.261167499999999</v>
      </c>
      <c r="M123" s="103">
        <v>75.938625000000002</v>
      </c>
      <c r="N123" s="103">
        <v>76.534552500000004</v>
      </c>
      <c r="O123" s="103">
        <v>77.243170000000006</v>
      </c>
      <c r="P123" s="103">
        <v>78.153409999999994</v>
      </c>
      <c r="Q123" s="34">
        <v>67.832589999999996</v>
      </c>
      <c r="R123" s="35">
        <v>69.784517500000007</v>
      </c>
      <c r="S123" s="35">
        <v>71.654660000000007</v>
      </c>
      <c r="T123" s="35">
        <v>73.241032500000003</v>
      </c>
      <c r="U123" s="35">
        <v>74.603097500000004</v>
      </c>
      <c r="V123" s="35">
        <v>75.792497499999996</v>
      </c>
      <c r="W123" s="35">
        <v>76.844134999999994</v>
      </c>
      <c r="X123" s="35">
        <v>77.774465000000006</v>
      </c>
      <c r="Y123" s="35">
        <v>78.616232499999995</v>
      </c>
      <c r="Z123" s="35">
        <v>79.388832500000007</v>
      </c>
      <c r="AA123" s="35">
        <v>80.105770000000007</v>
      </c>
      <c r="AB123" s="35">
        <v>80.748032499999994</v>
      </c>
      <c r="AC123" s="35">
        <v>81.633692499999995</v>
      </c>
      <c r="AD123" s="35">
        <v>82.535902500000006</v>
      </c>
      <c r="AE123" s="18">
        <v>65.836208999999997</v>
      </c>
      <c r="AF123" s="19">
        <v>67.78633275</v>
      </c>
      <c r="AG123" s="19">
        <v>69.617788750000003</v>
      </c>
      <c r="AH123" s="19">
        <v>71.196659499999996</v>
      </c>
      <c r="AI123" s="19">
        <v>72.576147500000005</v>
      </c>
      <c r="AJ123" s="19">
        <v>73.7529495</v>
      </c>
      <c r="AK123" s="19">
        <v>74.790421249999994</v>
      </c>
      <c r="AL123" s="19">
        <v>75.718396249999998</v>
      </c>
      <c r="AM123" s="19">
        <v>76.553816749999996</v>
      </c>
      <c r="AN123" s="19">
        <v>77.312228750000003</v>
      </c>
      <c r="AO123" s="19">
        <v>78.010030999999998</v>
      </c>
      <c r="AP123" s="19">
        <v>78.630606499999999</v>
      </c>
      <c r="AQ123" s="19">
        <v>79.429663750000003</v>
      </c>
      <c r="AR123" s="20">
        <v>80.343548749999997</v>
      </c>
      <c r="AS123" s="18">
        <f t="shared" si="16"/>
        <v>3.8945399999999992</v>
      </c>
      <c r="AT123" s="18">
        <f t="shared" si="17"/>
        <v>3.9698300000000017</v>
      </c>
      <c r="AU123" s="18">
        <f t="shared" si="18"/>
        <v>4.0239975000000072</v>
      </c>
      <c r="AV123" s="18">
        <f t="shared" si="19"/>
        <v>4.0531349999999975</v>
      </c>
      <c r="AW123" s="18">
        <f t="shared" si="20"/>
        <v>4.0608325000000036</v>
      </c>
      <c r="AX123" s="18">
        <f t="shared" si="21"/>
        <v>4.064297499999995</v>
      </c>
      <c r="AY123" s="18">
        <f t="shared" si="22"/>
        <v>4.0749024999999932</v>
      </c>
      <c r="AZ123" s="18">
        <f t="shared" si="23"/>
        <v>4.0834975000000071</v>
      </c>
      <c r="BA123" s="18">
        <f t="shared" si="24"/>
        <v>4.1041024999999962</v>
      </c>
      <c r="BB123" s="18">
        <f t="shared" si="25"/>
        <v>4.1276650000000075</v>
      </c>
      <c r="BC123" s="18">
        <f t="shared" si="26"/>
        <v>4.167145000000005</v>
      </c>
      <c r="BD123" s="18">
        <f t="shared" si="27"/>
        <v>4.2134799999999899</v>
      </c>
      <c r="BE123" s="18">
        <f t="shared" si="28"/>
        <v>4.3905224999999888</v>
      </c>
      <c r="BF123" s="18">
        <f t="shared" si="29"/>
        <v>4.3824925000000121</v>
      </c>
      <c r="BG123" s="44"/>
    </row>
    <row r="124" spans="1:59" x14ac:dyDescent="0.2">
      <c r="A124" s="12" t="s">
        <v>112</v>
      </c>
      <c r="B124" s="12">
        <v>268</v>
      </c>
      <c r="C124" s="102">
        <v>55.95364</v>
      </c>
      <c r="D124" s="103">
        <v>57.720860000000002</v>
      </c>
      <c r="E124" s="103">
        <v>59.686205000000001</v>
      </c>
      <c r="F124" s="103">
        <v>61.688375000000001</v>
      </c>
      <c r="G124" s="103">
        <v>63.407924999999999</v>
      </c>
      <c r="H124" s="103">
        <v>64.936507500000005</v>
      </c>
      <c r="I124" s="103">
        <v>65.645847500000002</v>
      </c>
      <c r="J124" s="103">
        <v>66.089115000000007</v>
      </c>
      <c r="K124" s="103">
        <v>66.263647500000005</v>
      </c>
      <c r="L124" s="103">
        <v>66.526477499999999</v>
      </c>
      <c r="M124" s="103">
        <v>68.149277499999997</v>
      </c>
      <c r="N124" s="103">
        <v>68.882540000000006</v>
      </c>
      <c r="O124" s="103">
        <v>68.479560000000006</v>
      </c>
      <c r="P124" s="103">
        <v>68.810784999999996</v>
      </c>
      <c r="Q124" s="34">
        <v>63.633159999999997</v>
      </c>
      <c r="R124" s="35">
        <v>65.400994999999995</v>
      </c>
      <c r="S124" s="35">
        <v>67.365452500000004</v>
      </c>
      <c r="T124" s="35">
        <v>69.373342500000007</v>
      </c>
      <c r="U124" s="35">
        <v>71.098282499999996</v>
      </c>
      <c r="V124" s="35">
        <v>72.639722500000005</v>
      </c>
      <c r="W124" s="35">
        <v>73.293267499999999</v>
      </c>
      <c r="X124" s="35">
        <v>73.6452125</v>
      </c>
      <c r="Y124" s="35">
        <v>73.922347500000001</v>
      </c>
      <c r="Z124" s="35">
        <v>74.131495000000001</v>
      </c>
      <c r="AA124" s="35">
        <v>75.415130000000005</v>
      </c>
      <c r="AB124" s="35">
        <v>76.370149999999995</v>
      </c>
      <c r="AC124" s="35">
        <v>76.717187499999994</v>
      </c>
      <c r="AD124" s="35">
        <v>77.328542499999998</v>
      </c>
      <c r="AE124" s="18">
        <v>59.846468999999999</v>
      </c>
      <c r="AF124" s="19">
        <v>61.649320250000002</v>
      </c>
      <c r="AG124" s="19">
        <v>63.650775000000003</v>
      </c>
      <c r="AH124" s="19">
        <v>65.693787999999998</v>
      </c>
      <c r="AI124" s="19">
        <v>67.452219999999997</v>
      </c>
      <c r="AJ124" s="19">
        <v>69.013750000000002</v>
      </c>
      <c r="AK124" s="19">
        <v>69.700273749999994</v>
      </c>
      <c r="AL124" s="19">
        <v>70.083107749999996</v>
      </c>
      <c r="AM124" s="19">
        <v>70.268124999999998</v>
      </c>
      <c r="AN124" s="19">
        <v>70.461809250000002</v>
      </c>
      <c r="AO124" s="19">
        <v>71.907157499999997</v>
      </c>
      <c r="AP124" s="19">
        <v>72.730141500000002</v>
      </c>
      <c r="AQ124" s="19">
        <v>72.649424499999995</v>
      </c>
      <c r="AR124" s="20">
        <v>73.096053999999995</v>
      </c>
      <c r="AS124" s="18">
        <f t="shared" si="16"/>
        <v>7.6795199999999966</v>
      </c>
      <c r="AT124" s="18">
        <f t="shared" si="17"/>
        <v>7.6801349999999928</v>
      </c>
      <c r="AU124" s="18">
        <f t="shared" si="18"/>
        <v>7.6792475000000024</v>
      </c>
      <c r="AV124" s="18">
        <f t="shared" si="19"/>
        <v>7.6849675000000062</v>
      </c>
      <c r="AW124" s="18">
        <f t="shared" si="20"/>
        <v>7.6903574999999975</v>
      </c>
      <c r="AX124" s="18">
        <f t="shared" si="21"/>
        <v>7.7032150000000001</v>
      </c>
      <c r="AY124" s="18">
        <f t="shared" si="22"/>
        <v>7.6474199999999968</v>
      </c>
      <c r="AZ124" s="18">
        <f t="shared" si="23"/>
        <v>7.5560974999999928</v>
      </c>
      <c r="BA124" s="18">
        <f t="shared" si="24"/>
        <v>7.6586999999999961</v>
      </c>
      <c r="BB124" s="18">
        <f t="shared" si="25"/>
        <v>7.6050175000000024</v>
      </c>
      <c r="BC124" s="18">
        <f t="shared" si="26"/>
        <v>7.2658525000000083</v>
      </c>
      <c r="BD124" s="18">
        <f t="shared" si="27"/>
        <v>7.4876099999999894</v>
      </c>
      <c r="BE124" s="18">
        <f t="shared" si="28"/>
        <v>8.2376274999999879</v>
      </c>
      <c r="BF124" s="18">
        <f t="shared" si="29"/>
        <v>8.5177575000000019</v>
      </c>
      <c r="BG124" s="44"/>
    </row>
    <row r="125" spans="1:59" x14ac:dyDescent="0.2">
      <c r="A125" s="12" t="s">
        <v>113</v>
      </c>
      <c r="B125" s="12">
        <v>368</v>
      </c>
      <c r="C125" s="102">
        <v>33.416759999999996</v>
      </c>
      <c r="D125" s="103">
        <v>41.282879999999999</v>
      </c>
      <c r="E125" s="103">
        <v>48.477505000000001</v>
      </c>
      <c r="F125" s="103">
        <v>54.408472500000002</v>
      </c>
      <c r="G125" s="103">
        <v>58.415010000000002</v>
      </c>
      <c r="H125" s="103">
        <v>61.2027225</v>
      </c>
      <c r="I125" s="103">
        <v>56.755479999999999</v>
      </c>
      <c r="J125" s="103">
        <v>55.889740000000003</v>
      </c>
      <c r="K125" s="103">
        <v>62.802187500000002</v>
      </c>
      <c r="L125" s="103">
        <v>65.6807625</v>
      </c>
      <c r="M125" s="103">
        <v>66.952122500000002</v>
      </c>
      <c r="N125" s="103">
        <v>65.868975000000006</v>
      </c>
      <c r="O125" s="103">
        <v>65.848595000000003</v>
      </c>
      <c r="P125" s="103">
        <v>67.478864999999999</v>
      </c>
      <c r="Q125" s="34">
        <v>36.362389999999998</v>
      </c>
      <c r="R125" s="35">
        <v>41.9258375</v>
      </c>
      <c r="S125" s="35">
        <v>47.561315</v>
      </c>
      <c r="T125" s="35">
        <v>53.249704999999999</v>
      </c>
      <c r="U125" s="35">
        <v>57.949232500000001</v>
      </c>
      <c r="V125" s="35">
        <v>60.780117500000003</v>
      </c>
      <c r="W125" s="35">
        <v>64.214619999999996</v>
      </c>
      <c r="X125" s="35">
        <v>67.492075</v>
      </c>
      <c r="Y125" s="35">
        <v>69.627512499999995</v>
      </c>
      <c r="Z125" s="35">
        <v>71.480707499999994</v>
      </c>
      <c r="AA125" s="35">
        <v>71.517777499999994</v>
      </c>
      <c r="AB125" s="35">
        <v>71.019800000000004</v>
      </c>
      <c r="AC125" s="35">
        <v>71.247474999999994</v>
      </c>
      <c r="AD125" s="35">
        <v>71.897810000000007</v>
      </c>
      <c r="AE125" s="18">
        <v>34.865305999999997</v>
      </c>
      <c r="AF125" s="19">
        <v>41.598759000000001</v>
      </c>
      <c r="AG125" s="19">
        <v>48.021848249999998</v>
      </c>
      <c r="AH125" s="19">
        <v>53.838534250000002</v>
      </c>
      <c r="AI125" s="19">
        <v>58.199146499999998</v>
      </c>
      <c r="AJ125" s="19">
        <v>61.046141499999997</v>
      </c>
      <c r="AK125" s="19">
        <v>60.126828750000001</v>
      </c>
      <c r="AL125" s="19">
        <v>61.235731000000001</v>
      </c>
      <c r="AM125" s="19">
        <v>66.117673499999995</v>
      </c>
      <c r="AN125" s="19">
        <v>68.488601750000001</v>
      </c>
      <c r="AO125" s="19">
        <v>69.169494</v>
      </c>
      <c r="AP125" s="19">
        <v>68.350410499999995</v>
      </c>
      <c r="AQ125" s="19">
        <v>68.465134750000004</v>
      </c>
      <c r="AR125" s="20">
        <v>69.671947000000003</v>
      </c>
      <c r="AS125" s="18">
        <f t="shared" si="16"/>
        <v>2.9456300000000013</v>
      </c>
      <c r="AT125" s="18">
        <f t="shared" si="17"/>
        <v>0.6429575000000014</v>
      </c>
      <c r="AU125" s="18">
        <f t="shared" si="18"/>
        <v>-0.91619000000000028</v>
      </c>
      <c r="AV125" s="18">
        <f t="shared" si="19"/>
        <v>-1.1587675000000033</v>
      </c>
      <c r="AW125" s="18">
        <f t="shared" si="20"/>
        <v>-0.46577750000000151</v>
      </c>
      <c r="AX125" s="18">
        <f t="shared" si="21"/>
        <v>-0.42260499999999723</v>
      </c>
      <c r="AY125" s="18">
        <f t="shared" si="22"/>
        <v>7.4591399999999979</v>
      </c>
      <c r="AZ125" s="18">
        <f t="shared" si="23"/>
        <v>11.602334999999997</v>
      </c>
      <c r="BA125" s="18">
        <f t="shared" si="24"/>
        <v>6.8253249999999923</v>
      </c>
      <c r="BB125" s="18">
        <f t="shared" si="25"/>
        <v>5.7999449999999939</v>
      </c>
      <c r="BC125" s="18">
        <f t="shared" si="26"/>
        <v>4.5656549999999925</v>
      </c>
      <c r="BD125" s="18">
        <f t="shared" si="27"/>
        <v>5.1508249999999975</v>
      </c>
      <c r="BE125" s="18">
        <f t="shared" si="28"/>
        <v>5.3988799999999912</v>
      </c>
      <c r="BF125" s="18">
        <f t="shared" si="29"/>
        <v>4.4189450000000079</v>
      </c>
      <c r="BG125" s="44"/>
    </row>
    <row r="126" spans="1:59" x14ac:dyDescent="0.2">
      <c r="A126" s="12" t="s">
        <v>114</v>
      </c>
      <c r="B126" s="12">
        <v>376</v>
      </c>
      <c r="C126" s="102">
        <v>67.003420000000006</v>
      </c>
      <c r="D126" s="103">
        <v>68.129429999999999</v>
      </c>
      <c r="E126" s="103">
        <v>69.137377499999999</v>
      </c>
      <c r="F126" s="103">
        <v>69.927670000000006</v>
      </c>
      <c r="G126" s="103">
        <v>70.635054999999994</v>
      </c>
      <c r="H126" s="103">
        <v>71.417860000000005</v>
      </c>
      <c r="I126" s="103">
        <v>72.347650000000002</v>
      </c>
      <c r="J126" s="103">
        <v>73.468765000000005</v>
      </c>
      <c r="K126" s="103">
        <v>74.728669999999994</v>
      </c>
      <c r="L126" s="103">
        <v>75.761769999999999</v>
      </c>
      <c r="M126" s="103">
        <v>76.744837500000003</v>
      </c>
      <c r="N126" s="103">
        <v>78.184132500000004</v>
      </c>
      <c r="O126" s="103">
        <v>79.531647500000005</v>
      </c>
      <c r="P126" s="103">
        <v>80.5284525</v>
      </c>
      <c r="Q126" s="34">
        <v>69.769850000000005</v>
      </c>
      <c r="R126" s="35">
        <v>70.9513125</v>
      </c>
      <c r="S126" s="35">
        <v>72.038399999999996</v>
      </c>
      <c r="T126" s="35">
        <v>72.933767500000002</v>
      </c>
      <c r="U126" s="35">
        <v>73.773390000000006</v>
      </c>
      <c r="V126" s="35">
        <v>74.696929999999995</v>
      </c>
      <c r="W126" s="35">
        <v>75.770034999999993</v>
      </c>
      <c r="X126" s="35">
        <v>77.066037499999993</v>
      </c>
      <c r="Y126" s="35">
        <v>78.413462499999994</v>
      </c>
      <c r="Z126" s="35">
        <v>79.675650000000005</v>
      </c>
      <c r="AA126" s="35">
        <v>80.952115000000006</v>
      </c>
      <c r="AB126" s="35">
        <v>82.204944999999995</v>
      </c>
      <c r="AC126" s="35">
        <v>83.2567375</v>
      </c>
      <c r="AD126" s="35">
        <v>84.005162499999997</v>
      </c>
      <c r="AE126" s="18">
        <v>68.342727999999994</v>
      </c>
      <c r="AF126" s="19">
        <v>69.493810999999994</v>
      </c>
      <c r="AG126" s="19">
        <v>70.538204500000006</v>
      </c>
      <c r="AH126" s="19">
        <v>71.383557499999995</v>
      </c>
      <c r="AI126" s="19">
        <v>72.158337750000001</v>
      </c>
      <c r="AJ126" s="19">
        <v>73.023055749999997</v>
      </c>
      <c r="AK126" s="19">
        <v>74.047246000000001</v>
      </c>
      <c r="AL126" s="19">
        <v>75.269012500000002</v>
      </c>
      <c r="AM126" s="19">
        <v>76.583805499999997</v>
      </c>
      <c r="AN126" s="19">
        <v>77.758175499999993</v>
      </c>
      <c r="AO126" s="19">
        <v>78.916193750000005</v>
      </c>
      <c r="AP126" s="19">
        <v>80.268829999999994</v>
      </c>
      <c r="AQ126" s="19">
        <v>81.462445250000002</v>
      </c>
      <c r="AR126" s="20">
        <v>82.334898249999995</v>
      </c>
      <c r="AS126" s="18">
        <f t="shared" si="16"/>
        <v>2.7664299999999997</v>
      </c>
      <c r="AT126" s="18">
        <f t="shared" si="17"/>
        <v>2.821882500000001</v>
      </c>
      <c r="AU126" s="18">
        <f t="shared" si="18"/>
        <v>2.9010224999999963</v>
      </c>
      <c r="AV126" s="18">
        <f t="shared" si="19"/>
        <v>3.0060974999999956</v>
      </c>
      <c r="AW126" s="18">
        <f t="shared" si="20"/>
        <v>3.1383350000000121</v>
      </c>
      <c r="AX126" s="18">
        <f t="shared" si="21"/>
        <v>3.2790699999999902</v>
      </c>
      <c r="AY126" s="18">
        <f t="shared" si="22"/>
        <v>3.4223849999999914</v>
      </c>
      <c r="AZ126" s="18">
        <f t="shared" si="23"/>
        <v>3.5972724999999883</v>
      </c>
      <c r="BA126" s="18">
        <f t="shared" si="24"/>
        <v>3.6847925000000004</v>
      </c>
      <c r="BB126" s="18">
        <f t="shared" si="25"/>
        <v>3.913880000000006</v>
      </c>
      <c r="BC126" s="18">
        <f t="shared" si="26"/>
        <v>4.2072775000000036</v>
      </c>
      <c r="BD126" s="18">
        <f t="shared" si="27"/>
        <v>4.020812499999991</v>
      </c>
      <c r="BE126" s="18">
        <f t="shared" si="28"/>
        <v>3.7250899999999945</v>
      </c>
      <c r="BF126" s="18">
        <f t="shared" si="29"/>
        <v>3.4767099999999971</v>
      </c>
      <c r="BG126" s="44"/>
    </row>
    <row r="127" spans="1:59" x14ac:dyDescent="0.2">
      <c r="A127" s="12" t="s">
        <v>115</v>
      </c>
      <c r="B127" s="12">
        <v>400</v>
      </c>
      <c r="C127" s="102">
        <v>45.645760000000003</v>
      </c>
      <c r="D127" s="103">
        <v>48.923290000000001</v>
      </c>
      <c r="E127" s="103">
        <v>52.456294999999997</v>
      </c>
      <c r="F127" s="103">
        <v>55.899227500000002</v>
      </c>
      <c r="G127" s="103">
        <v>59.198607500000001</v>
      </c>
      <c r="H127" s="103">
        <v>62.284505000000003</v>
      </c>
      <c r="I127" s="103">
        <v>64.8626</v>
      </c>
      <c r="J127" s="103">
        <v>66.954459999999997</v>
      </c>
      <c r="K127" s="103">
        <v>68.554697500000003</v>
      </c>
      <c r="L127" s="103">
        <v>69.554770000000005</v>
      </c>
      <c r="M127" s="103">
        <v>70.3698725</v>
      </c>
      <c r="N127" s="103">
        <v>71.155270000000002</v>
      </c>
      <c r="O127" s="103">
        <v>71.873572499999995</v>
      </c>
      <c r="P127" s="103">
        <v>72.531729999999996</v>
      </c>
      <c r="Q127" s="34">
        <v>43.919339999999998</v>
      </c>
      <c r="R127" s="35">
        <v>48.345779999999998</v>
      </c>
      <c r="S127" s="35">
        <v>52.926072499999997</v>
      </c>
      <c r="T127" s="35">
        <v>57.238222499999999</v>
      </c>
      <c r="U127" s="35">
        <v>61.231212499999998</v>
      </c>
      <c r="V127" s="35">
        <v>64.8017325</v>
      </c>
      <c r="W127" s="35">
        <v>67.668197500000005</v>
      </c>
      <c r="X127" s="35">
        <v>69.791752500000001</v>
      </c>
      <c r="Y127" s="35">
        <v>71.354617500000003</v>
      </c>
      <c r="Z127" s="35">
        <v>72.364564999999999</v>
      </c>
      <c r="AA127" s="35">
        <v>73.259765000000002</v>
      </c>
      <c r="AB127" s="35">
        <v>74.196777499999996</v>
      </c>
      <c r="AC127" s="35">
        <v>75.080762500000006</v>
      </c>
      <c r="AD127" s="35">
        <v>75.932837500000005</v>
      </c>
      <c r="AE127" s="18">
        <v>44.763024999999999</v>
      </c>
      <c r="AF127" s="19">
        <v>48.603285249999999</v>
      </c>
      <c r="AG127" s="19">
        <v>52.651325999999997</v>
      </c>
      <c r="AH127" s="19">
        <v>56.526459000000003</v>
      </c>
      <c r="AI127" s="19">
        <v>60.171287</v>
      </c>
      <c r="AJ127" s="19">
        <v>63.502096250000001</v>
      </c>
      <c r="AK127" s="19">
        <v>66.206710749999999</v>
      </c>
      <c r="AL127" s="19">
        <v>68.282815249999999</v>
      </c>
      <c r="AM127" s="19">
        <v>69.871682750000005</v>
      </c>
      <c r="AN127" s="19">
        <v>70.884994000000006</v>
      </c>
      <c r="AO127" s="19">
        <v>71.729788249999999</v>
      </c>
      <c r="AP127" s="19">
        <v>72.594338500000006</v>
      </c>
      <c r="AQ127" s="19">
        <v>73.411644749999994</v>
      </c>
      <c r="AR127" s="20">
        <v>74.1824285</v>
      </c>
      <c r="AS127" s="18">
        <f t="shared" si="16"/>
        <v>-1.7264200000000045</v>
      </c>
      <c r="AT127" s="18">
        <f t="shared" si="17"/>
        <v>-0.57751000000000374</v>
      </c>
      <c r="AU127" s="18">
        <f t="shared" si="18"/>
        <v>0.46977749999999929</v>
      </c>
      <c r="AV127" s="18">
        <f t="shared" si="19"/>
        <v>1.338994999999997</v>
      </c>
      <c r="AW127" s="18">
        <f t="shared" si="20"/>
        <v>2.0326049999999967</v>
      </c>
      <c r="AX127" s="18">
        <f t="shared" si="21"/>
        <v>2.5172274999999971</v>
      </c>
      <c r="AY127" s="18">
        <f t="shared" si="22"/>
        <v>2.8055975000000046</v>
      </c>
      <c r="AZ127" s="18">
        <f t="shared" si="23"/>
        <v>2.8372925000000038</v>
      </c>
      <c r="BA127" s="18">
        <f t="shared" si="24"/>
        <v>2.7999200000000002</v>
      </c>
      <c r="BB127" s="18">
        <f t="shared" si="25"/>
        <v>2.809794999999994</v>
      </c>
      <c r="BC127" s="18">
        <f t="shared" si="26"/>
        <v>2.889892500000002</v>
      </c>
      <c r="BD127" s="18">
        <f t="shared" si="27"/>
        <v>3.0415074999999945</v>
      </c>
      <c r="BE127" s="18">
        <f t="shared" si="28"/>
        <v>3.2071900000000113</v>
      </c>
      <c r="BF127" s="18">
        <f t="shared" si="29"/>
        <v>3.4011075000000091</v>
      </c>
      <c r="BG127" s="44"/>
    </row>
    <row r="128" spans="1:59" x14ac:dyDescent="0.2">
      <c r="A128" s="12" t="s">
        <v>116</v>
      </c>
      <c r="B128" s="12">
        <v>414</v>
      </c>
      <c r="C128" s="102">
        <v>50.412280000000003</v>
      </c>
      <c r="D128" s="103">
        <v>54.985340000000001</v>
      </c>
      <c r="E128" s="103">
        <v>59.211215000000003</v>
      </c>
      <c r="F128" s="103">
        <v>62.460030000000003</v>
      </c>
      <c r="G128" s="103">
        <v>64.861372500000002</v>
      </c>
      <c r="H128" s="103">
        <v>66.748577499999996</v>
      </c>
      <c r="I128" s="103">
        <v>68.521945000000002</v>
      </c>
      <c r="J128" s="103">
        <v>70.188789999999997</v>
      </c>
      <c r="K128" s="103">
        <v>71.331402499999996</v>
      </c>
      <c r="L128" s="103">
        <v>71.985785000000007</v>
      </c>
      <c r="M128" s="103">
        <v>72.432292500000003</v>
      </c>
      <c r="N128" s="103">
        <v>72.811487499999998</v>
      </c>
      <c r="O128" s="103">
        <v>73.227292500000004</v>
      </c>
      <c r="P128" s="103">
        <v>73.700167500000006</v>
      </c>
      <c r="Q128" s="34">
        <v>52.796239999999997</v>
      </c>
      <c r="R128" s="35">
        <v>57.532339999999998</v>
      </c>
      <c r="S128" s="35">
        <v>61.893000000000001</v>
      </c>
      <c r="T128" s="35">
        <v>65.274074999999996</v>
      </c>
      <c r="U128" s="35">
        <v>67.806452500000006</v>
      </c>
      <c r="V128" s="35">
        <v>69.652412499999997</v>
      </c>
      <c r="W128" s="35">
        <v>71.133047500000004</v>
      </c>
      <c r="X128" s="35">
        <v>72.4345</v>
      </c>
      <c r="Y128" s="35">
        <v>73.327722499999993</v>
      </c>
      <c r="Z128" s="35">
        <v>73.865417500000007</v>
      </c>
      <c r="AA128" s="35">
        <v>74.260095000000007</v>
      </c>
      <c r="AB128" s="35">
        <v>74.561927499999996</v>
      </c>
      <c r="AC128" s="35">
        <v>75.083759999999998</v>
      </c>
      <c r="AD128" s="35">
        <v>75.846164999999999</v>
      </c>
      <c r="AE128" s="18">
        <v>51.436048</v>
      </c>
      <c r="AF128" s="19">
        <v>56.066793500000003</v>
      </c>
      <c r="AG128" s="19">
        <v>60.285125749999999</v>
      </c>
      <c r="AH128" s="19">
        <v>63.542299999999997</v>
      </c>
      <c r="AI128" s="19">
        <v>66.026860999999997</v>
      </c>
      <c r="AJ128" s="19">
        <v>67.958394249999998</v>
      </c>
      <c r="AK128" s="19">
        <v>69.572638999999995</v>
      </c>
      <c r="AL128" s="19">
        <v>71.020607249999998</v>
      </c>
      <c r="AM128" s="19">
        <v>72.079082249999999</v>
      </c>
      <c r="AN128" s="19">
        <v>72.722011499999994</v>
      </c>
      <c r="AO128" s="19">
        <v>73.160276999999994</v>
      </c>
      <c r="AP128" s="19">
        <v>73.505439749999994</v>
      </c>
      <c r="AQ128" s="19">
        <v>73.979124249999998</v>
      </c>
      <c r="AR128" s="20">
        <v>74.577121250000005</v>
      </c>
      <c r="AS128" s="18">
        <f t="shared" si="16"/>
        <v>2.3839599999999947</v>
      </c>
      <c r="AT128" s="18">
        <f t="shared" si="17"/>
        <v>2.546999999999997</v>
      </c>
      <c r="AU128" s="18">
        <f t="shared" si="18"/>
        <v>2.6817849999999979</v>
      </c>
      <c r="AV128" s="18">
        <f t="shared" si="19"/>
        <v>2.814044999999993</v>
      </c>
      <c r="AW128" s="18">
        <f t="shared" si="20"/>
        <v>2.9450800000000044</v>
      </c>
      <c r="AX128" s="18">
        <f t="shared" si="21"/>
        <v>2.9038350000000008</v>
      </c>
      <c r="AY128" s="18">
        <f t="shared" si="22"/>
        <v>2.6111025000000012</v>
      </c>
      <c r="AZ128" s="18">
        <f t="shared" si="23"/>
        <v>2.2457100000000025</v>
      </c>
      <c r="BA128" s="18">
        <f t="shared" si="24"/>
        <v>1.9963199999999972</v>
      </c>
      <c r="BB128" s="18">
        <f t="shared" si="25"/>
        <v>1.8796324999999996</v>
      </c>
      <c r="BC128" s="18">
        <f t="shared" si="26"/>
        <v>1.8278025000000042</v>
      </c>
      <c r="BD128" s="18">
        <f t="shared" si="27"/>
        <v>1.7504399999999976</v>
      </c>
      <c r="BE128" s="18">
        <f t="shared" si="28"/>
        <v>1.8564674999999937</v>
      </c>
      <c r="BF128" s="18">
        <f t="shared" si="29"/>
        <v>2.1459974999999929</v>
      </c>
      <c r="BG128" s="44"/>
    </row>
    <row r="129" spans="1:59" x14ac:dyDescent="0.2">
      <c r="A129" s="12" t="s">
        <v>117</v>
      </c>
      <c r="B129" s="12">
        <v>422</v>
      </c>
      <c r="C129" s="102">
        <v>58.056710000000002</v>
      </c>
      <c r="D129" s="103">
        <v>59.879467499999997</v>
      </c>
      <c r="E129" s="103">
        <v>61.564729999999997</v>
      </c>
      <c r="F129" s="103">
        <v>62.995057500000001</v>
      </c>
      <c r="G129" s="103">
        <v>64.346852499999997</v>
      </c>
      <c r="H129" s="103">
        <v>65.445670000000007</v>
      </c>
      <c r="I129" s="103">
        <v>66.243007500000004</v>
      </c>
      <c r="J129" s="103">
        <v>67.237122499999998</v>
      </c>
      <c r="K129" s="103">
        <v>68.707369999999997</v>
      </c>
      <c r="L129" s="103">
        <v>70.636125000000007</v>
      </c>
      <c r="M129" s="103">
        <v>72.819992499999998</v>
      </c>
      <c r="N129" s="103">
        <v>75.047794999999994</v>
      </c>
      <c r="O129" s="103">
        <v>76.749160000000003</v>
      </c>
      <c r="P129" s="103">
        <v>77.787814999999995</v>
      </c>
      <c r="Q129" s="34">
        <v>61.243389999999998</v>
      </c>
      <c r="R129" s="35">
        <v>63.2642825</v>
      </c>
      <c r="S129" s="35">
        <v>65.080982500000005</v>
      </c>
      <c r="T129" s="35">
        <v>66.5207075</v>
      </c>
      <c r="U129" s="35">
        <v>67.896799999999999</v>
      </c>
      <c r="V129" s="35">
        <v>69.041364999999999</v>
      </c>
      <c r="W129" s="35">
        <v>69.756214999999997</v>
      </c>
      <c r="X129" s="35">
        <v>70.642117499999998</v>
      </c>
      <c r="Y129" s="35">
        <v>71.810640000000006</v>
      </c>
      <c r="Z129" s="35">
        <v>73.572037499999993</v>
      </c>
      <c r="AA129" s="35">
        <v>76.123985000000005</v>
      </c>
      <c r="AB129" s="35">
        <v>78.699357500000005</v>
      </c>
      <c r="AC129" s="35">
        <v>80.417127500000007</v>
      </c>
      <c r="AD129" s="35">
        <v>81.294470000000004</v>
      </c>
      <c r="AE129" s="18">
        <v>59.586227000000001</v>
      </c>
      <c r="AF129" s="19">
        <v>61.507046250000002</v>
      </c>
      <c r="AG129" s="19">
        <v>63.266523249999999</v>
      </c>
      <c r="AH129" s="19">
        <v>64.708926000000005</v>
      </c>
      <c r="AI129" s="19">
        <v>66.066640250000006</v>
      </c>
      <c r="AJ129" s="19">
        <v>67.182611499999993</v>
      </c>
      <c r="AK129" s="19">
        <v>67.9546505</v>
      </c>
      <c r="AL129" s="19">
        <v>68.904449499999998</v>
      </c>
      <c r="AM129" s="19">
        <v>70.222138749999999</v>
      </c>
      <c r="AN129" s="19">
        <v>72.071290000000005</v>
      </c>
      <c r="AO129" s="19">
        <v>74.447166749999994</v>
      </c>
      <c r="AP129" s="19">
        <v>76.785568499999997</v>
      </c>
      <c r="AQ129" s="19">
        <v>78.429598999999996</v>
      </c>
      <c r="AR129" s="20">
        <v>79.408605750000007</v>
      </c>
      <c r="AS129" s="18">
        <f t="shared" si="16"/>
        <v>3.1866799999999955</v>
      </c>
      <c r="AT129" s="18">
        <f t="shared" si="17"/>
        <v>3.3848150000000032</v>
      </c>
      <c r="AU129" s="18">
        <f t="shared" si="18"/>
        <v>3.5162525000000073</v>
      </c>
      <c r="AV129" s="18">
        <f t="shared" si="19"/>
        <v>3.5256499999999988</v>
      </c>
      <c r="AW129" s="18">
        <f t="shared" si="20"/>
        <v>3.5499475000000018</v>
      </c>
      <c r="AX129" s="18">
        <f t="shared" si="21"/>
        <v>3.5956949999999921</v>
      </c>
      <c r="AY129" s="18">
        <f t="shared" si="22"/>
        <v>3.5132074999999929</v>
      </c>
      <c r="AZ129" s="18">
        <f t="shared" si="23"/>
        <v>3.4049949999999995</v>
      </c>
      <c r="BA129" s="18">
        <f t="shared" si="24"/>
        <v>3.1032700000000091</v>
      </c>
      <c r="BB129" s="18">
        <f t="shared" si="25"/>
        <v>2.9359124999999864</v>
      </c>
      <c r="BC129" s="18">
        <f t="shared" si="26"/>
        <v>3.3039925000000068</v>
      </c>
      <c r="BD129" s="18">
        <f t="shared" si="27"/>
        <v>3.6515625000000114</v>
      </c>
      <c r="BE129" s="18">
        <f t="shared" si="28"/>
        <v>3.6679675000000032</v>
      </c>
      <c r="BF129" s="18">
        <f t="shared" si="29"/>
        <v>3.5066550000000092</v>
      </c>
      <c r="BG129" s="44"/>
    </row>
    <row r="130" spans="1:59" x14ac:dyDescent="0.2">
      <c r="A130" s="12" t="s">
        <v>118</v>
      </c>
      <c r="B130" s="12">
        <v>512</v>
      </c>
      <c r="C130" s="102">
        <v>33.897100000000002</v>
      </c>
      <c r="D130" s="103">
        <v>37.785400000000003</v>
      </c>
      <c r="E130" s="103">
        <v>41.870112499999998</v>
      </c>
      <c r="F130" s="103">
        <v>45.648822500000001</v>
      </c>
      <c r="G130" s="103">
        <v>49.115304999999999</v>
      </c>
      <c r="H130" s="103">
        <v>53.325287500000002</v>
      </c>
      <c r="I130" s="103">
        <v>58.104610000000001</v>
      </c>
      <c r="J130" s="103">
        <v>62.165827499999999</v>
      </c>
      <c r="K130" s="103">
        <v>65.397637500000002</v>
      </c>
      <c r="L130" s="103">
        <v>68.044602499999996</v>
      </c>
      <c r="M130" s="103">
        <v>70.354444999999998</v>
      </c>
      <c r="N130" s="103">
        <v>72.348105000000004</v>
      </c>
      <c r="O130" s="103">
        <v>73.872987499999994</v>
      </c>
      <c r="P130" s="103">
        <v>75.074592499999994</v>
      </c>
      <c r="Q130" s="34">
        <v>34.51632</v>
      </c>
      <c r="R130" s="35">
        <v>38.931489999999997</v>
      </c>
      <c r="S130" s="35">
        <v>43.503704999999997</v>
      </c>
      <c r="T130" s="35">
        <v>47.683950000000003</v>
      </c>
      <c r="U130" s="35">
        <v>51.459265000000002</v>
      </c>
      <c r="V130" s="35">
        <v>56.123359999999998</v>
      </c>
      <c r="W130" s="35">
        <v>61.430757499999999</v>
      </c>
      <c r="X130" s="35">
        <v>65.804195000000007</v>
      </c>
      <c r="Y130" s="35">
        <v>69.230897499999998</v>
      </c>
      <c r="Z130" s="35">
        <v>72.028570000000002</v>
      </c>
      <c r="AA130" s="35">
        <v>74.464522500000001</v>
      </c>
      <c r="AB130" s="35">
        <v>76.608585000000005</v>
      </c>
      <c r="AC130" s="35">
        <v>78.172240000000002</v>
      </c>
      <c r="AD130" s="35">
        <v>79.270875000000004</v>
      </c>
      <c r="AE130" s="18">
        <v>34.191858000000003</v>
      </c>
      <c r="AF130" s="19">
        <v>38.341558499999998</v>
      </c>
      <c r="AG130" s="19">
        <v>42.672412000000001</v>
      </c>
      <c r="AH130" s="19">
        <v>46.664752499999999</v>
      </c>
      <c r="AI130" s="19">
        <v>50.309861249999997</v>
      </c>
      <c r="AJ130" s="19">
        <v>54.755308499999998</v>
      </c>
      <c r="AK130" s="19">
        <v>59.757531999999998</v>
      </c>
      <c r="AL130" s="19">
        <v>63.914766499999999</v>
      </c>
      <c r="AM130" s="19">
        <v>67.181009500000002</v>
      </c>
      <c r="AN130" s="19">
        <v>69.770526000000004</v>
      </c>
      <c r="AO130" s="19">
        <v>72.125700499999994</v>
      </c>
      <c r="AP130" s="19">
        <v>74.230674250000007</v>
      </c>
      <c r="AQ130" s="19">
        <v>75.694035499999998</v>
      </c>
      <c r="AR130" s="20">
        <v>76.801153249999999</v>
      </c>
      <c r="AS130" s="18">
        <f t="shared" si="16"/>
        <v>0.61921999999999855</v>
      </c>
      <c r="AT130" s="18">
        <f t="shared" si="17"/>
        <v>1.1460899999999938</v>
      </c>
      <c r="AU130" s="18">
        <f t="shared" si="18"/>
        <v>1.6335924999999989</v>
      </c>
      <c r="AV130" s="18">
        <f t="shared" si="19"/>
        <v>2.0351275000000015</v>
      </c>
      <c r="AW130" s="18">
        <f t="shared" si="20"/>
        <v>2.3439600000000027</v>
      </c>
      <c r="AX130" s="18">
        <f t="shared" si="21"/>
        <v>2.7980724999999964</v>
      </c>
      <c r="AY130" s="18">
        <f t="shared" si="22"/>
        <v>3.3261474999999976</v>
      </c>
      <c r="AZ130" s="18">
        <f t="shared" si="23"/>
        <v>3.6383675000000082</v>
      </c>
      <c r="BA130" s="18">
        <f t="shared" si="24"/>
        <v>3.8332599999999957</v>
      </c>
      <c r="BB130" s="18">
        <f t="shared" si="25"/>
        <v>3.9839675000000057</v>
      </c>
      <c r="BC130" s="18">
        <f t="shared" si="26"/>
        <v>4.1100775000000027</v>
      </c>
      <c r="BD130" s="18">
        <f t="shared" si="27"/>
        <v>4.2604800000000012</v>
      </c>
      <c r="BE130" s="18">
        <f t="shared" si="28"/>
        <v>4.2992525000000086</v>
      </c>
      <c r="BF130" s="18">
        <f t="shared" si="29"/>
        <v>4.1962825000000095</v>
      </c>
      <c r="BG130" s="44"/>
    </row>
    <row r="131" spans="1:59" x14ac:dyDescent="0.2">
      <c r="A131" s="12" t="s">
        <v>119</v>
      </c>
      <c r="B131" s="12">
        <v>634</v>
      </c>
      <c r="C131" s="102">
        <v>51.006509999999999</v>
      </c>
      <c r="D131" s="103">
        <v>55.002387499999998</v>
      </c>
      <c r="E131" s="103">
        <v>59.212335000000003</v>
      </c>
      <c r="F131" s="103">
        <v>63.345480000000002</v>
      </c>
      <c r="G131" s="103">
        <v>67.158527500000005</v>
      </c>
      <c r="H131" s="103">
        <v>69.968292500000004</v>
      </c>
      <c r="I131" s="103">
        <v>71.813467500000002</v>
      </c>
      <c r="J131" s="103">
        <v>73.140389999999996</v>
      </c>
      <c r="K131" s="103">
        <v>74.102334999999997</v>
      </c>
      <c r="L131" s="103">
        <v>74.798947499999997</v>
      </c>
      <c r="M131" s="103">
        <v>75.365287499999994</v>
      </c>
      <c r="N131" s="103">
        <v>75.746485000000007</v>
      </c>
      <c r="O131" s="103">
        <v>76.360280000000003</v>
      </c>
      <c r="P131" s="103">
        <v>77.250789999999995</v>
      </c>
      <c r="Q131" s="34">
        <v>56.441949999999999</v>
      </c>
      <c r="R131" s="35">
        <v>59.8520775</v>
      </c>
      <c r="S131" s="35">
        <v>63.343809999999998</v>
      </c>
      <c r="T131" s="35">
        <v>66.745782500000004</v>
      </c>
      <c r="U131" s="35">
        <v>69.885035000000002</v>
      </c>
      <c r="V131" s="35">
        <v>72.160430000000005</v>
      </c>
      <c r="W131" s="35">
        <v>73.772284999999997</v>
      </c>
      <c r="X131" s="35">
        <v>75.110339999999994</v>
      </c>
      <c r="Y131" s="35">
        <v>76.159075000000001</v>
      </c>
      <c r="Z131" s="35">
        <v>76.986045000000004</v>
      </c>
      <c r="AA131" s="35">
        <v>77.736117500000006</v>
      </c>
      <c r="AB131" s="35">
        <v>78.366502499999996</v>
      </c>
      <c r="AC131" s="35">
        <v>78.985397500000005</v>
      </c>
      <c r="AD131" s="35">
        <v>79.735280000000003</v>
      </c>
      <c r="AE131" s="18">
        <v>53.634146000000001</v>
      </c>
      <c r="AF131" s="19">
        <v>57.259376500000002</v>
      </c>
      <c r="AG131" s="19">
        <v>61.093617000000002</v>
      </c>
      <c r="AH131" s="19">
        <v>64.847995749999995</v>
      </c>
      <c r="AI131" s="19">
        <v>68.313002749999995</v>
      </c>
      <c r="AJ131" s="19">
        <v>70.876957750000003</v>
      </c>
      <c r="AK131" s="19">
        <v>72.649272749999994</v>
      </c>
      <c r="AL131" s="19">
        <v>74.017235749999998</v>
      </c>
      <c r="AM131" s="19">
        <v>74.983751999999996</v>
      </c>
      <c r="AN131" s="19">
        <v>75.677535500000005</v>
      </c>
      <c r="AO131" s="19">
        <v>76.278696249999996</v>
      </c>
      <c r="AP131" s="19">
        <v>76.753631249999998</v>
      </c>
      <c r="AQ131" s="19">
        <v>77.301142999999996</v>
      </c>
      <c r="AR131" s="20">
        <v>78.035989749999999</v>
      </c>
      <c r="AS131" s="18">
        <f t="shared" si="16"/>
        <v>5.4354399999999998</v>
      </c>
      <c r="AT131" s="18">
        <f t="shared" si="17"/>
        <v>4.8496900000000025</v>
      </c>
      <c r="AU131" s="18">
        <f t="shared" si="18"/>
        <v>4.1314749999999947</v>
      </c>
      <c r="AV131" s="18">
        <f t="shared" si="19"/>
        <v>3.4003025000000022</v>
      </c>
      <c r="AW131" s="18">
        <f t="shared" si="20"/>
        <v>2.7265074999999968</v>
      </c>
      <c r="AX131" s="18">
        <f t="shared" si="21"/>
        <v>2.1921375000000012</v>
      </c>
      <c r="AY131" s="18">
        <f t="shared" si="22"/>
        <v>1.958817499999995</v>
      </c>
      <c r="AZ131" s="18">
        <f t="shared" si="23"/>
        <v>1.9699499999999972</v>
      </c>
      <c r="BA131" s="18">
        <f t="shared" si="24"/>
        <v>2.0567400000000049</v>
      </c>
      <c r="BB131" s="18">
        <f t="shared" si="25"/>
        <v>2.1870975000000072</v>
      </c>
      <c r="BC131" s="18">
        <f t="shared" si="26"/>
        <v>2.3708300000000122</v>
      </c>
      <c r="BD131" s="18">
        <f t="shared" si="27"/>
        <v>2.6200174999999888</v>
      </c>
      <c r="BE131" s="18">
        <f t="shared" si="28"/>
        <v>2.6251175000000018</v>
      </c>
      <c r="BF131" s="18">
        <f t="shared" si="29"/>
        <v>2.4844900000000081</v>
      </c>
      <c r="BG131" s="44"/>
    </row>
    <row r="132" spans="1:59" x14ac:dyDescent="0.2">
      <c r="A132" s="12" t="s">
        <v>120</v>
      </c>
      <c r="B132" s="12">
        <v>682</v>
      </c>
      <c r="C132" s="102">
        <v>39.02017</v>
      </c>
      <c r="D132" s="103">
        <v>41.190737499999997</v>
      </c>
      <c r="E132" s="103">
        <v>43.676832500000003</v>
      </c>
      <c r="F132" s="103">
        <v>46.474102500000001</v>
      </c>
      <c r="G132" s="103">
        <v>50.785845000000002</v>
      </c>
      <c r="H132" s="103">
        <v>56.374690000000001</v>
      </c>
      <c r="I132" s="103">
        <v>61.32497</v>
      </c>
      <c r="J132" s="103">
        <v>65.024619999999999</v>
      </c>
      <c r="K132" s="103">
        <v>67.469255000000004</v>
      </c>
      <c r="L132" s="103">
        <v>69.246324999999999</v>
      </c>
      <c r="M132" s="103">
        <v>70.888469999999998</v>
      </c>
      <c r="N132" s="103">
        <v>71.735145000000003</v>
      </c>
      <c r="O132" s="103">
        <v>72.285619999999994</v>
      </c>
      <c r="P132" s="103">
        <v>73.114104999999995</v>
      </c>
      <c r="Q132" s="34">
        <v>43.123309999999996</v>
      </c>
      <c r="R132" s="35">
        <v>45.302362500000001</v>
      </c>
      <c r="S132" s="35">
        <v>47.755072499999997</v>
      </c>
      <c r="T132" s="35">
        <v>50.501092499999999</v>
      </c>
      <c r="U132" s="35">
        <v>54.760314999999999</v>
      </c>
      <c r="V132" s="35">
        <v>60.233764999999998</v>
      </c>
      <c r="W132" s="35">
        <v>64.968147500000001</v>
      </c>
      <c r="X132" s="35">
        <v>68.3183875</v>
      </c>
      <c r="Y132" s="35">
        <v>70.944697500000004</v>
      </c>
      <c r="Z132" s="35">
        <v>73.0568825</v>
      </c>
      <c r="AA132" s="35">
        <v>74.319239999999994</v>
      </c>
      <c r="AB132" s="35">
        <v>74.747517500000001</v>
      </c>
      <c r="AC132" s="35">
        <v>75.184875000000005</v>
      </c>
      <c r="AD132" s="35">
        <v>76.107937500000006</v>
      </c>
      <c r="AE132" s="18">
        <v>40.972206</v>
      </c>
      <c r="AF132" s="19">
        <v>43.162289000000001</v>
      </c>
      <c r="AG132" s="19">
        <v>45.63763075</v>
      </c>
      <c r="AH132" s="19">
        <v>48.407195000000002</v>
      </c>
      <c r="AI132" s="19">
        <v>52.692737749999999</v>
      </c>
      <c r="AJ132" s="19">
        <v>58.215555000000002</v>
      </c>
      <c r="AK132" s="19">
        <v>63.04050625</v>
      </c>
      <c r="AL132" s="19">
        <v>66.548089000000004</v>
      </c>
      <c r="AM132" s="19">
        <v>69.017495749999995</v>
      </c>
      <c r="AN132" s="19">
        <v>70.921950249999995</v>
      </c>
      <c r="AO132" s="19">
        <v>72.439773000000002</v>
      </c>
      <c r="AP132" s="19">
        <v>73.112413000000004</v>
      </c>
      <c r="AQ132" s="19">
        <v>73.574340250000006</v>
      </c>
      <c r="AR132" s="20">
        <v>74.399591999999998</v>
      </c>
      <c r="AS132" s="18">
        <f t="shared" si="16"/>
        <v>4.1031399999999962</v>
      </c>
      <c r="AT132" s="18">
        <f t="shared" si="17"/>
        <v>4.1116250000000036</v>
      </c>
      <c r="AU132" s="18">
        <f t="shared" si="18"/>
        <v>4.0782399999999939</v>
      </c>
      <c r="AV132" s="18">
        <f t="shared" si="19"/>
        <v>4.0269899999999978</v>
      </c>
      <c r="AW132" s="18">
        <f t="shared" si="20"/>
        <v>3.9744699999999966</v>
      </c>
      <c r="AX132" s="18">
        <f t="shared" si="21"/>
        <v>3.8590749999999971</v>
      </c>
      <c r="AY132" s="18">
        <f t="shared" si="22"/>
        <v>3.6431775000000002</v>
      </c>
      <c r="AZ132" s="18">
        <f t="shared" si="23"/>
        <v>3.2937675000000013</v>
      </c>
      <c r="BA132" s="18">
        <f t="shared" si="24"/>
        <v>3.4754424999999998</v>
      </c>
      <c r="BB132" s="18">
        <f t="shared" si="25"/>
        <v>3.8105575000000016</v>
      </c>
      <c r="BC132" s="18">
        <f t="shared" si="26"/>
        <v>3.4307699999999954</v>
      </c>
      <c r="BD132" s="18">
        <f t="shared" si="27"/>
        <v>3.0123724999999979</v>
      </c>
      <c r="BE132" s="18">
        <f t="shared" si="28"/>
        <v>2.8992550000000108</v>
      </c>
      <c r="BF132" s="18">
        <f t="shared" si="29"/>
        <v>2.9938325000000106</v>
      </c>
      <c r="BG132" s="44"/>
    </row>
    <row r="133" spans="1:59" x14ac:dyDescent="0.2">
      <c r="A133" s="12" t="s">
        <v>121</v>
      </c>
      <c r="B133" s="12">
        <v>275</v>
      </c>
      <c r="C133" s="102">
        <v>44.291289999999996</v>
      </c>
      <c r="D133" s="103">
        <v>45.3497725</v>
      </c>
      <c r="E133" s="103">
        <v>47.471080000000001</v>
      </c>
      <c r="F133" s="103">
        <v>50.529029999999999</v>
      </c>
      <c r="G133" s="103">
        <v>53.965937500000003</v>
      </c>
      <c r="H133" s="103">
        <v>57.481070000000003</v>
      </c>
      <c r="I133" s="103">
        <v>61.090535000000003</v>
      </c>
      <c r="J133" s="103">
        <v>64.287229999999994</v>
      </c>
      <c r="K133" s="103">
        <v>66.548015000000007</v>
      </c>
      <c r="L133" s="103">
        <v>68.082189999999997</v>
      </c>
      <c r="M133" s="103">
        <v>69.143722499999996</v>
      </c>
      <c r="N133" s="103">
        <v>69.877619999999993</v>
      </c>
      <c r="O133" s="103">
        <v>70.647287500000004</v>
      </c>
      <c r="P133" s="103">
        <v>71.449312500000005</v>
      </c>
      <c r="Q133" s="34">
        <v>48.405259999999998</v>
      </c>
      <c r="R133" s="35">
        <v>49.513165000000001</v>
      </c>
      <c r="S133" s="35">
        <v>51.499245000000002</v>
      </c>
      <c r="T133" s="35">
        <v>54.380744999999997</v>
      </c>
      <c r="U133" s="35">
        <v>57.682407499999997</v>
      </c>
      <c r="V133" s="35">
        <v>61.049745000000001</v>
      </c>
      <c r="W133" s="35">
        <v>64.478902500000004</v>
      </c>
      <c r="X133" s="35">
        <v>67.503775000000005</v>
      </c>
      <c r="Y133" s="35">
        <v>69.633390000000006</v>
      </c>
      <c r="Z133" s="35">
        <v>71.218217499999994</v>
      </c>
      <c r="AA133" s="35">
        <v>72.456684999999993</v>
      </c>
      <c r="AB133" s="35">
        <v>73.415639999999996</v>
      </c>
      <c r="AC133" s="35">
        <v>74.337432500000006</v>
      </c>
      <c r="AD133" s="35">
        <v>75.246877499999997</v>
      </c>
      <c r="AE133" s="18">
        <v>46.160654000000001</v>
      </c>
      <c r="AF133" s="19">
        <v>47.272138499999997</v>
      </c>
      <c r="AG133" s="19">
        <v>49.3564905</v>
      </c>
      <c r="AH133" s="19">
        <v>52.355058749999998</v>
      </c>
      <c r="AI133" s="19">
        <v>55.747631499999997</v>
      </c>
      <c r="AJ133" s="19">
        <v>59.213542750000002</v>
      </c>
      <c r="AK133" s="19">
        <v>62.758243999999998</v>
      </c>
      <c r="AL133" s="19">
        <v>65.8827955</v>
      </c>
      <c r="AM133" s="19">
        <v>68.084001999999998</v>
      </c>
      <c r="AN133" s="19">
        <v>69.641898749999996</v>
      </c>
      <c r="AO133" s="19">
        <v>70.777798250000004</v>
      </c>
      <c r="AP133" s="19">
        <v>71.605150249999994</v>
      </c>
      <c r="AQ133" s="19">
        <v>72.444483250000005</v>
      </c>
      <c r="AR133" s="20">
        <v>73.299433750000006</v>
      </c>
      <c r="AS133" s="18">
        <f t="shared" ref="AS133:AS196" si="30">Q133-C133</f>
        <v>4.1139700000000019</v>
      </c>
      <c r="AT133" s="18">
        <f t="shared" ref="AT133:AT196" si="31">R133-D133</f>
        <v>4.1633925000000005</v>
      </c>
      <c r="AU133" s="18">
        <f t="shared" ref="AU133:AU196" si="32">S133-E133</f>
        <v>4.0281650000000013</v>
      </c>
      <c r="AV133" s="18">
        <f t="shared" ref="AV133:AV196" si="33">T133-F133</f>
        <v>3.8517149999999987</v>
      </c>
      <c r="AW133" s="18">
        <f t="shared" ref="AW133:AW196" si="34">U133-G133</f>
        <v>3.7164699999999939</v>
      </c>
      <c r="AX133" s="18">
        <f t="shared" ref="AX133:AX196" si="35">V133-H133</f>
        <v>3.5686749999999989</v>
      </c>
      <c r="AY133" s="18">
        <f t="shared" ref="AY133:AY196" si="36">W133-I133</f>
        <v>3.3883675000000011</v>
      </c>
      <c r="AZ133" s="18">
        <f t="shared" ref="AZ133:AZ196" si="37">X133-J133</f>
        <v>3.2165450000000106</v>
      </c>
      <c r="BA133" s="18">
        <f t="shared" ref="BA133:BA196" si="38">Y133-K133</f>
        <v>3.0853749999999991</v>
      </c>
      <c r="BB133" s="18">
        <f t="shared" ref="BB133:BB196" si="39">Z133-L133</f>
        <v>3.1360274999999973</v>
      </c>
      <c r="BC133" s="18">
        <f t="shared" ref="BC133:BC196" si="40">AA133-M133</f>
        <v>3.3129624999999976</v>
      </c>
      <c r="BD133" s="18">
        <f t="shared" ref="BD133:BD196" si="41">AB133-N133</f>
        <v>3.5380200000000031</v>
      </c>
      <c r="BE133" s="18">
        <f t="shared" ref="BE133:BE196" si="42">AC133-O133</f>
        <v>3.6901450000000011</v>
      </c>
      <c r="BF133" s="18">
        <f t="shared" ref="BF133:BF196" si="43">AD133-P133</f>
        <v>3.7975649999999916</v>
      </c>
      <c r="BG133" s="44"/>
    </row>
    <row r="134" spans="1:59" x14ac:dyDescent="0.2">
      <c r="A134" s="12" t="s">
        <v>122</v>
      </c>
      <c r="B134" s="12">
        <v>760</v>
      </c>
      <c r="C134" s="102">
        <v>45.099049999999998</v>
      </c>
      <c r="D134" s="103">
        <v>47.782112499999997</v>
      </c>
      <c r="E134" s="103">
        <v>50.670900000000003</v>
      </c>
      <c r="F134" s="103">
        <v>53.764697499999997</v>
      </c>
      <c r="G134" s="103">
        <v>57.513190000000002</v>
      </c>
      <c r="H134" s="103">
        <v>61.317712499999999</v>
      </c>
      <c r="I134" s="103">
        <v>64.548482500000006</v>
      </c>
      <c r="J134" s="103">
        <v>67.209975</v>
      </c>
      <c r="K134" s="103">
        <v>69.073644999999999</v>
      </c>
      <c r="L134" s="103">
        <v>70.206812499999998</v>
      </c>
      <c r="M134" s="103">
        <v>71.034355000000005</v>
      </c>
      <c r="N134" s="103">
        <v>72.299109999999999</v>
      </c>
      <c r="O134" s="103">
        <v>68.112804999999994</v>
      </c>
      <c r="P134" s="103">
        <v>64.018577500000006</v>
      </c>
      <c r="Q134" s="34">
        <v>47.909610000000001</v>
      </c>
      <c r="R134" s="35">
        <v>50.431472499999998</v>
      </c>
      <c r="S134" s="35">
        <v>53.389000000000003</v>
      </c>
      <c r="T134" s="35">
        <v>56.545932499999999</v>
      </c>
      <c r="U134" s="35">
        <v>60.216682499999997</v>
      </c>
      <c r="V134" s="35">
        <v>63.927835000000002</v>
      </c>
      <c r="W134" s="35">
        <v>67.071787499999999</v>
      </c>
      <c r="X134" s="35">
        <v>69.875834999999995</v>
      </c>
      <c r="Y134" s="35">
        <v>72.1043375</v>
      </c>
      <c r="Z134" s="35">
        <v>73.794439999999994</v>
      </c>
      <c r="AA134" s="35">
        <v>75.274042499999993</v>
      </c>
      <c r="AB134" s="35">
        <v>76.773505</v>
      </c>
      <c r="AC134" s="35">
        <v>76.777535</v>
      </c>
      <c r="AD134" s="35">
        <v>76.798052499999997</v>
      </c>
      <c r="AE134" s="18">
        <v>46.436197999999997</v>
      </c>
      <c r="AF134" s="19">
        <v>49.049874500000001</v>
      </c>
      <c r="AG134" s="19">
        <v>51.970823500000002</v>
      </c>
      <c r="AH134" s="19">
        <v>55.0964265</v>
      </c>
      <c r="AI134" s="19">
        <v>58.813897249999997</v>
      </c>
      <c r="AJ134" s="19">
        <v>62.578809499999998</v>
      </c>
      <c r="AK134" s="19">
        <v>65.773959750000003</v>
      </c>
      <c r="AL134" s="19">
        <v>68.507830999999996</v>
      </c>
      <c r="AM134" s="19">
        <v>70.553077250000001</v>
      </c>
      <c r="AN134" s="19">
        <v>71.961275499999999</v>
      </c>
      <c r="AO134" s="19">
        <v>73.109618499999996</v>
      </c>
      <c r="AP134" s="19">
        <v>74.43018275</v>
      </c>
      <c r="AQ134" s="19">
        <v>72.108258750000005</v>
      </c>
      <c r="AR134" s="20">
        <v>69.903539749999993</v>
      </c>
      <c r="AS134" s="18">
        <f t="shared" si="30"/>
        <v>2.8105600000000024</v>
      </c>
      <c r="AT134" s="18">
        <f t="shared" si="31"/>
        <v>2.6493600000000015</v>
      </c>
      <c r="AU134" s="18">
        <f t="shared" si="32"/>
        <v>2.7180999999999997</v>
      </c>
      <c r="AV134" s="18">
        <f t="shared" si="33"/>
        <v>2.7812350000000023</v>
      </c>
      <c r="AW134" s="18">
        <f t="shared" si="34"/>
        <v>2.7034924999999959</v>
      </c>
      <c r="AX134" s="18">
        <f t="shared" si="35"/>
        <v>2.6101225000000028</v>
      </c>
      <c r="AY134" s="18">
        <f t="shared" si="36"/>
        <v>2.5233049999999935</v>
      </c>
      <c r="AZ134" s="18">
        <f t="shared" si="37"/>
        <v>2.665859999999995</v>
      </c>
      <c r="BA134" s="18">
        <f t="shared" si="38"/>
        <v>3.0306925000000007</v>
      </c>
      <c r="BB134" s="18">
        <f t="shared" si="39"/>
        <v>3.5876274999999964</v>
      </c>
      <c r="BC134" s="18">
        <f t="shared" si="40"/>
        <v>4.2396874999999881</v>
      </c>
      <c r="BD134" s="18">
        <f t="shared" si="41"/>
        <v>4.4743950000000012</v>
      </c>
      <c r="BE134" s="18">
        <f t="shared" si="42"/>
        <v>8.6647300000000058</v>
      </c>
      <c r="BF134" s="18">
        <f t="shared" si="43"/>
        <v>12.779474999999991</v>
      </c>
      <c r="BG134" s="44"/>
    </row>
    <row r="135" spans="1:59" x14ac:dyDescent="0.2">
      <c r="A135" s="12" t="s">
        <v>123</v>
      </c>
      <c r="B135" s="12">
        <v>792</v>
      </c>
      <c r="C135" s="102">
        <v>37.253079999999997</v>
      </c>
      <c r="D135" s="103">
        <v>39.214399999999998</v>
      </c>
      <c r="E135" s="103">
        <v>42.481454999999997</v>
      </c>
      <c r="F135" s="103">
        <v>46.360729999999997</v>
      </c>
      <c r="G135" s="103">
        <v>49.577775000000003</v>
      </c>
      <c r="H135" s="103">
        <v>52.414202500000002</v>
      </c>
      <c r="I135" s="103">
        <v>55.395032499999999</v>
      </c>
      <c r="J135" s="103">
        <v>58.251987499999998</v>
      </c>
      <c r="K135" s="103">
        <v>60.715629999999997</v>
      </c>
      <c r="L135" s="103">
        <v>63.17915</v>
      </c>
      <c r="M135" s="103">
        <v>66.393132499999993</v>
      </c>
      <c r="N135" s="103">
        <v>69.073355000000006</v>
      </c>
      <c r="O135" s="103">
        <v>70.775599999999997</v>
      </c>
      <c r="P135" s="103">
        <v>72.230827500000004</v>
      </c>
      <c r="Q135" s="34">
        <v>43.270470000000003</v>
      </c>
      <c r="R135" s="35">
        <v>45.367462500000002</v>
      </c>
      <c r="S135" s="35">
        <v>48.433207500000002</v>
      </c>
      <c r="T135" s="35">
        <v>51.818592500000001</v>
      </c>
      <c r="U135" s="35">
        <v>55.078769999999999</v>
      </c>
      <c r="V135" s="35">
        <v>58.505245000000002</v>
      </c>
      <c r="W135" s="35">
        <v>62.1527125</v>
      </c>
      <c r="X135" s="35">
        <v>65.349737500000003</v>
      </c>
      <c r="Y135" s="35">
        <v>68.027487500000007</v>
      </c>
      <c r="Z135" s="35">
        <v>70.975417500000006</v>
      </c>
      <c r="AA135" s="35">
        <v>73.785659999999993</v>
      </c>
      <c r="AB135" s="35">
        <v>75.992170000000002</v>
      </c>
      <c r="AC135" s="35">
        <v>77.577992499999993</v>
      </c>
      <c r="AD135" s="35">
        <v>78.742167499999994</v>
      </c>
      <c r="AE135" s="18">
        <v>40.176253000000003</v>
      </c>
      <c r="AF135" s="19">
        <v>42.195453749999999</v>
      </c>
      <c r="AG135" s="19">
        <v>45.369316750000003</v>
      </c>
      <c r="AH135" s="19">
        <v>49.034904750000003</v>
      </c>
      <c r="AI135" s="19">
        <v>52.285570249999999</v>
      </c>
      <c r="AJ135" s="19">
        <v>55.387136249999998</v>
      </c>
      <c r="AK135" s="19">
        <v>58.666527500000001</v>
      </c>
      <c r="AL135" s="19">
        <v>61.682234999999999</v>
      </c>
      <c r="AM135" s="19">
        <v>64.25587075</v>
      </c>
      <c r="AN135" s="19">
        <v>66.963156249999997</v>
      </c>
      <c r="AO135" s="19">
        <v>70.007596500000005</v>
      </c>
      <c r="AP135" s="19">
        <v>72.481380250000001</v>
      </c>
      <c r="AQ135" s="19">
        <v>74.153850000000006</v>
      </c>
      <c r="AR135" s="20">
        <v>75.497842000000006</v>
      </c>
      <c r="AS135" s="18">
        <f t="shared" si="30"/>
        <v>6.017390000000006</v>
      </c>
      <c r="AT135" s="18">
        <f t="shared" si="31"/>
        <v>6.1530625000000043</v>
      </c>
      <c r="AU135" s="18">
        <f t="shared" si="32"/>
        <v>5.9517525000000049</v>
      </c>
      <c r="AV135" s="18">
        <f t="shared" si="33"/>
        <v>5.4578625000000045</v>
      </c>
      <c r="AW135" s="18">
        <f t="shared" si="34"/>
        <v>5.5009949999999961</v>
      </c>
      <c r="AX135" s="18">
        <f t="shared" si="35"/>
        <v>6.0910425000000004</v>
      </c>
      <c r="AY135" s="18">
        <f t="shared" si="36"/>
        <v>6.7576800000000006</v>
      </c>
      <c r="AZ135" s="18">
        <f t="shared" si="37"/>
        <v>7.0977500000000049</v>
      </c>
      <c r="BA135" s="18">
        <f t="shared" si="38"/>
        <v>7.3118575000000092</v>
      </c>
      <c r="BB135" s="18">
        <f t="shared" si="39"/>
        <v>7.7962675000000061</v>
      </c>
      <c r="BC135" s="18">
        <f t="shared" si="40"/>
        <v>7.3925274999999999</v>
      </c>
      <c r="BD135" s="18">
        <f t="shared" si="41"/>
        <v>6.9188149999999951</v>
      </c>
      <c r="BE135" s="18">
        <f t="shared" si="42"/>
        <v>6.8023924999999963</v>
      </c>
      <c r="BF135" s="18">
        <f t="shared" si="43"/>
        <v>6.5113399999999899</v>
      </c>
      <c r="BG135" s="44"/>
    </row>
    <row r="136" spans="1:59" x14ac:dyDescent="0.2">
      <c r="A136" s="12" t="s">
        <v>124</v>
      </c>
      <c r="B136" s="12">
        <v>784</v>
      </c>
      <c r="C136" s="102">
        <v>38.586480000000002</v>
      </c>
      <c r="D136" s="103">
        <v>44.052574999999997</v>
      </c>
      <c r="E136" s="103">
        <v>49.676967500000003</v>
      </c>
      <c r="F136" s="103">
        <v>55.148967499999998</v>
      </c>
      <c r="G136" s="103">
        <v>59.968677499999998</v>
      </c>
      <c r="H136" s="103">
        <v>63.641282500000003</v>
      </c>
      <c r="I136" s="103">
        <v>66.540130000000005</v>
      </c>
      <c r="J136" s="103">
        <v>68.817274999999995</v>
      </c>
      <c r="K136" s="103">
        <v>70.602622499999995</v>
      </c>
      <c r="L136" s="103">
        <v>72.1028175</v>
      </c>
      <c r="M136" s="103">
        <v>73.448147500000005</v>
      </c>
      <c r="N136" s="103">
        <v>74.670252500000004</v>
      </c>
      <c r="O136" s="103">
        <v>75.650257499999995</v>
      </c>
      <c r="P136" s="103">
        <v>76.414142499999997</v>
      </c>
      <c r="Q136" s="34">
        <v>44.644460000000002</v>
      </c>
      <c r="R136" s="35">
        <v>49.846944999999998</v>
      </c>
      <c r="S136" s="35">
        <v>55.031165000000001</v>
      </c>
      <c r="T136" s="35">
        <v>59.888800000000003</v>
      </c>
      <c r="U136" s="35">
        <v>64.065089999999998</v>
      </c>
      <c r="V136" s="35">
        <v>67.202682499999995</v>
      </c>
      <c r="W136" s="35">
        <v>69.652265</v>
      </c>
      <c r="X136" s="35">
        <v>71.558805000000007</v>
      </c>
      <c r="Y136" s="35">
        <v>73.060837500000005</v>
      </c>
      <c r="Z136" s="35">
        <v>74.33569</v>
      </c>
      <c r="AA136" s="35">
        <v>75.624152499999994</v>
      </c>
      <c r="AB136" s="35">
        <v>76.840239999999994</v>
      </c>
      <c r="AC136" s="35">
        <v>77.791632500000006</v>
      </c>
      <c r="AD136" s="35">
        <v>78.60772</v>
      </c>
      <c r="AE136" s="18">
        <v>41.442664000000001</v>
      </c>
      <c r="AF136" s="19">
        <v>46.807464000000003</v>
      </c>
      <c r="AG136" s="19">
        <v>52.2654</v>
      </c>
      <c r="AH136" s="19">
        <v>57.373645500000002</v>
      </c>
      <c r="AI136" s="19">
        <v>61.721036499999997</v>
      </c>
      <c r="AJ136" s="19">
        <v>65.037191500000006</v>
      </c>
      <c r="AK136" s="19">
        <v>67.695844249999993</v>
      </c>
      <c r="AL136" s="19">
        <v>69.844838499999994</v>
      </c>
      <c r="AM136" s="19">
        <v>71.541298749999996</v>
      </c>
      <c r="AN136" s="19">
        <v>72.943493500000002</v>
      </c>
      <c r="AO136" s="19">
        <v>74.238685250000003</v>
      </c>
      <c r="AP136" s="19">
        <v>75.421664000000007</v>
      </c>
      <c r="AQ136" s="19">
        <v>76.344325499999997</v>
      </c>
      <c r="AR136" s="20">
        <v>77.101054500000004</v>
      </c>
      <c r="AS136" s="18">
        <f t="shared" si="30"/>
        <v>6.0579800000000006</v>
      </c>
      <c r="AT136" s="18">
        <f t="shared" si="31"/>
        <v>5.7943700000000007</v>
      </c>
      <c r="AU136" s="18">
        <f t="shared" si="32"/>
        <v>5.3541974999999979</v>
      </c>
      <c r="AV136" s="18">
        <f t="shared" si="33"/>
        <v>4.7398325000000057</v>
      </c>
      <c r="AW136" s="18">
        <f t="shared" si="34"/>
        <v>4.0964124999999996</v>
      </c>
      <c r="AX136" s="18">
        <f t="shared" si="35"/>
        <v>3.5613999999999919</v>
      </c>
      <c r="AY136" s="18">
        <f t="shared" si="36"/>
        <v>3.112134999999995</v>
      </c>
      <c r="AZ136" s="18">
        <f t="shared" si="37"/>
        <v>2.7415300000000116</v>
      </c>
      <c r="BA136" s="18">
        <f t="shared" si="38"/>
        <v>2.4582150000000098</v>
      </c>
      <c r="BB136" s="18">
        <f t="shared" si="39"/>
        <v>2.2328724999999991</v>
      </c>
      <c r="BC136" s="18">
        <f t="shared" si="40"/>
        <v>2.1760049999999893</v>
      </c>
      <c r="BD136" s="18">
        <f t="shared" si="41"/>
        <v>2.1699874999999906</v>
      </c>
      <c r="BE136" s="18">
        <f t="shared" si="42"/>
        <v>2.1413750000000107</v>
      </c>
      <c r="BF136" s="18">
        <f t="shared" si="43"/>
        <v>2.1935775000000035</v>
      </c>
      <c r="BG136" s="44"/>
    </row>
    <row r="137" spans="1:59" x14ac:dyDescent="0.2">
      <c r="A137" s="12" t="s">
        <v>125</v>
      </c>
      <c r="B137" s="12">
        <v>887</v>
      </c>
      <c r="C137" s="102">
        <v>33.40793</v>
      </c>
      <c r="D137" s="103">
        <v>33.606892500000001</v>
      </c>
      <c r="E137" s="103">
        <v>33.236350000000002</v>
      </c>
      <c r="F137" s="103">
        <v>35.408650000000002</v>
      </c>
      <c r="G137" s="103">
        <v>39.842647499999998</v>
      </c>
      <c r="H137" s="103">
        <v>44.168675</v>
      </c>
      <c r="I137" s="103">
        <v>49.081077499999999</v>
      </c>
      <c r="J137" s="103">
        <v>53.541797500000001</v>
      </c>
      <c r="K137" s="103">
        <v>56.291744999999999</v>
      </c>
      <c r="L137" s="103">
        <v>57.810679999999998</v>
      </c>
      <c r="M137" s="103">
        <v>59.042304999999999</v>
      </c>
      <c r="N137" s="103">
        <v>60.527497500000003</v>
      </c>
      <c r="O137" s="103">
        <v>62.168467499999998</v>
      </c>
      <c r="P137" s="103">
        <v>63.332907499999997</v>
      </c>
      <c r="Q137" s="34">
        <v>35.729309999999998</v>
      </c>
      <c r="R137" s="35">
        <v>35.9388425</v>
      </c>
      <c r="S137" s="35">
        <v>35.548492500000002</v>
      </c>
      <c r="T137" s="35">
        <v>37.836862500000002</v>
      </c>
      <c r="U137" s="35">
        <v>42.515295000000002</v>
      </c>
      <c r="V137" s="35">
        <v>47.054009999999998</v>
      </c>
      <c r="W137" s="35">
        <v>52.111752500000001</v>
      </c>
      <c r="X137" s="35">
        <v>56.610267499999999</v>
      </c>
      <c r="Y137" s="35">
        <v>59.309777500000003</v>
      </c>
      <c r="Z137" s="35">
        <v>60.728619999999999</v>
      </c>
      <c r="AA137" s="35">
        <v>61.834597500000001</v>
      </c>
      <c r="AB137" s="35">
        <v>63.250399999999999</v>
      </c>
      <c r="AC137" s="35">
        <v>64.895457500000006</v>
      </c>
      <c r="AD137" s="35">
        <v>66.188194999999993</v>
      </c>
      <c r="AE137" s="18">
        <v>34.529964</v>
      </c>
      <c r="AF137" s="19">
        <v>34.737865999999997</v>
      </c>
      <c r="AG137" s="19">
        <v>34.361175500000002</v>
      </c>
      <c r="AH137" s="19">
        <v>36.596557750000002</v>
      </c>
      <c r="AI137" s="19">
        <v>41.160643999999998</v>
      </c>
      <c r="AJ137" s="19">
        <v>45.619798750000001</v>
      </c>
      <c r="AK137" s="19">
        <v>50.635551499999998</v>
      </c>
      <c r="AL137" s="19">
        <v>55.132520999999997</v>
      </c>
      <c r="AM137" s="19">
        <v>57.877191750000001</v>
      </c>
      <c r="AN137" s="19">
        <v>59.274573500000002</v>
      </c>
      <c r="AO137" s="19">
        <v>60.382095749999998</v>
      </c>
      <c r="AP137" s="19">
        <v>61.857484999999997</v>
      </c>
      <c r="AQ137" s="19">
        <v>63.508395</v>
      </c>
      <c r="AR137" s="20">
        <v>64.742585250000005</v>
      </c>
      <c r="AS137" s="18">
        <f t="shared" si="30"/>
        <v>2.3213799999999978</v>
      </c>
      <c r="AT137" s="18">
        <f t="shared" si="31"/>
        <v>2.3319499999999991</v>
      </c>
      <c r="AU137" s="18">
        <f t="shared" si="32"/>
        <v>2.3121425000000002</v>
      </c>
      <c r="AV137" s="18">
        <f t="shared" si="33"/>
        <v>2.4282125000000008</v>
      </c>
      <c r="AW137" s="18">
        <f t="shared" si="34"/>
        <v>2.6726475000000036</v>
      </c>
      <c r="AX137" s="18">
        <f t="shared" si="35"/>
        <v>2.8853349999999978</v>
      </c>
      <c r="AY137" s="18">
        <f t="shared" si="36"/>
        <v>3.0306750000000022</v>
      </c>
      <c r="AZ137" s="18">
        <f t="shared" si="37"/>
        <v>3.0684699999999978</v>
      </c>
      <c r="BA137" s="18">
        <f t="shared" si="38"/>
        <v>3.0180325000000039</v>
      </c>
      <c r="BB137" s="18">
        <f t="shared" si="39"/>
        <v>2.9179400000000015</v>
      </c>
      <c r="BC137" s="18">
        <f t="shared" si="40"/>
        <v>2.7922925000000021</v>
      </c>
      <c r="BD137" s="18">
        <f t="shared" si="41"/>
        <v>2.7229024999999965</v>
      </c>
      <c r="BE137" s="18">
        <f t="shared" si="42"/>
        <v>2.7269900000000078</v>
      </c>
      <c r="BF137" s="18">
        <f t="shared" si="43"/>
        <v>2.8552874999999958</v>
      </c>
      <c r="BG137" s="44"/>
    </row>
    <row r="138" spans="1:59" x14ac:dyDescent="0.2">
      <c r="A138" s="12" t="s">
        <v>603</v>
      </c>
      <c r="B138" s="12">
        <v>908</v>
      </c>
      <c r="C138" s="102">
        <v>59.365893032770003</v>
      </c>
      <c r="D138" s="103">
        <v>62.796043686067499</v>
      </c>
      <c r="E138" s="103">
        <v>65.317903522202499</v>
      </c>
      <c r="F138" s="103">
        <v>66.412647757177496</v>
      </c>
      <c r="G138" s="103">
        <v>66.756643029000003</v>
      </c>
      <c r="H138" s="103">
        <v>66.951451265955001</v>
      </c>
      <c r="I138" s="103">
        <v>67.219959797577502</v>
      </c>
      <c r="J138" s="103">
        <v>68.329945884054993</v>
      </c>
      <c r="K138" s="103">
        <v>68.767927084972499</v>
      </c>
      <c r="L138" s="103">
        <v>68.596061760912505</v>
      </c>
      <c r="M138" s="103">
        <v>69.162126120692506</v>
      </c>
      <c r="N138" s="103">
        <v>70.350215490685002</v>
      </c>
      <c r="O138" s="103">
        <v>72.543882487955003</v>
      </c>
      <c r="P138" s="103">
        <v>74.280796618482498</v>
      </c>
      <c r="Q138" s="34">
        <v>64.381786833790002</v>
      </c>
      <c r="R138" s="35">
        <v>68.170179300447501</v>
      </c>
      <c r="S138" s="35">
        <v>71.125086469604994</v>
      </c>
      <c r="T138" s="35">
        <v>72.777812512032497</v>
      </c>
      <c r="U138" s="35">
        <v>73.701833964672502</v>
      </c>
      <c r="V138" s="35">
        <v>74.475776387652502</v>
      </c>
      <c r="W138" s="35">
        <v>75.189650513605002</v>
      </c>
      <c r="X138" s="35">
        <v>76.077932647645</v>
      </c>
      <c r="Y138" s="35">
        <v>76.732075607417499</v>
      </c>
      <c r="Z138" s="35">
        <v>77.080749171414993</v>
      </c>
      <c r="AA138" s="35">
        <v>77.657394904580002</v>
      </c>
      <c r="AB138" s="35">
        <v>78.634924388304995</v>
      </c>
      <c r="AC138" s="35">
        <v>80.033224886685005</v>
      </c>
      <c r="AD138" s="35">
        <v>81.132605547777501</v>
      </c>
      <c r="AE138" s="18">
        <v>61.977781075030002</v>
      </c>
      <c r="AF138" s="19">
        <v>65.610015902927501</v>
      </c>
      <c r="AG138" s="19">
        <v>68.364533123589993</v>
      </c>
      <c r="AH138" s="19">
        <v>69.740432040237494</v>
      </c>
      <c r="AI138" s="19">
        <v>70.363301771460002</v>
      </c>
      <c r="AJ138" s="19">
        <v>70.826934847784997</v>
      </c>
      <c r="AK138" s="19">
        <v>71.292416120892497</v>
      </c>
      <c r="AL138" s="19">
        <v>72.292908938942503</v>
      </c>
      <c r="AM138" s="19">
        <v>72.797705052987496</v>
      </c>
      <c r="AN138" s="19">
        <v>72.819225602879996</v>
      </c>
      <c r="AO138" s="19">
        <v>73.367062752472506</v>
      </c>
      <c r="AP138" s="19">
        <v>74.453766541419995</v>
      </c>
      <c r="AQ138" s="19">
        <v>76.290935919375002</v>
      </c>
      <c r="AR138" s="20">
        <v>77.727647946239998</v>
      </c>
      <c r="AS138" s="18">
        <f t="shared" si="30"/>
        <v>5.0158938010199989</v>
      </c>
      <c r="AT138" s="18">
        <f t="shared" si="31"/>
        <v>5.3741356143800019</v>
      </c>
      <c r="AU138" s="18">
        <f t="shared" si="32"/>
        <v>5.8071829474024952</v>
      </c>
      <c r="AV138" s="18">
        <f t="shared" si="33"/>
        <v>6.3651647548550017</v>
      </c>
      <c r="AW138" s="18">
        <f t="shared" si="34"/>
        <v>6.9451909356724997</v>
      </c>
      <c r="AX138" s="18">
        <f t="shared" si="35"/>
        <v>7.5243251216975011</v>
      </c>
      <c r="AY138" s="18">
        <f t="shared" si="36"/>
        <v>7.9696907160275003</v>
      </c>
      <c r="AZ138" s="18">
        <f t="shared" si="37"/>
        <v>7.7479867635900064</v>
      </c>
      <c r="BA138" s="18">
        <f t="shared" si="38"/>
        <v>7.9641485224450008</v>
      </c>
      <c r="BB138" s="18">
        <f t="shared" si="39"/>
        <v>8.4846874105024881</v>
      </c>
      <c r="BC138" s="18">
        <f t="shared" si="40"/>
        <v>8.4952687838874965</v>
      </c>
      <c r="BD138" s="18">
        <f t="shared" si="41"/>
        <v>8.2847088976199927</v>
      </c>
      <c r="BE138" s="18">
        <f t="shared" si="42"/>
        <v>7.4893423987300025</v>
      </c>
      <c r="BF138" s="18">
        <f t="shared" si="43"/>
        <v>6.8518089292950037</v>
      </c>
      <c r="BG138" s="44"/>
    </row>
    <row r="139" spans="1:59" x14ac:dyDescent="0.2">
      <c r="A139" s="12" t="s">
        <v>126</v>
      </c>
      <c r="B139" s="12">
        <v>923</v>
      </c>
      <c r="C139" s="102">
        <v>54.329755136899998</v>
      </c>
      <c r="D139" s="103">
        <v>59.859912272214999</v>
      </c>
      <c r="E139" s="103">
        <v>63.786785205485003</v>
      </c>
      <c r="F139" s="103">
        <v>65.073838003577507</v>
      </c>
      <c r="G139" s="103">
        <v>64.880682045175007</v>
      </c>
      <c r="H139" s="103">
        <v>64.265082377064999</v>
      </c>
      <c r="I139" s="103">
        <v>63.591780916927497</v>
      </c>
      <c r="J139" s="103">
        <v>64.552123820545006</v>
      </c>
      <c r="K139" s="103">
        <v>64.292565626729996</v>
      </c>
      <c r="L139" s="103">
        <v>62.657835704887503</v>
      </c>
      <c r="M139" s="103">
        <v>62.280964499660001</v>
      </c>
      <c r="N139" s="103">
        <v>63.030172959230001</v>
      </c>
      <c r="O139" s="103">
        <v>65.767849199509996</v>
      </c>
      <c r="P139" s="103">
        <v>67.926176761150003</v>
      </c>
      <c r="Q139" s="34">
        <v>60.674478856039997</v>
      </c>
      <c r="R139" s="35">
        <v>66.130362865660004</v>
      </c>
      <c r="S139" s="35">
        <v>70.204207906405003</v>
      </c>
      <c r="T139" s="35">
        <v>72.154913058120002</v>
      </c>
      <c r="U139" s="35">
        <v>72.891103926659994</v>
      </c>
      <c r="V139" s="35">
        <v>73.187047097855</v>
      </c>
      <c r="W139" s="35">
        <v>73.236745028789997</v>
      </c>
      <c r="X139" s="35">
        <v>73.773694394060001</v>
      </c>
      <c r="Y139" s="35">
        <v>73.92152809689</v>
      </c>
      <c r="Z139" s="35">
        <v>73.46173398709</v>
      </c>
      <c r="AA139" s="35">
        <v>73.490465750015005</v>
      </c>
      <c r="AB139" s="35">
        <v>74.326075317567501</v>
      </c>
      <c r="AC139" s="35">
        <v>76.147853984834995</v>
      </c>
      <c r="AD139" s="35">
        <v>77.594844172579997</v>
      </c>
      <c r="AE139" s="18">
        <v>57.76145026671</v>
      </c>
      <c r="AF139" s="19">
        <v>63.293848453312499</v>
      </c>
      <c r="AG139" s="19">
        <v>67.317207889622495</v>
      </c>
      <c r="AH139" s="19">
        <v>68.9383504074125</v>
      </c>
      <c r="AI139" s="19">
        <v>69.187388657927499</v>
      </c>
      <c r="AJ139" s="19">
        <v>68.975603889414998</v>
      </c>
      <c r="AK139" s="19">
        <v>68.587896070114994</v>
      </c>
      <c r="AL139" s="19">
        <v>69.320098225572494</v>
      </c>
      <c r="AM139" s="19">
        <v>69.16579498262</v>
      </c>
      <c r="AN139" s="19">
        <v>67.954913226342498</v>
      </c>
      <c r="AO139" s="19">
        <v>67.7094274767</v>
      </c>
      <c r="AP139" s="19">
        <v>68.514548235589999</v>
      </c>
      <c r="AQ139" s="19">
        <v>70.918753560277494</v>
      </c>
      <c r="AR139" s="20">
        <v>72.791097307887497</v>
      </c>
      <c r="AS139" s="18">
        <f t="shared" si="30"/>
        <v>6.3447237191399992</v>
      </c>
      <c r="AT139" s="18">
        <f t="shared" si="31"/>
        <v>6.2704505934450054</v>
      </c>
      <c r="AU139" s="18">
        <f t="shared" si="32"/>
        <v>6.4174227009199996</v>
      </c>
      <c r="AV139" s="18">
        <f t="shared" si="33"/>
        <v>7.0810750545424952</v>
      </c>
      <c r="AW139" s="18">
        <f t="shared" si="34"/>
        <v>8.0104218814849872</v>
      </c>
      <c r="AX139" s="18">
        <f t="shared" si="35"/>
        <v>8.921964720790001</v>
      </c>
      <c r="AY139" s="18">
        <f t="shared" si="36"/>
        <v>9.6449641118624996</v>
      </c>
      <c r="AZ139" s="18">
        <f t="shared" si="37"/>
        <v>9.2215705735149953</v>
      </c>
      <c r="BA139" s="18">
        <f t="shared" si="38"/>
        <v>9.6289624701600047</v>
      </c>
      <c r="BB139" s="18">
        <f t="shared" si="39"/>
        <v>10.803898282202496</v>
      </c>
      <c r="BC139" s="18">
        <f t="shared" si="40"/>
        <v>11.209501250355004</v>
      </c>
      <c r="BD139" s="18">
        <f t="shared" si="41"/>
        <v>11.2959023583375</v>
      </c>
      <c r="BE139" s="18">
        <f t="shared" si="42"/>
        <v>10.380004785324999</v>
      </c>
      <c r="BF139" s="18">
        <f t="shared" si="43"/>
        <v>9.6686674114299933</v>
      </c>
      <c r="BG139" s="44"/>
    </row>
    <row r="140" spans="1:59" x14ac:dyDescent="0.2">
      <c r="A140" s="12" t="s">
        <v>127</v>
      </c>
      <c r="B140" s="12">
        <v>112</v>
      </c>
      <c r="C140" s="102">
        <v>54.618789999999997</v>
      </c>
      <c r="D140" s="103">
        <v>60.915132499999999</v>
      </c>
      <c r="E140" s="103">
        <v>65.031882499999995</v>
      </c>
      <c r="F140" s="103">
        <v>66.613870000000006</v>
      </c>
      <c r="G140" s="103">
        <v>66.669072499999999</v>
      </c>
      <c r="H140" s="103">
        <v>66.238820000000004</v>
      </c>
      <c r="I140" s="103">
        <v>65.582537500000001</v>
      </c>
      <c r="J140" s="103">
        <v>66.039672499999995</v>
      </c>
      <c r="K140" s="103">
        <v>65.423064999999994</v>
      </c>
      <c r="L140" s="103">
        <v>62.750070000000001</v>
      </c>
      <c r="M140" s="103">
        <v>61.890520000000002</v>
      </c>
      <c r="N140" s="103">
        <v>62.737042500000001</v>
      </c>
      <c r="O140" s="103">
        <v>65.066294999999997</v>
      </c>
      <c r="P140" s="103">
        <v>67.182077500000005</v>
      </c>
      <c r="Q140" s="34">
        <v>60.530320000000003</v>
      </c>
      <c r="R140" s="35">
        <v>66.527869999999993</v>
      </c>
      <c r="S140" s="35">
        <v>70.518325000000004</v>
      </c>
      <c r="T140" s="35">
        <v>72.606870000000001</v>
      </c>
      <c r="U140" s="35">
        <v>73.660307500000002</v>
      </c>
      <c r="V140" s="35">
        <v>74.048267499999994</v>
      </c>
      <c r="W140" s="35">
        <v>74.232142499999995</v>
      </c>
      <c r="X140" s="35">
        <v>75.165419999999997</v>
      </c>
      <c r="Y140" s="35">
        <v>75.501729999999995</v>
      </c>
      <c r="Z140" s="35">
        <v>73.863412499999995</v>
      </c>
      <c r="AA140" s="35">
        <v>73.129372500000002</v>
      </c>
      <c r="AB140" s="35">
        <v>74.268582499999994</v>
      </c>
      <c r="AC140" s="35">
        <v>76.490912499999993</v>
      </c>
      <c r="AD140" s="35">
        <v>78.195620000000005</v>
      </c>
      <c r="AE140" s="18">
        <v>57.738095999999999</v>
      </c>
      <c r="AF140" s="19">
        <v>63.9570455</v>
      </c>
      <c r="AG140" s="19">
        <v>68.048376750000003</v>
      </c>
      <c r="AH140" s="19">
        <v>69.936084750000006</v>
      </c>
      <c r="AI140" s="19">
        <v>70.544535749999994</v>
      </c>
      <c r="AJ140" s="19">
        <v>70.495158250000003</v>
      </c>
      <c r="AK140" s="19">
        <v>70.187487000000004</v>
      </c>
      <c r="AL140" s="19">
        <v>70.880850249999995</v>
      </c>
      <c r="AM140" s="19">
        <v>70.645609500000006</v>
      </c>
      <c r="AN140" s="19">
        <v>68.273484999999994</v>
      </c>
      <c r="AO140" s="19">
        <v>67.365266000000005</v>
      </c>
      <c r="AP140" s="19">
        <v>68.353549000000001</v>
      </c>
      <c r="AQ140" s="19">
        <v>70.738961000000003</v>
      </c>
      <c r="AR140" s="20">
        <v>72.748318499999996</v>
      </c>
      <c r="AS140" s="18">
        <f t="shared" si="30"/>
        <v>5.9115300000000062</v>
      </c>
      <c r="AT140" s="18">
        <f t="shared" si="31"/>
        <v>5.6127374999999944</v>
      </c>
      <c r="AU140" s="18">
        <f t="shared" si="32"/>
        <v>5.4864425000000097</v>
      </c>
      <c r="AV140" s="18">
        <f t="shared" si="33"/>
        <v>5.992999999999995</v>
      </c>
      <c r="AW140" s="18">
        <f t="shared" si="34"/>
        <v>6.9912350000000032</v>
      </c>
      <c r="AX140" s="18">
        <f t="shared" si="35"/>
        <v>7.8094474999999903</v>
      </c>
      <c r="AY140" s="18">
        <f t="shared" si="36"/>
        <v>8.649604999999994</v>
      </c>
      <c r="AZ140" s="18">
        <f t="shared" si="37"/>
        <v>9.1257475000000028</v>
      </c>
      <c r="BA140" s="18">
        <f t="shared" si="38"/>
        <v>10.078665000000001</v>
      </c>
      <c r="BB140" s="18">
        <f t="shared" si="39"/>
        <v>11.113342499999995</v>
      </c>
      <c r="BC140" s="18">
        <f t="shared" si="40"/>
        <v>11.2388525</v>
      </c>
      <c r="BD140" s="18">
        <f t="shared" si="41"/>
        <v>11.531539999999993</v>
      </c>
      <c r="BE140" s="18">
        <f t="shared" si="42"/>
        <v>11.424617499999997</v>
      </c>
      <c r="BF140" s="18">
        <f t="shared" si="43"/>
        <v>11.0135425</v>
      </c>
      <c r="BG140" s="44"/>
    </row>
    <row r="141" spans="1:59" x14ac:dyDescent="0.2">
      <c r="A141" s="12" t="s">
        <v>128</v>
      </c>
      <c r="B141" s="12">
        <v>100</v>
      </c>
      <c r="C141" s="102">
        <v>58.737830000000002</v>
      </c>
      <c r="D141" s="103">
        <v>63.026642500000001</v>
      </c>
      <c r="E141" s="103">
        <v>67.129537499999998</v>
      </c>
      <c r="F141" s="103">
        <v>68.971530000000001</v>
      </c>
      <c r="G141" s="103">
        <v>68.897059999999996</v>
      </c>
      <c r="H141" s="103">
        <v>68.723304999999996</v>
      </c>
      <c r="I141" s="103">
        <v>68.539582499999995</v>
      </c>
      <c r="J141" s="103">
        <v>68.413679999999999</v>
      </c>
      <c r="K141" s="103">
        <v>67.984617499999999</v>
      </c>
      <c r="L141" s="103">
        <v>67.462770000000006</v>
      </c>
      <c r="M141" s="103">
        <v>68.084947499999998</v>
      </c>
      <c r="N141" s="103">
        <v>69.234587500000004</v>
      </c>
      <c r="O141" s="103">
        <v>70.258515000000003</v>
      </c>
      <c r="P141" s="103">
        <v>71.212762499999997</v>
      </c>
      <c r="Q141" s="34">
        <v>62.063220000000001</v>
      </c>
      <c r="R141" s="35">
        <v>66.366020000000006</v>
      </c>
      <c r="S141" s="35">
        <v>70.5525375</v>
      </c>
      <c r="T141" s="35">
        <v>72.790877499999993</v>
      </c>
      <c r="U141" s="35">
        <v>73.293617499999996</v>
      </c>
      <c r="V141" s="35">
        <v>73.5927875</v>
      </c>
      <c r="W141" s="35">
        <v>73.965670000000003</v>
      </c>
      <c r="X141" s="35">
        <v>74.500159999999994</v>
      </c>
      <c r="Y141" s="35">
        <v>74.812197499999996</v>
      </c>
      <c r="Z141" s="35">
        <v>74.6484375</v>
      </c>
      <c r="AA141" s="35">
        <v>75.106652499999996</v>
      </c>
      <c r="AB141" s="35">
        <v>76.247545000000002</v>
      </c>
      <c r="AC141" s="35">
        <v>77.288084999999995</v>
      </c>
      <c r="AD141" s="35">
        <v>78.127904999999998</v>
      </c>
      <c r="AE141" s="18">
        <v>60.378571000000001</v>
      </c>
      <c r="AF141" s="19">
        <v>64.680152750000005</v>
      </c>
      <c r="AG141" s="19">
        <v>68.824074499999995</v>
      </c>
      <c r="AH141" s="19">
        <v>70.848931750000006</v>
      </c>
      <c r="AI141" s="19">
        <v>71.038655750000004</v>
      </c>
      <c r="AJ141" s="19">
        <v>71.084520249999997</v>
      </c>
      <c r="AK141" s="19">
        <v>71.161750499999997</v>
      </c>
      <c r="AL141" s="19">
        <v>71.346807999999996</v>
      </c>
      <c r="AM141" s="19">
        <v>71.271370250000004</v>
      </c>
      <c r="AN141" s="19">
        <v>70.928331249999999</v>
      </c>
      <c r="AO141" s="19">
        <v>71.498356000000001</v>
      </c>
      <c r="AP141" s="19">
        <v>72.67024825</v>
      </c>
      <c r="AQ141" s="19">
        <v>73.716233500000001</v>
      </c>
      <c r="AR141" s="20">
        <v>74.617790499999998</v>
      </c>
      <c r="AS141" s="18">
        <f t="shared" si="30"/>
        <v>3.3253899999999987</v>
      </c>
      <c r="AT141" s="18">
        <f t="shared" si="31"/>
        <v>3.3393775000000048</v>
      </c>
      <c r="AU141" s="18">
        <f t="shared" si="32"/>
        <v>3.4230000000000018</v>
      </c>
      <c r="AV141" s="18">
        <f t="shared" si="33"/>
        <v>3.8193474999999921</v>
      </c>
      <c r="AW141" s="18">
        <f t="shared" si="34"/>
        <v>4.3965575000000001</v>
      </c>
      <c r="AX141" s="18">
        <f t="shared" si="35"/>
        <v>4.8694825000000037</v>
      </c>
      <c r="AY141" s="18">
        <f t="shared" si="36"/>
        <v>5.4260875000000084</v>
      </c>
      <c r="AZ141" s="18">
        <f t="shared" si="37"/>
        <v>6.0864799999999946</v>
      </c>
      <c r="BA141" s="18">
        <f t="shared" si="38"/>
        <v>6.8275799999999975</v>
      </c>
      <c r="BB141" s="18">
        <f t="shared" si="39"/>
        <v>7.1856674999999939</v>
      </c>
      <c r="BC141" s="18">
        <f t="shared" si="40"/>
        <v>7.0217049999999972</v>
      </c>
      <c r="BD141" s="18">
        <f t="shared" si="41"/>
        <v>7.0129574999999988</v>
      </c>
      <c r="BE141" s="18">
        <f t="shared" si="42"/>
        <v>7.0295699999999925</v>
      </c>
      <c r="BF141" s="18">
        <f t="shared" si="43"/>
        <v>6.9151425000000017</v>
      </c>
      <c r="BG141" s="44"/>
    </row>
    <row r="142" spans="1:59" x14ac:dyDescent="0.2">
      <c r="A142" s="12" t="s">
        <v>604</v>
      </c>
      <c r="B142" s="12">
        <v>203</v>
      </c>
      <c r="C142" s="102">
        <v>62.88693</v>
      </c>
      <c r="D142" s="103">
        <v>65.909782500000006</v>
      </c>
      <c r="E142" s="103">
        <v>67.308109999999999</v>
      </c>
      <c r="F142" s="103">
        <v>66.988692499999999</v>
      </c>
      <c r="G142" s="103">
        <v>66.484295000000003</v>
      </c>
      <c r="H142" s="103">
        <v>66.814750000000004</v>
      </c>
      <c r="I142" s="103">
        <v>67.152977500000006</v>
      </c>
      <c r="J142" s="103">
        <v>67.445835000000002</v>
      </c>
      <c r="K142" s="103">
        <v>68.207792499999996</v>
      </c>
      <c r="L142" s="103">
        <v>69.730832500000005</v>
      </c>
      <c r="M142" s="103">
        <v>71.500290000000007</v>
      </c>
      <c r="N142" s="103">
        <v>73.012902499999996</v>
      </c>
      <c r="O142" s="103">
        <v>74.510967500000007</v>
      </c>
      <c r="P142" s="103">
        <v>75.616512499999999</v>
      </c>
      <c r="Q142" s="34">
        <v>67.672259999999994</v>
      </c>
      <c r="R142" s="35">
        <v>71.083669999999998</v>
      </c>
      <c r="S142" s="35">
        <v>73.051202500000002</v>
      </c>
      <c r="T142" s="35">
        <v>73.461662500000003</v>
      </c>
      <c r="U142" s="35">
        <v>73.438760000000002</v>
      </c>
      <c r="V142" s="35">
        <v>73.868282500000007</v>
      </c>
      <c r="W142" s="35">
        <v>74.289022500000002</v>
      </c>
      <c r="X142" s="35">
        <v>74.716297499999996</v>
      </c>
      <c r="Y142" s="35">
        <v>75.619155000000006</v>
      </c>
      <c r="Z142" s="35">
        <v>76.923002499999996</v>
      </c>
      <c r="AA142" s="35">
        <v>78.230992499999999</v>
      </c>
      <c r="AB142" s="35">
        <v>79.442107500000006</v>
      </c>
      <c r="AC142" s="35">
        <v>80.671572499999996</v>
      </c>
      <c r="AD142" s="35">
        <v>81.49888</v>
      </c>
      <c r="AE142" s="18">
        <v>65.303235999999998</v>
      </c>
      <c r="AF142" s="19">
        <v>68.532562499999997</v>
      </c>
      <c r="AG142" s="19">
        <v>70.212009749999993</v>
      </c>
      <c r="AH142" s="19">
        <v>70.226806999999994</v>
      </c>
      <c r="AI142" s="19">
        <v>69.945387999999994</v>
      </c>
      <c r="AJ142" s="19">
        <v>70.330939499999999</v>
      </c>
      <c r="AK142" s="19">
        <v>70.699864750000003</v>
      </c>
      <c r="AL142" s="19">
        <v>71.048512500000001</v>
      </c>
      <c r="AM142" s="19">
        <v>71.892883749999996</v>
      </c>
      <c r="AN142" s="19">
        <v>73.338279999999997</v>
      </c>
      <c r="AO142" s="19">
        <v>74.900839000000005</v>
      </c>
      <c r="AP142" s="19">
        <v>76.271403750000005</v>
      </c>
      <c r="AQ142" s="19">
        <v>77.626506250000006</v>
      </c>
      <c r="AR142" s="20">
        <v>78.580140749999998</v>
      </c>
      <c r="AS142" s="18">
        <f t="shared" si="30"/>
        <v>4.7853299999999948</v>
      </c>
      <c r="AT142" s="18">
        <f t="shared" si="31"/>
        <v>5.1738874999999922</v>
      </c>
      <c r="AU142" s="18">
        <f t="shared" si="32"/>
        <v>5.743092500000003</v>
      </c>
      <c r="AV142" s="18">
        <f t="shared" si="33"/>
        <v>6.4729700000000037</v>
      </c>
      <c r="AW142" s="18">
        <f t="shared" si="34"/>
        <v>6.954464999999999</v>
      </c>
      <c r="AX142" s="18">
        <f t="shared" si="35"/>
        <v>7.0535325000000029</v>
      </c>
      <c r="AY142" s="18">
        <f t="shared" si="36"/>
        <v>7.1360449999999958</v>
      </c>
      <c r="AZ142" s="18">
        <f t="shared" si="37"/>
        <v>7.2704624999999936</v>
      </c>
      <c r="BA142" s="18">
        <f t="shared" si="38"/>
        <v>7.4113625000000098</v>
      </c>
      <c r="BB142" s="18">
        <f t="shared" si="39"/>
        <v>7.1921699999999902</v>
      </c>
      <c r="BC142" s="18">
        <f t="shared" si="40"/>
        <v>6.7307024999999925</v>
      </c>
      <c r="BD142" s="18">
        <f t="shared" si="41"/>
        <v>6.4292050000000103</v>
      </c>
      <c r="BE142" s="18">
        <f t="shared" si="42"/>
        <v>6.1606049999999897</v>
      </c>
      <c r="BF142" s="18">
        <f t="shared" si="43"/>
        <v>5.8823675000000009</v>
      </c>
      <c r="BG142" s="44"/>
    </row>
    <row r="143" spans="1:59" x14ac:dyDescent="0.2">
      <c r="A143" s="12" t="s">
        <v>129</v>
      </c>
      <c r="B143" s="12">
        <v>348</v>
      </c>
      <c r="C143" s="102">
        <v>60.516419999999997</v>
      </c>
      <c r="D143" s="103">
        <v>63.43506</v>
      </c>
      <c r="E143" s="103">
        <v>65.764397500000001</v>
      </c>
      <c r="F143" s="103">
        <v>66.808217499999998</v>
      </c>
      <c r="G143" s="103">
        <v>66.67304</v>
      </c>
      <c r="H143" s="103">
        <v>66.440759999999997</v>
      </c>
      <c r="I143" s="103">
        <v>65.794089999999997</v>
      </c>
      <c r="J143" s="103">
        <v>65.290537499999999</v>
      </c>
      <c r="K143" s="103">
        <v>65.055567499999995</v>
      </c>
      <c r="L143" s="103">
        <v>65.544385000000005</v>
      </c>
      <c r="M143" s="103">
        <v>67.406427500000007</v>
      </c>
      <c r="N143" s="103">
        <v>68.918982499999998</v>
      </c>
      <c r="O143" s="103">
        <v>70.685064999999994</v>
      </c>
      <c r="P143" s="103">
        <v>72.199920000000006</v>
      </c>
      <c r="Q143" s="34">
        <v>64.662869999999998</v>
      </c>
      <c r="R143" s="35">
        <v>67.753247500000001</v>
      </c>
      <c r="S143" s="35">
        <v>70.214160000000007</v>
      </c>
      <c r="T143" s="35">
        <v>71.646362499999995</v>
      </c>
      <c r="U143" s="35">
        <v>72.220362499999993</v>
      </c>
      <c r="V143" s="35">
        <v>72.619595000000004</v>
      </c>
      <c r="W143" s="35">
        <v>72.935675000000003</v>
      </c>
      <c r="X143" s="35">
        <v>73.269665000000003</v>
      </c>
      <c r="Y143" s="35">
        <v>73.795417499999999</v>
      </c>
      <c r="Z143" s="35">
        <v>74.6838075</v>
      </c>
      <c r="AA143" s="35">
        <v>76.056539999999998</v>
      </c>
      <c r="AB143" s="35">
        <v>77.278329999999997</v>
      </c>
      <c r="AC143" s="35">
        <v>78.354712500000005</v>
      </c>
      <c r="AD143" s="35">
        <v>79.198867500000006</v>
      </c>
      <c r="AE143" s="18">
        <v>62.611932000000003</v>
      </c>
      <c r="AF143" s="19">
        <v>65.6181555</v>
      </c>
      <c r="AG143" s="19">
        <v>68.027335249999993</v>
      </c>
      <c r="AH143" s="19">
        <v>69.267456749999994</v>
      </c>
      <c r="AI143" s="19">
        <v>69.468606500000007</v>
      </c>
      <c r="AJ143" s="19">
        <v>69.533055750000003</v>
      </c>
      <c r="AK143" s="19">
        <v>69.321941499999994</v>
      </c>
      <c r="AL143" s="19">
        <v>69.2115115</v>
      </c>
      <c r="AM143" s="19">
        <v>69.327426500000001</v>
      </c>
      <c r="AN143" s="19">
        <v>70.017956749999996</v>
      </c>
      <c r="AO143" s="19">
        <v>71.718823</v>
      </c>
      <c r="AP143" s="19">
        <v>73.137900999999999</v>
      </c>
      <c r="AQ143" s="19">
        <v>74.608516249999994</v>
      </c>
      <c r="AR143" s="20">
        <v>75.810500000000005</v>
      </c>
      <c r="AS143" s="18">
        <f t="shared" si="30"/>
        <v>4.1464500000000015</v>
      </c>
      <c r="AT143" s="18">
        <f t="shared" si="31"/>
        <v>4.3181875000000005</v>
      </c>
      <c r="AU143" s="18">
        <f t="shared" si="32"/>
        <v>4.4497625000000056</v>
      </c>
      <c r="AV143" s="18">
        <f t="shared" si="33"/>
        <v>4.8381449999999973</v>
      </c>
      <c r="AW143" s="18">
        <f t="shared" si="34"/>
        <v>5.5473224999999928</v>
      </c>
      <c r="AX143" s="18">
        <f t="shared" si="35"/>
        <v>6.1788350000000065</v>
      </c>
      <c r="AY143" s="18">
        <f t="shared" si="36"/>
        <v>7.1415850000000063</v>
      </c>
      <c r="AZ143" s="18">
        <f t="shared" si="37"/>
        <v>7.9791275000000041</v>
      </c>
      <c r="BA143" s="18">
        <f t="shared" si="38"/>
        <v>8.7398500000000041</v>
      </c>
      <c r="BB143" s="18">
        <f t="shared" si="39"/>
        <v>9.1394224999999949</v>
      </c>
      <c r="BC143" s="18">
        <f t="shared" si="40"/>
        <v>8.6501124999999917</v>
      </c>
      <c r="BD143" s="18">
        <f t="shared" si="41"/>
        <v>8.3593474999999984</v>
      </c>
      <c r="BE143" s="18">
        <f t="shared" si="42"/>
        <v>7.6696475000000106</v>
      </c>
      <c r="BF143" s="18">
        <f t="shared" si="43"/>
        <v>6.9989474999999999</v>
      </c>
      <c r="BG143" s="44"/>
    </row>
    <row r="144" spans="1:59" x14ac:dyDescent="0.2">
      <c r="A144" s="12" t="s">
        <v>130</v>
      </c>
      <c r="B144" s="12">
        <v>616</v>
      </c>
      <c r="C144" s="102">
        <v>56.09769</v>
      </c>
      <c r="D144" s="103">
        <v>61.278282500000003</v>
      </c>
      <c r="E144" s="103">
        <v>64.459294999999997</v>
      </c>
      <c r="F144" s="103">
        <v>66.023532500000002</v>
      </c>
      <c r="G144" s="103">
        <v>66.737092500000003</v>
      </c>
      <c r="H144" s="103">
        <v>66.523637500000007</v>
      </c>
      <c r="I144" s="103">
        <v>66.460759999999993</v>
      </c>
      <c r="J144" s="103">
        <v>66.561310000000006</v>
      </c>
      <c r="K144" s="103">
        <v>66.493709999999993</v>
      </c>
      <c r="L144" s="103">
        <v>67.455264999999997</v>
      </c>
      <c r="M144" s="103">
        <v>69.451310000000007</v>
      </c>
      <c r="N144" s="103">
        <v>70.860730000000004</v>
      </c>
      <c r="O144" s="103">
        <v>72.107174999999998</v>
      </c>
      <c r="P144" s="103">
        <v>73.470212500000002</v>
      </c>
      <c r="Q144" s="34">
        <v>62.082340000000002</v>
      </c>
      <c r="R144" s="35">
        <v>66.516980000000004</v>
      </c>
      <c r="S144" s="35">
        <v>70.003397500000005</v>
      </c>
      <c r="T144" s="35">
        <v>72.199420000000003</v>
      </c>
      <c r="U144" s="35">
        <v>73.407785000000004</v>
      </c>
      <c r="V144" s="35">
        <v>74.085647499999993</v>
      </c>
      <c r="W144" s="35">
        <v>74.598547499999995</v>
      </c>
      <c r="X144" s="35">
        <v>74.880560000000003</v>
      </c>
      <c r="Y144" s="35">
        <v>75.255579999999995</v>
      </c>
      <c r="Z144" s="35">
        <v>76.290257499999996</v>
      </c>
      <c r="AA144" s="35">
        <v>77.945504999999997</v>
      </c>
      <c r="AB144" s="35">
        <v>79.326295000000002</v>
      </c>
      <c r="AC144" s="35">
        <v>80.414137499999995</v>
      </c>
      <c r="AD144" s="35">
        <v>81.349519999999998</v>
      </c>
      <c r="AE144" s="18">
        <v>59.140402999999999</v>
      </c>
      <c r="AF144" s="19">
        <v>63.996466750000003</v>
      </c>
      <c r="AG144" s="19">
        <v>67.340262499999994</v>
      </c>
      <c r="AH144" s="19">
        <v>69.206447999999995</v>
      </c>
      <c r="AI144" s="19">
        <v>70.149532249999993</v>
      </c>
      <c r="AJ144" s="19">
        <v>70.337159</v>
      </c>
      <c r="AK144" s="19">
        <v>70.527602250000001</v>
      </c>
      <c r="AL144" s="19">
        <v>70.702302250000002</v>
      </c>
      <c r="AM144" s="19">
        <v>70.822551500000003</v>
      </c>
      <c r="AN144" s="19">
        <v>71.826688500000003</v>
      </c>
      <c r="AO144" s="19">
        <v>73.700479000000001</v>
      </c>
      <c r="AP144" s="19">
        <v>75.111965499999997</v>
      </c>
      <c r="AQ144" s="19">
        <v>76.286521500000006</v>
      </c>
      <c r="AR144" s="20">
        <v>77.449118749999997</v>
      </c>
      <c r="AS144" s="18">
        <f t="shared" si="30"/>
        <v>5.984650000000002</v>
      </c>
      <c r="AT144" s="18">
        <f t="shared" si="31"/>
        <v>5.2386975000000007</v>
      </c>
      <c r="AU144" s="18">
        <f t="shared" si="32"/>
        <v>5.5441025000000081</v>
      </c>
      <c r="AV144" s="18">
        <f t="shared" si="33"/>
        <v>6.1758875000000018</v>
      </c>
      <c r="AW144" s="18">
        <f t="shared" si="34"/>
        <v>6.6706925000000012</v>
      </c>
      <c r="AX144" s="18">
        <f t="shared" si="35"/>
        <v>7.5620099999999866</v>
      </c>
      <c r="AY144" s="18">
        <f t="shared" si="36"/>
        <v>8.1377875000000017</v>
      </c>
      <c r="AZ144" s="18">
        <f t="shared" si="37"/>
        <v>8.3192499999999967</v>
      </c>
      <c r="BA144" s="18">
        <f t="shared" si="38"/>
        <v>8.7618700000000018</v>
      </c>
      <c r="BB144" s="18">
        <f t="shared" si="39"/>
        <v>8.8349924999999985</v>
      </c>
      <c r="BC144" s="18">
        <f t="shared" si="40"/>
        <v>8.4941949999999906</v>
      </c>
      <c r="BD144" s="18">
        <f t="shared" si="41"/>
        <v>8.465564999999998</v>
      </c>
      <c r="BE144" s="18">
        <f t="shared" si="42"/>
        <v>8.3069624999999974</v>
      </c>
      <c r="BF144" s="18">
        <f t="shared" si="43"/>
        <v>7.8793074999999959</v>
      </c>
      <c r="BG144" s="44"/>
    </row>
    <row r="145" spans="1:59" x14ac:dyDescent="0.2">
      <c r="A145" s="12" t="s">
        <v>131</v>
      </c>
      <c r="B145" s="12">
        <v>498</v>
      </c>
      <c r="C145" s="102">
        <v>54.183999999999997</v>
      </c>
      <c r="D145" s="103">
        <v>56.010554999999997</v>
      </c>
      <c r="E145" s="103">
        <v>58.024257499999997</v>
      </c>
      <c r="F145" s="103">
        <v>60.140902500000003</v>
      </c>
      <c r="G145" s="103">
        <v>61.483272499999998</v>
      </c>
      <c r="H145" s="103">
        <v>61.666152500000003</v>
      </c>
      <c r="I145" s="103">
        <v>61.501635</v>
      </c>
      <c r="J145" s="103">
        <v>62.975765000000003</v>
      </c>
      <c r="K145" s="103">
        <v>64.091830000000002</v>
      </c>
      <c r="L145" s="103">
        <v>63.001437500000002</v>
      </c>
      <c r="M145" s="103">
        <v>63.012095000000002</v>
      </c>
      <c r="N145" s="103">
        <v>63.915574999999997</v>
      </c>
      <c r="O145" s="103">
        <v>65.576790000000003</v>
      </c>
      <c r="P145" s="103">
        <v>67.1999675</v>
      </c>
      <c r="Q145" s="34">
        <v>62.0379</v>
      </c>
      <c r="R145" s="35">
        <v>64.084710000000001</v>
      </c>
      <c r="S145" s="35">
        <v>65.791277500000007</v>
      </c>
      <c r="T145" s="35">
        <v>67.301502499999998</v>
      </c>
      <c r="U145" s="35">
        <v>68.297607499999998</v>
      </c>
      <c r="V145" s="35">
        <v>68.461650000000006</v>
      </c>
      <c r="W145" s="35">
        <v>68.171634999999995</v>
      </c>
      <c r="X145" s="35">
        <v>69.478449999999995</v>
      </c>
      <c r="Y145" s="35">
        <v>71.008369999999999</v>
      </c>
      <c r="Z145" s="35">
        <v>70.640792500000003</v>
      </c>
      <c r="AA145" s="35">
        <v>70.963560000000001</v>
      </c>
      <c r="AB145" s="35">
        <v>71.6807175</v>
      </c>
      <c r="AC145" s="35">
        <v>73.641437499999995</v>
      </c>
      <c r="AD145" s="35">
        <v>75.750977500000005</v>
      </c>
      <c r="AE145" s="18">
        <v>58.145338000000002</v>
      </c>
      <c r="AF145" s="19">
        <v>60.097709500000001</v>
      </c>
      <c r="AG145" s="19">
        <v>61.995243500000001</v>
      </c>
      <c r="AH145" s="19">
        <v>63.855716749999999</v>
      </c>
      <c r="AI145" s="19">
        <v>65.045252250000004</v>
      </c>
      <c r="AJ145" s="19">
        <v>65.209211749999994</v>
      </c>
      <c r="AK145" s="19">
        <v>64.950777250000002</v>
      </c>
      <c r="AL145" s="19">
        <v>66.330342250000001</v>
      </c>
      <c r="AM145" s="19">
        <v>67.642977999999999</v>
      </c>
      <c r="AN145" s="19">
        <v>66.866929499999998</v>
      </c>
      <c r="AO145" s="19">
        <v>67.00627025</v>
      </c>
      <c r="AP145" s="19">
        <v>67.819517500000003</v>
      </c>
      <c r="AQ145" s="19">
        <v>69.616116250000005</v>
      </c>
      <c r="AR145" s="20">
        <v>71.46844025</v>
      </c>
      <c r="AS145" s="18">
        <f t="shared" si="30"/>
        <v>7.853900000000003</v>
      </c>
      <c r="AT145" s="18">
        <f t="shared" si="31"/>
        <v>8.0741550000000046</v>
      </c>
      <c r="AU145" s="18">
        <f t="shared" si="32"/>
        <v>7.7670200000000094</v>
      </c>
      <c r="AV145" s="18">
        <f t="shared" si="33"/>
        <v>7.1605999999999952</v>
      </c>
      <c r="AW145" s="18">
        <f t="shared" si="34"/>
        <v>6.8143349999999998</v>
      </c>
      <c r="AX145" s="18">
        <f t="shared" si="35"/>
        <v>6.7954975000000033</v>
      </c>
      <c r="AY145" s="18">
        <f t="shared" si="36"/>
        <v>6.6699999999999946</v>
      </c>
      <c r="AZ145" s="18">
        <f t="shared" si="37"/>
        <v>6.5026849999999925</v>
      </c>
      <c r="BA145" s="18">
        <f t="shared" si="38"/>
        <v>6.9165399999999977</v>
      </c>
      <c r="BB145" s="18">
        <f t="shared" si="39"/>
        <v>7.6393550000000019</v>
      </c>
      <c r="BC145" s="18">
        <f t="shared" si="40"/>
        <v>7.9514649999999989</v>
      </c>
      <c r="BD145" s="18">
        <f t="shared" si="41"/>
        <v>7.7651425000000032</v>
      </c>
      <c r="BE145" s="18">
        <f t="shared" si="42"/>
        <v>8.0646474999999924</v>
      </c>
      <c r="BF145" s="18">
        <f t="shared" si="43"/>
        <v>8.5510100000000051</v>
      </c>
      <c r="BG145" s="44"/>
    </row>
    <row r="146" spans="1:59" x14ac:dyDescent="0.2">
      <c r="A146" s="12" t="s">
        <v>132</v>
      </c>
      <c r="B146" s="12">
        <v>642</v>
      </c>
      <c r="C146" s="102">
        <v>59.371940000000002</v>
      </c>
      <c r="D146" s="103">
        <v>60.026715000000003</v>
      </c>
      <c r="E146" s="103">
        <v>63.860174999999998</v>
      </c>
      <c r="F146" s="103">
        <v>65.631722499999995</v>
      </c>
      <c r="G146" s="103">
        <v>65.853137500000003</v>
      </c>
      <c r="H146" s="103">
        <v>67.100717500000002</v>
      </c>
      <c r="I146" s="103">
        <v>67.097880000000004</v>
      </c>
      <c r="J146" s="103">
        <v>66.748204999999999</v>
      </c>
      <c r="K146" s="103">
        <v>66.276844999999994</v>
      </c>
      <c r="L146" s="103">
        <v>65.895152499999995</v>
      </c>
      <c r="M146" s="103">
        <v>66.846315000000004</v>
      </c>
      <c r="N146" s="103">
        <v>68.703005000000005</v>
      </c>
      <c r="O146" s="103">
        <v>70.492850000000004</v>
      </c>
      <c r="P146" s="103">
        <v>71.826705000000004</v>
      </c>
      <c r="Q146" s="34">
        <v>62.765030000000003</v>
      </c>
      <c r="R146" s="35">
        <v>63.455802499999997</v>
      </c>
      <c r="S146" s="35">
        <v>67.513827500000005</v>
      </c>
      <c r="T146" s="35">
        <v>69.867352499999996</v>
      </c>
      <c r="U146" s="35">
        <v>70.370180000000005</v>
      </c>
      <c r="V146" s="35">
        <v>71.709789999999998</v>
      </c>
      <c r="W146" s="35">
        <v>72.353849999999994</v>
      </c>
      <c r="X146" s="35">
        <v>72.569130000000001</v>
      </c>
      <c r="Y146" s="35">
        <v>72.927477499999995</v>
      </c>
      <c r="Z146" s="35">
        <v>73.380347499999999</v>
      </c>
      <c r="AA146" s="35">
        <v>74.293697499999993</v>
      </c>
      <c r="AB146" s="35">
        <v>75.961462499999996</v>
      </c>
      <c r="AC146" s="35">
        <v>77.621232500000005</v>
      </c>
      <c r="AD146" s="35">
        <v>78.788484999999994</v>
      </c>
      <c r="AE146" s="18">
        <v>61.108001999999999</v>
      </c>
      <c r="AF146" s="19">
        <v>61.7868195</v>
      </c>
      <c r="AG146" s="19">
        <v>65.726247499999999</v>
      </c>
      <c r="AH146" s="19">
        <v>67.768163749999999</v>
      </c>
      <c r="AI146" s="19">
        <v>68.122521750000004</v>
      </c>
      <c r="AJ146" s="19">
        <v>69.419532250000003</v>
      </c>
      <c r="AK146" s="19">
        <v>69.723745750000006</v>
      </c>
      <c r="AL146" s="19">
        <v>69.634065000000007</v>
      </c>
      <c r="AM146" s="19">
        <v>69.535309499999997</v>
      </c>
      <c r="AN146" s="19">
        <v>69.525604999999999</v>
      </c>
      <c r="AO146" s="19">
        <v>70.470185749999999</v>
      </c>
      <c r="AP146" s="19">
        <v>72.26952</v>
      </c>
      <c r="AQ146" s="19">
        <v>74.026364999999998</v>
      </c>
      <c r="AR146" s="20">
        <v>75.296851500000002</v>
      </c>
      <c r="AS146" s="18">
        <f t="shared" si="30"/>
        <v>3.3930900000000008</v>
      </c>
      <c r="AT146" s="18">
        <f t="shared" si="31"/>
        <v>3.4290874999999943</v>
      </c>
      <c r="AU146" s="18">
        <f t="shared" si="32"/>
        <v>3.6536525000000069</v>
      </c>
      <c r="AV146" s="18">
        <f t="shared" si="33"/>
        <v>4.2356300000000005</v>
      </c>
      <c r="AW146" s="18">
        <f t="shared" si="34"/>
        <v>4.5170425000000023</v>
      </c>
      <c r="AX146" s="18">
        <f t="shared" si="35"/>
        <v>4.6090724999999964</v>
      </c>
      <c r="AY146" s="18">
        <f t="shared" si="36"/>
        <v>5.2559699999999907</v>
      </c>
      <c r="AZ146" s="18">
        <f t="shared" si="37"/>
        <v>5.8209250000000026</v>
      </c>
      <c r="BA146" s="18">
        <f t="shared" si="38"/>
        <v>6.6506325000000004</v>
      </c>
      <c r="BB146" s="18">
        <f t="shared" si="39"/>
        <v>7.4851950000000045</v>
      </c>
      <c r="BC146" s="18">
        <f t="shared" si="40"/>
        <v>7.4473824999999891</v>
      </c>
      <c r="BD146" s="18">
        <f t="shared" si="41"/>
        <v>7.2584574999999916</v>
      </c>
      <c r="BE146" s="18">
        <f t="shared" si="42"/>
        <v>7.1283825000000007</v>
      </c>
      <c r="BF146" s="18">
        <f t="shared" si="43"/>
        <v>6.9617799999999903</v>
      </c>
      <c r="BG146" s="44"/>
    </row>
    <row r="147" spans="1:59" x14ac:dyDescent="0.2">
      <c r="A147" s="12" t="s">
        <v>133</v>
      </c>
      <c r="B147" s="12">
        <v>643</v>
      </c>
      <c r="C147" s="102">
        <v>50.694580000000002</v>
      </c>
      <c r="D147" s="103">
        <v>57.511560000000003</v>
      </c>
      <c r="E147" s="103">
        <v>62.066807500000003</v>
      </c>
      <c r="F147" s="103">
        <v>63.433295000000001</v>
      </c>
      <c r="G147" s="103">
        <v>63.099202499999997</v>
      </c>
      <c r="H147" s="103">
        <v>62.114022499999997</v>
      </c>
      <c r="I147" s="103">
        <v>61.249532500000001</v>
      </c>
      <c r="J147" s="103">
        <v>62.894419999999997</v>
      </c>
      <c r="K147" s="103">
        <v>62.464852499999999</v>
      </c>
      <c r="L147" s="103">
        <v>59.920409999999997</v>
      </c>
      <c r="M147" s="103">
        <v>58.854765</v>
      </c>
      <c r="N147" s="103">
        <v>59.450612499999998</v>
      </c>
      <c r="O147" s="103">
        <v>62.912460000000003</v>
      </c>
      <c r="P147" s="103">
        <v>65.333275</v>
      </c>
      <c r="Q147" s="34">
        <v>58.727499999999999</v>
      </c>
      <c r="R147" s="35">
        <v>65.597375</v>
      </c>
      <c r="S147" s="35">
        <v>70.242699999999999</v>
      </c>
      <c r="T147" s="35">
        <v>72.219279999999998</v>
      </c>
      <c r="U147" s="35">
        <v>72.821674999999999</v>
      </c>
      <c r="V147" s="35">
        <v>72.886917499999996</v>
      </c>
      <c r="W147" s="35">
        <v>72.839855</v>
      </c>
      <c r="X147" s="35">
        <v>73.506132500000007</v>
      </c>
      <c r="Y147" s="35">
        <v>73.419232500000007</v>
      </c>
      <c r="Z147" s="35">
        <v>72.452799999999996</v>
      </c>
      <c r="AA147" s="35">
        <v>71.946039999999996</v>
      </c>
      <c r="AB147" s="35">
        <v>72.646127500000006</v>
      </c>
      <c r="AC147" s="35">
        <v>74.865565000000004</v>
      </c>
      <c r="AD147" s="35">
        <v>76.451262499999999</v>
      </c>
      <c r="AE147" s="18">
        <v>55.241411999999997</v>
      </c>
      <c r="AF147" s="19">
        <v>62.161159499999997</v>
      </c>
      <c r="AG147" s="19">
        <v>66.791091249999994</v>
      </c>
      <c r="AH147" s="19">
        <v>68.440837000000002</v>
      </c>
      <c r="AI147" s="19">
        <v>68.499692749999994</v>
      </c>
      <c r="AJ147" s="19">
        <v>67.930372500000004</v>
      </c>
      <c r="AK147" s="19">
        <v>67.347836749999999</v>
      </c>
      <c r="AL147" s="19">
        <v>68.479379750000007</v>
      </c>
      <c r="AM147" s="19">
        <v>68.046250000000001</v>
      </c>
      <c r="AN147" s="19">
        <v>66.008278000000004</v>
      </c>
      <c r="AO147" s="19">
        <v>65.080503500000006</v>
      </c>
      <c r="AP147" s="19">
        <v>65.7515815</v>
      </c>
      <c r="AQ147" s="19">
        <v>68.812928249999999</v>
      </c>
      <c r="AR147" s="20">
        <v>70.919327249999995</v>
      </c>
      <c r="AS147" s="18">
        <f t="shared" si="30"/>
        <v>8.0329199999999972</v>
      </c>
      <c r="AT147" s="18">
        <f t="shared" si="31"/>
        <v>8.0858149999999966</v>
      </c>
      <c r="AU147" s="18">
        <f t="shared" si="32"/>
        <v>8.1758924999999962</v>
      </c>
      <c r="AV147" s="18">
        <f t="shared" si="33"/>
        <v>8.7859849999999966</v>
      </c>
      <c r="AW147" s="18">
        <f t="shared" si="34"/>
        <v>9.7224725000000021</v>
      </c>
      <c r="AX147" s="18">
        <f t="shared" si="35"/>
        <v>10.772894999999998</v>
      </c>
      <c r="AY147" s="18">
        <f t="shared" si="36"/>
        <v>11.590322499999999</v>
      </c>
      <c r="AZ147" s="18">
        <f t="shared" si="37"/>
        <v>10.61171250000001</v>
      </c>
      <c r="BA147" s="18">
        <f t="shared" si="38"/>
        <v>10.954380000000008</v>
      </c>
      <c r="BB147" s="18">
        <f t="shared" si="39"/>
        <v>12.532389999999999</v>
      </c>
      <c r="BC147" s="18">
        <f t="shared" si="40"/>
        <v>13.091274999999996</v>
      </c>
      <c r="BD147" s="18">
        <f t="shared" si="41"/>
        <v>13.195515000000007</v>
      </c>
      <c r="BE147" s="18">
        <f t="shared" si="42"/>
        <v>11.953105000000001</v>
      </c>
      <c r="BF147" s="18">
        <f t="shared" si="43"/>
        <v>11.117987499999998</v>
      </c>
      <c r="BG147" s="44"/>
    </row>
    <row r="148" spans="1:59" x14ac:dyDescent="0.2">
      <c r="A148" s="12" t="s">
        <v>134</v>
      </c>
      <c r="B148" s="12">
        <v>703</v>
      </c>
      <c r="C148" s="102">
        <v>60.425960000000003</v>
      </c>
      <c r="D148" s="103">
        <v>64.838584999999995</v>
      </c>
      <c r="E148" s="103">
        <v>67.750037500000005</v>
      </c>
      <c r="F148" s="103">
        <v>68.058322500000003</v>
      </c>
      <c r="G148" s="103">
        <v>67.063522500000005</v>
      </c>
      <c r="H148" s="103">
        <v>66.800017499999996</v>
      </c>
      <c r="I148" s="103">
        <v>66.843992499999999</v>
      </c>
      <c r="J148" s="103">
        <v>66.822292500000003</v>
      </c>
      <c r="K148" s="103">
        <v>67.106557499999994</v>
      </c>
      <c r="L148" s="103">
        <v>67.999397500000001</v>
      </c>
      <c r="M148" s="103">
        <v>69.246080000000006</v>
      </c>
      <c r="N148" s="103">
        <v>70.265649999999994</v>
      </c>
      <c r="O148" s="103">
        <v>71.756280000000004</v>
      </c>
      <c r="P148" s="103">
        <v>73.130345000000005</v>
      </c>
      <c r="Q148" s="34">
        <v>63.995820000000002</v>
      </c>
      <c r="R148" s="35">
        <v>68.877184999999997</v>
      </c>
      <c r="S148" s="35">
        <v>72.205984999999998</v>
      </c>
      <c r="T148" s="35">
        <v>73.276247499999997</v>
      </c>
      <c r="U148" s="35">
        <v>73.357742500000001</v>
      </c>
      <c r="V148" s="35">
        <v>73.861757499999996</v>
      </c>
      <c r="W148" s="35">
        <v>74.464609999999993</v>
      </c>
      <c r="X148" s="35">
        <v>74.891597500000003</v>
      </c>
      <c r="Y148" s="35">
        <v>75.503142499999996</v>
      </c>
      <c r="Z148" s="35">
        <v>76.342659999999995</v>
      </c>
      <c r="AA148" s="35">
        <v>77.297245000000004</v>
      </c>
      <c r="AB148" s="35">
        <v>78.189772500000004</v>
      </c>
      <c r="AC148" s="35">
        <v>79.243809999999996</v>
      </c>
      <c r="AD148" s="35">
        <v>80.168475000000001</v>
      </c>
      <c r="AE148" s="18">
        <v>62.237777999999999</v>
      </c>
      <c r="AF148" s="19">
        <v>66.887467000000001</v>
      </c>
      <c r="AG148" s="19">
        <v>69.995492249999998</v>
      </c>
      <c r="AH148" s="19">
        <v>70.651650250000003</v>
      </c>
      <c r="AI148" s="19">
        <v>70.151256000000004</v>
      </c>
      <c r="AJ148" s="19">
        <v>70.243007000000006</v>
      </c>
      <c r="AK148" s="19">
        <v>70.553465000000003</v>
      </c>
      <c r="AL148" s="19">
        <v>70.75724975</v>
      </c>
      <c r="AM148" s="19">
        <v>71.221763999999993</v>
      </c>
      <c r="AN148" s="19">
        <v>72.136792</v>
      </c>
      <c r="AO148" s="19">
        <v>73.287751</v>
      </c>
      <c r="AP148" s="19">
        <v>74.262414000000007</v>
      </c>
      <c r="AQ148" s="19">
        <v>75.559830750000003</v>
      </c>
      <c r="AR148" s="20">
        <v>76.714228500000004</v>
      </c>
      <c r="AS148" s="18">
        <f t="shared" si="30"/>
        <v>3.5698599999999985</v>
      </c>
      <c r="AT148" s="18">
        <f t="shared" si="31"/>
        <v>4.0386000000000024</v>
      </c>
      <c r="AU148" s="18">
        <f t="shared" si="32"/>
        <v>4.4559474999999935</v>
      </c>
      <c r="AV148" s="18">
        <f t="shared" si="33"/>
        <v>5.2179249999999939</v>
      </c>
      <c r="AW148" s="18">
        <f t="shared" si="34"/>
        <v>6.2942199999999957</v>
      </c>
      <c r="AX148" s="18">
        <f t="shared" si="35"/>
        <v>7.0617400000000004</v>
      </c>
      <c r="AY148" s="18">
        <f t="shared" si="36"/>
        <v>7.6206174999999945</v>
      </c>
      <c r="AZ148" s="18">
        <f t="shared" si="37"/>
        <v>8.0693049999999999</v>
      </c>
      <c r="BA148" s="18">
        <f t="shared" si="38"/>
        <v>8.3965850000000017</v>
      </c>
      <c r="BB148" s="18">
        <f t="shared" si="39"/>
        <v>8.3432624999999945</v>
      </c>
      <c r="BC148" s="18">
        <f t="shared" si="40"/>
        <v>8.0511649999999975</v>
      </c>
      <c r="BD148" s="18">
        <f t="shared" si="41"/>
        <v>7.9241225000000099</v>
      </c>
      <c r="BE148" s="18">
        <f t="shared" si="42"/>
        <v>7.4875299999999925</v>
      </c>
      <c r="BF148" s="18">
        <f t="shared" si="43"/>
        <v>7.0381299999999953</v>
      </c>
      <c r="BG148" s="44"/>
    </row>
    <row r="149" spans="1:59" x14ac:dyDescent="0.2">
      <c r="A149" s="12" t="s">
        <v>135</v>
      </c>
      <c r="B149" s="12">
        <v>804</v>
      </c>
      <c r="C149" s="102">
        <v>55.93085</v>
      </c>
      <c r="D149" s="103">
        <v>61.789977499999999</v>
      </c>
      <c r="E149" s="103">
        <v>65.640847500000007</v>
      </c>
      <c r="F149" s="103">
        <v>66.870977499999995</v>
      </c>
      <c r="G149" s="103">
        <v>66.423725000000005</v>
      </c>
      <c r="H149" s="103">
        <v>65.239597500000002</v>
      </c>
      <c r="I149" s="103">
        <v>64.130605000000003</v>
      </c>
      <c r="J149" s="103">
        <v>65.186032499999996</v>
      </c>
      <c r="K149" s="103">
        <v>65.092384999999993</v>
      </c>
      <c r="L149" s="103">
        <v>62.603749999999998</v>
      </c>
      <c r="M149" s="103">
        <v>61.7039975</v>
      </c>
      <c r="N149" s="103">
        <v>61.756012499999997</v>
      </c>
      <c r="O149" s="103">
        <v>64.113352500000005</v>
      </c>
      <c r="P149" s="103">
        <v>66.774222499999993</v>
      </c>
      <c r="Q149" s="34">
        <v>61.5533</v>
      </c>
      <c r="R149" s="35">
        <v>67.305565000000001</v>
      </c>
      <c r="S149" s="35">
        <v>71.090860000000006</v>
      </c>
      <c r="T149" s="35">
        <v>73.092455000000001</v>
      </c>
      <c r="U149" s="35">
        <v>74.237207499999997</v>
      </c>
      <c r="V149" s="35">
        <v>74.249387499999997</v>
      </c>
      <c r="W149" s="35">
        <v>73.738752500000004</v>
      </c>
      <c r="X149" s="35">
        <v>74.182820000000007</v>
      </c>
      <c r="Y149" s="35">
        <v>74.231942500000002</v>
      </c>
      <c r="Z149" s="35">
        <v>73.2394575</v>
      </c>
      <c r="AA149" s="35">
        <v>73.071102499999995</v>
      </c>
      <c r="AB149" s="35">
        <v>73.428025000000005</v>
      </c>
      <c r="AC149" s="35">
        <v>74.868224999999995</v>
      </c>
      <c r="AD149" s="35">
        <v>76.581795</v>
      </c>
      <c r="AE149" s="18">
        <v>59.051403000000001</v>
      </c>
      <c r="AF149" s="19">
        <v>64.888164250000003</v>
      </c>
      <c r="AG149" s="19">
        <v>68.733496250000002</v>
      </c>
      <c r="AH149" s="19">
        <v>70.397171</v>
      </c>
      <c r="AI149" s="19">
        <v>70.777278999999993</v>
      </c>
      <c r="AJ149" s="19">
        <v>70.1535425</v>
      </c>
      <c r="AK149" s="19">
        <v>69.251260250000001</v>
      </c>
      <c r="AL149" s="19">
        <v>69.9574985</v>
      </c>
      <c r="AM149" s="19">
        <v>69.834228999999993</v>
      </c>
      <c r="AN149" s="19">
        <v>67.895023499999994</v>
      </c>
      <c r="AO149" s="19">
        <v>67.256766249999998</v>
      </c>
      <c r="AP149" s="19">
        <v>67.435014499999994</v>
      </c>
      <c r="AQ149" s="19">
        <v>69.456989500000006</v>
      </c>
      <c r="AR149" s="20">
        <v>71.767683000000005</v>
      </c>
      <c r="AS149" s="18">
        <f t="shared" si="30"/>
        <v>5.6224500000000006</v>
      </c>
      <c r="AT149" s="18">
        <f t="shared" si="31"/>
        <v>5.5155875000000023</v>
      </c>
      <c r="AU149" s="18">
        <f t="shared" si="32"/>
        <v>5.4500124999999997</v>
      </c>
      <c r="AV149" s="18">
        <f t="shared" si="33"/>
        <v>6.221477500000006</v>
      </c>
      <c r="AW149" s="18">
        <f t="shared" si="34"/>
        <v>7.8134824999999921</v>
      </c>
      <c r="AX149" s="18">
        <f t="shared" si="35"/>
        <v>9.0097899999999953</v>
      </c>
      <c r="AY149" s="18">
        <f t="shared" si="36"/>
        <v>9.6081475000000012</v>
      </c>
      <c r="AZ149" s="18">
        <f t="shared" si="37"/>
        <v>8.9967875000000106</v>
      </c>
      <c r="BA149" s="18">
        <f t="shared" si="38"/>
        <v>9.1395575000000093</v>
      </c>
      <c r="BB149" s="18">
        <f t="shared" si="39"/>
        <v>10.635707500000002</v>
      </c>
      <c r="BC149" s="18">
        <f t="shared" si="40"/>
        <v>11.367104999999995</v>
      </c>
      <c r="BD149" s="18">
        <f t="shared" si="41"/>
        <v>11.672012500000008</v>
      </c>
      <c r="BE149" s="18">
        <f t="shared" si="42"/>
        <v>10.754872499999991</v>
      </c>
      <c r="BF149" s="18">
        <f t="shared" si="43"/>
        <v>9.8075725000000062</v>
      </c>
      <c r="BG149" s="44"/>
    </row>
    <row r="150" spans="1:59" x14ac:dyDescent="0.2">
      <c r="A150" s="12" t="s">
        <v>136</v>
      </c>
      <c r="B150" s="12">
        <v>924</v>
      </c>
      <c r="C150" s="102">
        <v>65.54479128426</v>
      </c>
      <c r="D150" s="103">
        <v>67.201027504440006</v>
      </c>
      <c r="E150" s="103">
        <v>68.067848409907498</v>
      </c>
      <c r="F150" s="103">
        <v>68.506930205735003</v>
      </c>
      <c r="G150" s="103">
        <v>68.923305239144995</v>
      </c>
      <c r="H150" s="103">
        <v>69.380445748637499</v>
      </c>
      <c r="I150" s="103">
        <v>70.2335600765675</v>
      </c>
      <c r="J150" s="103">
        <v>71.298678999242497</v>
      </c>
      <c r="K150" s="103">
        <v>72.155096762865</v>
      </c>
      <c r="L150" s="103">
        <v>73.082301307679998</v>
      </c>
      <c r="M150" s="103">
        <v>74.457453251037506</v>
      </c>
      <c r="N150" s="103">
        <v>75.928768809722499</v>
      </c>
      <c r="O150" s="103">
        <v>77.500237515764994</v>
      </c>
      <c r="P150" s="103">
        <v>78.869063494404998</v>
      </c>
      <c r="Q150" s="34">
        <v>70.330981910399998</v>
      </c>
      <c r="R150" s="35">
        <v>72.369515470229999</v>
      </c>
      <c r="S150" s="35">
        <v>73.648210752794995</v>
      </c>
      <c r="T150" s="35">
        <v>74.478977772644996</v>
      </c>
      <c r="U150" s="35">
        <v>75.245643302847498</v>
      </c>
      <c r="V150" s="35">
        <v>75.920598846707506</v>
      </c>
      <c r="W150" s="35">
        <v>76.792634927692504</v>
      </c>
      <c r="X150" s="35">
        <v>77.643539016784999</v>
      </c>
      <c r="Y150" s="35">
        <v>78.34205232235</v>
      </c>
      <c r="Z150" s="35">
        <v>79.090975720635001</v>
      </c>
      <c r="AA150" s="35">
        <v>80.005754829694993</v>
      </c>
      <c r="AB150" s="35">
        <v>81.065500559547502</v>
      </c>
      <c r="AC150" s="35">
        <v>82.176544171702503</v>
      </c>
      <c r="AD150" s="35">
        <v>83.064109327617501</v>
      </c>
      <c r="AE150" s="18">
        <v>67.974248436170001</v>
      </c>
      <c r="AF150" s="19">
        <v>69.836719916577493</v>
      </c>
      <c r="AG150" s="19">
        <v>70.907199540392497</v>
      </c>
      <c r="AH150" s="19">
        <v>71.529200025495001</v>
      </c>
      <c r="AI150" s="19">
        <v>72.108725945819998</v>
      </c>
      <c r="AJ150" s="19">
        <v>72.666025518249995</v>
      </c>
      <c r="AK150" s="19">
        <v>73.530115690385003</v>
      </c>
      <c r="AL150" s="19">
        <v>74.500944294137497</v>
      </c>
      <c r="AM150" s="19">
        <v>75.280983692997495</v>
      </c>
      <c r="AN150" s="19">
        <v>76.118554760305003</v>
      </c>
      <c r="AO150" s="19">
        <v>77.272575225435006</v>
      </c>
      <c r="AP150" s="19">
        <v>78.540184776960004</v>
      </c>
      <c r="AQ150" s="19">
        <v>79.87600280449</v>
      </c>
      <c r="AR150" s="20">
        <v>80.994202851627506</v>
      </c>
      <c r="AS150" s="18">
        <f t="shared" si="30"/>
        <v>4.786190626139998</v>
      </c>
      <c r="AT150" s="18">
        <f t="shared" si="31"/>
        <v>5.1684879657899927</v>
      </c>
      <c r="AU150" s="18">
        <f t="shared" si="32"/>
        <v>5.5803623428874971</v>
      </c>
      <c r="AV150" s="18">
        <f t="shared" si="33"/>
        <v>5.9720475669099926</v>
      </c>
      <c r="AW150" s="18">
        <f t="shared" si="34"/>
        <v>6.3223380637025031</v>
      </c>
      <c r="AX150" s="18">
        <f t="shared" si="35"/>
        <v>6.5401530980700073</v>
      </c>
      <c r="AY150" s="18">
        <f t="shared" si="36"/>
        <v>6.5590748511250041</v>
      </c>
      <c r="AZ150" s="18">
        <f t="shared" si="37"/>
        <v>6.3448600175425014</v>
      </c>
      <c r="BA150" s="18">
        <f t="shared" si="38"/>
        <v>6.1869555594849999</v>
      </c>
      <c r="BB150" s="18">
        <f t="shared" si="39"/>
        <v>6.0086744129550027</v>
      </c>
      <c r="BC150" s="18">
        <f t="shared" si="40"/>
        <v>5.5483015786574867</v>
      </c>
      <c r="BD150" s="18">
        <f t="shared" si="41"/>
        <v>5.1367317498250031</v>
      </c>
      <c r="BE150" s="18">
        <f t="shared" si="42"/>
        <v>4.676306655937509</v>
      </c>
      <c r="BF150" s="18">
        <f t="shared" si="43"/>
        <v>4.1950458332125038</v>
      </c>
      <c r="BG150" s="44"/>
    </row>
    <row r="151" spans="1:59" x14ac:dyDescent="0.2">
      <c r="A151" s="12" t="s">
        <v>137</v>
      </c>
      <c r="B151" s="12">
        <v>830</v>
      </c>
      <c r="C151" s="102">
        <v>66.029939999999996</v>
      </c>
      <c r="D151" s="103">
        <v>67.248535000000004</v>
      </c>
      <c r="E151" s="103">
        <v>67.810905000000005</v>
      </c>
      <c r="F151" s="103">
        <v>68.188760000000002</v>
      </c>
      <c r="G151" s="103">
        <v>68.681267500000004</v>
      </c>
      <c r="H151" s="103">
        <v>69.288937500000003</v>
      </c>
      <c r="I151" s="103">
        <v>70.383369999999999</v>
      </c>
      <c r="J151" s="103">
        <v>71.543355000000005</v>
      </c>
      <c r="K151" s="103">
        <v>72.687572500000002</v>
      </c>
      <c r="L151" s="103">
        <v>73.870702499999993</v>
      </c>
      <c r="M151" s="103">
        <v>75.174390000000002</v>
      </c>
      <c r="N151" s="103">
        <v>76.754267499999997</v>
      </c>
      <c r="O151" s="103">
        <v>78.144660000000002</v>
      </c>
      <c r="P151" s="103">
        <v>79.156059999999997</v>
      </c>
      <c r="Q151" s="34">
        <v>70.910640000000001</v>
      </c>
      <c r="R151" s="35">
        <v>72.625055000000003</v>
      </c>
      <c r="S151" s="35">
        <v>73.609597500000007</v>
      </c>
      <c r="T151" s="35">
        <v>74.304230000000004</v>
      </c>
      <c r="U151" s="35">
        <v>74.950217499999994</v>
      </c>
      <c r="V151" s="35">
        <v>75.511764999999997</v>
      </c>
      <c r="W151" s="35">
        <v>76.454667499999999</v>
      </c>
      <c r="X151" s="35">
        <v>77.395944999999998</v>
      </c>
      <c r="Y151" s="35">
        <v>78.285307500000002</v>
      </c>
      <c r="Z151" s="35">
        <v>79.131462499999998</v>
      </c>
      <c r="AA151" s="35">
        <v>79.970759999999999</v>
      </c>
      <c r="AB151" s="35">
        <v>81.141050000000007</v>
      </c>
      <c r="AC151" s="35">
        <v>82.093962500000004</v>
      </c>
      <c r="AD151" s="35">
        <v>82.701295000000002</v>
      </c>
      <c r="AE151" s="18">
        <v>68.515996999999999</v>
      </c>
      <c r="AF151" s="19">
        <v>69.974262749999994</v>
      </c>
      <c r="AG151" s="19">
        <v>70.738899250000003</v>
      </c>
      <c r="AH151" s="19">
        <v>71.264863000000005</v>
      </c>
      <c r="AI151" s="19">
        <v>71.823213999999993</v>
      </c>
      <c r="AJ151" s="19">
        <v>72.408582249999995</v>
      </c>
      <c r="AK151" s="19">
        <v>73.438502249999999</v>
      </c>
      <c r="AL151" s="19">
        <v>74.490383499999993</v>
      </c>
      <c r="AM151" s="19">
        <v>75.506734249999994</v>
      </c>
      <c r="AN151" s="19">
        <v>76.528017000000006</v>
      </c>
      <c r="AO151" s="19">
        <v>77.602179250000006</v>
      </c>
      <c r="AP151" s="19">
        <v>78.975088499999998</v>
      </c>
      <c r="AQ151" s="19">
        <v>80.145293499999994</v>
      </c>
      <c r="AR151" s="20">
        <v>80.957664500000007</v>
      </c>
      <c r="AS151" s="18">
        <f t="shared" si="30"/>
        <v>4.8807000000000045</v>
      </c>
      <c r="AT151" s="18">
        <f t="shared" si="31"/>
        <v>5.3765199999999993</v>
      </c>
      <c r="AU151" s="18">
        <f t="shared" si="32"/>
        <v>5.7986925000000014</v>
      </c>
      <c r="AV151" s="18">
        <f t="shared" si="33"/>
        <v>6.115470000000002</v>
      </c>
      <c r="AW151" s="18">
        <f t="shared" si="34"/>
        <v>6.2689499999999896</v>
      </c>
      <c r="AX151" s="18">
        <f t="shared" si="35"/>
        <v>6.222827499999994</v>
      </c>
      <c r="AY151" s="18">
        <f t="shared" si="36"/>
        <v>6.0712975</v>
      </c>
      <c r="AZ151" s="18">
        <f t="shared" si="37"/>
        <v>5.8525899999999922</v>
      </c>
      <c r="BA151" s="18">
        <f t="shared" si="38"/>
        <v>5.5977350000000001</v>
      </c>
      <c r="BB151" s="18">
        <f t="shared" si="39"/>
        <v>5.2607600000000048</v>
      </c>
      <c r="BC151" s="18">
        <f t="shared" si="40"/>
        <v>4.796369999999996</v>
      </c>
      <c r="BD151" s="18">
        <f t="shared" si="41"/>
        <v>4.3867825000000096</v>
      </c>
      <c r="BE151" s="18">
        <f t="shared" si="42"/>
        <v>3.9493025000000017</v>
      </c>
      <c r="BF151" s="18">
        <f t="shared" si="43"/>
        <v>3.5452350000000052</v>
      </c>
      <c r="BG151" s="44"/>
    </row>
    <row r="152" spans="1:59" x14ac:dyDescent="0.2">
      <c r="A152" s="12" t="s">
        <v>138</v>
      </c>
      <c r="B152" s="12">
        <v>208</v>
      </c>
      <c r="C152" s="102">
        <v>69.241299999999995</v>
      </c>
      <c r="D152" s="103">
        <v>70.185609999999997</v>
      </c>
      <c r="E152" s="103">
        <v>70.427752499999997</v>
      </c>
      <c r="F152" s="103">
        <v>70.454482499999997</v>
      </c>
      <c r="G152" s="103">
        <v>70.736152500000003</v>
      </c>
      <c r="H152" s="103">
        <v>71.12191</v>
      </c>
      <c r="I152" s="103">
        <v>71.3837975</v>
      </c>
      <c r="J152" s="103">
        <v>71.618002500000003</v>
      </c>
      <c r="K152" s="103">
        <v>72.148915000000002</v>
      </c>
      <c r="L152" s="103">
        <v>73.053370000000001</v>
      </c>
      <c r="M152" s="103">
        <v>74.313244999999995</v>
      </c>
      <c r="N152" s="103">
        <v>75.662719999999993</v>
      </c>
      <c r="O152" s="103">
        <v>77.2694075</v>
      </c>
      <c r="P152" s="103">
        <v>78.614397499999995</v>
      </c>
      <c r="Q152" s="34">
        <v>71.700950000000006</v>
      </c>
      <c r="R152" s="35">
        <v>73.187262500000003</v>
      </c>
      <c r="S152" s="35">
        <v>74.160237499999994</v>
      </c>
      <c r="T152" s="35">
        <v>74.873057500000002</v>
      </c>
      <c r="U152" s="35">
        <v>75.877997500000006</v>
      </c>
      <c r="V152" s="35">
        <v>76.905420000000007</v>
      </c>
      <c r="W152" s="35">
        <v>77.426304999999999</v>
      </c>
      <c r="X152" s="35">
        <v>77.580455000000001</v>
      </c>
      <c r="Y152" s="35">
        <v>77.744212500000003</v>
      </c>
      <c r="Z152" s="35">
        <v>78.188749999999999</v>
      </c>
      <c r="AA152" s="35">
        <v>79.072485</v>
      </c>
      <c r="AB152" s="35">
        <v>80.174437499999996</v>
      </c>
      <c r="AC152" s="35">
        <v>81.503817499999997</v>
      </c>
      <c r="AD152" s="35">
        <v>82.532550000000001</v>
      </c>
      <c r="AE152" s="18">
        <v>70.463212999999996</v>
      </c>
      <c r="AF152" s="19">
        <v>71.675470250000004</v>
      </c>
      <c r="AG152" s="19">
        <v>72.276173999999997</v>
      </c>
      <c r="AH152" s="19">
        <v>72.638698000000005</v>
      </c>
      <c r="AI152" s="19">
        <v>73.270585249999996</v>
      </c>
      <c r="AJ152" s="19">
        <v>73.968524000000002</v>
      </c>
      <c r="AK152" s="19">
        <v>74.362692999999993</v>
      </c>
      <c r="AL152" s="19">
        <v>74.573095249999994</v>
      </c>
      <c r="AM152" s="19">
        <v>74.940798749999999</v>
      </c>
      <c r="AN152" s="19">
        <v>75.629251999999994</v>
      </c>
      <c r="AO152" s="19">
        <v>76.712027500000005</v>
      </c>
      <c r="AP152" s="19">
        <v>77.935562000000004</v>
      </c>
      <c r="AQ152" s="19">
        <v>79.398503000000005</v>
      </c>
      <c r="AR152" s="20">
        <v>80.587163250000003</v>
      </c>
      <c r="AS152" s="18">
        <f t="shared" si="30"/>
        <v>2.4596500000000106</v>
      </c>
      <c r="AT152" s="18">
        <f t="shared" si="31"/>
        <v>3.0016525000000058</v>
      </c>
      <c r="AU152" s="18">
        <f t="shared" si="32"/>
        <v>3.7324849999999969</v>
      </c>
      <c r="AV152" s="18">
        <f t="shared" si="33"/>
        <v>4.4185750000000041</v>
      </c>
      <c r="AW152" s="18">
        <f t="shared" si="34"/>
        <v>5.1418450000000036</v>
      </c>
      <c r="AX152" s="18">
        <f t="shared" si="35"/>
        <v>5.7835100000000068</v>
      </c>
      <c r="AY152" s="18">
        <f t="shared" si="36"/>
        <v>6.0425074999999993</v>
      </c>
      <c r="AZ152" s="18">
        <f t="shared" si="37"/>
        <v>5.9624524999999977</v>
      </c>
      <c r="BA152" s="18">
        <f t="shared" si="38"/>
        <v>5.5952975000000009</v>
      </c>
      <c r="BB152" s="18">
        <f t="shared" si="39"/>
        <v>5.1353799999999978</v>
      </c>
      <c r="BC152" s="18">
        <f t="shared" si="40"/>
        <v>4.7592400000000055</v>
      </c>
      <c r="BD152" s="18">
        <f t="shared" si="41"/>
        <v>4.5117175000000032</v>
      </c>
      <c r="BE152" s="18">
        <f t="shared" si="42"/>
        <v>4.2344099999999969</v>
      </c>
      <c r="BF152" s="18">
        <f t="shared" si="43"/>
        <v>3.918152500000005</v>
      </c>
      <c r="BG152" s="44"/>
    </row>
    <row r="153" spans="1:59" x14ac:dyDescent="0.2">
      <c r="A153" s="12" t="s">
        <v>139</v>
      </c>
      <c r="B153" s="12">
        <v>233</v>
      </c>
      <c r="C153" s="102">
        <v>54.252650000000003</v>
      </c>
      <c r="D153" s="103">
        <v>60.154537500000004</v>
      </c>
      <c r="E153" s="103">
        <v>63.9789125</v>
      </c>
      <c r="F153" s="103">
        <v>65.502724999999998</v>
      </c>
      <c r="G153" s="103">
        <v>65.681282499999995</v>
      </c>
      <c r="H153" s="103">
        <v>64.754365000000007</v>
      </c>
      <c r="I153" s="103">
        <v>63.910805000000003</v>
      </c>
      <c r="J153" s="103">
        <v>65.0012325</v>
      </c>
      <c r="K153" s="103">
        <v>64.265447499999993</v>
      </c>
      <c r="L153" s="103">
        <v>62.831097499999998</v>
      </c>
      <c r="M153" s="103">
        <v>64.675730000000001</v>
      </c>
      <c r="N153" s="103">
        <v>67.099957500000002</v>
      </c>
      <c r="O153" s="103">
        <v>70.171544999999995</v>
      </c>
      <c r="P153" s="103">
        <v>72.607770000000002</v>
      </c>
      <c r="Q153" s="34">
        <v>62.908630000000002</v>
      </c>
      <c r="R153" s="35">
        <v>68.370722499999999</v>
      </c>
      <c r="S153" s="35">
        <v>72.023157499999996</v>
      </c>
      <c r="T153" s="35">
        <v>73.732897500000007</v>
      </c>
      <c r="U153" s="35">
        <v>74.406154999999998</v>
      </c>
      <c r="V153" s="35">
        <v>74.362934999999993</v>
      </c>
      <c r="W153" s="35">
        <v>74.149842500000005</v>
      </c>
      <c r="X153" s="35">
        <v>74.457070000000002</v>
      </c>
      <c r="Y153" s="35">
        <v>74.341327500000006</v>
      </c>
      <c r="Z153" s="35">
        <v>74.563344999999998</v>
      </c>
      <c r="AA153" s="35">
        <v>76.140299999999996</v>
      </c>
      <c r="AB153" s="35">
        <v>78.023322500000006</v>
      </c>
      <c r="AC153" s="35">
        <v>80.220747500000002</v>
      </c>
      <c r="AD153" s="35">
        <v>81.721307499999995</v>
      </c>
      <c r="AE153" s="18">
        <v>59.050904000000003</v>
      </c>
      <c r="AF153" s="19">
        <v>64.797138000000004</v>
      </c>
      <c r="AG153" s="19">
        <v>68.497000999999997</v>
      </c>
      <c r="AH153" s="19">
        <v>70.052498499999999</v>
      </c>
      <c r="AI153" s="19">
        <v>70.423095000000004</v>
      </c>
      <c r="AJ153" s="19">
        <v>69.841241999999994</v>
      </c>
      <c r="AK153" s="19">
        <v>69.236568000000005</v>
      </c>
      <c r="AL153" s="19">
        <v>69.945637750000003</v>
      </c>
      <c r="AM153" s="19">
        <v>69.40185425</v>
      </c>
      <c r="AN153" s="19">
        <v>68.660333249999994</v>
      </c>
      <c r="AO153" s="19">
        <v>70.408659</v>
      </c>
      <c r="AP153" s="19">
        <v>72.622234750000004</v>
      </c>
      <c r="AQ153" s="19">
        <v>75.366524249999998</v>
      </c>
      <c r="AR153" s="20">
        <v>77.382681250000005</v>
      </c>
      <c r="AS153" s="18">
        <f t="shared" si="30"/>
        <v>8.6559799999999996</v>
      </c>
      <c r="AT153" s="18">
        <f t="shared" si="31"/>
        <v>8.2161849999999959</v>
      </c>
      <c r="AU153" s="18">
        <f t="shared" si="32"/>
        <v>8.0442449999999965</v>
      </c>
      <c r="AV153" s="18">
        <f t="shared" si="33"/>
        <v>8.230172500000009</v>
      </c>
      <c r="AW153" s="18">
        <f t="shared" si="34"/>
        <v>8.7248725000000036</v>
      </c>
      <c r="AX153" s="18">
        <f t="shared" si="35"/>
        <v>9.6085699999999861</v>
      </c>
      <c r="AY153" s="18">
        <f t="shared" si="36"/>
        <v>10.239037500000002</v>
      </c>
      <c r="AZ153" s="18">
        <f t="shared" si="37"/>
        <v>9.4558375000000012</v>
      </c>
      <c r="BA153" s="18">
        <f t="shared" si="38"/>
        <v>10.075880000000012</v>
      </c>
      <c r="BB153" s="18">
        <f t="shared" si="39"/>
        <v>11.7322475</v>
      </c>
      <c r="BC153" s="18">
        <f t="shared" si="40"/>
        <v>11.464569999999995</v>
      </c>
      <c r="BD153" s="18">
        <f t="shared" si="41"/>
        <v>10.923365000000004</v>
      </c>
      <c r="BE153" s="18">
        <f t="shared" si="42"/>
        <v>10.049202500000007</v>
      </c>
      <c r="BF153" s="18">
        <f t="shared" si="43"/>
        <v>9.1135374999999925</v>
      </c>
      <c r="BG153" s="44"/>
    </row>
    <row r="154" spans="1:59" x14ac:dyDescent="0.2">
      <c r="A154" s="12" t="s">
        <v>140</v>
      </c>
      <c r="B154" s="12">
        <v>246</v>
      </c>
      <c r="C154" s="102">
        <v>62.057870000000001</v>
      </c>
      <c r="D154" s="103">
        <v>64.058047500000001</v>
      </c>
      <c r="E154" s="103">
        <v>65.206784999999996</v>
      </c>
      <c r="F154" s="103">
        <v>65.620802499999996</v>
      </c>
      <c r="G154" s="103">
        <v>66.129549999999995</v>
      </c>
      <c r="H154" s="103">
        <v>67.372957499999998</v>
      </c>
      <c r="I154" s="103">
        <v>69.223410000000001</v>
      </c>
      <c r="J154" s="103">
        <v>70.381469999999993</v>
      </c>
      <c r="K154" s="103">
        <v>71.231229999999996</v>
      </c>
      <c r="L154" s="103">
        <v>72.667680000000004</v>
      </c>
      <c r="M154" s="103">
        <v>74.201237500000005</v>
      </c>
      <c r="N154" s="103">
        <v>75.523197499999995</v>
      </c>
      <c r="O154" s="103">
        <v>76.894845000000004</v>
      </c>
      <c r="P154" s="103">
        <v>78.260017500000004</v>
      </c>
      <c r="Q154" s="34">
        <v>68.676469999999995</v>
      </c>
      <c r="R154" s="35">
        <v>70.622282499999997</v>
      </c>
      <c r="S154" s="35">
        <v>72.058887499999997</v>
      </c>
      <c r="T154" s="35">
        <v>72.985882500000002</v>
      </c>
      <c r="U154" s="35">
        <v>74.255162499999997</v>
      </c>
      <c r="V154" s="35">
        <v>76.118967499999997</v>
      </c>
      <c r="W154" s="35">
        <v>77.830119999999994</v>
      </c>
      <c r="X154" s="35">
        <v>78.610722499999994</v>
      </c>
      <c r="Y154" s="35">
        <v>79.110147499999997</v>
      </c>
      <c r="Z154" s="35">
        <v>80.1219325</v>
      </c>
      <c r="AA154" s="35">
        <v>81.216552500000006</v>
      </c>
      <c r="AB154" s="35">
        <v>82.347009999999997</v>
      </c>
      <c r="AC154" s="35">
        <v>83.327185</v>
      </c>
      <c r="AD154" s="35">
        <v>84.017602499999995</v>
      </c>
      <c r="AE154" s="18">
        <v>65.452286000000001</v>
      </c>
      <c r="AF154" s="19">
        <v>67.442105999999995</v>
      </c>
      <c r="AG154" s="19">
        <v>68.720436250000006</v>
      </c>
      <c r="AH154" s="19">
        <v>69.367101500000004</v>
      </c>
      <c r="AI154" s="19">
        <v>70.241198499999996</v>
      </c>
      <c r="AJ154" s="19">
        <v>71.801236750000001</v>
      </c>
      <c r="AK154" s="19">
        <v>73.621719499999998</v>
      </c>
      <c r="AL154" s="19">
        <v>74.600438999999994</v>
      </c>
      <c r="AM154" s="19">
        <v>75.253541249999998</v>
      </c>
      <c r="AN154" s="19">
        <v>76.471565749999996</v>
      </c>
      <c r="AO154" s="19">
        <v>77.778564250000002</v>
      </c>
      <c r="AP154" s="19">
        <v>78.977675500000004</v>
      </c>
      <c r="AQ154" s="19">
        <v>80.137572250000005</v>
      </c>
      <c r="AR154" s="20">
        <v>81.148367500000006</v>
      </c>
      <c r="AS154" s="18">
        <f t="shared" si="30"/>
        <v>6.6185999999999936</v>
      </c>
      <c r="AT154" s="18">
        <f t="shared" si="31"/>
        <v>6.5642349999999965</v>
      </c>
      <c r="AU154" s="18">
        <f t="shared" si="32"/>
        <v>6.8521025000000009</v>
      </c>
      <c r="AV154" s="18">
        <f t="shared" si="33"/>
        <v>7.3650800000000061</v>
      </c>
      <c r="AW154" s="18">
        <f t="shared" si="34"/>
        <v>8.1256125000000026</v>
      </c>
      <c r="AX154" s="18">
        <f t="shared" si="35"/>
        <v>8.7460099999999983</v>
      </c>
      <c r="AY154" s="18">
        <f t="shared" si="36"/>
        <v>8.6067099999999925</v>
      </c>
      <c r="AZ154" s="18">
        <f t="shared" si="37"/>
        <v>8.2292525000000012</v>
      </c>
      <c r="BA154" s="18">
        <f t="shared" si="38"/>
        <v>7.8789175</v>
      </c>
      <c r="BB154" s="18">
        <f t="shared" si="39"/>
        <v>7.4542524999999955</v>
      </c>
      <c r="BC154" s="18">
        <f t="shared" si="40"/>
        <v>7.0153150000000011</v>
      </c>
      <c r="BD154" s="18">
        <f t="shared" si="41"/>
        <v>6.8238125000000025</v>
      </c>
      <c r="BE154" s="18">
        <f t="shared" si="42"/>
        <v>6.4323399999999964</v>
      </c>
      <c r="BF154" s="18">
        <f t="shared" si="43"/>
        <v>5.7575849999999917</v>
      </c>
      <c r="BG154" s="44"/>
    </row>
    <row r="155" spans="1:59" x14ac:dyDescent="0.2">
      <c r="A155" s="12" t="s">
        <v>141</v>
      </c>
      <c r="B155" s="12">
        <v>352</v>
      </c>
      <c r="C155" s="102">
        <v>69.30444</v>
      </c>
      <c r="D155" s="103">
        <v>70.76285</v>
      </c>
      <c r="E155" s="103">
        <v>71.150390000000002</v>
      </c>
      <c r="F155" s="103">
        <v>70.979344999999995</v>
      </c>
      <c r="G155" s="103">
        <v>71.028732500000004</v>
      </c>
      <c r="H155" s="103">
        <v>72.390042500000007</v>
      </c>
      <c r="I155" s="103">
        <v>73.762977500000005</v>
      </c>
      <c r="J155" s="103">
        <v>74.510417500000003</v>
      </c>
      <c r="K155" s="103">
        <v>75.732492500000006</v>
      </c>
      <c r="L155" s="103">
        <v>76.549115</v>
      </c>
      <c r="M155" s="103">
        <v>77.847909999999999</v>
      </c>
      <c r="N155" s="103">
        <v>79.217155000000005</v>
      </c>
      <c r="O155" s="103">
        <v>80.059370000000001</v>
      </c>
      <c r="P155" s="103">
        <v>81.070475000000002</v>
      </c>
      <c r="Q155" s="34">
        <v>74.073660000000004</v>
      </c>
      <c r="R155" s="35">
        <v>74.938299999999998</v>
      </c>
      <c r="S155" s="35">
        <v>75.809972500000001</v>
      </c>
      <c r="T155" s="35">
        <v>76.308160000000001</v>
      </c>
      <c r="U155" s="35">
        <v>76.754215000000002</v>
      </c>
      <c r="V155" s="35">
        <v>78.37097</v>
      </c>
      <c r="W155" s="35">
        <v>79.815775000000002</v>
      </c>
      <c r="X155" s="35">
        <v>80.038732499999995</v>
      </c>
      <c r="Y155" s="35">
        <v>80.476262500000004</v>
      </c>
      <c r="Z155" s="35">
        <v>81.007395000000002</v>
      </c>
      <c r="AA155" s="35">
        <v>81.917127500000007</v>
      </c>
      <c r="AB155" s="35">
        <v>82.948707499999998</v>
      </c>
      <c r="AC155" s="35">
        <v>83.490102500000006</v>
      </c>
      <c r="AD155" s="35">
        <v>84.097859999999997</v>
      </c>
      <c r="AE155" s="18">
        <v>71.668260000000004</v>
      </c>
      <c r="AF155" s="19">
        <v>72.836910000000003</v>
      </c>
      <c r="AG155" s="19">
        <v>73.427162499999994</v>
      </c>
      <c r="AH155" s="19">
        <v>73.552424000000002</v>
      </c>
      <c r="AI155" s="19">
        <v>73.778634499999995</v>
      </c>
      <c r="AJ155" s="19">
        <v>75.269937999999996</v>
      </c>
      <c r="AK155" s="19">
        <v>76.692168749999993</v>
      </c>
      <c r="AL155" s="19">
        <v>77.205602999999996</v>
      </c>
      <c r="AM155" s="19">
        <v>78.078468000000001</v>
      </c>
      <c r="AN155" s="19">
        <v>78.761559750000004</v>
      </c>
      <c r="AO155" s="19">
        <v>79.881836750000005</v>
      </c>
      <c r="AP155" s="19">
        <v>81.098533000000003</v>
      </c>
      <c r="AQ155" s="19">
        <v>81.784764999999993</v>
      </c>
      <c r="AR155" s="20">
        <v>82.586605500000005</v>
      </c>
      <c r="AS155" s="18">
        <f t="shared" si="30"/>
        <v>4.7692200000000042</v>
      </c>
      <c r="AT155" s="18">
        <f t="shared" si="31"/>
        <v>4.1754499999999979</v>
      </c>
      <c r="AU155" s="18">
        <f t="shared" si="32"/>
        <v>4.6595824999999991</v>
      </c>
      <c r="AV155" s="18">
        <f t="shared" si="33"/>
        <v>5.3288150000000059</v>
      </c>
      <c r="AW155" s="18">
        <f t="shared" si="34"/>
        <v>5.7254824999999983</v>
      </c>
      <c r="AX155" s="18">
        <f t="shared" si="35"/>
        <v>5.9809274999999928</v>
      </c>
      <c r="AY155" s="18">
        <f t="shared" si="36"/>
        <v>6.0527974999999969</v>
      </c>
      <c r="AZ155" s="18">
        <f t="shared" si="37"/>
        <v>5.5283149999999921</v>
      </c>
      <c r="BA155" s="18">
        <f t="shared" si="38"/>
        <v>4.7437699999999978</v>
      </c>
      <c r="BB155" s="18">
        <f t="shared" si="39"/>
        <v>4.458280000000002</v>
      </c>
      <c r="BC155" s="18">
        <f t="shared" si="40"/>
        <v>4.0692175000000077</v>
      </c>
      <c r="BD155" s="18">
        <f t="shared" si="41"/>
        <v>3.7315524999999923</v>
      </c>
      <c r="BE155" s="18">
        <f t="shared" si="42"/>
        <v>3.4307325000000048</v>
      </c>
      <c r="BF155" s="18">
        <f t="shared" si="43"/>
        <v>3.0273849999999953</v>
      </c>
      <c r="BG155" s="44"/>
    </row>
    <row r="156" spans="1:59" x14ac:dyDescent="0.2">
      <c r="A156" s="12" t="s">
        <v>142</v>
      </c>
      <c r="B156" s="12">
        <v>372</v>
      </c>
      <c r="C156" s="102">
        <v>64.461560000000006</v>
      </c>
      <c r="D156" s="103">
        <v>66.715744999999998</v>
      </c>
      <c r="E156" s="103">
        <v>67.976927500000002</v>
      </c>
      <c r="F156" s="103">
        <v>68.469012500000005</v>
      </c>
      <c r="G156" s="103">
        <v>68.709325000000007</v>
      </c>
      <c r="H156" s="103">
        <v>69.061310000000006</v>
      </c>
      <c r="I156" s="103">
        <v>69.912544999999994</v>
      </c>
      <c r="J156" s="103">
        <v>70.957260000000005</v>
      </c>
      <c r="K156" s="103">
        <v>72.052525000000003</v>
      </c>
      <c r="L156" s="103">
        <v>72.899847500000007</v>
      </c>
      <c r="M156" s="103">
        <v>74.216464999999999</v>
      </c>
      <c r="N156" s="103">
        <v>76.373092499999998</v>
      </c>
      <c r="O156" s="103">
        <v>78.122960000000006</v>
      </c>
      <c r="P156" s="103">
        <v>79.276737499999996</v>
      </c>
      <c r="Q156" s="34">
        <v>66.939970000000002</v>
      </c>
      <c r="R156" s="35">
        <v>69.852387500000006</v>
      </c>
      <c r="S156" s="35">
        <v>71.707432499999996</v>
      </c>
      <c r="T156" s="35">
        <v>72.679972500000005</v>
      </c>
      <c r="U156" s="35">
        <v>73.470362499999993</v>
      </c>
      <c r="V156" s="35">
        <v>74.299887499999997</v>
      </c>
      <c r="W156" s="35">
        <v>75.469009999999997</v>
      </c>
      <c r="X156" s="35">
        <v>76.666619999999995</v>
      </c>
      <c r="Y156" s="35">
        <v>77.702917499999998</v>
      </c>
      <c r="Z156" s="35">
        <v>78.470564999999993</v>
      </c>
      <c r="AA156" s="35">
        <v>79.527495000000002</v>
      </c>
      <c r="AB156" s="35">
        <v>81.228104999999999</v>
      </c>
      <c r="AC156" s="35">
        <v>82.544745000000006</v>
      </c>
      <c r="AD156" s="35">
        <v>83.334370000000007</v>
      </c>
      <c r="AE156" s="18">
        <v>65.646721999999997</v>
      </c>
      <c r="AF156" s="19">
        <v>68.215039000000004</v>
      </c>
      <c r="AG156" s="19">
        <v>69.760249250000001</v>
      </c>
      <c r="AH156" s="19">
        <v>70.478673999999998</v>
      </c>
      <c r="AI156" s="19">
        <v>70.977342750000005</v>
      </c>
      <c r="AJ156" s="19">
        <v>71.558702999999994</v>
      </c>
      <c r="AK156" s="19">
        <v>72.567250000000001</v>
      </c>
      <c r="AL156" s="19">
        <v>73.703671749999998</v>
      </c>
      <c r="AM156" s="19">
        <v>74.807373249999998</v>
      </c>
      <c r="AN156" s="19">
        <v>75.639775999999998</v>
      </c>
      <c r="AO156" s="19">
        <v>76.848103499999993</v>
      </c>
      <c r="AP156" s="19">
        <v>78.800939</v>
      </c>
      <c r="AQ156" s="19">
        <v>80.339836750000003</v>
      </c>
      <c r="AR156" s="20">
        <v>81.306749999999994</v>
      </c>
      <c r="AS156" s="18">
        <f t="shared" si="30"/>
        <v>2.4784099999999967</v>
      </c>
      <c r="AT156" s="18">
        <f t="shared" si="31"/>
        <v>3.1366425000000078</v>
      </c>
      <c r="AU156" s="18">
        <f t="shared" si="32"/>
        <v>3.7305049999999937</v>
      </c>
      <c r="AV156" s="18">
        <f t="shared" si="33"/>
        <v>4.21096</v>
      </c>
      <c r="AW156" s="18">
        <f t="shared" si="34"/>
        <v>4.7610374999999863</v>
      </c>
      <c r="AX156" s="18">
        <f t="shared" si="35"/>
        <v>5.238577499999991</v>
      </c>
      <c r="AY156" s="18">
        <f t="shared" si="36"/>
        <v>5.5564650000000029</v>
      </c>
      <c r="AZ156" s="18">
        <f t="shared" si="37"/>
        <v>5.7093599999999896</v>
      </c>
      <c r="BA156" s="18">
        <f t="shared" si="38"/>
        <v>5.6503924999999953</v>
      </c>
      <c r="BB156" s="18">
        <f t="shared" si="39"/>
        <v>5.5707174999999864</v>
      </c>
      <c r="BC156" s="18">
        <f t="shared" si="40"/>
        <v>5.3110300000000024</v>
      </c>
      <c r="BD156" s="18">
        <f t="shared" si="41"/>
        <v>4.8550125000000008</v>
      </c>
      <c r="BE156" s="18">
        <f t="shared" si="42"/>
        <v>4.4217849999999999</v>
      </c>
      <c r="BF156" s="18">
        <f t="shared" si="43"/>
        <v>4.0576325000000111</v>
      </c>
      <c r="BG156" s="44"/>
    </row>
    <row r="157" spans="1:59" x14ac:dyDescent="0.2">
      <c r="A157" s="12" t="s">
        <v>143</v>
      </c>
      <c r="B157" s="12">
        <v>428</v>
      </c>
      <c r="C157" s="102">
        <v>55.436369999999997</v>
      </c>
      <c r="D157" s="103">
        <v>61.249497499999997</v>
      </c>
      <c r="E157" s="103">
        <v>65.097897500000002</v>
      </c>
      <c r="F157" s="103">
        <v>66.219534999999993</v>
      </c>
      <c r="G157" s="103">
        <v>65.649142499999996</v>
      </c>
      <c r="H157" s="103">
        <v>64.285420000000002</v>
      </c>
      <c r="I157" s="103">
        <v>63.364737499999997</v>
      </c>
      <c r="J157" s="103">
        <v>64.875929999999997</v>
      </c>
      <c r="K157" s="103">
        <v>63.709935000000002</v>
      </c>
      <c r="L157" s="103">
        <v>61.833934999999997</v>
      </c>
      <c r="M157" s="103">
        <v>64.013885000000002</v>
      </c>
      <c r="N157" s="103">
        <v>65.521727499999997</v>
      </c>
      <c r="O157" s="103">
        <v>67.369162500000002</v>
      </c>
      <c r="P157" s="103">
        <v>69.39913</v>
      </c>
      <c r="Q157" s="34">
        <v>63.223649999999999</v>
      </c>
      <c r="R157" s="35">
        <v>68.767412500000006</v>
      </c>
      <c r="S157" s="35">
        <v>72.493425000000002</v>
      </c>
      <c r="T157" s="35">
        <v>74.048209999999997</v>
      </c>
      <c r="U157" s="35">
        <v>74.423384999999996</v>
      </c>
      <c r="V157" s="35">
        <v>74.068190000000001</v>
      </c>
      <c r="W157" s="35">
        <v>73.94426</v>
      </c>
      <c r="X157" s="35">
        <v>74.590879999999999</v>
      </c>
      <c r="Y157" s="35">
        <v>74.224702500000006</v>
      </c>
      <c r="Z157" s="35">
        <v>73.910640000000001</v>
      </c>
      <c r="AA157" s="35">
        <v>75.311684999999997</v>
      </c>
      <c r="AB157" s="35">
        <v>76.5672225</v>
      </c>
      <c r="AC157" s="35">
        <v>77.846367499999999</v>
      </c>
      <c r="AD157" s="35">
        <v>79.122727499999996</v>
      </c>
      <c r="AE157" s="18">
        <v>59.685549000000002</v>
      </c>
      <c r="AF157" s="19">
        <v>65.414431250000007</v>
      </c>
      <c r="AG157" s="19">
        <v>69.212841499999996</v>
      </c>
      <c r="AH157" s="19">
        <v>70.521889250000001</v>
      </c>
      <c r="AI157" s="19">
        <v>70.3436485</v>
      </c>
      <c r="AJ157" s="19">
        <v>69.393123000000003</v>
      </c>
      <c r="AK157" s="19">
        <v>68.818969999999993</v>
      </c>
      <c r="AL157" s="19">
        <v>69.947104249999995</v>
      </c>
      <c r="AM157" s="19">
        <v>69.051688499999997</v>
      </c>
      <c r="AN157" s="19">
        <v>67.827594000000005</v>
      </c>
      <c r="AO157" s="19">
        <v>69.725872499999994</v>
      </c>
      <c r="AP157" s="19">
        <v>71.130061999999995</v>
      </c>
      <c r="AQ157" s="19">
        <v>72.73761125</v>
      </c>
      <c r="AR157" s="20">
        <v>74.430728000000002</v>
      </c>
      <c r="AS157" s="18">
        <f t="shared" si="30"/>
        <v>7.7872800000000026</v>
      </c>
      <c r="AT157" s="18">
        <f t="shared" si="31"/>
        <v>7.5179150000000092</v>
      </c>
      <c r="AU157" s="18">
        <f t="shared" si="32"/>
        <v>7.3955275</v>
      </c>
      <c r="AV157" s="18">
        <f t="shared" si="33"/>
        <v>7.828675000000004</v>
      </c>
      <c r="AW157" s="18">
        <f t="shared" si="34"/>
        <v>8.7742424999999997</v>
      </c>
      <c r="AX157" s="18">
        <f t="shared" si="35"/>
        <v>9.7827699999999993</v>
      </c>
      <c r="AY157" s="18">
        <f t="shared" si="36"/>
        <v>10.579522500000003</v>
      </c>
      <c r="AZ157" s="18">
        <f t="shared" si="37"/>
        <v>9.7149500000000018</v>
      </c>
      <c r="BA157" s="18">
        <f t="shared" si="38"/>
        <v>10.514767500000005</v>
      </c>
      <c r="BB157" s="18">
        <f t="shared" si="39"/>
        <v>12.076705000000004</v>
      </c>
      <c r="BC157" s="18">
        <f t="shared" si="40"/>
        <v>11.297799999999995</v>
      </c>
      <c r="BD157" s="18">
        <f t="shared" si="41"/>
        <v>11.045495000000003</v>
      </c>
      <c r="BE157" s="18">
        <f t="shared" si="42"/>
        <v>10.477204999999998</v>
      </c>
      <c r="BF157" s="18">
        <f t="shared" si="43"/>
        <v>9.7235974999999968</v>
      </c>
      <c r="BG157" s="44"/>
    </row>
    <row r="158" spans="1:59" x14ac:dyDescent="0.2">
      <c r="A158" s="12" t="s">
        <v>144</v>
      </c>
      <c r="B158" s="12">
        <v>440</v>
      </c>
      <c r="C158" s="102">
        <v>54.072069999999997</v>
      </c>
      <c r="D158" s="103">
        <v>60.8356925</v>
      </c>
      <c r="E158" s="103">
        <v>65.238602499999999</v>
      </c>
      <c r="F158" s="103">
        <v>67.141874999999999</v>
      </c>
      <c r="G158" s="103">
        <v>67.239405000000005</v>
      </c>
      <c r="H158" s="103">
        <v>66.228724999999997</v>
      </c>
      <c r="I158" s="103">
        <v>65.380870000000002</v>
      </c>
      <c r="J158" s="103">
        <v>66.304807499999995</v>
      </c>
      <c r="K158" s="103">
        <v>65.606465</v>
      </c>
      <c r="L158" s="103">
        <v>64.0359275</v>
      </c>
      <c r="M158" s="103">
        <v>65.111054999999993</v>
      </c>
      <c r="N158" s="103">
        <v>65.766207499999993</v>
      </c>
      <c r="O158" s="103">
        <v>67.174492499999999</v>
      </c>
      <c r="P158" s="103">
        <v>69.050849999999997</v>
      </c>
      <c r="Q158" s="34">
        <v>60.887120000000003</v>
      </c>
      <c r="R158" s="35">
        <v>67.441374999999994</v>
      </c>
      <c r="S158" s="35">
        <v>71.816057499999999</v>
      </c>
      <c r="T158" s="35">
        <v>74.082989999999995</v>
      </c>
      <c r="U158" s="35">
        <v>75.165077499999995</v>
      </c>
      <c r="V158" s="35">
        <v>75.357922500000001</v>
      </c>
      <c r="W158" s="35">
        <v>75.399402499999994</v>
      </c>
      <c r="X158" s="35">
        <v>75.779957499999995</v>
      </c>
      <c r="Y158" s="35">
        <v>75.606584999999995</v>
      </c>
      <c r="Z158" s="35">
        <v>75.559142499999993</v>
      </c>
      <c r="AA158" s="35">
        <v>76.844795000000005</v>
      </c>
      <c r="AB158" s="35">
        <v>77.664510000000007</v>
      </c>
      <c r="AC158" s="35">
        <v>78.5398</v>
      </c>
      <c r="AD158" s="35">
        <v>79.716547500000004</v>
      </c>
      <c r="AE158" s="18">
        <v>57.648580000000003</v>
      </c>
      <c r="AF158" s="19">
        <v>64.335459</v>
      </c>
      <c r="AG158" s="19">
        <v>68.745396</v>
      </c>
      <c r="AH158" s="19">
        <v>70.833130499999996</v>
      </c>
      <c r="AI158" s="19">
        <v>71.390939000000003</v>
      </c>
      <c r="AJ158" s="19">
        <v>70.934766749999994</v>
      </c>
      <c r="AK158" s="19">
        <v>70.491673000000006</v>
      </c>
      <c r="AL158" s="19">
        <v>71.176351249999996</v>
      </c>
      <c r="AM158" s="19">
        <v>70.682440499999998</v>
      </c>
      <c r="AN158" s="19">
        <v>69.767707250000001</v>
      </c>
      <c r="AO158" s="19">
        <v>70.966527749999997</v>
      </c>
      <c r="AP158" s="19">
        <v>71.694512000000003</v>
      </c>
      <c r="AQ158" s="19">
        <v>72.890732999999997</v>
      </c>
      <c r="AR158" s="20">
        <v>74.480903499999997</v>
      </c>
      <c r="AS158" s="18">
        <f t="shared" si="30"/>
        <v>6.8150500000000065</v>
      </c>
      <c r="AT158" s="18">
        <f t="shared" si="31"/>
        <v>6.6056824999999932</v>
      </c>
      <c r="AU158" s="18">
        <f t="shared" si="32"/>
        <v>6.5774550000000005</v>
      </c>
      <c r="AV158" s="18">
        <f t="shared" si="33"/>
        <v>6.9411149999999964</v>
      </c>
      <c r="AW158" s="18">
        <f t="shared" si="34"/>
        <v>7.9256724999999904</v>
      </c>
      <c r="AX158" s="18">
        <f t="shared" si="35"/>
        <v>9.1291975000000036</v>
      </c>
      <c r="AY158" s="18">
        <f t="shared" si="36"/>
        <v>10.018532499999992</v>
      </c>
      <c r="AZ158" s="18">
        <f t="shared" si="37"/>
        <v>9.4751499999999993</v>
      </c>
      <c r="BA158" s="18">
        <f t="shared" si="38"/>
        <v>10.000119999999995</v>
      </c>
      <c r="BB158" s="18">
        <f t="shared" si="39"/>
        <v>11.523214999999993</v>
      </c>
      <c r="BC158" s="18">
        <f t="shared" si="40"/>
        <v>11.733740000000012</v>
      </c>
      <c r="BD158" s="18">
        <f t="shared" si="41"/>
        <v>11.898302500000014</v>
      </c>
      <c r="BE158" s="18">
        <f t="shared" si="42"/>
        <v>11.3653075</v>
      </c>
      <c r="BF158" s="18">
        <f t="shared" si="43"/>
        <v>10.665697500000007</v>
      </c>
      <c r="BG158" s="44"/>
    </row>
    <row r="159" spans="1:59" x14ac:dyDescent="0.2">
      <c r="A159" s="12" t="s">
        <v>145</v>
      </c>
      <c r="B159" s="12">
        <v>578</v>
      </c>
      <c r="C159" s="102">
        <v>70.628680000000003</v>
      </c>
      <c r="D159" s="103">
        <v>71.323485000000005</v>
      </c>
      <c r="E159" s="103">
        <v>71.255257499999999</v>
      </c>
      <c r="F159" s="103">
        <v>71.062572500000002</v>
      </c>
      <c r="G159" s="103">
        <v>71.205690000000004</v>
      </c>
      <c r="H159" s="103">
        <v>71.740797499999999</v>
      </c>
      <c r="I159" s="103">
        <v>72.462569999999999</v>
      </c>
      <c r="J159" s="103">
        <v>72.794342499999999</v>
      </c>
      <c r="K159" s="103">
        <v>73.572784999999996</v>
      </c>
      <c r="L159" s="103">
        <v>74.863095000000001</v>
      </c>
      <c r="M159" s="103">
        <v>76.095172500000004</v>
      </c>
      <c r="N159" s="103">
        <v>77.5471675</v>
      </c>
      <c r="O159" s="103">
        <v>78.953460000000007</v>
      </c>
      <c r="P159" s="103">
        <v>80.052255000000002</v>
      </c>
      <c r="Q159" s="34">
        <v>74.021690000000007</v>
      </c>
      <c r="R159" s="35">
        <v>75.199937500000004</v>
      </c>
      <c r="S159" s="35">
        <v>75.787902500000001</v>
      </c>
      <c r="T159" s="35">
        <v>76.345617500000003</v>
      </c>
      <c r="U159" s="35">
        <v>77.211025000000006</v>
      </c>
      <c r="V159" s="35">
        <v>78.109809999999996</v>
      </c>
      <c r="W159" s="35">
        <v>79.068537500000005</v>
      </c>
      <c r="X159" s="35">
        <v>79.576689999999999</v>
      </c>
      <c r="Y159" s="35">
        <v>79.954327500000005</v>
      </c>
      <c r="Z159" s="35">
        <v>80.702287499999997</v>
      </c>
      <c r="AA159" s="35">
        <v>81.442607499999994</v>
      </c>
      <c r="AB159" s="35">
        <v>82.319575</v>
      </c>
      <c r="AC159" s="35">
        <v>83.257552500000003</v>
      </c>
      <c r="AD159" s="35">
        <v>83.965265000000002</v>
      </c>
      <c r="AE159" s="18">
        <v>72.334884000000002</v>
      </c>
      <c r="AF159" s="19">
        <v>73.257634499999995</v>
      </c>
      <c r="AG159" s="19">
        <v>73.495950750000006</v>
      </c>
      <c r="AH159" s="19">
        <v>73.653561499999995</v>
      </c>
      <c r="AI159" s="19">
        <v>74.139661000000004</v>
      </c>
      <c r="AJ159" s="19">
        <v>74.855659250000002</v>
      </c>
      <c r="AK159" s="19">
        <v>75.696582750000005</v>
      </c>
      <c r="AL159" s="19">
        <v>76.120790749999998</v>
      </c>
      <c r="AM159" s="19">
        <v>76.729313500000004</v>
      </c>
      <c r="AN159" s="19">
        <v>77.783056500000001</v>
      </c>
      <c r="AO159" s="19">
        <v>78.793169500000005</v>
      </c>
      <c r="AP159" s="19">
        <v>79.970928000000001</v>
      </c>
      <c r="AQ159" s="19">
        <v>81.140120499999995</v>
      </c>
      <c r="AR159" s="20">
        <v>82.016235249999994</v>
      </c>
      <c r="AS159" s="18">
        <f t="shared" si="30"/>
        <v>3.3930100000000039</v>
      </c>
      <c r="AT159" s="18">
        <f t="shared" si="31"/>
        <v>3.8764524999999992</v>
      </c>
      <c r="AU159" s="18">
        <f t="shared" si="32"/>
        <v>4.5326450000000023</v>
      </c>
      <c r="AV159" s="18">
        <f t="shared" si="33"/>
        <v>5.2830450000000013</v>
      </c>
      <c r="AW159" s="18">
        <f t="shared" si="34"/>
        <v>6.0053350000000023</v>
      </c>
      <c r="AX159" s="18">
        <f t="shared" si="35"/>
        <v>6.3690124999999966</v>
      </c>
      <c r="AY159" s="18">
        <f t="shared" si="36"/>
        <v>6.6059675000000055</v>
      </c>
      <c r="AZ159" s="18">
        <f t="shared" si="37"/>
        <v>6.7823475000000002</v>
      </c>
      <c r="BA159" s="18">
        <f t="shared" si="38"/>
        <v>6.381542500000009</v>
      </c>
      <c r="BB159" s="18">
        <f t="shared" si="39"/>
        <v>5.8391924999999958</v>
      </c>
      <c r="BC159" s="18">
        <f t="shared" si="40"/>
        <v>5.3474349999999902</v>
      </c>
      <c r="BD159" s="18">
        <f t="shared" si="41"/>
        <v>4.7724074999999999</v>
      </c>
      <c r="BE159" s="18">
        <f t="shared" si="42"/>
        <v>4.3040924999999959</v>
      </c>
      <c r="BF159" s="18">
        <f t="shared" si="43"/>
        <v>3.9130099999999999</v>
      </c>
      <c r="BG159" s="44"/>
    </row>
    <row r="160" spans="1:59" x14ac:dyDescent="0.2">
      <c r="A160" s="12" t="s">
        <v>146</v>
      </c>
      <c r="B160" s="12">
        <v>752</v>
      </c>
      <c r="C160" s="102">
        <v>70.029870000000003</v>
      </c>
      <c r="D160" s="103">
        <v>70.883077499999999</v>
      </c>
      <c r="E160" s="103">
        <v>71.391580000000005</v>
      </c>
      <c r="F160" s="103">
        <v>71.668700000000001</v>
      </c>
      <c r="G160" s="103">
        <v>71.957660000000004</v>
      </c>
      <c r="H160" s="103">
        <v>72.198184999999995</v>
      </c>
      <c r="I160" s="103">
        <v>72.883854999999997</v>
      </c>
      <c r="J160" s="103">
        <v>73.840627499999997</v>
      </c>
      <c r="K160" s="103">
        <v>74.822384999999997</v>
      </c>
      <c r="L160" s="103">
        <v>76.127044999999995</v>
      </c>
      <c r="M160" s="103">
        <v>77.339614999999995</v>
      </c>
      <c r="N160" s="103">
        <v>78.442589999999996</v>
      </c>
      <c r="O160" s="103">
        <v>79.508312500000002</v>
      </c>
      <c r="P160" s="103">
        <v>80.509147499999997</v>
      </c>
      <c r="Q160" s="34">
        <v>72.671080000000003</v>
      </c>
      <c r="R160" s="35">
        <v>74.036964999999995</v>
      </c>
      <c r="S160" s="35">
        <v>75.111227499999998</v>
      </c>
      <c r="T160" s="35">
        <v>76.023330000000001</v>
      </c>
      <c r="U160" s="35">
        <v>77.085700000000003</v>
      </c>
      <c r="V160" s="35">
        <v>78.046952500000003</v>
      </c>
      <c r="W160" s="35">
        <v>78.979367499999995</v>
      </c>
      <c r="X160" s="35">
        <v>79.819649999999996</v>
      </c>
      <c r="Y160" s="35">
        <v>80.483887499999994</v>
      </c>
      <c r="Z160" s="35">
        <v>81.334374999999994</v>
      </c>
      <c r="AA160" s="35">
        <v>82.050517499999998</v>
      </c>
      <c r="AB160" s="35">
        <v>82.681290000000004</v>
      </c>
      <c r="AC160" s="35">
        <v>83.413560000000004</v>
      </c>
      <c r="AD160" s="35">
        <v>84.064162499999995</v>
      </c>
      <c r="AE160" s="18">
        <v>71.333529999999996</v>
      </c>
      <c r="AF160" s="19">
        <v>72.446095</v>
      </c>
      <c r="AG160" s="19">
        <v>73.231491250000005</v>
      </c>
      <c r="AH160" s="19">
        <v>73.809656500000003</v>
      </c>
      <c r="AI160" s="19">
        <v>74.459975</v>
      </c>
      <c r="AJ160" s="19">
        <v>75.038161000000002</v>
      </c>
      <c r="AK160" s="19">
        <v>75.853899499999997</v>
      </c>
      <c r="AL160" s="19">
        <v>76.781296499999996</v>
      </c>
      <c r="AM160" s="19">
        <v>77.637259999999998</v>
      </c>
      <c r="AN160" s="19">
        <v>78.743364</v>
      </c>
      <c r="AO160" s="19">
        <v>79.725123499999995</v>
      </c>
      <c r="AP160" s="19">
        <v>80.595814500000003</v>
      </c>
      <c r="AQ160" s="19">
        <v>81.485602249999999</v>
      </c>
      <c r="AR160" s="20">
        <v>82.298642000000001</v>
      </c>
      <c r="AS160" s="18">
        <f t="shared" si="30"/>
        <v>2.6412100000000009</v>
      </c>
      <c r="AT160" s="18">
        <f t="shared" si="31"/>
        <v>3.1538874999999962</v>
      </c>
      <c r="AU160" s="18">
        <f t="shared" si="32"/>
        <v>3.7196474999999936</v>
      </c>
      <c r="AV160" s="18">
        <f t="shared" si="33"/>
        <v>4.3546300000000002</v>
      </c>
      <c r="AW160" s="18">
        <f t="shared" si="34"/>
        <v>5.1280399999999986</v>
      </c>
      <c r="AX160" s="18">
        <f t="shared" si="35"/>
        <v>5.8487675000000081</v>
      </c>
      <c r="AY160" s="18">
        <f t="shared" si="36"/>
        <v>6.0955124999999981</v>
      </c>
      <c r="AZ160" s="18">
        <f t="shared" si="37"/>
        <v>5.9790224999999992</v>
      </c>
      <c r="BA160" s="18">
        <f t="shared" si="38"/>
        <v>5.6615024999999974</v>
      </c>
      <c r="BB160" s="18">
        <f t="shared" si="39"/>
        <v>5.2073299999999989</v>
      </c>
      <c r="BC160" s="18">
        <f t="shared" si="40"/>
        <v>4.7109025000000031</v>
      </c>
      <c r="BD160" s="18">
        <f t="shared" si="41"/>
        <v>4.2387000000000086</v>
      </c>
      <c r="BE160" s="18">
        <f t="shared" si="42"/>
        <v>3.9052475000000015</v>
      </c>
      <c r="BF160" s="18">
        <f t="shared" si="43"/>
        <v>3.5550149999999974</v>
      </c>
      <c r="BG160" s="44"/>
    </row>
    <row r="161" spans="1:59" x14ac:dyDescent="0.2">
      <c r="A161" s="12" t="s">
        <v>147</v>
      </c>
      <c r="B161" s="12">
        <v>826</v>
      </c>
      <c r="C161" s="102">
        <v>66.197620000000001</v>
      </c>
      <c r="D161" s="103">
        <v>67.358599999999996</v>
      </c>
      <c r="E161" s="103">
        <v>67.886857500000005</v>
      </c>
      <c r="F161" s="103">
        <v>68.254122499999994</v>
      </c>
      <c r="G161" s="103">
        <v>68.769667499999997</v>
      </c>
      <c r="H161" s="103">
        <v>69.410342499999999</v>
      </c>
      <c r="I161" s="103">
        <v>70.523565000000005</v>
      </c>
      <c r="J161" s="103">
        <v>71.706360000000004</v>
      </c>
      <c r="K161" s="103">
        <v>72.849237500000001</v>
      </c>
      <c r="L161" s="103">
        <v>74.022464999999997</v>
      </c>
      <c r="M161" s="103">
        <v>75.308462500000005</v>
      </c>
      <c r="N161" s="103">
        <v>76.803282499999995</v>
      </c>
      <c r="O161" s="103">
        <v>78.328310000000002</v>
      </c>
      <c r="P161" s="103">
        <v>79.564077499999996</v>
      </c>
      <c r="Q161" s="34">
        <v>71.150049999999993</v>
      </c>
      <c r="R161" s="35">
        <v>72.783167500000005</v>
      </c>
      <c r="S161" s="35">
        <v>73.721232499999999</v>
      </c>
      <c r="T161" s="35">
        <v>74.383825000000002</v>
      </c>
      <c r="U161" s="35">
        <v>75.037212499999995</v>
      </c>
      <c r="V161" s="35">
        <v>75.630179999999996</v>
      </c>
      <c r="W161" s="35">
        <v>76.566987499999996</v>
      </c>
      <c r="X161" s="35">
        <v>77.533117500000003</v>
      </c>
      <c r="Y161" s="35">
        <v>78.427544999999995</v>
      </c>
      <c r="Z161" s="35">
        <v>79.260414999999995</v>
      </c>
      <c r="AA161" s="35">
        <v>80.106679999999997</v>
      </c>
      <c r="AB161" s="35">
        <v>81.190115000000006</v>
      </c>
      <c r="AC161" s="35">
        <v>82.3250125</v>
      </c>
      <c r="AD161" s="35">
        <v>83.188900000000004</v>
      </c>
      <c r="AE161" s="18">
        <v>68.709855000000005</v>
      </c>
      <c r="AF161" s="19">
        <v>70.135312749999997</v>
      </c>
      <c r="AG161" s="19">
        <v>70.867465999999993</v>
      </c>
      <c r="AH161" s="19">
        <v>71.369940999999997</v>
      </c>
      <c r="AI161" s="19">
        <v>71.948367000000005</v>
      </c>
      <c r="AJ161" s="19">
        <v>72.562500249999999</v>
      </c>
      <c r="AK161" s="19">
        <v>73.590680000000006</v>
      </c>
      <c r="AL161" s="19">
        <v>74.668446250000002</v>
      </c>
      <c r="AM161" s="19">
        <v>75.688186999999999</v>
      </c>
      <c r="AN161" s="19">
        <v>76.694616249999996</v>
      </c>
      <c r="AO161" s="19">
        <v>77.7635085</v>
      </c>
      <c r="AP161" s="19">
        <v>79.048827250000002</v>
      </c>
      <c r="AQ161" s="19">
        <v>80.365899749999997</v>
      </c>
      <c r="AR161" s="20">
        <v>81.406082249999997</v>
      </c>
      <c r="AS161" s="18">
        <f t="shared" si="30"/>
        <v>4.9524299999999926</v>
      </c>
      <c r="AT161" s="18">
        <f t="shared" si="31"/>
        <v>5.4245675000000091</v>
      </c>
      <c r="AU161" s="18">
        <f t="shared" si="32"/>
        <v>5.8343749999999943</v>
      </c>
      <c r="AV161" s="18">
        <f t="shared" si="33"/>
        <v>6.1297025000000076</v>
      </c>
      <c r="AW161" s="18">
        <f t="shared" si="34"/>
        <v>6.2675449999999984</v>
      </c>
      <c r="AX161" s="18">
        <f t="shared" si="35"/>
        <v>6.219837499999997</v>
      </c>
      <c r="AY161" s="18">
        <f t="shared" si="36"/>
        <v>6.0434224999999913</v>
      </c>
      <c r="AZ161" s="18">
        <f t="shared" si="37"/>
        <v>5.8267574999999994</v>
      </c>
      <c r="BA161" s="18">
        <f t="shared" si="38"/>
        <v>5.578307499999994</v>
      </c>
      <c r="BB161" s="18">
        <f t="shared" si="39"/>
        <v>5.2379499999999979</v>
      </c>
      <c r="BC161" s="18">
        <f t="shared" si="40"/>
        <v>4.7982174999999927</v>
      </c>
      <c r="BD161" s="18">
        <f t="shared" si="41"/>
        <v>4.3868325000000112</v>
      </c>
      <c r="BE161" s="18">
        <f t="shared" si="42"/>
        <v>3.9967024999999978</v>
      </c>
      <c r="BF161" s="18">
        <f t="shared" si="43"/>
        <v>3.6248225000000076</v>
      </c>
      <c r="BG161" s="44"/>
    </row>
    <row r="162" spans="1:59" x14ac:dyDescent="0.2">
      <c r="A162" s="12" t="s">
        <v>148</v>
      </c>
      <c r="B162" s="12">
        <v>925</v>
      </c>
      <c r="C162" s="102">
        <v>60.752134752620002</v>
      </c>
      <c r="D162" s="103">
        <v>62.948258458150001</v>
      </c>
      <c r="E162" s="103">
        <v>64.894300606707503</v>
      </c>
      <c r="F162" s="103">
        <v>66.375696627057494</v>
      </c>
      <c r="G162" s="103">
        <v>67.713334111717501</v>
      </c>
      <c r="H162" s="103">
        <v>68.984835407782498</v>
      </c>
      <c r="I162" s="103">
        <v>70.199391074049998</v>
      </c>
      <c r="J162" s="103">
        <v>71.458927031042506</v>
      </c>
      <c r="K162" s="103">
        <v>72.406512653454996</v>
      </c>
      <c r="L162" s="103">
        <v>73.467833897252504</v>
      </c>
      <c r="M162" s="103">
        <v>74.913917295832505</v>
      </c>
      <c r="N162" s="103">
        <v>76.378267298354999</v>
      </c>
      <c r="O162" s="103">
        <v>77.775790533417506</v>
      </c>
      <c r="P162" s="103">
        <v>78.952085053507503</v>
      </c>
      <c r="Q162" s="34">
        <v>64.423509446059995</v>
      </c>
      <c r="R162" s="35">
        <v>67.162174273749997</v>
      </c>
      <c r="S162" s="35">
        <v>69.693079432897505</v>
      </c>
      <c r="T162" s="35">
        <v>71.675502880902499</v>
      </c>
      <c r="U162" s="35">
        <v>73.368452862502494</v>
      </c>
      <c r="V162" s="35">
        <v>75.063058709610004</v>
      </c>
      <c r="W162" s="35">
        <v>76.618514522390001</v>
      </c>
      <c r="X162" s="35">
        <v>77.954617748402498</v>
      </c>
      <c r="Y162" s="35">
        <v>79.092318268962501</v>
      </c>
      <c r="Z162" s="35">
        <v>80.141339106987502</v>
      </c>
      <c r="AA162" s="35">
        <v>81.264445748924999</v>
      </c>
      <c r="AB162" s="35">
        <v>82.363375268495005</v>
      </c>
      <c r="AC162" s="35">
        <v>83.307459901620007</v>
      </c>
      <c r="AD162" s="35">
        <v>84.075811959125005</v>
      </c>
      <c r="AE162" s="18">
        <v>62.62416629813</v>
      </c>
      <c r="AF162" s="19">
        <v>65.091439091107503</v>
      </c>
      <c r="AG162" s="19">
        <v>67.3261841692225</v>
      </c>
      <c r="AH162" s="19">
        <v>69.052409893627498</v>
      </c>
      <c r="AI162" s="19">
        <v>70.561861436117496</v>
      </c>
      <c r="AJ162" s="19">
        <v>72.037680729654994</v>
      </c>
      <c r="AK162" s="19">
        <v>73.422897807604997</v>
      </c>
      <c r="AL162" s="19">
        <v>74.726917456039999</v>
      </c>
      <c r="AM162" s="19">
        <v>75.762629723854999</v>
      </c>
      <c r="AN162" s="19">
        <v>76.818959126287496</v>
      </c>
      <c r="AO162" s="19">
        <v>78.115600821932503</v>
      </c>
      <c r="AP162" s="19">
        <v>79.402017420412506</v>
      </c>
      <c r="AQ162" s="19">
        <v>80.580545854939999</v>
      </c>
      <c r="AR162" s="20">
        <v>81.556611215380002</v>
      </c>
      <c r="AS162" s="18">
        <f t="shared" si="30"/>
        <v>3.6713746934399936</v>
      </c>
      <c r="AT162" s="18">
        <f t="shared" si="31"/>
        <v>4.2139158155999965</v>
      </c>
      <c r="AU162" s="18">
        <f t="shared" si="32"/>
        <v>4.7987788261900022</v>
      </c>
      <c r="AV162" s="18">
        <f t="shared" si="33"/>
        <v>5.2998062538450057</v>
      </c>
      <c r="AW162" s="18">
        <f t="shared" si="34"/>
        <v>5.6551187507849932</v>
      </c>
      <c r="AX162" s="18">
        <f t="shared" si="35"/>
        <v>6.0782233018275065</v>
      </c>
      <c r="AY162" s="18">
        <f t="shared" si="36"/>
        <v>6.4191234483400024</v>
      </c>
      <c r="AZ162" s="18">
        <f t="shared" si="37"/>
        <v>6.4956907173599916</v>
      </c>
      <c r="BA162" s="18">
        <f t="shared" si="38"/>
        <v>6.6858056155075047</v>
      </c>
      <c r="BB162" s="18">
        <f t="shared" si="39"/>
        <v>6.6735052097349978</v>
      </c>
      <c r="BC162" s="18">
        <f t="shared" si="40"/>
        <v>6.3505284530924939</v>
      </c>
      <c r="BD162" s="18">
        <f t="shared" si="41"/>
        <v>5.9851079701400067</v>
      </c>
      <c r="BE162" s="18">
        <f t="shared" si="42"/>
        <v>5.5316693682025004</v>
      </c>
      <c r="BF162" s="18">
        <f t="shared" si="43"/>
        <v>5.1237269056175023</v>
      </c>
      <c r="BG162" s="44"/>
    </row>
    <row r="163" spans="1:59" x14ac:dyDescent="0.2">
      <c r="A163" s="12" t="s">
        <v>149</v>
      </c>
      <c r="B163" s="12">
        <v>8</v>
      </c>
      <c r="C163" s="102">
        <v>53.18759</v>
      </c>
      <c r="D163" s="103">
        <v>56.242027499999999</v>
      </c>
      <c r="E163" s="103">
        <v>61.308999999999997</v>
      </c>
      <c r="F163" s="103">
        <v>64.7226675</v>
      </c>
      <c r="G163" s="103">
        <v>65.495932499999995</v>
      </c>
      <c r="H163" s="103">
        <v>67.189707499999997</v>
      </c>
      <c r="I163" s="103">
        <v>68.474999999999994</v>
      </c>
      <c r="J163" s="103">
        <v>68.919572500000001</v>
      </c>
      <c r="K163" s="103">
        <v>69.070062500000006</v>
      </c>
      <c r="L163" s="103">
        <v>69.346789999999999</v>
      </c>
      <c r="M163" s="103">
        <v>71.214927500000002</v>
      </c>
      <c r="N163" s="103">
        <v>72.678142500000007</v>
      </c>
      <c r="O163" s="103">
        <v>74.403802499999998</v>
      </c>
      <c r="P163" s="103">
        <v>76.208860000000001</v>
      </c>
      <c r="Q163" s="34">
        <v>55.179600000000001</v>
      </c>
      <c r="R163" s="35">
        <v>57.749499999999998</v>
      </c>
      <c r="S163" s="35">
        <v>63.246600000000001</v>
      </c>
      <c r="T163" s="35">
        <v>66.986774999999994</v>
      </c>
      <c r="U163" s="35">
        <v>68.441275000000005</v>
      </c>
      <c r="V163" s="35">
        <v>70.370067500000005</v>
      </c>
      <c r="W163" s="35">
        <v>72.084527499999993</v>
      </c>
      <c r="X163" s="35">
        <v>74.149820000000005</v>
      </c>
      <c r="Y163" s="35">
        <v>74.992082499999995</v>
      </c>
      <c r="Z163" s="35">
        <v>75.351664999999997</v>
      </c>
      <c r="AA163" s="35">
        <v>76.953265000000002</v>
      </c>
      <c r="AB163" s="35">
        <v>78.170047499999995</v>
      </c>
      <c r="AC163" s="35">
        <v>79.209362499999997</v>
      </c>
      <c r="AD163" s="35">
        <v>80.297155000000004</v>
      </c>
      <c r="AE163" s="18">
        <v>54.189239999999998</v>
      </c>
      <c r="AF163" s="19">
        <v>57.003053999999999</v>
      </c>
      <c r="AG163" s="19">
        <v>62.279010999999997</v>
      </c>
      <c r="AH163" s="19">
        <v>65.847954250000001</v>
      </c>
      <c r="AI163" s="19">
        <v>66.933188250000001</v>
      </c>
      <c r="AJ163" s="19">
        <v>68.734325249999998</v>
      </c>
      <c r="AK163" s="19">
        <v>70.207430250000002</v>
      </c>
      <c r="AL163" s="19">
        <v>71.388468750000001</v>
      </c>
      <c r="AM163" s="19">
        <v>71.835699500000004</v>
      </c>
      <c r="AN163" s="19">
        <v>72.205035249999995</v>
      </c>
      <c r="AO163" s="19">
        <v>73.954549249999999</v>
      </c>
      <c r="AP163" s="19">
        <v>75.217169499999997</v>
      </c>
      <c r="AQ163" s="19">
        <v>76.651716500000006</v>
      </c>
      <c r="AR163" s="20">
        <v>78.174337750000007</v>
      </c>
      <c r="AS163" s="18">
        <f t="shared" si="30"/>
        <v>1.9920100000000005</v>
      </c>
      <c r="AT163" s="18">
        <f t="shared" si="31"/>
        <v>1.5074724999999987</v>
      </c>
      <c r="AU163" s="18">
        <f t="shared" si="32"/>
        <v>1.9376000000000033</v>
      </c>
      <c r="AV163" s="18">
        <f t="shared" si="33"/>
        <v>2.2641074999999944</v>
      </c>
      <c r="AW163" s="18">
        <f t="shared" si="34"/>
        <v>2.9453425000000095</v>
      </c>
      <c r="AX163" s="18">
        <f t="shared" si="35"/>
        <v>3.1803600000000074</v>
      </c>
      <c r="AY163" s="18">
        <f t="shared" si="36"/>
        <v>3.6095274999999987</v>
      </c>
      <c r="AZ163" s="18">
        <f t="shared" si="37"/>
        <v>5.2302475000000044</v>
      </c>
      <c r="BA163" s="18">
        <f t="shared" si="38"/>
        <v>5.9220199999999892</v>
      </c>
      <c r="BB163" s="18">
        <f t="shared" si="39"/>
        <v>6.0048749999999984</v>
      </c>
      <c r="BC163" s="18">
        <f t="shared" si="40"/>
        <v>5.7383375000000001</v>
      </c>
      <c r="BD163" s="18">
        <f t="shared" si="41"/>
        <v>5.4919049999999885</v>
      </c>
      <c r="BE163" s="18">
        <f t="shared" si="42"/>
        <v>4.8055599999999998</v>
      </c>
      <c r="BF163" s="18">
        <f t="shared" si="43"/>
        <v>4.0882950000000022</v>
      </c>
      <c r="BG163" s="44"/>
    </row>
    <row r="164" spans="1:59" x14ac:dyDescent="0.2">
      <c r="A164" s="12" t="s">
        <v>150</v>
      </c>
      <c r="B164" s="12">
        <v>70</v>
      </c>
      <c r="C164" s="102">
        <v>50.632689999999997</v>
      </c>
      <c r="D164" s="103">
        <v>54.946452499999999</v>
      </c>
      <c r="E164" s="103">
        <v>58.680325000000003</v>
      </c>
      <c r="F164" s="103">
        <v>61.466099999999997</v>
      </c>
      <c r="G164" s="103">
        <v>64.047745000000006</v>
      </c>
      <c r="H164" s="103">
        <v>66.430817500000003</v>
      </c>
      <c r="I164" s="103">
        <v>67.577382499999999</v>
      </c>
      <c r="J164" s="103">
        <v>68.755435000000006</v>
      </c>
      <c r="K164" s="103">
        <v>67.431922499999999</v>
      </c>
      <c r="L164" s="103">
        <v>68.230357499999997</v>
      </c>
      <c r="M164" s="103">
        <v>71.750510000000006</v>
      </c>
      <c r="N164" s="103">
        <v>72.488697500000001</v>
      </c>
      <c r="O164" s="103">
        <v>73.282532500000002</v>
      </c>
      <c r="P164" s="103">
        <v>74.172292499999998</v>
      </c>
      <c r="Q164" s="34">
        <v>52.157609999999998</v>
      </c>
      <c r="R164" s="35">
        <v>57.527542500000003</v>
      </c>
      <c r="S164" s="35">
        <v>61.940905000000001</v>
      </c>
      <c r="T164" s="35">
        <v>65.203607500000004</v>
      </c>
      <c r="U164" s="35">
        <v>68.176919999999996</v>
      </c>
      <c r="V164" s="35">
        <v>71.082999999999998</v>
      </c>
      <c r="W164" s="35">
        <v>72.982394999999997</v>
      </c>
      <c r="X164" s="35">
        <v>74.078947499999998</v>
      </c>
      <c r="Y164" s="35">
        <v>74.296270000000007</v>
      </c>
      <c r="Z164" s="35">
        <v>75.063159999999996</v>
      </c>
      <c r="AA164" s="35">
        <v>76.898672500000004</v>
      </c>
      <c r="AB164" s="35">
        <v>77.816172499999993</v>
      </c>
      <c r="AC164" s="35">
        <v>78.429850000000002</v>
      </c>
      <c r="AD164" s="35">
        <v>79.231605000000002</v>
      </c>
      <c r="AE164" s="18">
        <v>51.421230999999999</v>
      </c>
      <c r="AF164" s="19">
        <v>56.278157749999998</v>
      </c>
      <c r="AG164" s="19">
        <v>60.352619500000003</v>
      </c>
      <c r="AH164" s="19">
        <v>63.380768750000001</v>
      </c>
      <c r="AI164" s="19">
        <v>66.187218250000001</v>
      </c>
      <c r="AJ164" s="19">
        <v>68.872364250000004</v>
      </c>
      <c r="AK164" s="19">
        <v>70.398763250000002</v>
      </c>
      <c r="AL164" s="19">
        <v>71.5335745</v>
      </c>
      <c r="AM164" s="19">
        <v>70.876958500000001</v>
      </c>
      <c r="AN164" s="19">
        <v>71.643045999999998</v>
      </c>
      <c r="AO164" s="19">
        <v>74.413082750000001</v>
      </c>
      <c r="AP164" s="19">
        <v>75.222956249999996</v>
      </c>
      <c r="AQ164" s="19">
        <v>75.904542750000005</v>
      </c>
      <c r="AR164" s="20">
        <v>76.734647249999995</v>
      </c>
      <c r="AS164" s="18">
        <f t="shared" si="30"/>
        <v>1.5249200000000016</v>
      </c>
      <c r="AT164" s="18">
        <f t="shared" si="31"/>
        <v>2.5810900000000032</v>
      </c>
      <c r="AU164" s="18">
        <f t="shared" si="32"/>
        <v>3.2605799999999974</v>
      </c>
      <c r="AV164" s="18">
        <f t="shared" si="33"/>
        <v>3.7375075000000066</v>
      </c>
      <c r="AW164" s="18">
        <f t="shared" si="34"/>
        <v>4.1291749999999894</v>
      </c>
      <c r="AX164" s="18">
        <f t="shared" si="35"/>
        <v>4.652182499999995</v>
      </c>
      <c r="AY164" s="18">
        <f t="shared" si="36"/>
        <v>5.405012499999998</v>
      </c>
      <c r="AZ164" s="18">
        <f t="shared" si="37"/>
        <v>5.3235124999999925</v>
      </c>
      <c r="BA164" s="18">
        <f t="shared" si="38"/>
        <v>6.864347500000008</v>
      </c>
      <c r="BB164" s="18">
        <f t="shared" si="39"/>
        <v>6.8328024999999997</v>
      </c>
      <c r="BC164" s="18">
        <f t="shared" si="40"/>
        <v>5.148162499999998</v>
      </c>
      <c r="BD164" s="18">
        <f t="shared" si="41"/>
        <v>5.3274749999999926</v>
      </c>
      <c r="BE164" s="18">
        <f t="shared" si="42"/>
        <v>5.1473174999999998</v>
      </c>
      <c r="BF164" s="18">
        <f t="shared" si="43"/>
        <v>5.0593125000000043</v>
      </c>
      <c r="BG164" s="44"/>
    </row>
    <row r="165" spans="1:59" x14ac:dyDescent="0.2">
      <c r="A165" s="12" t="s">
        <v>151</v>
      </c>
      <c r="B165" s="12">
        <v>191</v>
      </c>
      <c r="C165" s="102">
        <v>58.46781</v>
      </c>
      <c r="D165" s="103">
        <v>60.3400125</v>
      </c>
      <c r="E165" s="103">
        <v>62.094634999999997</v>
      </c>
      <c r="F165" s="103">
        <v>63.433837500000003</v>
      </c>
      <c r="G165" s="103">
        <v>64.660179999999997</v>
      </c>
      <c r="H165" s="103">
        <v>65.518834999999996</v>
      </c>
      <c r="I165" s="103">
        <v>66.088962499999994</v>
      </c>
      <c r="J165" s="103">
        <v>67.356104999999999</v>
      </c>
      <c r="K165" s="103">
        <v>68.572077500000006</v>
      </c>
      <c r="L165" s="103">
        <v>70.025715000000005</v>
      </c>
      <c r="M165" s="103">
        <v>71.200130000000001</v>
      </c>
      <c r="N165" s="103">
        <v>71.920280000000005</v>
      </c>
      <c r="O165" s="103">
        <v>73.121555000000001</v>
      </c>
      <c r="P165" s="103">
        <v>74.127330000000001</v>
      </c>
      <c r="Q165" s="34">
        <v>61.890970000000003</v>
      </c>
      <c r="R165" s="35">
        <v>64.532767500000006</v>
      </c>
      <c r="S165" s="35">
        <v>67.248077499999994</v>
      </c>
      <c r="T165" s="35">
        <v>69.744152499999998</v>
      </c>
      <c r="U165" s="35">
        <v>71.918395000000004</v>
      </c>
      <c r="V165" s="35">
        <v>73.572725000000005</v>
      </c>
      <c r="W165" s="35">
        <v>74.382390000000001</v>
      </c>
      <c r="X165" s="35">
        <v>74.998729999999995</v>
      </c>
      <c r="Y165" s="35">
        <v>75.956879999999998</v>
      </c>
      <c r="Z165" s="35">
        <v>77.348659999999995</v>
      </c>
      <c r="AA165" s="35">
        <v>78.2958</v>
      </c>
      <c r="AB165" s="35">
        <v>78.945342499999995</v>
      </c>
      <c r="AC165" s="35">
        <v>79.982495</v>
      </c>
      <c r="AD165" s="35">
        <v>80.747455000000002</v>
      </c>
      <c r="AE165" s="18">
        <v>60.252088000000001</v>
      </c>
      <c r="AF165" s="19">
        <v>62.498981000000001</v>
      </c>
      <c r="AG165" s="19">
        <v>64.736804500000005</v>
      </c>
      <c r="AH165" s="19">
        <v>66.647611499999996</v>
      </c>
      <c r="AI165" s="19">
        <v>68.340710000000001</v>
      </c>
      <c r="AJ165" s="19">
        <v>69.561579499999993</v>
      </c>
      <c r="AK165" s="19">
        <v>70.233712999999995</v>
      </c>
      <c r="AL165" s="19">
        <v>71.226088500000003</v>
      </c>
      <c r="AM165" s="19">
        <v>72.315452750000006</v>
      </c>
      <c r="AN165" s="19">
        <v>73.726986499999995</v>
      </c>
      <c r="AO165" s="19">
        <v>74.795620249999999</v>
      </c>
      <c r="AP165" s="19">
        <v>75.475578999999996</v>
      </c>
      <c r="AQ165" s="19">
        <v>76.593655749999996</v>
      </c>
      <c r="AR165" s="20">
        <v>77.476319000000004</v>
      </c>
      <c r="AS165" s="18">
        <f t="shared" si="30"/>
        <v>3.4231600000000029</v>
      </c>
      <c r="AT165" s="18">
        <f t="shared" si="31"/>
        <v>4.1927550000000053</v>
      </c>
      <c r="AU165" s="18">
        <f t="shared" si="32"/>
        <v>5.153442499999997</v>
      </c>
      <c r="AV165" s="18">
        <f t="shared" si="33"/>
        <v>6.3103149999999957</v>
      </c>
      <c r="AW165" s="18">
        <f t="shared" si="34"/>
        <v>7.258215000000007</v>
      </c>
      <c r="AX165" s="18">
        <f t="shared" si="35"/>
        <v>8.0538900000000098</v>
      </c>
      <c r="AY165" s="18">
        <f t="shared" si="36"/>
        <v>8.2934275000000071</v>
      </c>
      <c r="AZ165" s="18">
        <f t="shared" si="37"/>
        <v>7.6426249999999953</v>
      </c>
      <c r="BA165" s="18">
        <f t="shared" si="38"/>
        <v>7.3848024999999922</v>
      </c>
      <c r="BB165" s="18">
        <f t="shared" si="39"/>
        <v>7.32294499999999</v>
      </c>
      <c r="BC165" s="18">
        <f t="shared" si="40"/>
        <v>7.0956699999999984</v>
      </c>
      <c r="BD165" s="18">
        <f t="shared" si="41"/>
        <v>7.02506249999999</v>
      </c>
      <c r="BE165" s="18">
        <f t="shared" si="42"/>
        <v>6.8609399999999994</v>
      </c>
      <c r="BF165" s="18">
        <f t="shared" si="43"/>
        <v>6.6201250000000016</v>
      </c>
      <c r="BG165" s="44"/>
    </row>
    <row r="166" spans="1:59" x14ac:dyDescent="0.2">
      <c r="A166" s="12" t="s">
        <v>152</v>
      </c>
      <c r="B166" s="12">
        <v>300</v>
      </c>
      <c r="C166" s="102">
        <v>63.634860000000003</v>
      </c>
      <c r="D166" s="103">
        <v>64.120165</v>
      </c>
      <c r="E166" s="103">
        <v>65.899844999999999</v>
      </c>
      <c r="F166" s="103">
        <v>67.258184999999997</v>
      </c>
      <c r="G166" s="103">
        <v>68.349045000000004</v>
      </c>
      <c r="H166" s="103">
        <v>69.602419999999995</v>
      </c>
      <c r="I166" s="103">
        <v>70.652897499999995</v>
      </c>
      <c r="J166" s="103">
        <v>71.878992499999995</v>
      </c>
      <c r="K166" s="103">
        <v>73.710842499999998</v>
      </c>
      <c r="L166" s="103">
        <v>75.170644999999993</v>
      </c>
      <c r="M166" s="103">
        <v>75.867382500000005</v>
      </c>
      <c r="N166" s="103">
        <v>76.870537499999998</v>
      </c>
      <c r="O166" s="103">
        <v>77.605137499999998</v>
      </c>
      <c r="P166" s="103">
        <v>78.463480000000004</v>
      </c>
      <c r="Q166" s="34">
        <v>67.16028</v>
      </c>
      <c r="R166" s="35">
        <v>68.487499999999997</v>
      </c>
      <c r="S166" s="35">
        <v>70.540554999999998</v>
      </c>
      <c r="T166" s="35">
        <v>72.137204999999994</v>
      </c>
      <c r="U166" s="35">
        <v>73.586407500000007</v>
      </c>
      <c r="V166" s="35">
        <v>75.119564999999994</v>
      </c>
      <c r="W166" s="35">
        <v>76.791290000000004</v>
      </c>
      <c r="X166" s="35">
        <v>78.437595000000002</v>
      </c>
      <c r="Y166" s="35">
        <v>79.488862499999996</v>
      </c>
      <c r="Z166" s="35">
        <v>80.428524999999993</v>
      </c>
      <c r="AA166" s="35">
        <v>81.359567499999997</v>
      </c>
      <c r="AB166" s="35">
        <v>82.395880000000005</v>
      </c>
      <c r="AC166" s="35">
        <v>83.088907500000005</v>
      </c>
      <c r="AD166" s="35">
        <v>83.654182500000005</v>
      </c>
      <c r="AE166" s="18">
        <v>65.412098999999998</v>
      </c>
      <c r="AF166" s="19">
        <v>66.33887575</v>
      </c>
      <c r="AG166" s="19">
        <v>68.247612000000004</v>
      </c>
      <c r="AH166" s="19">
        <v>69.716503000000003</v>
      </c>
      <c r="AI166" s="19">
        <v>70.968379249999998</v>
      </c>
      <c r="AJ166" s="19">
        <v>72.339729250000005</v>
      </c>
      <c r="AK166" s="19">
        <v>73.677126250000001</v>
      </c>
      <c r="AL166" s="19">
        <v>75.086454750000001</v>
      </c>
      <c r="AM166" s="19">
        <v>76.551224250000004</v>
      </c>
      <c r="AN166" s="19">
        <v>77.776345000000006</v>
      </c>
      <c r="AO166" s="19">
        <v>78.587652250000005</v>
      </c>
      <c r="AP166" s="19">
        <v>79.596613250000004</v>
      </c>
      <c r="AQ166" s="19">
        <v>80.312166000000005</v>
      </c>
      <c r="AR166" s="20">
        <v>81.044058750000005</v>
      </c>
      <c r="AS166" s="18">
        <f t="shared" si="30"/>
        <v>3.5254199999999969</v>
      </c>
      <c r="AT166" s="18">
        <f t="shared" si="31"/>
        <v>4.3673349999999971</v>
      </c>
      <c r="AU166" s="18">
        <f t="shared" si="32"/>
        <v>4.6407099999999986</v>
      </c>
      <c r="AV166" s="18">
        <f t="shared" si="33"/>
        <v>4.879019999999997</v>
      </c>
      <c r="AW166" s="18">
        <f t="shared" si="34"/>
        <v>5.2373625000000033</v>
      </c>
      <c r="AX166" s="18">
        <f t="shared" si="35"/>
        <v>5.5171449999999993</v>
      </c>
      <c r="AY166" s="18">
        <f t="shared" si="36"/>
        <v>6.138392500000009</v>
      </c>
      <c r="AZ166" s="18">
        <f t="shared" si="37"/>
        <v>6.5586025000000063</v>
      </c>
      <c r="BA166" s="18">
        <f t="shared" si="38"/>
        <v>5.7780199999999979</v>
      </c>
      <c r="BB166" s="18">
        <f t="shared" si="39"/>
        <v>5.2578800000000001</v>
      </c>
      <c r="BC166" s="18">
        <f t="shared" si="40"/>
        <v>5.4921849999999921</v>
      </c>
      <c r="BD166" s="18">
        <f t="shared" si="41"/>
        <v>5.5253425000000078</v>
      </c>
      <c r="BE166" s="18">
        <f t="shared" si="42"/>
        <v>5.4837700000000069</v>
      </c>
      <c r="BF166" s="18">
        <f t="shared" si="43"/>
        <v>5.1907025000000004</v>
      </c>
      <c r="BG166" s="44"/>
    </row>
    <row r="167" spans="1:59" x14ac:dyDescent="0.2">
      <c r="A167" s="12" t="s">
        <v>153</v>
      </c>
      <c r="B167" s="12">
        <v>380</v>
      </c>
      <c r="C167" s="102">
        <v>63.82855</v>
      </c>
      <c r="D167" s="103">
        <v>65.467772499999995</v>
      </c>
      <c r="E167" s="103">
        <v>66.568102499999995</v>
      </c>
      <c r="F167" s="103">
        <v>67.486519999999999</v>
      </c>
      <c r="G167" s="103">
        <v>68.609272500000003</v>
      </c>
      <c r="H167" s="103">
        <v>69.695340000000002</v>
      </c>
      <c r="I167" s="103">
        <v>70.86712</v>
      </c>
      <c r="J167" s="103">
        <v>72.331372500000001</v>
      </c>
      <c r="K167" s="103">
        <v>73.613110000000006</v>
      </c>
      <c r="L167" s="103">
        <v>74.828154999999995</v>
      </c>
      <c r="M167" s="103">
        <v>76.459902499999998</v>
      </c>
      <c r="N167" s="103">
        <v>78.090777500000002</v>
      </c>
      <c r="O167" s="103">
        <v>79.348915000000005</v>
      </c>
      <c r="P167" s="103">
        <v>80.476434999999995</v>
      </c>
      <c r="Q167" s="34">
        <v>67.246089999999995</v>
      </c>
      <c r="R167" s="35">
        <v>69.663622500000002</v>
      </c>
      <c r="S167" s="35">
        <v>71.629405000000006</v>
      </c>
      <c r="T167" s="35">
        <v>73.106499999999997</v>
      </c>
      <c r="U167" s="35">
        <v>74.519312499999998</v>
      </c>
      <c r="V167" s="35">
        <v>76.060192499999999</v>
      </c>
      <c r="W167" s="35">
        <v>77.510692500000005</v>
      </c>
      <c r="X167" s="35">
        <v>78.901897500000004</v>
      </c>
      <c r="Y167" s="35">
        <v>80.188779999999994</v>
      </c>
      <c r="Z167" s="35">
        <v>81.277005000000003</v>
      </c>
      <c r="AA167" s="35">
        <v>82.483417500000002</v>
      </c>
      <c r="AB167" s="35">
        <v>83.623405000000005</v>
      </c>
      <c r="AC167" s="35">
        <v>84.380930000000006</v>
      </c>
      <c r="AD167" s="35">
        <v>85.010095000000007</v>
      </c>
      <c r="AE167" s="18">
        <v>65.566941999999997</v>
      </c>
      <c r="AF167" s="19">
        <v>67.589555500000003</v>
      </c>
      <c r="AG167" s="19">
        <v>69.117183999999995</v>
      </c>
      <c r="AH167" s="19">
        <v>70.310291000000007</v>
      </c>
      <c r="AI167" s="19">
        <v>71.570497250000003</v>
      </c>
      <c r="AJ167" s="19">
        <v>72.876706999999996</v>
      </c>
      <c r="AK167" s="19">
        <v>74.1963875</v>
      </c>
      <c r="AL167" s="19">
        <v>75.64443575</v>
      </c>
      <c r="AM167" s="19">
        <v>76.93959375</v>
      </c>
      <c r="AN167" s="19">
        <v>78.105617499999994</v>
      </c>
      <c r="AO167" s="19">
        <v>79.544732749999994</v>
      </c>
      <c r="AP167" s="19">
        <v>80.937420000000003</v>
      </c>
      <c r="AQ167" s="19">
        <v>81.945411500000006</v>
      </c>
      <c r="AR167" s="20">
        <v>82.808918000000006</v>
      </c>
      <c r="AS167" s="18">
        <f t="shared" si="30"/>
        <v>3.4175399999999954</v>
      </c>
      <c r="AT167" s="18">
        <f t="shared" si="31"/>
        <v>4.1958500000000072</v>
      </c>
      <c r="AU167" s="18">
        <f t="shared" si="32"/>
        <v>5.0613025000000107</v>
      </c>
      <c r="AV167" s="18">
        <f t="shared" si="33"/>
        <v>5.6199799999999982</v>
      </c>
      <c r="AW167" s="18">
        <f t="shared" si="34"/>
        <v>5.9100399999999951</v>
      </c>
      <c r="AX167" s="18">
        <f t="shared" si="35"/>
        <v>6.3648524999999978</v>
      </c>
      <c r="AY167" s="18">
        <f t="shared" si="36"/>
        <v>6.6435725000000048</v>
      </c>
      <c r="AZ167" s="18">
        <f t="shared" si="37"/>
        <v>6.5705250000000035</v>
      </c>
      <c r="BA167" s="18">
        <f t="shared" si="38"/>
        <v>6.5756699999999881</v>
      </c>
      <c r="BB167" s="18">
        <f t="shared" si="39"/>
        <v>6.4488500000000073</v>
      </c>
      <c r="BC167" s="18">
        <f t="shared" si="40"/>
        <v>6.0235150000000033</v>
      </c>
      <c r="BD167" s="18">
        <f t="shared" si="41"/>
        <v>5.5326275000000038</v>
      </c>
      <c r="BE167" s="18">
        <f t="shared" si="42"/>
        <v>5.0320150000000012</v>
      </c>
      <c r="BF167" s="18">
        <f t="shared" si="43"/>
        <v>4.5336600000000118</v>
      </c>
      <c r="BG167" s="44"/>
    </row>
    <row r="168" spans="1:59" x14ac:dyDescent="0.2">
      <c r="A168" s="12" t="s">
        <v>154</v>
      </c>
      <c r="B168" s="12">
        <v>470</v>
      </c>
      <c r="C168" s="102">
        <v>63.883270000000003</v>
      </c>
      <c r="D168" s="103">
        <v>65.216272500000002</v>
      </c>
      <c r="E168" s="103">
        <v>66.767172500000001</v>
      </c>
      <c r="F168" s="103">
        <v>68.269284999999996</v>
      </c>
      <c r="G168" s="103">
        <v>69.630264999999994</v>
      </c>
      <c r="H168" s="103">
        <v>70.897097500000001</v>
      </c>
      <c r="I168" s="103">
        <v>72.091134999999994</v>
      </c>
      <c r="J168" s="103">
        <v>73.213864999999998</v>
      </c>
      <c r="K168" s="103">
        <v>74.283000000000001</v>
      </c>
      <c r="L168" s="103">
        <v>75.302167499999996</v>
      </c>
      <c r="M168" s="103">
        <v>76.275697500000007</v>
      </c>
      <c r="N168" s="103">
        <v>77.216075000000004</v>
      </c>
      <c r="O168" s="103">
        <v>78.109362500000003</v>
      </c>
      <c r="P168" s="103">
        <v>79.011195000000001</v>
      </c>
      <c r="Q168" s="34">
        <v>66.892859999999999</v>
      </c>
      <c r="R168" s="35">
        <v>68.886070000000004</v>
      </c>
      <c r="S168" s="35">
        <v>70.515277499999996</v>
      </c>
      <c r="T168" s="35">
        <v>71.832759999999993</v>
      </c>
      <c r="U168" s="35">
        <v>73.115367500000005</v>
      </c>
      <c r="V168" s="35">
        <v>74.333865000000003</v>
      </c>
      <c r="W168" s="35">
        <v>75.498734999999996</v>
      </c>
      <c r="X168" s="35">
        <v>76.607232499999995</v>
      </c>
      <c r="Y168" s="35">
        <v>77.671464999999998</v>
      </c>
      <c r="Z168" s="35">
        <v>78.6971025</v>
      </c>
      <c r="AA168" s="35">
        <v>79.675632500000006</v>
      </c>
      <c r="AB168" s="35">
        <v>80.620482499999994</v>
      </c>
      <c r="AC168" s="35">
        <v>81.550084999999996</v>
      </c>
      <c r="AD168" s="35">
        <v>82.333550000000002</v>
      </c>
      <c r="AE168" s="18">
        <v>65.414974999999998</v>
      </c>
      <c r="AF168" s="19">
        <v>67.003548249999994</v>
      </c>
      <c r="AG168" s="19">
        <v>68.604531750000007</v>
      </c>
      <c r="AH168" s="19">
        <v>70.056440249999994</v>
      </c>
      <c r="AI168" s="19">
        <v>71.396438250000003</v>
      </c>
      <c r="AJ168" s="19">
        <v>72.63503</v>
      </c>
      <c r="AK168" s="19">
        <v>73.795003500000007</v>
      </c>
      <c r="AL168" s="19">
        <v>74.931552499999995</v>
      </c>
      <c r="AM168" s="19">
        <v>76.021953499999995</v>
      </c>
      <c r="AN168" s="19">
        <v>77.039451</v>
      </c>
      <c r="AO168" s="19">
        <v>78.012765999999999</v>
      </c>
      <c r="AP168" s="19">
        <v>78.947902999999997</v>
      </c>
      <c r="AQ168" s="19">
        <v>79.850134249999996</v>
      </c>
      <c r="AR168" s="20">
        <v>80.693516250000002</v>
      </c>
      <c r="AS168" s="18">
        <f t="shared" si="30"/>
        <v>3.0095899999999958</v>
      </c>
      <c r="AT168" s="18">
        <f t="shared" si="31"/>
        <v>3.6697975000000014</v>
      </c>
      <c r="AU168" s="18">
        <f t="shared" si="32"/>
        <v>3.7481049999999954</v>
      </c>
      <c r="AV168" s="18">
        <f t="shared" si="33"/>
        <v>3.5634749999999968</v>
      </c>
      <c r="AW168" s="18">
        <f t="shared" si="34"/>
        <v>3.4851025000000107</v>
      </c>
      <c r="AX168" s="18">
        <f t="shared" si="35"/>
        <v>3.436767500000002</v>
      </c>
      <c r="AY168" s="18">
        <f t="shared" si="36"/>
        <v>3.4076000000000022</v>
      </c>
      <c r="AZ168" s="18">
        <f t="shared" si="37"/>
        <v>3.3933674999999965</v>
      </c>
      <c r="BA168" s="18">
        <f t="shared" si="38"/>
        <v>3.3884649999999965</v>
      </c>
      <c r="BB168" s="18">
        <f t="shared" si="39"/>
        <v>3.3949350000000038</v>
      </c>
      <c r="BC168" s="18">
        <f t="shared" si="40"/>
        <v>3.3999349999999993</v>
      </c>
      <c r="BD168" s="18">
        <f t="shared" si="41"/>
        <v>3.4044074999999907</v>
      </c>
      <c r="BE168" s="18">
        <f t="shared" si="42"/>
        <v>3.4407224999999926</v>
      </c>
      <c r="BF168" s="18">
        <f t="shared" si="43"/>
        <v>3.3223550000000017</v>
      </c>
      <c r="BG168" s="44"/>
    </row>
    <row r="169" spans="1:59" x14ac:dyDescent="0.2">
      <c r="A169" s="12" t="s">
        <v>155</v>
      </c>
      <c r="B169" s="12">
        <v>499</v>
      </c>
      <c r="C169" s="102">
        <v>57.372509999999998</v>
      </c>
      <c r="D169" s="103">
        <v>59.276712500000002</v>
      </c>
      <c r="E169" s="103">
        <v>62.5102975</v>
      </c>
      <c r="F169" s="103">
        <v>65.379864999999995</v>
      </c>
      <c r="G169" s="103">
        <v>67.252787499999997</v>
      </c>
      <c r="H169" s="103">
        <v>68.353534999999994</v>
      </c>
      <c r="I169" s="103">
        <v>69.580185</v>
      </c>
      <c r="J169" s="103">
        <v>70.805359999999993</v>
      </c>
      <c r="K169" s="103">
        <v>71.298442499999993</v>
      </c>
      <c r="L169" s="103">
        <v>71.050735000000003</v>
      </c>
      <c r="M169" s="103">
        <v>70.463930000000005</v>
      </c>
      <c r="N169" s="103">
        <v>71.08426</v>
      </c>
      <c r="O169" s="103">
        <v>72.944730000000007</v>
      </c>
      <c r="P169" s="103">
        <v>74.5370025</v>
      </c>
      <c r="Q169" s="34">
        <v>60.881529999999998</v>
      </c>
      <c r="R169" s="35">
        <v>62.0606425</v>
      </c>
      <c r="S169" s="35">
        <v>64.961124999999996</v>
      </c>
      <c r="T169" s="35">
        <v>68.463852500000002</v>
      </c>
      <c r="U169" s="35">
        <v>72.3506</v>
      </c>
      <c r="V169" s="35">
        <v>75.441265000000001</v>
      </c>
      <c r="W169" s="35">
        <v>76.329207499999995</v>
      </c>
      <c r="X169" s="35">
        <v>76.762825000000007</v>
      </c>
      <c r="Y169" s="35">
        <v>77.745654999999999</v>
      </c>
      <c r="Z169" s="35">
        <v>77.141732500000003</v>
      </c>
      <c r="AA169" s="35">
        <v>76.033779999999993</v>
      </c>
      <c r="AB169" s="35">
        <v>76.152370000000005</v>
      </c>
      <c r="AC169" s="35">
        <v>77.574737499999998</v>
      </c>
      <c r="AD169" s="35">
        <v>79.307987499999996</v>
      </c>
      <c r="AE169" s="18">
        <v>59.172516000000002</v>
      </c>
      <c r="AF169" s="19">
        <v>60.741284499999999</v>
      </c>
      <c r="AG169" s="19">
        <v>63.81993275</v>
      </c>
      <c r="AH169" s="19">
        <v>67.021571499999993</v>
      </c>
      <c r="AI169" s="19">
        <v>69.929172750000006</v>
      </c>
      <c r="AJ169" s="19">
        <v>72.040592500000002</v>
      </c>
      <c r="AK169" s="19">
        <v>73.130288750000005</v>
      </c>
      <c r="AL169" s="19">
        <v>73.980507750000001</v>
      </c>
      <c r="AM169" s="19">
        <v>74.627337999999995</v>
      </c>
      <c r="AN169" s="19">
        <v>74.099694499999998</v>
      </c>
      <c r="AO169" s="19">
        <v>73.228188250000002</v>
      </c>
      <c r="AP169" s="19">
        <v>73.619515250000006</v>
      </c>
      <c r="AQ169" s="19">
        <v>75.280497499999996</v>
      </c>
      <c r="AR169" s="20">
        <v>76.937610500000005</v>
      </c>
      <c r="AS169" s="18">
        <f t="shared" si="30"/>
        <v>3.5090199999999996</v>
      </c>
      <c r="AT169" s="18">
        <f t="shared" si="31"/>
        <v>2.783929999999998</v>
      </c>
      <c r="AU169" s="18">
        <f t="shared" si="32"/>
        <v>2.4508274999999955</v>
      </c>
      <c r="AV169" s="18">
        <f t="shared" si="33"/>
        <v>3.0839875000000063</v>
      </c>
      <c r="AW169" s="18">
        <f t="shared" si="34"/>
        <v>5.0978125000000034</v>
      </c>
      <c r="AX169" s="18">
        <f t="shared" si="35"/>
        <v>7.0877300000000076</v>
      </c>
      <c r="AY169" s="18">
        <f t="shared" si="36"/>
        <v>6.7490224999999953</v>
      </c>
      <c r="AZ169" s="18">
        <f t="shared" si="37"/>
        <v>5.9574650000000133</v>
      </c>
      <c r="BA169" s="18">
        <f t="shared" si="38"/>
        <v>6.4472125000000062</v>
      </c>
      <c r="BB169" s="18">
        <f t="shared" si="39"/>
        <v>6.0909975000000003</v>
      </c>
      <c r="BC169" s="18">
        <f t="shared" si="40"/>
        <v>5.5698499999999882</v>
      </c>
      <c r="BD169" s="18">
        <f t="shared" si="41"/>
        <v>5.0681100000000043</v>
      </c>
      <c r="BE169" s="18">
        <f t="shared" si="42"/>
        <v>4.6300074999999907</v>
      </c>
      <c r="BF169" s="18">
        <f t="shared" si="43"/>
        <v>4.770984999999996</v>
      </c>
      <c r="BG169" s="44"/>
    </row>
    <row r="170" spans="1:59" x14ac:dyDescent="0.2">
      <c r="A170" s="12" t="s">
        <v>156</v>
      </c>
      <c r="B170" s="12">
        <v>620</v>
      </c>
      <c r="C170" s="102">
        <v>56.813299999999998</v>
      </c>
      <c r="D170" s="103">
        <v>58.585254999999997</v>
      </c>
      <c r="E170" s="103">
        <v>60.536394999999999</v>
      </c>
      <c r="F170" s="103">
        <v>62.313427500000003</v>
      </c>
      <c r="G170" s="103">
        <v>64.074730000000002</v>
      </c>
      <c r="H170" s="103">
        <v>65.906345000000002</v>
      </c>
      <c r="I170" s="103">
        <v>67.918517499999993</v>
      </c>
      <c r="J170" s="103">
        <v>69.834440000000001</v>
      </c>
      <c r="K170" s="103">
        <v>70.902775000000005</v>
      </c>
      <c r="L170" s="103">
        <v>71.718320000000006</v>
      </c>
      <c r="M170" s="103">
        <v>73.179265000000001</v>
      </c>
      <c r="N170" s="103">
        <v>75.068340000000006</v>
      </c>
      <c r="O170" s="103">
        <v>76.698125000000005</v>
      </c>
      <c r="P170" s="103">
        <v>77.960062500000006</v>
      </c>
      <c r="Q170" s="34">
        <v>61.973439999999997</v>
      </c>
      <c r="R170" s="35">
        <v>63.916870000000003</v>
      </c>
      <c r="S170" s="35">
        <v>66.171745000000001</v>
      </c>
      <c r="T170" s="35">
        <v>68.417087499999994</v>
      </c>
      <c r="U170" s="35">
        <v>70.496587500000004</v>
      </c>
      <c r="V170" s="35">
        <v>72.712032500000007</v>
      </c>
      <c r="W170" s="35">
        <v>75.021590000000003</v>
      </c>
      <c r="X170" s="35">
        <v>76.850679999999997</v>
      </c>
      <c r="Y170" s="35">
        <v>78.051837500000005</v>
      </c>
      <c r="Z170" s="35">
        <v>79.048442499999993</v>
      </c>
      <c r="AA170" s="35">
        <v>80.278395000000003</v>
      </c>
      <c r="AB170" s="35">
        <v>81.787597500000004</v>
      </c>
      <c r="AC170" s="35">
        <v>83.089377499999998</v>
      </c>
      <c r="AD170" s="35">
        <v>83.932542499999997</v>
      </c>
      <c r="AE170" s="18">
        <v>59.481803999999997</v>
      </c>
      <c r="AF170" s="19">
        <v>61.326515000000001</v>
      </c>
      <c r="AG170" s="19">
        <v>63.422459000000003</v>
      </c>
      <c r="AH170" s="19">
        <v>65.420610749999994</v>
      </c>
      <c r="AI170" s="19">
        <v>67.338866249999995</v>
      </c>
      <c r="AJ170" s="19">
        <v>69.358041499999999</v>
      </c>
      <c r="AK170" s="19">
        <v>71.506262750000005</v>
      </c>
      <c r="AL170" s="19">
        <v>73.375684000000007</v>
      </c>
      <c r="AM170" s="19">
        <v>74.495937499999997</v>
      </c>
      <c r="AN170" s="19">
        <v>75.388449750000007</v>
      </c>
      <c r="AO170" s="19">
        <v>76.744001249999997</v>
      </c>
      <c r="AP170" s="19">
        <v>78.460279999999997</v>
      </c>
      <c r="AQ170" s="19">
        <v>79.946178000000003</v>
      </c>
      <c r="AR170" s="20">
        <v>81.029123499999997</v>
      </c>
      <c r="AS170" s="18">
        <f t="shared" si="30"/>
        <v>5.1601399999999984</v>
      </c>
      <c r="AT170" s="18">
        <f t="shared" si="31"/>
        <v>5.3316150000000064</v>
      </c>
      <c r="AU170" s="18">
        <f t="shared" si="32"/>
        <v>5.6353500000000025</v>
      </c>
      <c r="AV170" s="18">
        <f t="shared" si="33"/>
        <v>6.1036599999999908</v>
      </c>
      <c r="AW170" s="18">
        <f t="shared" si="34"/>
        <v>6.4218575000000016</v>
      </c>
      <c r="AX170" s="18">
        <f t="shared" si="35"/>
        <v>6.8056875000000048</v>
      </c>
      <c r="AY170" s="18">
        <f t="shared" si="36"/>
        <v>7.1030725000000103</v>
      </c>
      <c r="AZ170" s="18">
        <f t="shared" si="37"/>
        <v>7.0162399999999963</v>
      </c>
      <c r="BA170" s="18">
        <f t="shared" si="38"/>
        <v>7.1490624999999994</v>
      </c>
      <c r="BB170" s="18">
        <f t="shared" si="39"/>
        <v>7.3301224999999874</v>
      </c>
      <c r="BC170" s="18">
        <f t="shared" si="40"/>
        <v>7.0991300000000024</v>
      </c>
      <c r="BD170" s="18">
        <f t="shared" si="41"/>
        <v>6.7192574999999977</v>
      </c>
      <c r="BE170" s="18">
        <f t="shared" si="42"/>
        <v>6.3912524999999931</v>
      </c>
      <c r="BF170" s="18">
        <f t="shared" si="43"/>
        <v>5.9724799999999902</v>
      </c>
      <c r="BG170" s="44"/>
    </row>
    <row r="171" spans="1:59" x14ac:dyDescent="0.2">
      <c r="A171" s="12" t="s">
        <v>157</v>
      </c>
      <c r="B171" s="12">
        <v>688</v>
      </c>
      <c r="C171" s="102">
        <v>57.007240000000003</v>
      </c>
      <c r="D171" s="103">
        <v>58.71781</v>
      </c>
      <c r="E171" s="103">
        <v>61.241379999999999</v>
      </c>
      <c r="F171" s="103">
        <v>63.7094825</v>
      </c>
      <c r="G171" s="103">
        <v>65.591080000000005</v>
      </c>
      <c r="H171" s="103">
        <v>66.653152500000004</v>
      </c>
      <c r="I171" s="103">
        <v>67.201194999999998</v>
      </c>
      <c r="J171" s="103">
        <v>67.988842500000004</v>
      </c>
      <c r="K171" s="103">
        <v>68.650810000000007</v>
      </c>
      <c r="L171" s="103">
        <v>68.938337500000003</v>
      </c>
      <c r="M171" s="103">
        <v>69.163277500000007</v>
      </c>
      <c r="N171" s="103">
        <v>69.939430000000002</v>
      </c>
      <c r="O171" s="103">
        <v>71.241105000000005</v>
      </c>
      <c r="P171" s="103">
        <v>72.232347500000003</v>
      </c>
      <c r="Q171" s="34">
        <v>59.282809999999998</v>
      </c>
      <c r="R171" s="35">
        <v>61.909122500000002</v>
      </c>
      <c r="S171" s="35">
        <v>64.597825</v>
      </c>
      <c r="T171" s="35">
        <v>67.405725000000004</v>
      </c>
      <c r="U171" s="35">
        <v>69.905902499999996</v>
      </c>
      <c r="V171" s="35">
        <v>71.632312499999998</v>
      </c>
      <c r="W171" s="35">
        <v>72.597662499999998</v>
      </c>
      <c r="X171" s="35">
        <v>73.403297499999994</v>
      </c>
      <c r="Y171" s="35">
        <v>74.399382500000002</v>
      </c>
      <c r="Z171" s="35">
        <v>74.798712499999993</v>
      </c>
      <c r="AA171" s="35">
        <v>75.063182499999996</v>
      </c>
      <c r="AB171" s="35">
        <v>75.680607499999994</v>
      </c>
      <c r="AC171" s="35">
        <v>76.806015000000002</v>
      </c>
      <c r="AD171" s="35">
        <v>77.907380000000003</v>
      </c>
      <c r="AE171" s="18">
        <v>58.174897000000001</v>
      </c>
      <c r="AF171" s="19">
        <v>60.329345750000002</v>
      </c>
      <c r="AG171" s="19">
        <v>62.927791249999999</v>
      </c>
      <c r="AH171" s="19">
        <v>65.554829249999997</v>
      </c>
      <c r="AI171" s="19">
        <v>67.737637000000007</v>
      </c>
      <c r="AJ171" s="19">
        <v>69.120322999999999</v>
      </c>
      <c r="AK171" s="19">
        <v>69.877417500000007</v>
      </c>
      <c r="AL171" s="19">
        <v>70.679007499999997</v>
      </c>
      <c r="AM171" s="19">
        <v>71.499437499999999</v>
      </c>
      <c r="AN171" s="19">
        <v>71.837347500000007</v>
      </c>
      <c r="AO171" s="19">
        <v>72.0750855</v>
      </c>
      <c r="AP171" s="19">
        <v>72.78325925</v>
      </c>
      <c r="AQ171" s="19">
        <v>74.009286750000001</v>
      </c>
      <c r="AR171" s="20">
        <v>75.056628250000003</v>
      </c>
      <c r="AS171" s="18">
        <f t="shared" si="30"/>
        <v>2.2755699999999948</v>
      </c>
      <c r="AT171" s="18">
        <f t="shared" si="31"/>
        <v>3.1913125000000022</v>
      </c>
      <c r="AU171" s="18">
        <f t="shared" si="32"/>
        <v>3.3564450000000008</v>
      </c>
      <c r="AV171" s="18">
        <f t="shared" si="33"/>
        <v>3.6962425000000039</v>
      </c>
      <c r="AW171" s="18">
        <f t="shared" si="34"/>
        <v>4.3148224999999911</v>
      </c>
      <c r="AX171" s="18">
        <f t="shared" si="35"/>
        <v>4.9791599999999931</v>
      </c>
      <c r="AY171" s="18">
        <f t="shared" si="36"/>
        <v>5.3964675</v>
      </c>
      <c r="AZ171" s="18">
        <f t="shared" si="37"/>
        <v>5.4144549999999896</v>
      </c>
      <c r="BA171" s="18">
        <f t="shared" si="38"/>
        <v>5.7485724999999945</v>
      </c>
      <c r="BB171" s="18">
        <f t="shared" si="39"/>
        <v>5.8603749999999906</v>
      </c>
      <c r="BC171" s="18">
        <f t="shared" si="40"/>
        <v>5.8999049999999897</v>
      </c>
      <c r="BD171" s="18">
        <f t="shared" si="41"/>
        <v>5.7411774999999921</v>
      </c>
      <c r="BE171" s="18">
        <f t="shared" si="42"/>
        <v>5.5649099999999976</v>
      </c>
      <c r="BF171" s="18">
        <f t="shared" si="43"/>
        <v>5.6750325000000004</v>
      </c>
      <c r="BG171" s="44"/>
    </row>
    <row r="172" spans="1:59" x14ac:dyDescent="0.2">
      <c r="A172" s="12" t="s">
        <v>158</v>
      </c>
      <c r="B172" s="12">
        <v>705</v>
      </c>
      <c r="C172" s="102">
        <v>61.9328</v>
      </c>
      <c r="D172" s="103">
        <v>64.212199999999996</v>
      </c>
      <c r="E172" s="103">
        <v>65.802099999999996</v>
      </c>
      <c r="F172" s="103">
        <v>65.897675000000007</v>
      </c>
      <c r="G172" s="103">
        <v>65.692642500000005</v>
      </c>
      <c r="H172" s="103">
        <v>66.514847500000002</v>
      </c>
      <c r="I172" s="103">
        <v>67.0166775</v>
      </c>
      <c r="J172" s="103">
        <v>67.779582500000004</v>
      </c>
      <c r="K172" s="103">
        <v>69.143262500000006</v>
      </c>
      <c r="L172" s="103">
        <v>70.476837500000002</v>
      </c>
      <c r="M172" s="103">
        <v>71.978520000000003</v>
      </c>
      <c r="N172" s="103">
        <v>73.823527499999997</v>
      </c>
      <c r="O172" s="103">
        <v>76.209927500000006</v>
      </c>
      <c r="P172" s="103">
        <v>77.887527500000004</v>
      </c>
      <c r="Q172" s="34">
        <v>66.937200000000004</v>
      </c>
      <c r="R172" s="35">
        <v>69.437700000000007</v>
      </c>
      <c r="S172" s="35">
        <v>71.391000000000005</v>
      </c>
      <c r="T172" s="35">
        <v>72.347674999999995</v>
      </c>
      <c r="U172" s="35">
        <v>73.002092500000003</v>
      </c>
      <c r="V172" s="35">
        <v>74.183414999999997</v>
      </c>
      <c r="W172" s="35">
        <v>74.9972925</v>
      </c>
      <c r="X172" s="35">
        <v>75.86551</v>
      </c>
      <c r="Y172" s="35">
        <v>77.110410000000002</v>
      </c>
      <c r="Z172" s="35">
        <v>78.3029875</v>
      </c>
      <c r="AA172" s="35">
        <v>79.713130000000007</v>
      </c>
      <c r="AB172" s="35">
        <v>81.204755000000006</v>
      </c>
      <c r="AC172" s="35">
        <v>82.682689999999994</v>
      </c>
      <c r="AD172" s="35">
        <v>83.637090000000001</v>
      </c>
      <c r="AE172" s="18">
        <v>64.474902</v>
      </c>
      <c r="AF172" s="19">
        <v>66.900912000000005</v>
      </c>
      <c r="AG172" s="19">
        <v>68.695461249999994</v>
      </c>
      <c r="AH172" s="19">
        <v>69.221889250000004</v>
      </c>
      <c r="AI172" s="19">
        <v>69.42532525</v>
      </c>
      <c r="AJ172" s="19">
        <v>70.421617249999997</v>
      </c>
      <c r="AK172" s="19">
        <v>71.081200999999993</v>
      </c>
      <c r="AL172" s="19">
        <v>71.894240999999994</v>
      </c>
      <c r="AM172" s="19">
        <v>73.203138499999994</v>
      </c>
      <c r="AN172" s="19">
        <v>74.473277749999994</v>
      </c>
      <c r="AO172" s="19">
        <v>75.925530249999994</v>
      </c>
      <c r="AP172" s="19">
        <v>77.580655250000007</v>
      </c>
      <c r="AQ172" s="19">
        <v>79.509144000000006</v>
      </c>
      <c r="AR172" s="20">
        <v>80.797942000000006</v>
      </c>
      <c r="AS172" s="18">
        <f t="shared" si="30"/>
        <v>5.004400000000004</v>
      </c>
      <c r="AT172" s="18">
        <f t="shared" si="31"/>
        <v>5.2255000000000109</v>
      </c>
      <c r="AU172" s="18">
        <f t="shared" si="32"/>
        <v>5.5889000000000095</v>
      </c>
      <c r="AV172" s="18">
        <f t="shared" si="33"/>
        <v>6.4499999999999886</v>
      </c>
      <c r="AW172" s="18">
        <f t="shared" si="34"/>
        <v>7.3094499999999982</v>
      </c>
      <c r="AX172" s="18">
        <f t="shared" si="35"/>
        <v>7.6685674999999947</v>
      </c>
      <c r="AY172" s="18">
        <f t="shared" si="36"/>
        <v>7.9806150000000002</v>
      </c>
      <c r="AZ172" s="18">
        <f t="shared" si="37"/>
        <v>8.0859274999999968</v>
      </c>
      <c r="BA172" s="18">
        <f t="shared" si="38"/>
        <v>7.9671474999999958</v>
      </c>
      <c r="BB172" s="18">
        <f t="shared" si="39"/>
        <v>7.8261499999999984</v>
      </c>
      <c r="BC172" s="18">
        <f t="shared" si="40"/>
        <v>7.7346100000000035</v>
      </c>
      <c r="BD172" s="18">
        <f t="shared" si="41"/>
        <v>7.3812275000000085</v>
      </c>
      <c r="BE172" s="18">
        <f t="shared" si="42"/>
        <v>6.4727624999999875</v>
      </c>
      <c r="BF172" s="18">
        <f t="shared" si="43"/>
        <v>5.7495624999999961</v>
      </c>
      <c r="BG172" s="44"/>
    </row>
    <row r="173" spans="1:59" x14ac:dyDescent="0.2">
      <c r="A173" s="12" t="s">
        <v>159</v>
      </c>
      <c r="B173" s="12">
        <v>724</v>
      </c>
      <c r="C173" s="102">
        <v>60.752870000000001</v>
      </c>
      <c r="D173" s="103">
        <v>63.959402500000003</v>
      </c>
      <c r="E173" s="103">
        <v>66.445117499999995</v>
      </c>
      <c r="F173" s="103">
        <v>68.002939999999995</v>
      </c>
      <c r="G173" s="103">
        <v>69.161455000000004</v>
      </c>
      <c r="H173" s="103">
        <v>70.528805000000006</v>
      </c>
      <c r="I173" s="103">
        <v>72.202785000000006</v>
      </c>
      <c r="J173" s="103">
        <v>73.256777499999998</v>
      </c>
      <c r="K173" s="103">
        <v>73.669460000000001</v>
      </c>
      <c r="L173" s="103">
        <v>74.551625000000001</v>
      </c>
      <c r="M173" s="103">
        <v>75.849602500000003</v>
      </c>
      <c r="N173" s="103">
        <v>77.270297499999998</v>
      </c>
      <c r="O173" s="103">
        <v>78.888682500000002</v>
      </c>
      <c r="P173" s="103">
        <v>80.178735000000003</v>
      </c>
      <c r="Q173" s="34">
        <v>65.323390000000003</v>
      </c>
      <c r="R173" s="35">
        <v>68.570522499999996</v>
      </c>
      <c r="S173" s="35">
        <v>71.360992499999995</v>
      </c>
      <c r="T173" s="35">
        <v>73.317022499999993</v>
      </c>
      <c r="U173" s="35">
        <v>74.731174999999993</v>
      </c>
      <c r="V173" s="35">
        <v>76.369005000000001</v>
      </c>
      <c r="W173" s="35">
        <v>78.343692500000003</v>
      </c>
      <c r="X173" s="35">
        <v>79.750124999999997</v>
      </c>
      <c r="Y173" s="35">
        <v>80.713385000000002</v>
      </c>
      <c r="Z173" s="35">
        <v>81.775652500000007</v>
      </c>
      <c r="AA173" s="35">
        <v>82.784492499999999</v>
      </c>
      <c r="AB173" s="35">
        <v>83.805369999999996</v>
      </c>
      <c r="AC173" s="35">
        <v>84.856602499999994</v>
      </c>
      <c r="AD173" s="35">
        <v>85.7018475</v>
      </c>
      <c r="AE173" s="18">
        <v>63.093513999999999</v>
      </c>
      <c r="AF173" s="19">
        <v>66.319854500000005</v>
      </c>
      <c r="AG173" s="19">
        <v>68.958657000000002</v>
      </c>
      <c r="AH173" s="19">
        <v>70.710981250000003</v>
      </c>
      <c r="AI173" s="19">
        <v>71.992720500000004</v>
      </c>
      <c r="AJ173" s="19">
        <v>73.495793750000004</v>
      </c>
      <c r="AK173" s="19">
        <v>75.322722999999996</v>
      </c>
      <c r="AL173" s="19">
        <v>76.545069749999996</v>
      </c>
      <c r="AM173" s="19">
        <v>77.206248250000002</v>
      </c>
      <c r="AN173" s="19">
        <v>78.166780500000002</v>
      </c>
      <c r="AO173" s="19">
        <v>79.321947249999994</v>
      </c>
      <c r="AP173" s="19">
        <v>80.544986499999993</v>
      </c>
      <c r="AQ173" s="19">
        <v>81.897927999999993</v>
      </c>
      <c r="AR173" s="20">
        <v>82.98313125</v>
      </c>
      <c r="AS173" s="18">
        <f t="shared" si="30"/>
        <v>4.5705200000000019</v>
      </c>
      <c r="AT173" s="18">
        <f t="shared" si="31"/>
        <v>4.6111199999999926</v>
      </c>
      <c r="AU173" s="18">
        <f t="shared" si="32"/>
        <v>4.9158749999999998</v>
      </c>
      <c r="AV173" s="18">
        <f t="shared" si="33"/>
        <v>5.3140824999999978</v>
      </c>
      <c r="AW173" s="18">
        <f t="shared" si="34"/>
        <v>5.5697199999999896</v>
      </c>
      <c r="AX173" s="18">
        <f t="shared" si="35"/>
        <v>5.8401999999999958</v>
      </c>
      <c r="AY173" s="18">
        <f t="shared" si="36"/>
        <v>6.1409074999999973</v>
      </c>
      <c r="AZ173" s="18">
        <f t="shared" si="37"/>
        <v>6.4933474999999987</v>
      </c>
      <c r="BA173" s="18">
        <f t="shared" si="38"/>
        <v>7.0439250000000015</v>
      </c>
      <c r="BB173" s="18">
        <f t="shared" si="39"/>
        <v>7.2240275000000054</v>
      </c>
      <c r="BC173" s="18">
        <f t="shared" si="40"/>
        <v>6.9348899999999958</v>
      </c>
      <c r="BD173" s="18">
        <f t="shared" si="41"/>
        <v>6.5350724999999983</v>
      </c>
      <c r="BE173" s="18">
        <f t="shared" si="42"/>
        <v>5.9679199999999923</v>
      </c>
      <c r="BF173" s="18">
        <f t="shared" si="43"/>
        <v>5.5231124999999963</v>
      </c>
      <c r="BG173" s="44"/>
    </row>
    <row r="174" spans="1:59" x14ac:dyDescent="0.2">
      <c r="A174" s="12" t="s">
        <v>160</v>
      </c>
      <c r="B174" s="12">
        <v>807</v>
      </c>
      <c r="C174" s="102">
        <v>53.182630000000003</v>
      </c>
      <c r="D174" s="103">
        <v>56.877062500000001</v>
      </c>
      <c r="E174" s="103">
        <v>60.194917500000003</v>
      </c>
      <c r="F174" s="103">
        <v>63.000615000000003</v>
      </c>
      <c r="G174" s="103">
        <v>65.264489999999995</v>
      </c>
      <c r="H174" s="103">
        <v>66.519435000000001</v>
      </c>
      <c r="I174" s="103">
        <v>66.907767500000006</v>
      </c>
      <c r="J174" s="103">
        <v>68.009780000000006</v>
      </c>
      <c r="K174" s="103">
        <v>69.232844999999998</v>
      </c>
      <c r="L174" s="103">
        <v>69.899372499999998</v>
      </c>
      <c r="M174" s="103">
        <v>70.829287500000007</v>
      </c>
      <c r="N174" s="103">
        <v>71.678122500000001</v>
      </c>
      <c r="O174" s="103">
        <v>72.648475000000005</v>
      </c>
      <c r="P174" s="103">
        <v>73.556574999999995</v>
      </c>
      <c r="Q174" s="34">
        <v>52.893000000000001</v>
      </c>
      <c r="R174" s="35">
        <v>57.264764999999997</v>
      </c>
      <c r="S174" s="35">
        <v>61.0719475</v>
      </c>
      <c r="T174" s="35">
        <v>64.293887499999997</v>
      </c>
      <c r="U174" s="35">
        <v>67.373202500000005</v>
      </c>
      <c r="V174" s="35">
        <v>69.606427499999995</v>
      </c>
      <c r="W174" s="35">
        <v>70.479894999999999</v>
      </c>
      <c r="X174" s="35">
        <v>71.604605000000006</v>
      </c>
      <c r="Y174" s="35">
        <v>73.15822</v>
      </c>
      <c r="Z174" s="35">
        <v>74.344269999999995</v>
      </c>
      <c r="AA174" s="35">
        <v>75.804545000000005</v>
      </c>
      <c r="AB174" s="35">
        <v>76.379012500000002</v>
      </c>
      <c r="AC174" s="35">
        <v>76.658119999999997</v>
      </c>
      <c r="AD174" s="35">
        <v>77.589667500000004</v>
      </c>
      <c r="AE174" s="18">
        <v>53.041614000000003</v>
      </c>
      <c r="AF174" s="19">
        <v>57.076037999999997</v>
      </c>
      <c r="AG174" s="19">
        <v>60.632572250000003</v>
      </c>
      <c r="AH174" s="19">
        <v>63.641912249999997</v>
      </c>
      <c r="AI174" s="19">
        <v>66.300573</v>
      </c>
      <c r="AJ174" s="19">
        <v>68.020272000000006</v>
      </c>
      <c r="AK174" s="19">
        <v>68.640061250000002</v>
      </c>
      <c r="AL174" s="19">
        <v>69.760258250000007</v>
      </c>
      <c r="AM174" s="19">
        <v>71.152448750000005</v>
      </c>
      <c r="AN174" s="19">
        <v>72.080211750000004</v>
      </c>
      <c r="AO174" s="19">
        <v>73.267052750000005</v>
      </c>
      <c r="AP174" s="19">
        <v>73.986063000000001</v>
      </c>
      <c r="AQ174" s="19">
        <v>74.632452000000001</v>
      </c>
      <c r="AR174" s="20">
        <v>75.548805250000001</v>
      </c>
      <c r="AS174" s="18">
        <f t="shared" si="30"/>
        <v>-0.2896300000000025</v>
      </c>
      <c r="AT174" s="18">
        <f t="shared" si="31"/>
        <v>0.38770249999999606</v>
      </c>
      <c r="AU174" s="18">
        <f t="shared" si="32"/>
        <v>0.87702999999999776</v>
      </c>
      <c r="AV174" s="18">
        <f t="shared" si="33"/>
        <v>1.2932724999999934</v>
      </c>
      <c r="AW174" s="18">
        <f t="shared" si="34"/>
        <v>2.10871250000001</v>
      </c>
      <c r="AX174" s="18">
        <f t="shared" si="35"/>
        <v>3.0869924999999938</v>
      </c>
      <c r="AY174" s="18">
        <f t="shared" si="36"/>
        <v>3.5721274999999935</v>
      </c>
      <c r="AZ174" s="18">
        <f t="shared" si="37"/>
        <v>3.5948250000000002</v>
      </c>
      <c r="BA174" s="18">
        <f t="shared" si="38"/>
        <v>3.9253750000000025</v>
      </c>
      <c r="BB174" s="18">
        <f t="shared" si="39"/>
        <v>4.4448974999999962</v>
      </c>
      <c r="BC174" s="18">
        <f t="shared" si="40"/>
        <v>4.9752574999999979</v>
      </c>
      <c r="BD174" s="18">
        <f t="shared" si="41"/>
        <v>4.7008900000000011</v>
      </c>
      <c r="BE174" s="18">
        <f t="shared" si="42"/>
        <v>4.0096449999999919</v>
      </c>
      <c r="BF174" s="18">
        <f t="shared" si="43"/>
        <v>4.0330925000000093</v>
      </c>
      <c r="BG174" s="44"/>
    </row>
    <row r="175" spans="1:59" x14ac:dyDescent="0.2">
      <c r="A175" s="12" t="s">
        <v>161</v>
      </c>
      <c r="B175" s="12">
        <v>926</v>
      </c>
      <c r="C175" s="102">
        <v>64.708554185050005</v>
      </c>
      <c r="D175" s="103">
        <v>65.965717868927499</v>
      </c>
      <c r="E175" s="103">
        <v>67.0567000335475</v>
      </c>
      <c r="F175" s="103">
        <v>67.684743709227504</v>
      </c>
      <c r="G175" s="103">
        <v>68.107891512952506</v>
      </c>
      <c r="H175" s="103">
        <v>68.88998678083</v>
      </c>
      <c r="I175" s="103">
        <v>70.007834833032504</v>
      </c>
      <c r="J175" s="103">
        <v>71.286185786602502</v>
      </c>
      <c r="K175" s="103">
        <v>72.448759696897497</v>
      </c>
      <c r="L175" s="103">
        <v>73.618972806694998</v>
      </c>
      <c r="M175" s="103">
        <v>75.049755847230003</v>
      </c>
      <c r="N175" s="103">
        <v>76.556192598207502</v>
      </c>
      <c r="O175" s="103">
        <v>77.892110553809999</v>
      </c>
      <c r="P175" s="103">
        <v>78.982934771960004</v>
      </c>
      <c r="Q175" s="34">
        <v>69.170686500680006</v>
      </c>
      <c r="R175" s="35">
        <v>71.122989012964993</v>
      </c>
      <c r="S175" s="35">
        <v>72.767688833827506</v>
      </c>
      <c r="T175" s="35">
        <v>73.813879867512497</v>
      </c>
      <c r="U175" s="35">
        <v>74.573121929517498</v>
      </c>
      <c r="V175" s="35">
        <v>75.656643437675001</v>
      </c>
      <c r="W175" s="35">
        <v>76.964767522822498</v>
      </c>
      <c r="X175" s="35">
        <v>78.221859036949994</v>
      </c>
      <c r="Y175" s="35">
        <v>79.410547868607495</v>
      </c>
      <c r="Z175" s="35">
        <v>80.476097428227504</v>
      </c>
      <c r="AA175" s="35">
        <v>81.477999452259994</v>
      </c>
      <c r="AB175" s="35">
        <v>82.504853000634995</v>
      </c>
      <c r="AC175" s="35">
        <v>83.354186651152503</v>
      </c>
      <c r="AD175" s="35">
        <v>83.987752157635001</v>
      </c>
      <c r="AE175" s="18">
        <v>67.002562240740005</v>
      </c>
      <c r="AF175" s="19">
        <v>68.617108730659993</v>
      </c>
      <c r="AG175" s="19">
        <v>69.994041526167507</v>
      </c>
      <c r="AH175" s="19">
        <v>70.833819426812497</v>
      </c>
      <c r="AI175" s="19">
        <v>71.423747995872503</v>
      </c>
      <c r="AJ175" s="19">
        <v>72.358704023040005</v>
      </c>
      <c r="AK175" s="19">
        <v>73.577412674290002</v>
      </c>
      <c r="AL175" s="19">
        <v>74.854060749062498</v>
      </c>
      <c r="AM175" s="19">
        <v>76.019477533362505</v>
      </c>
      <c r="AN175" s="19">
        <v>77.119864312209998</v>
      </c>
      <c r="AO175" s="19">
        <v>78.328832252032498</v>
      </c>
      <c r="AP175" s="19">
        <v>79.584554556114995</v>
      </c>
      <c r="AQ175" s="19">
        <v>80.662327953109994</v>
      </c>
      <c r="AR175" s="20">
        <v>81.506661023674994</v>
      </c>
      <c r="AS175" s="18">
        <f t="shared" si="30"/>
        <v>4.4621323156300008</v>
      </c>
      <c r="AT175" s="18">
        <f t="shared" si="31"/>
        <v>5.1572711440374945</v>
      </c>
      <c r="AU175" s="18">
        <f t="shared" si="32"/>
        <v>5.7109888002800062</v>
      </c>
      <c r="AV175" s="18">
        <f t="shared" si="33"/>
        <v>6.129136158284993</v>
      </c>
      <c r="AW175" s="18">
        <f t="shared" si="34"/>
        <v>6.4652304165649923</v>
      </c>
      <c r="AX175" s="18">
        <f t="shared" si="35"/>
        <v>6.7666566568450008</v>
      </c>
      <c r="AY175" s="18">
        <f t="shared" si="36"/>
        <v>6.9569326897899941</v>
      </c>
      <c r="AZ175" s="18">
        <f t="shared" si="37"/>
        <v>6.9356732503474916</v>
      </c>
      <c r="BA175" s="18">
        <f t="shared" si="38"/>
        <v>6.9617881717099976</v>
      </c>
      <c r="BB175" s="18">
        <f t="shared" si="39"/>
        <v>6.8571246215325061</v>
      </c>
      <c r="BC175" s="18">
        <f t="shared" si="40"/>
        <v>6.4282436050299907</v>
      </c>
      <c r="BD175" s="18">
        <f t="shared" si="41"/>
        <v>5.9486604024274925</v>
      </c>
      <c r="BE175" s="18">
        <f t="shared" si="42"/>
        <v>5.4620760973425035</v>
      </c>
      <c r="BF175" s="18">
        <f t="shared" si="43"/>
        <v>5.0048173856749969</v>
      </c>
      <c r="BG175" s="44"/>
    </row>
    <row r="176" spans="1:59" x14ac:dyDescent="0.2">
      <c r="A176" s="12" t="s">
        <v>162</v>
      </c>
      <c r="B176" s="12">
        <v>40</v>
      </c>
      <c r="C176" s="102">
        <v>63.549199999999999</v>
      </c>
      <c r="D176" s="103">
        <v>64.257540000000006</v>
      </c>
      <c r="E176" s="103">
        <v>65.677809999999994</v>
      </c>
      <c r="F176" s="103">
        <v>66.595595000000003</v>
      </c>
      <c r="G176" s="103">
        <v>66.826329999999999</v>
      </c>
      <c r="H176" s="103">
        <v>67.737727500000005</v>
      </c>
      <c r="I176" s="103">
        <v>68.954165000000003</v>
      </c>
      <c r="J176" s="103">
        <v>70.495464999999996</v>
      </c>
      <c r="K176" s="103">
        <v>72.095309999999998</v>
      </c>
      <c r="L176" s="103">
        <v>73.417847499999993</v>
      </c>
      <c r="M176" s="103">
        <v>75.070777500000005</v>
      </c>
      <c r="N176" s="103">
        <v>76.646265</v>
      </c>
      <c r="O176" s="103">
        <v>77.858869999999996</v>
      </c>
      <c r="P176" s="103">
        <v>78.917462499999999</v>
      </c>
      <c r="Q176" s="34">
        <v>68.334559999999996</v>
      </c>
      <c r="R176" s="35">
        <v>70.050849999999997</v>
      </c>
      <c r="S176" s="35">
        <v>71.942734999999999</v>
      </c>
      <c r="T176" s="35">
        <v>73.091565000000003</v>
      </c>
      <c r="U176" s="35">
        <v>73.716807500000002</v>
      </c>
      <c r="V176" s="35">
        <v>74.817917499999993</v>
      </c>
      <c r="W176" s="35">
        <v>76.075157500000003</v>
      </c>
      <c r="X176" s="35">
        <v>77.434572500000002</v>
      </c>
      <c r="Y176" s="35">
        <v>78.757769999999994</v>
      </c>
      <c r="Z176" s="35">
        <v>79.929862499999999</v>
      </c>
      <c r="AA176" s="35">
        <v>81.143892500000007</v>
      </c>
      <c r="AB176" s="35">
        <v>82.279894999999996</v>
      </c>
      <c r="AC176" s="35">
        <v>83.16516</v>
      </c>
      <c r="AD176" s="35">
        <v>83.8321325</v>
      </c>
      <c r="AE176" s="18">
        <v>66.032661000000004</v>
      </c>
      <c r="AF176" s="19">
        <v>67.244327249999998</v>
      </c>
      <c r="AG176" s="19">
        <v>68.919432499999999</v>
      </c>
      <c r="AH176" s="19">
        <v>69.972656499999999</v>
      </c>
      <c r="AI176" s="19">
        <v>70.410333249999994</v>
      </c>
      <c r="AJ176" s="19">
        <v>71.430049499999996</v>
      </c>
      <c r="AK176" s="19">
        <v>72.678699750000007</v>
      </c>
      <c r="AL176" s="19">
        <v>74.139107249999995</v>
      </c>
      <c r="AM176" s="19">
        <v>75.595541999999995</v>
      </c>
      <c r="AN176" s="19">
        <v>76.823074750000004</v>
      </c>
      <c r="AO176" s="19">
        <v>78.239247750000004</v>
      </c>
      <c r="AP176" s="19">
        <v>79.565912999999995</v>
      </c>
      <c r="AQ176" s="19">
        <v>80.583974499999997</v>
      </c>
      <c r="AR176" s="20">
        <v>81.419792000000001</v>
      </c>
      <c r="AS176" s="18">
        <f t="shared" si="30"/>
        <v>4.7853599999999972</v>
      </c>
      <c r="AT176" s="18">
        <f t="shared" si="31"/>
        <v>5.7933099999999911</v>
      </c>
      <c r="AU176" s="18">
        <f t="shared" si="32"/>
        <v>6.2649250000000052</v>
      </c>
      <c r="AV176" s="18">
        <f t="shared" si="33"/>
        <v>6.4959699999999998</v>
      </c>
      <c r="AW176" s="18">
        <f t="shared" si="34"/>
        <v>6.8904775000000029</v>
      </c>
      <c r="AX176" s="18">
        <f t="shared" si="35"/>
        <v>7.0801899999999875</v>
      </c>
      <c r="AY176" s="18">
        <f t="shared" si="36"/>
        <v>7.1209924999999998</v>
      </c>
      <c r="AZ176" s="18">
        <f t="shared" si="37"/>
        <v>6.9391075000000058</v>
      </c>
      <c r="BA176" s="18">
        <f t="shared" si="38"/>
        <v>6.6624599999999958</v>
      </c>
      <c r="BB176" s="18">
        <f t="shared" si="39"/>
        <v>6.5120150000000052</v>
      </c>
      <c r="BC176" s="18">
        <f t="shared" si="40"/>
        <v>6.0731150000000014</v>
      </c>
      <c r="BD176" s="18">
        <f t="shared" si="41"/>
        <v>5.6336299999999966</v>
      </c>
      <c r="BE176" s="18">
        <f t="shared" si="42"/>
        <v>5.3062900000000042</v>
      </c>
      <c r="BF176" s="18">
        <f t="shared" si="43"/>
        <v>4.914670000000001</v>
      </c>
      <c r="BG176" s="44"/>
    </row>
    <row r="177" spans="1:59" x14ac:dyDescent="0.2">
      <c r="A177" s="12" t="s">
        <v>163</v>
      </c>
      <c r="B177" s="12">
        <v>56</v>
      </c>
      <c r="C177" s="102">
        <v>64.56335</v>
      </c>
      <c r="D177" s="103">
        <v>66.185602500000002</v>
      </c>
      <c r="E177" s="103">
        <v>67.160097500000006</v>
      </c>
      <c r="F177" s="103">
        <v>67.505992500000005</v>
      </c>
      <c r="G177" s="103">
        <v>67.924282500000004</v>
      </c>
      <c r="H177" s="103">
        <v>68.818335000000005</v>
      </c>
      <c r="I177" s="103">
        <v>69.974459999999993</v>
      </c>
      <c r="J177" s="103">
        <v>71.265815000000003</v>
      </c>
      <c r="K177" s="103">
        <v>72.502607499999996</v>
      </c>
      <c r="L177" s="103">
        <v>73.5830275</v>
      </c>
      <c r="M177" s="103">
        <v>74.714047500000007</v>
      </c>
      <c r="N177" s="103">
        <v>76.066632499999997</v>
      </c>
      <c r="O177" s="103">
        <v>77.409822500000004</v>
      </c>
      <c r="P177" s="103">
        <v>78.504320000000007</v>
      </c>
      <c r="Q177" s="34">
        <v>69.450760000000002</v>
      </c>
      <c r="R177" s="35">
        <v>71.397450000000006</v>
      </c>
      <c r="S177" s="35">
        <v>72.871660000000006</v>
      </c>
      <c r="T177" s="35">
        <v>73.623249999999999</v>
      </c>
      <c r="U177" s="35">
        <v>74.280937499999993</v>
      </c>
      <c r="V177" s="35">
        <v>75.353832499999996</v>
      </c>
      <c r="W177" s="35">
        <v>76.626167499999994</v>
      </c>
      <c r="X177" s="35">
        <v>77.952865000000003</v>
      </c>
      <c r="Y177" s="35">
        <v>79.199797500000003</v>
      </c>
      <c r="Z177" s="35">
        <v>80.193527500000002</v>
      </c>
      <c r="AA177" s="35">
        <v>80.978359999999995</v>
      </c>
      <c r="AB177" s="35">
        <v>81.817822500000005</v>
      </c>
      <c r="AC177" s="35">
        <v>82.6521975</v>
      </c>
      <c r="AD177" s="35">
        <v>83.345320000000001</v>
      </c>
      <c r="AE177" s="18">
        <v>66.960939999999994</v>
      </c>
      <c r="AF177" s="19">
        <v>68.759332999999998</v>
      </c>
      <c r="AG177" s="19">
        <v>69.973096999999996</v>
      </c>
      <c r="AH177" s="19">
        <v>70.507257749999994</v>
      </c>
      <c r="AI177" s="19">
        <v>71.046243500000003</v>
      </c>
      <c r="AJ177" s="19">
        <v>72.039180999999999</v>
      </c>
      <c r="AK177" s="19">
        <v>73.267899249999999</v>
      </c>
      <c r="AL177" s="19">
        <v>74.598445999999996</v>
      </c>
      <c r="AM177" s="19">
        <v>75.861855250000005</v>
      </c>
      <c r="AN177" s="19">
        <v>76.907041750000005</v>
      </c>
      <c r="AO177" s="19">
        <v>77.867303500000006</v>
      </c>
      <c r="AP177" s="19">
        <v>78.975261500000002</v>
      </c>
      <c r="AQ177" s="19">
        <v>80.072017000000002</v>
      </c>
      <c r="AR177" s="20">
        <v>80.963814249999999</v>
      </c>
      <c r="AS177" s="18">
        <f t="shared" si="30"/>
        <v>4.8874100000000027</v>
      </c>
      <c r="AT177" s="18">
        <f t="shared" si="31"/>
        <v>5.2118475000000046</v>
      </c>
      <c r="AU177" s="18">
        <f t="shared" si="32"/>
        <v>5.7115624999999994</v>
      </c>
      <c r="AV177" s="18">
        <f t="shared" si="33"/>
        <v>6.1172574999999938</v>
      </c>
      <c r="AW177" s="18">
        <f t="shared" si="34"/>
        <v>6.3566549999999893</v>
      </c>
      <c r="AX177" s="18">
        <f t="shared" si="35"/>
        <v>6.5354974999999911</v>
      </c>
      <c r="AY177" s="18">
        <f t="shared" si="36"/>
        <v>6.6517075000000006</v>
      </c>
      <c r="AZ177" s="18">
        <f t="shared" si="37"/>
        <v>6.6870499999999993</v>
      </c>
      <c r="BA177" s="18">
        <f t="shared" si="38"/>
        <v>6.6971900000000062</v>
      </c>
      <c r="BB177" s="18">
        <f t="shared" si="39"/>
        <v>6.6105000000000018</v>
      </c>
      <c r="BC177" s="18">
        <f t="shared" si="40"/>
        <v>6.2643124999999884</v>
      </c>
      <c r="BD177" s="18">
        <f t="shared" si="41"/>
        <v>5.7511900000000082</v>
      </c>
      <c r="BE177" s="18">
        <f t="shared" si="42"/>
        <v>5.2423749999999956</v>
      </c>
      <c r="BF177" s="18">
        <f t="shared" si="43"/>
        <v>4.840999999999994</v>
      </c>
      <c r="BG177" s="44"/>
    </row>
    <row r="178" spans="1:59" x14ac:dyDescent="0.2">
      <c r="A178" s="12" t="s">
        <v>164</v>
      </c>
      <c r="B178" s="12">
        <v>250</v>
      </c>
      <c r="C178" s="102">
        <v>63.183979999999998</v>
      </c>
      <c r="D178" s="103">
        <v>65.067125000000004</v>
      </c>
      <c r="E178" s="103">
        <v>66.653904999999995</v>
      </c>
      <c r="F178" s="103">
        <v>67.439287500000006</v>
      </c>
      <c r="G178" s="103">
        <v>68.056662500000002</v>
      </c>
      <c r="H178" s="103">
        <v>69.029839999999993</v>
      </c>
      <c r="I178" s="103">
        <v>70.057677499999997</v>
      </c>
      <c r="J178" s="103">
        <v>71.248734999999996</v>
      </c>
      <c r="K178" s="103">
        <v>72.508322500000006</v>
      </c>
      <c r="L178" s="103">
        <v>73.753032500000003</v>
      </c>
      <c r="M178" s="103">
        <v>75.073802499999999</v>
      </c>
      <c r="N178" s="103">
        <v>76.562547499999994</v>
      </c>
      <c r="O178" s="103">
        <v>78.088489999999993</v>
      </c>
      <c r="P178" s="103">
        <v>79.378397500000005</v>
      </c>
      <c r="Q178" s="34">
        <v>68.782390000000007</v>
      </c>
      <c r="R178" s="35">
        <v>71.287122499999995</v>
      </c>
      <c r="S178" s="35">
        <v>73.367017500000003</v>
      </c>
      <c r="T178" s="35">
        <v>74.631680000000003</v>
      </c>
      <c r="U178" s="35">
        <v>75.592177500000005</v>
      </c>
      <c r="V178" s="35">
        <v>76.8944525</v>
      </c>
      <c r="W178" s="35">
        <v>78.213300000000004</v>
      </c>
      <c r="X178" s="35">
        <v>79.444535000000002</v>
      </c>
      <c r="Y178" s="35">
        <v>80.779752500000001</v>
      </c>
      <c r="Z178" s="35">
        <v>81.839185000000001</v>
      </c>
      <c r="AA178" s="35">
        <v>82.659802499999998</v>
      </c>
      <c r="AB178" s="35">
        <v>83.713750000000005</v>
      </c>
      <c r="AC178" s="35">
        <v>84.664492499999994</v>
      </c>
      <c r="AD178" s="35">
        <v>85.333830000000006</v>
      </c>
      <c r="AE178" s="18">
        <v>66.051795999999996</v>
      </c>
      <c r="AF178" s="19">
        <v>68.234498000000002</v>
      </c>
      <c r="AG178" s="19">
        <v>70.047525500000006</v>
      </c>
      <c r="AH178" s="19">
        <v>71.035684500000002</v>
      </c>
      <c r="AI178" s="19">
        <v>71.792413999999994</v>
      </c>
      <c r="AJ178" s="19">
        <v>72.9003455</v>
      </c>
      <c r="AK178" s="19">
        <v>74.049335749999997</v>
      </c>
      <c r="AL178" s="19">
        <v>75.269082499999996</v>
      </c>
      <c r="AM178" s="19">
        <v>76.583954500000004</v>
      </c>
      <c r="AN178" s="19">
        <v>77.746793749999995</v>
      </c>
      <c r="AO178" s="19">
        <v>78.835137750000001</v>
      </c>
      <c r="AP178" s="19">
        <v>80.129942249999999</v>
      </c>
      <c r="AQ178" s="19">
        <v>81.386563499999994</v>
      </c>
      <c r="AR178" s="20">
        <v>82.368970500000003</v>
      </c>
      <c r="AS178" s="18">
        <f t="shared" si="30"/>
        <v>5.5984100000000083</v>
      </c>
      <c r="AT178" s="18">
        <f t="shared" si="31"/>
        <v>6.219997499999991</v>
      </c>
      <c r="AU178" s="18">
        <f t="shared" si="32"/>
        <v>6.7131125000000083</v>
      </c>
      <c r="AV178" s="18">
        <f t="shared" si="33"/>
        <v>7.1923924999999969</v>
      </c>
      <c r="AW178" s="18">
        <f t="shared" si="34"/>
        <v>7.5355150000000037</v>
      </c>
      <c r="AX178" s="18">
        <f t="shared" si="35"/>
        <v>7.8646125000000069</v>
      </c>
      <c r="AY178" s="18">
        <f t="shared" si="36"/>
        <v>8.1556225000000069</v>
      </c>
      <c r="AZ178" s="18">
        <f t="shared" si="37"/>
        <v>8.1958000000000055</v>
      </c>
      <c r="BA178" s="18">
        <f t="shared" si="38"/>
        <v>8.2714299999999952</v>
      </c>
      <c r="BB178" s="18">
        <f t="shared" si="39"/>
        <v>8.0861524999999972</v>
      </c>
      <c r="BC178" s="18">
        <f t="shared" si="40"/>
        <v>7.5859999999999985</v>
      </c>
      <c r="BD178" s="18">
        <f t="shared" si="41"/>
        <v>7.1512025000000108</v>
      </c>
      <c r="BE178" s="18">
        <f t="shared" si="42"/>
        <v>6.5760025000000013</v>
      </c>
      <c r="BF178" s="18">
        <f t="shared" si="43"/>
        <v>5.9554325000000006</v>
      </c>
      <c r="BG178" s="44"/>
    </row>
    <row r="179" spans="1:59" x14ac:dyDescent="0.2">
      <c r="A179" s="12" t="s">
        <v>165</v>
      </c>
      <c r="B179" s="12">
        <v>276</v>
      </c>
      <c r="C179" s="102">
        <v>64.862020000000001</v>
      </c>
      <c r="D179" s="103">
        <v>65.827719999999999</v>
      </c>
      <c r="E179" s="103">
        <v>66.750537499999993</v>
      </c>
      <c r="F179" s="103">
        <v>67.404690000000002</v>
      </c>
      <c r="G179" s="103">
        <v>67.710922499999995</v>
      </c>
      <c r="H179" s="103">
        <v>68.311369999999997</v>
      </c>
      <c r="I179" s="103">
        <v>69.514157499999996</v>
      </c>
      <c r="J179" s="103">
        <v>70.919899999999998</v>
      </c>
      <c r="K179" s="103">
        <v>72.057540000000003</v>
      </c>
      <c r="L179" s="103">
        <v>73.2343975</v>
      </c>
      <c r="M179" s="103">
        <v>74.810879999999997</v>
      </c>
      <c r="N179" s="103">
        <v>76.337064999999996</v>
      </c>
      <c r="O179" s="103">
        <v>77.494685000000004</v>
      </c>
      <c r="P179" s="103">
        <v>78.445257499999997</v>
      </c>
      <c r="Q179" s="34">
        <v>68.815449999999998</v>
      </c>
      <c r="R179" s="35">
        <v>70.519522499999994</v>
      </c>
      <c r="S179" s="35">
        <v>71.996714999999995</v>
      </c>
      <c r="T179" s="35">
        <v>73.036265</v>
      </c>
      <c r="U179" s="35">
        <v>73.715307499999994</v>
      </c>
      <c r="V179" s="35">
        <v>74.647120000000001</v>
      </c>
      <c r="W179" s="35">
        <v>76.000467499999999</v>
      </c>
      <c r="X179" s="35">
        <v>77.345532500000004</v>
      </c>
      <c r="Y179" s="35">
        <v>78.555925000000002</v>
      </c>
      <c r="Z179" s="35">
        <v>79.7384725</v>
      </c>
      <c r="AA179" s="35">
        <v>80.93047</v>
      </c>
      <c r="AB179" s="35">
        <v>81.958747500000001</v>
      </c>
      <c r="AC179" s="35">
        <v>82.659869999999998</v>
      </c>
      <c r="AD179" s="35">
        <v>83.232825000000005</v>
      </c>
      <c r="AE179" s="18">
        <v>66.896710999999996</v>
      </c>
      <c r="AF179" s="19">
        <v>68.266505749999993</v>
      </c>
      <c r="AG179" s="19">
        <v>69.497121500000006</v>
      </c>
      <c r="AH179" s="19">
        <v>70.364244999999997</v>
      </c>
      <c r="AI179" s="19">
        <v>70.871486000000004</v>
      </c>
      <c r="AJ179" s="19">
        <v>71.658793750000001</v>
      </c>
      <c r="AK179" s="19">
        <v>72.959316999999999</v>
      </c>
      <c r="AL179" s="19">
        <v>74.34681775</v>
      </c>
      <c r="AM179" s="19">
        <v>75.488793000000001</v>
      </c>
      <c r="AN179" s="19">
        <v>76.623019999999997</v>
      </c>
      <c r="AO179" s="19">
        <v>77.982913499999995</v>
      </c>
      <c r="AP179" s="19">
        <v>79.222537000000003</v>
      </c>
      <c r="AQ179" s="19">
        <v>80.112512249999995</v>
      </c>
      <c r="AR179" s="20">
        <v>80.848063999999994</v>
      </c>
      <c r="AS179" s="18">
        <f t="shared" si="30"/>
        <v>3.9534299999999973</v>
      </c>
      <c r="AT179" s="18">
        <f t="shared" si="31"/>
        <v>4.6918024999999943</v>
      </c>
      <c r="AU179" s="18">
        <f t="shared" si="32"/>
        <v>5.2461775000000017</v>
      </c>
      <c r="AV179" s="18">
        <f t="shared" si="33"/>
        <v>5.631574999999998</v>
      </c>
      <c r="AW179" s="18">
        <f t="shared" si="34"/>
        <v>6.0043849999999992</v>
      </c>
      <c r="AX179" s="18">
        <f t="shared" si="35"/>
        <v>6.3357500000000044</v>
      </c>
      <c r="AY179" s="18">
        <f t="shared" si="36"/>
        <v>6.4863100000000031</v>
      </c>
      <c r="AZ179" s="18">
        <f t="shared" si="37"/>
        <v>6.4256325000000061</v>
      </c>
      <c r="BA179" s="18">
        <f t="shared" si="38"/>
        <v>6.498384999999999</v>
      </c>
      <c r="BB179" s="18">
        <f t="shared" si="39"/>
        <v>6.5040750000000003</v>
      </c>
      <c r="BC179" s="18">
        <f t="shared" si="40"/>
        <v>6.1195900000000023</v>
      </c>
      <c r="BD179" s="18">
        <f t="shared" si="41"/>
        <v>5.6216825000000057</v>
      </c>
      <c r="BE179" s="18">
        <f t="shared" si="42"/>
        <v>5.1651849999999939</v>
      </c>
      <c r="BF179" s="18">
        <f t="shared" si="43"/>
        <v>4.7875675000000086</v>
      </c>
      <c r="BG179" s="44"/>
    </row>
    <row r="180" spans="1:59" x14ac:dyDescent="0.2">
      <c r="A180" s="12" t="s">
        <v>166</v>
      </c>
      <c r="B180" s="12">
        <v>442</v>
      </c>
      <c r="C180" s="102">
        <v>62.661180000000002</v>
      </c>
      <c r="D180" s="103">
        <v>63.882849999999998</v>
      </c>
      <c r="E180" s="103">
        <v>65.361817500000001</v>
      </c>
      <c r="F180" s="103">
        <v>66.361559999999997</v>
      </c>
      <c r="G180" s="103">
        <v>66.641502500000001</v>
      </c>
      <c r="H180" s="103">
        <v>67.202455</v>
      </c>
      <c r="I180" s="103">
        <v>68.537239999999997</v>
      </c>
      <c r="J180" s="103">
        <v>70.036034999999998</v>
      </c>
      <c r="K180" s="103">
        <v>71.487237500000006</v>
      </c>
      <c r="L180" s="103">
        <v>72.917847499999993</v>
      </c>
      <c r="M180" s="103">
        <v>74.345669999999998</v>
      </c>
      <c r="N180" s="103">
        <v>75.894159999999999</v>
      </c>
      <c r="O180" s="103">
        <v>77.784682500000002</v>
      </c>
      <c r="P180" s="103">
        <v>79.371677500000004</v>
      </c>
      <c r="Q180" s="34">
        <v>68.380030000000005</v>
      </c>
      <c r="R180" s="35">
        <v>69.896187499999996</v>
      </c>
      <c r="S180" s="35">
        <v>71.685005000000004</v>
      </c>
      <c r="T180" s="35">
        <v>72.919782499999997</v>
      </c>
      <c r="U180" s="35">
        <v>73.491822499999998</v>
      </c>
      <c r="V180" s="35">
        <v>74.490557499999994</v>
      </c>
      <c r="W180" s="35">
        <v>75.784527499999996</v>
      </c>
      <c r="X180" s="35">
        <v>77.312815000000001</v>
      </c>
      <c r="Y180" s="35">
        <v>78.710142500000003</v>
      </c>
      <c r="Z180" s="35">
        <v>79.674922499999994</v>
      </c>
      <c r="AA180" s="35">
        <v>80.820274999999995</v>
      </c>
      <c r="AB180" s="35">
        <v>81.761009999999999</v>
      </c>
      <c r="AC180" s="35">
        <v>82.819612500000005</v>
      </c>
      <c r="AD180" s="35">
        <v>83.840322499999999</v>
      </c>
      <c r="AE180" s="18">
        <v>65.388666999999998</v>
      </c>
      <c r="AF180" s="19">
        <v>66.752638250000004</v>
      </c>
      <c r="AG180" s="19">
        <v>68.404476250000002</v>
      </c>
      <c r="AH180" s="19">
        <v>69.535151749999997</v>
      </c>
      <c r="AI180" s="19">
        <v>69.973899000000003</v>
      </c>
      <c r="AJ180" s="19">
        <v>70.767946249999994</v>
      </c>
      <c r="AK180" s="19">
        <v>72.129378000000003</v>
      </c>
      <c r="AL180" s="19">
        <v>73.702130999999994</v>
      </c>
      <c r="AM180" s="19">
        <v>75.158965249999994</v>
      </c>
      <c r="AN180" s="19">
        <v>76.373105249999995</v>
      </c>
      <c r="AO180" s="19">
        <v>77.652149499999993</v>
      </c>
      <c r="AP180" s="19">
        <v>78.888270500000004</v>
      </c>
      <c r="AQ180" s="19">
        <v>80.351373749999993</v>
      </c>
      <c r="AR180" s="20">
        <v>81.629697750000005</v>
      </c>
      <c r="AS180" s="18">
        <f t="shared" si="30"/>
        <v>5.7188500000000033</v>
      </c>
      <c r="AT180" s="18">
        <f t="shared" si="31"/>
        <v>6.0133374999999987</v>
      </c>
      <c r="AU180" s="18">
        <f t="shared" si="32"/>
        <v>6.3231875000000031</v>
      </c>
      <c r="AV180" s="18">
        <f t="shared" si="33"/>
        <v>6.5582224999999994</v>
      </c>
      <c r="AW180" s="18">
        <f t="shared" si="34"/>
        <v>6.8503199999999964</v>
      </c>
      <c r="AX180" s="18">
        <f t="shared" si="35"/>
        <v>7.2881024999999937</v>
      </c>
      <c r="AY180" s="18">
        <f t="shared" si="36"/>
        <v>7.2472874999999988</v>
      </c>
      <c r="AZ180" s="18">
        <f t="shared" si="37"/>
        <v>7.2767800000000022</v>
      </c>
      <c r="BA180" s="18">
        <f t="shared" si="38"/>
        <v>7.2229049999999972</v>
      </c>
      <c r="BB180" s="18">
        <f t="shared" si="39"/>
        <v>6.7570750000000004</v>
      </c>
      <c r="BC180" s="18">
        <f t="shared" si="40"/>
        <v>6.4746049999999968</v>
      </c>
      <c r="BD180" s="18">
        <f t="shared" si="41"/>
        <v>5.8668499999999995</v>
      </c>
      <c r="BE180" s="18">
        <f t="shared" si="42"/>
        <v>5.0349300000000028</v>
      </c>
      <c r="BF180" s="18">
        <f t="shared" si="43"/>
        <v>4.4686449999999951</v>
      </c>
      <c r="BG180" s="44"/>
    </row>
    <row r="181" spans="1:59" x14ac:dyDescent="0.2">
      <c r="A181" s="12" t="s">
        <v>167</v>
      </c>
      <c r="B181" s="12">
        <v>528</v>
      </c>
      <c r="C181" s="102">
        <v>70.235979999999998</v>
      </c>
      <c r="D181" s="103">
        <v>71.042935</v>
      </c>
      <c r="E181" s="103">
        <v>71.276020000000003</v>
      </c>
      <c r="F181" s="103">
        <v>71.081774999999993</v>
      </c>
      <c r="G181" s="103">
        <v>71.031580000000005</v>
      </c>
      <c r="H181" s="103">
        <v>71.540262499999997</v>
      </c>
      <c r="I181" s="103">
        <v>72.402702500000004</v>
      </c>
      <c r="J181" s="103">
        <v>73.139917499999996</v>
      </c>
      <c r="K181" s="103">
        <v>73.824195000000003</v>
      </c>
      <c r="L181" s="103">
        <v>74.611225000000005</v>
      </c>
      <c r="M181" s="103">
        <v>75.585462500000006</v>
      </c>
      <c r="N181" s="103">
        <v>77.111379999999997</v>
      </c>
      <c r="O181" s="103">
        <v>78.744417499999997</v>
      </c>
      <c r="P181" s="103">
        <v>79.874762500000003</v>
      </c>
      <c r="Q181" s="34">
        <v>72.614890000000003</v>
      </c>
      <c r="R181" s="35">
        <v>73.9963525</v>
      </c>
      <c r="S181" s="35">
        <v>75.308499999999995</v>
      </c>
      <c r="T181" s="35">
        <v>76.114022500000004</v>
      </c>
      <c r="U181" s="35">
        <v>76.678794999999994</v>
      </c>
      <c r="V181" s="35">
        <v>77.750415000000004</v>
      </c>
      <c r="W181" s="35">
        <v>79.004035000000002</v>
      </c>
      <c r="X181" s="35">
        <v>79.743440000000007</v>
      </c>
      <c r="Y181" s="35">
        <v>80.0692825</v>
      </c>
      <c r="Z181" s="35">
        <v>80.322797499999993</v>
      </c>
      <c r="AA181" s="35">
        <v>80.653732500000004</v>
      </c>
      <c r="AB181" s="35">
        <v>81.544382499999998</v>
      </c>
      <c r="AC181" s="35">
        <v>82.714380000000006</v>
      </c>
      <c r="AD181" s="35">
        <v>83.481335000000001</v>
      </c>
      <c r="AE181" s="18">
        <v>71.410955000000001</v>
      </c>
      <c r="AF181" s="19">
        <v>72.511453250000002</v>
      </c>
      <c r="AG181" s="19">
        <v>73.268316749999997</v>
      </c>
      <c r="AH181" s="19">
        <v>73.555079500000005</v>
      </c>
      <c r="AI181" s="19">
        <v>73.807731750000002</v>
      </c>
      <c r="AJ181" s="19">
        <v>74.604639500000005</v>
      </c>
      <c r="AK181" s="19">
        <v>75.689198000000005</v>
      </c>
      <c r="AL181" s="19">
        <v>76.462230500000004</v>
      </c>
      <c r="AM181" s="19">
        <v>76.993449999999996</v>
      </c>
      <c r="AN181" s="19">
        <v>77.52769825</v>
      </c>
      <c r="AO181" s="19">
        <v>78.186521499999998</v>
      </c>
      <c r="AP181" s="19">
        <v>79.401387749999998</v>
      </c>
      <c r="AQ181" s="19">
        <v>80.796975500000002</v>
      </c>
      <c r="AR181" s="20">
        <v>81.70983975</v>
      </c>
      <c r="AS181" s="18">
        <f t="shared" si="30"/>
        <v>2.3789100000000047</v>
      </c>
      <c r="AT181" s="18">
        <f t="shared" si="31"/>
        <v>2.9534175000000005</v>
      </c>
      <c r="AU181" s="18">
        <f t="shared" si="32"/>
        <v>4.0324799999999925</v>
      </c>
      <c r="AV181" s="18">
        <f t="shared" si="33"/>
        <v>5.0322475000000111</v>
      </c>
      <c r="AW181" s="18">
        <f t="shared" si="34"/>
        <v>5.6472149999999885</v>
      </c>
      <c r="AX181" s="18">
        <f t="shared" si="35"/>
        <v>6.2101525000000066</v>
      </c>
      <c r="AY181" s="18">
        <f t="shared" si="36"/>
        <v>6.601332499999998</v>
      </c>
      <c r="AZ181" s="18">
        <f t="shared" si="37"/>
        <v>6.6035225000000111</v>
      </c>
      <c r="BA181" s="18">
        <f t="shared" si="38"/>
        <v>6.2450874999999968</v>
      </c>
      <c r="BB181" s="18">
        <f t="shared" si="39"/>
        <v>5.7115724999999884</v>
      </c>
      <c r="BC181" s="18">
        <f t="shared" si="40"/>
        <v>5.0682699999999983</v>
      </c>
      <c r="BD181" s="18">
        <f t="shared" si="41"/>
        <v>4.4330025000000006</v>
      </c>
      <c r="BE181" s="18">
        <f t="shared" si="42"/>
        <v>3.9699625000000083</v>
      </c>
      <c r="BF181" s="18">
        <f t="shared" si="43"/>
        <v>3.6065724999999986</v>
      </c>
      <c r="BG181" s="44"/>
    </row>
    <row r="182" spans="1:59" x14ac:dyDescent="0.2">
      <c r="A182" s="12" t="s">
        <v>168</v>
      </c>
      <c r="B182" s="12">
        <v>756</v>
      </c>
      <c r="C182" s="102">
        <v>66.374080000000006</v>
      </c>
      <c r="D182" s="103">
        <v>67.631259999999997</v>
      </c>
      <c r="E182" s="103">
        <v>68.403570000000002</v>
      </c>
      <c r="F182" s="103">
        <v>69.133052500000005</v>
      </c>
      <c r="G182" s="103">
        <v>70.086370000000002</v>
      </c>
      <c r="H182" s="103">
        <v>71.2218625</v>
      </c>
      <c r="I182" s="103">
        <v>72.282539999999997</v>
      </c>
      <c r="J182" s="103">
        <v>73.254152500000004</v>
      </c>
      <c r="K182" s="103">
        <v>74.110045</v>
      </c>
      <c r="L182" s="103">
        <v>75.242355000000003</v>
      </c>
      <c r="M182" s="103">
        <v>76.922017499999995</v>
      </c>
      <c r="N182" s="103">
        <v>78.535322500000007</v>
      </c>
      <c r="O182" s="103">
        <v>79.931247499999998</v>
      </c>
      <c r="P182" s="103">
        <v>81.084320000000005</v>
      </c>
      <c r="Q182" s="34">
        <v>70.884460000000004</v>
      </c>
      <c r="R182" s="35">
        <v>72.500294999999994</v>
      </c>
      <c r="S182" s="35">
        <v>73.881690000000006</v>
      </c>
      <c r="T182" s="35">
        <v>74.924482499999996</v>
      </c>
      <c r="U182" s="35">
        <v>76.056534999999997</v>
      </c>
      <c r="V182" s="35">
        <v>77.637442500000006</v>
      </c>
      <c r="W182" s="35">
        <v>78.965299999999999</v>
      </c>
      <c r="X182" s="35">
        <v>80.001612499999993</v>
      </c>
      <c r="Y182" s="35">
        <v>80.923472500000003</v>
      </c>
      <c r="Z182" s="35">
        <v>81.688582499999995</v>
      </c>
      <c r="AA182" s="35">
        <v>82.612747499999998</v>
      </c>
      <c r="AB182" s="35">
        <v>83.604922500000001</v>
      </c>
      <c r="AC182" s="35">
        <v>84.446602499999997</v>
      </c>
      <c r="AD182" s="35">
        <v>85.081937499999995</v>
      </c>
      <c r="AE182" s="18">
        <v>68.666173999999998</v>
      </c>
      <c r="AF182" s="19">
        <v>70.104050999999998</v>
      </c>
      <c r="AG182" s="19">
        <v>71.17677175</v>
      </c>
      <c r="AH182" s="19">
        <v>72.062751250000005</v>
      </c>
      <c r="AI182" s="19">
        <v>73.104903750000005</v>
      </c>
      <c r="AJ182" s="19">
        <v>74.461546749999997</v>
      </c>
      <c r="AK182" s="19">
        <v>75.663810749999996</v>
      </c>
      <c r="AL182" s="19">
        <v>76.675591999999995</v>
      </c>
      <c r="AM182" s="19">
        <v>77.567937499999999</v>
      </c>
      <c r="AN182" s="19">
        <v>78.536558499999998</v>
      </c>
      <c r="AO182" s="19">
        <v>79.858185000000006</v>
      </c>
      <c r="AP182" s="19">
        <v>81.163422999999995</v>
      </c>
      <c r="AQ182" s="19">
        <v>82.269613500000006</v>
      </c>
      <c r="AR182" s="20">
        <v>83.138653250000004</v>
      </c>
      <c r="AS182" s="18">
        <f t="shared" si="30"/>
        <v>4.5103799999999978</v>
      </c>
      <c r="AT182" s="18">
        <f t="shared" si="31"/>
        <v>4.8690349999999967</v>
      </c>
      <c r="AU182" s="18">
        <f t="shared" si="32"/>
        <v>5.4781200000000041</v>
      </c>
      <c r="AV182" s="18">
        <f t="shared" si="33"/>
        <v>5.7914299999999912</v>
      </c>
      <c r="AW182" s="18">
        <f t="shared" si="34"/>
        <v>5.9701649999999944</v>
      </c>
      <c r="AX182" s="18">
        <f t="shared" si="35"/>
        <v>6.4155800000000056</v>
      </c>
      <c r="AY182" s="18">
        <f t="shared" si="36"/>
        <v>6.6827600000000018</v>
      </c>
      <c r="AZ182" s="18">
        <f t="shared" si="37"/>
        <v>6.7474599999999896</v>
      </c>
      <c r="BA182" s="18">
        <f t="shared" si="38"/>
        <v>6.8134275000000031</v>
      </c>
      <c r="BB182" s="18">
        <f t="shared" si="39"/>
        <v>6.446227499999992</v>
      </c>
      <c r="BC182" s="18">
        <f t="shared" si="40"/>
        <v>5.6907300000000021</v>
      </c>
      <c r="BD182" s="18">
        <f t="shared" si="41"/>
        <v>5.0695999999999941</v>
      </c>
      <c r="BE182" s="18">
        <f t="shared" si="42"/>
        <v>4.5153549999999996</v>
      </c>
      <c r="BF182" s="18">
        <f t="shared" si="43"/>
        <v>3.9976174999999898</v>
      </c>
      <c r="BG182" s="44"/>
    </row>
    <row r="183" spans="1:59" x14ac:dyDescent="0.2">
      <c r="A183" s="12" t="s">
        <v>605</v>
      </c>
      <c r="B183" s="12">
        <v>904</v>
      </c>
      <c r="C183" s="102">
        <v>48.394021600640002</v>
      </c>
      <c r="D183" s="103">
        <v>51.082202223400003</v>
      </c>
      <c r="E183" s="103">
        <v>53.678307988290001</v>
      </c>
      <c r="F183" s="103">
        <v>55.782699959537503</v>
      </c>
      <c r="G183" s="103">
        <v>57.675773379747497</v>
      </c>
      <c r="H183" s="103">
        <v>59.444473857527498</v>
      </c>
      <c r="I183" s="103">
        <v>61.040112642787498</v>
      </c>
      <c r="J183" s="103">
        <v>62.654363456304999</v>
      </c>
      <c r="K183" s="103">
        <v>64.24879872244</v>
      </c>
      <c r="L183" s="103">
        <v>66.122624100389999</v>
      </c>
      <c r="M183" s="103">
        <v>68.033428230832499</v>
      </c>
      <c r="N183" s="103">
        <v>69.499268571024999</v>
      </c>
      <c r="O183" s="103">
        <v>70.771760978682494</v>
      </c>
      <c r="P183" s="103">
        <v>71.947663891082499</v>
      </c>
      <c r="Q183" s="34">
        <v>51.779130566200003</v>
      </c>
      <c r="R183" s="35">
        <v>54.533270552944998</v>
      </c>
      <c r="S183" s="35">
        <v>57.4711199988175</v>
      </c>
      <c r="T183" s="35">
        <v>60.080480356320002</v>
      </c>
      <c r="U183" s="35">
        <v>62.573555794554998</v>
      </c>
      <c r="V183" s="35">
        <v>64.929317768692499</v>
      </c>
      <c r="W183" s="35">
        <v>67.059875208259996</v>
      </c>
      <c r="X183" s="35">
        <v>69.091118119687494</v>
      </c>
      <c r="Y183" s="35">
        <v>70.957856366387503</v>
      </c>
      <c r="Z183" s="35">
        <v>72.886728144852498</v>
      </c>
      <c r="AA183" s="35">
        <v>74.744564318217499</v>
      </c>
      <c r="AB183" s="35">
        <v>76.219044739175004</v>
      </c>
      <c r="AC183" s="35">
        <v>77.410630457145004</v>
      </c>
      <c r="AD183" s="35">
        <v>78.462222324175002</v>
      </c>
      <c r="AE183" s="18">
        <v>50.040447732689998</v>
      </c>
      <c r="AF183" s="19">
        <v>52.7670524158275</v>
      </c>
      <c r="AG183" s="19">
        <v>55.530579836962502</v>
      </c>
      <c r="AH183" s="19">
        <v>57.879074525444999</v>
      </c>
      <c r="AI183" s="19">
        <v>60.060508897167502</v>
      </c>
      <c r="AJ183" s="19">
        <v>62.109038162492503</v>
      </c>
      <c r="AK183" s="19">
        <v>63.961451804604998</v>
      </c>
      <c r="AL183" s="19">
        <v>65.783215677605</v>
      </c>
      <c r="AM183" s="19">
        <v>67.521922592167499</v>
      </c>
      <c r="AN183" s="19">
        <v>69.443973590740001</v>
      </c>
      <c r="AO183" s="19">
        <v>71.347810538725</v>
      </c>
      <c r="AP183" s="19">
        <v>72.825908167247505</v>
      </c>
      <c r="AQ183" s="19">
        <v>74.067755347382501</v>
      </c>
      <c r="AR183" s="20">
        <v>75.189711261620005</v>
      </c>
      <c r="AS183" s="18">
        <f t="shared" si="30"/>
        <v>3.3851089655600006</v>
      </c>
      <c r="AT183" s="18">
        <f t="shared" si="31"/>
        <v>3.4510683295449951</v>
      </c>
      <c r="AU183" s="18">
        <f t="shared" si="32"/>
        <v>3.7928120105274985</v>
      </c>
      <c r="AV183" s="18">
        <f t="shared" si="33"/>
        <v>4.2977803967824997</v>
      </c>
      <c r="AW183" s="18">
        <f t="shared" si="34"/>
        <v>4.8977824148075015</v>
      </c>
      <c r="AX183" s="18">
        <f t="shared" si="35"/>
        <v>5.4848439111650009</v>
      </c>
      <c r="AY183" s="18">
        <f t="shared" si="36"/>
        <v>6.0197625654724973</v>
      </c>
      <c r="AZ183" s="18">
        <f t="shared" si="37"/>
        <v>6.4367546633824944</v>
      </c>
      <c r="BA183" s="18">
        <f t="shared" si="38"/>
        <v>6.7090576439475029</v>
      </c>
      <c r="BB183" s="18">
        <f t="shared" si="39"/>
        <v>6.7641040444624991</v>
      </c>
      <c r="BC183" s="18">
        <f t="shared" si="40"/>
        <v>6.7111360873850003</v>
      </c>
      <c r="BD183" s="18">
        <f t="shared" si="41"/>
        <v>6.7197761681500054</v>
      </c>
      <c r="BE183" s="18">
        <f t="shared" si="42"/>
        <v>6.6388694784625102</v>
      </c>
      <c r="BF183" s="18">
        <f t="shared" si="43"/>
        <v>6.5145584330925033</v>
      </c>
      <c r="BG183" s="44"/>
    </row>
    <row r="184" spans="1:59" x14ac:dyDescent="0.2">
      <c r="A184" s="12" t="s">
        <v>169</v>
      </c>
      <c r="B184" s="12">
        <v>915</v>
      </c>
      <c r="C184" s="102">
        <v>49.377772697979999</v>
      </c>
      <c r="D184" s="103">
        <v>52.226386033810002</v>
      </c>
      <c r="E184" s="103">
        <v>55.308005732457502</v>
      </c>
      <c r="F184" s="103">
        <v>58.161475305692498</v>
      </c>
      <c r="G184" s="103">
        <v>60.457741524814999</v>
      </c>
      <c r="H184" s="103">
        <v>62.017691766987497</v>
      </c>
      <c r="I184" s="103">
        <v>63.111434981475</v>
      </c>
      <c r="J184" s="103">
        <v>64.1800252495525</v>
      </c>
      <c r="K184" s="103">
        <v>65.029599516760001</v>
      </c>
      <c r="L184" s="103">
        <v>65.848184171617504</v>
      </c>
      <c r="M184" s="103">
        <v>66.88548810364</v>
      </c>
      <c r="N184" s="103">
        <v>68.030958548580003</v>
      </c>
      <c r="O184" s="103">
        <v>69.223955167430006</v>
      </c>
      <c r="P184" s="103">
        <v>70.2667049856625</v>
      </c>
      <c r="Q184" s="34">
        <v>52.195720640849999</v>
      </c>
      <c r="R184" s="35">
        <v>55.213267662277502</v>
      </c>
      <c r="S184" s="35">
        <v>58.484993524747502</v>
      </c>
      <c r="T184" s="35">
        <v>61.456143255292503</v>
      </c>
      <c r="U184" s="35">
        <v>63.873929070305003</v>
      </c>
      <c r="V184" s="35">
        <v>65.730959749632504</v>
      </c>
      <c r="W184" s="35">
        <v>67.001098757212503</v>
      </c>
      <c r="X184" s="35">
        <v>68.3022507355725</v>
      </c>
      <c r="Y184" s="35">
        <v>69.634756302762497</v>
      </c>
      <c r="Z184" s="35">
        <v>70.872671770047504</v>
      </c>
      <c r="AA184" s="35">
        <v>72.074343529302496</v>
      </c>
      <c r="AB184" s="35">
        <v>73.312078791060003</v>
      </c>
      <c r="AC184" s="35">
        <v>74.665949559699996</v>
      </c>
      <c r="AD184" s="35">
        <v>75.718879631117503</v>
      </c>
      <c r="AE184" s="18">
        <v>50.738892942050001</v>
      </c>
      <c r="AF184" s="19">
        <v>53.673526029552498</v>
      </c>
      <c r="AG184" s="19">
        <v>56.850000833534999</v>
      </c>
      <c r="AH184" s="19">
        <v>59.763343262885002</v>
      </c>
      <c r="AI184" s="19">
        <v>62.120271332614998</v>
      </c>
      <c r="AJ184" s="19">
        <v>63.826519997277501</v>
      </c>
      <c r="AK184" s="19">
        <v>65.0117197432225</v>
      </c>
      <c r="AL184" s="19">
        <v>66.195823516907495</v>
      </c>
      <c r="AM184" s="19">
        <v>67.2811314442975</v>
      </c>
      <c r="AN184" s="19">
        <v>68.305576068630003</v>
      </c>
      <c r="AO184" s="19">
        <v>69.4275431101225</v>
      </c>
      <c r="AP184" s="19">
        <v>70.625579490609994</v>
      </c>
      <c r="AQ184" s="19">
        <v>71.901854084487496</v>
      </c>
      <c r="AR184" s="20">
        <v>72.955073364402494</v>
      </c>
      <c r="AS184" s="18">
        <f t="shared" si="30"/>
        <v>2.8179479428699992</v>
      </c>
      <c r="AT184" s="18">
        <f t="shared" si="31"/>
        <v>2.9868816284675006</v>
      </c>
      <c r="AU184" s="18">
        <f t="shared" si="32"/>
        <v>3.1769877922899994</v>
      </c>
      <c r="AV184" s="18">
        <f t="shared" si="33"/>
        <v>3.2946679496000044</v>
      </c>
      <c r="AW184" s="18">
        <f t="shared" si="34"/>
        <v>3.4161875454900041</v>
      </c>
      <c r="AX184" s="18">
        <f t="shared" si="35"/>
        <v>3.7132679826450072</v>
      </c>
      <c r="AY184" s="18">
        <f t="shared" si="36"/>
        <v>3.8896637757375032</v>
      </c>
      <c r="AZ184" s="18">
        <f t="shared" si="37"/>
        <v>4.1222254860199996</v>
      </c>
      <c r="BA184" s="18">
        <f t="shared" si="38"/>
        <v>4.605156786002496</v>
      </c>
      <c r="BB184" s="18">
        <f t="shared" si="39"/>
        <v>5.0244875984299995</v>
      </c>
      <c r="BC184" s="18">
        <f t="shared" si="40"/>
        <v>5.1888554256624957</v>
      </c>
      <c r="BD184" s="18">
        <f t="shared" si="41"/>
        <v>5.2811202424800001</v>
      </c>
      <c r="BE184" s="18">
        <f t="shared" si="42"/>
        <v>5.44199439226999</v>
      </c>
      <c r="BF184" s="18">
        <f t="shared" si="43"/>
        <v>5.4521746454550026</v>
      </c>
      <c r="BG184" s="44"/>
    </row>
    <row r="185" spans="1:59" x14ac:dyDescent="0.2">
      <c r="A185" s="12" t="s">
        <v>170</v>
      </c>
      <c r="B185" s="12">
        <v>28</v>
      </c>
      <c r="C185" s="102">
        <v>54.95926</v>
      </c>
      <c r="D185" s="103">
        <v>57.290500000000002</v>
      </c>
      <c r="E185" s="103">
        <v>59.511672500000003</v>
      </c>
      <c r="F185" s="103">
        <v>61.398892500000002</v>
      </c>
      <c r="G185" s="103">
        <v>63.0826925</v>
      </c>
      <c r="H185" s="103">
        <v>64.633465000000001</v>
      </c>
      <c r="I185" s="103">
        <v>66.070999999999998</v>
      </c>
      <c r="J185" s="103">
        <v>67.408600000000007</v>
      </c>
      <c r="K185" s="103">
        <v>68.661232499999997</v>
      </c>
      <c r="L185" s="103">
        <v>69.8446</v>
      </c>
      <c r="M185" s="103">
        <v>70.968942499999997</v>
      </c>
      <c r="N185" s="103">
        <v>72.063365000000005</v>
      </c>
      <c r="O185" s="103">
        <v>72.945117499999995</v>
      </c>
      <c r="P185" s="103">
        <v>73.681272500000006</v>
      </c>
      <c r="Q185" s="34">
        <v>59.777509999999999</v>
      </c>
      <c r="R185" s="35">
        <v>61.939227500000001</v>
      </c>
      <c r="S185" s="35">
        <v>64.167370000000005</v>
      </c>
      <c r="T185" s="35">
        <v>66.231102500000006</v>
      </c>
      <c r="U185" s="35">
        <v>68.097507500000006</v>
      </c>
      <c r="V185" s="35">
        <v>69.752297499999997</v>
      </c>
      <c r="W185" s="35">
        <v>71.238934999999998</v>
      </c>
      <c r="X185" s="35">
        <v>72.574232499999994</v>
      </c>
      <c r="Y185" s="35">
        <v>73.790329999999997</v>
      </c>
      <c r="Z185" s="35">
        <v>74.914334999999994</v>
      </c>
      <c r="AA185" s="35">
        <v>75.947064999999995</v>
      </c>
      <c r="AB185" s="35">
        <v>76.906395000000003</v>
      </c>
      <c r="AC185" s="35">
        <v>77.799842499999997</v>
      </c>
      <c r="AD185" s="35">
        <v>78.590367499999999</v>
      </c>
      <c r="AE185" s="18">
        <v>57.535586000000002</v>
      </c>
      <c r="AF185" s="19">
        <v>59.758814999999998</v>
      </c>
      <c r="AG185" s="19">
        <v>62.11456725</v>
      </c>
      <c r="AH185" s="19">
        <v>64.148368750000003</v>
      </c>
      <c r="AI185" s="19">
        <v>65.897394750000004</v>
      </c>
      <c r="AJ185" s="19">
        <v>67.478889749999993</v>
      </c>
      <c r="AK185" s="19">
        <v>68.872720000000001</v>
      </c>
      <c r="AL185" s="19">
        <v>70.186533249999997</v>
      </c>
      <c r="AM185" s="19">
        <v>71.350964250000004</v>
      </c>
      <c r="AN185" s="19">
        <v>72.439908500000001</v>
      </c>
      <c r="AO185" s="19">
        <v>73.541375500000001</v>
      </c>
      <c r="AP185" s="19">
        <v>74.543506500000007</v>
      </c>
      <c r="AQ185" s="19">
        <v>75.411693</v>
      </c>
      <c r="AR185" s="20">
        <v>76.206877750000004</v>
      </c>
      <c r="AS185" s="18">
        <f t="shared" si="30"/>
        <v>4.818249999999999</v>
      </c>
      <c r="AT185" s="18">
        <f t="shared" si="31"/>
        <v>4.6487274999999997</v>
      </c>
      <c r="AU185" s="18">
        <f t="shared" si="32"/>
        <v>4.6556975000000023</v>
      </c>
      <c r="AV185" s="18">
        <f t="shared" si="33"/>
        <v>4.8322100000000034</v>
      </c>
      <c r="AW185" s="18">
        <f t="shared" si="34"/>
        <v>5.0148150000000058</v>
      </c>
      <c r="AX185" s="18">
        <f t="shared" si="35"/>
        <v>5.1188324999999963</v>
      </c>
      <c r="AY185" s="18">
        <f t="shared" si="36"/>
        <v>5.1679349999999999</v>
      </c>
      <c r="AZ185" s="18">
        <f t="shared" si="37"/>
        <v>5.1656324999999867</v>
      </c>
      <c r="BA185" s="18">
        <f t="shared" si="38"/>
        <v>5.1290975000000003</v>
      </c>
      <c r="BB185" s="18">
        <f t="shared" si="39"/>
        <v>5.0697349999999943</v>
      </c>
      <c r="BC185" s="18">
        <f t="shared" si="40"/>
        <v>4.9781224999999978</v>
      </c>
      <c r="BD185" s="18">
        <f t="shared" si="41"/>
        <v>4.8430299999999988</v>
      </c>
      <c r="BE185" s="18">
        <f t="shared" si="42"/>
        <v>4.854725000000002</v>
      </c>
      <c r="BF185" s="18">
        <f t="shared" si="43"/>
        <v>4.9090949999999935</v>
      </c>
      <c r="BG185" s="44"/>
    </row>
    <row r="186" spans="1:59" x14ac:dyDescent="0.2">
      <c r="A186" s="12" t="s">
        <v>171</v>
      </c>
      <c r="B186" s="12">
        <v>533</v>
      </c>
      <c r="C186" s="102">
        <v>56.9833</v>
      </c>
      <c r="D186" s="103">
        <v>61.393275000000003</v>
      </c>
      <c r="E186" s="103">
        <v>64.084275000000005</v>
      </c>
      <c r="F186" s="103">
        <v>65.659899999999993</v>
      </c>
      <c r="G186" s="103">
        <v>66.972375</v>
      </c>
      <c r="H186" s="103">
        <v>68.110124999999996</v>
      </c>
      <c r="I186" s="103">
        <v>69.726100000000002</v>
      </c>
      <c r="J186" s="103">
        <v>70.756799999999998</v>
      </c>
      <c r="K186" s="103">
        <v>70.969217499999999</v>
      </c>
      <c r="L186" s="103">
        <v>71.148062499999995</v>
      </c>
      <c r="M186" s="103">
        <v>71.311869999999999</v>
      </c>
      <c r="N186" s="103">
        <v>71.815854999999999</v>
      </c>
      <c r="O186" s="103">
        <v>72.516495000000006</v>
      </c>
      <c r="P186" s="103">
        <v>73.207567499999996</v>
      </c>
      <c r="Q186" s="34">
        <v>59.701099999999997</v>
      </c>
      <c r="R186" s="35">
        <v>63.798924999999997</v>
      </c>
      <c r="S186" s="35">
        <v>67.129175000000004</v>
      </c>
      <c r="T186" s="35">
        <v>69.164824999999993</v>
      </c>
      <c r="U186" s="35">
        <v>71.305850000000007</v>
      </c>
      <c r="V186" s="35">
        <v>73.578524999999999</v>
      </c>
      <c r="W186" s="35">
        <v>74.838650000000001</v>
      </c>
      <c r="X186" s="35">
        <v>75.556325000000001</v>
      </c>
      <c r="Y186" s="35">
        <v>75.931707500000002</v>
      </c>
      <c r="Z186" s="35">
        <v>76.100409999999997</v>
      </c>
      <c r="AA186" s="35">
        <v>76.256722499999995</v>
      </c>
      <c r="AB186" s="35">
        <v>76.703159999999997</v>
      </c>
      <c r="AC186" s="35">
        <v>77.424909999999997</v>
      </c>
      <c r="AD186" s="35">
        <v>78.100227500000003</v>
      </c>
      <c r="AE186" s="18">
        <v>58.418958000000003</v>
      </c>
      <c r="AF186" s="19">
        <v>62.687016999999997</v>
      </c>
      <c r="AG186" s="19">
        <v>65.662244749999999</v>
      </c>
      <c r="AH186" s="19">
        <v>67.434837250000001</v>
      </c>
      <c r="AI186" s="19">
        <v>69.140254999999996</v>
      </c>
      <c r="AJ186" s="19">
        <v>70.83332025</v>
      </c>
      <c r="AK186" s="19">
        <v>72.29311525</v>
      </c>
      <c r="AL186" s="19">
        <v>73.180592000000004</v>
      </c>
      <c r="AM186" s="19">
        <v>73.468483250000006</v>
      </c>
      <c r="AN186" s="19">
        <v>73.622250750000006</v>
      </c>
      <c r="AO186" s="19">
        <v>73.787113250000004</v>
      </c>
      <c r="AP186" s="19">
        <v>74.287302249999996</v>
      </c>
      <c r="AQ186" s="19">
        <v>75.016496750000002</v>
      </c>
      <c r="AR186" s="20">
        <v>75.724588749999995</v>
      </c>
      <c r="AS186" s="18">
        <f t="shared" si="30"/>
        <v>2.7177999999999969</v>
      </c>
      <c r="AT186" s="18">
        <f t="shared" si="31"/>
        <v>2.4056499999999943</v>
      </c>
      <c r="AU186" s="18">
        <f t="shared" si="32"/>
        <v>3.0448999999999984</v>
      </c>
      <c r="AV186" s="18">
        <f t="shared" si="33"/>
        <v>3.5049250000000001</v>
      </c>
      <c r="AW186" s="18">
        <f t="shared" si="34"/>
        <v>4.3334750000000071</v>
      </c>
      <c r="AX186" s="18">
        <f t="shared" si="35"/>
        <v>5.4684000000000026</v>
      </c>
      <c r="AY186" s="18">
        <f t="shared" si="36"/>
        <v>5.1125499999999988</v>
      </c>
      <c r="AZ186" s="18">
        <f t="shared" si="37"/>
        <v>4.7995250000000027</v>
      </c>
      <c r="BA186" s="18">
        <f t="shared" si="38"/>
        <v>4.9624900000000025</v>
      </c>
      <c r="BB186" s="18">
        <f t="shared" si="39"/>
        <v>4.9523475000000019</v>
      </c>
      <c r="BC186" s="18">
        <f t="shared" si="40"/>
        <v>4.9448524999999961</v>
      </c>
      <c r="BD186" s="18">
        <f t="shared" si="41"/>
        <v>4.8873049999999978</v>
      </c>
      <c r="BE186" s="18">
        <f t="shared" si="42"/>
        <v>4.9084149999999909</v>
      </c>
      <c r="BF186" s="18">
        <f t="shared" si="43"/>
        <v>4.8926600000000064</v>
      </c>
      <c r="BG186" s="44"/>
    </row>
    <row r="187" spans="1:59" x14ac:dyDescent="0.2">
      <c r="A187" s="12" t="s">
        <v>172</v>
      </c>
      <c r="B187" s="12">
        <v>44</v>
      </c>
      <c r="C187" s="102">
        <v>57.769010000000002</v>
      </c>
      <c r="D187" s="103">
        <v>59.277102499999998</v>
      </c>
      <c r="E187" s="103">
        <v>60.790520000000001</v>
      </c>
      <c r="F187" s="103">
        <v>62.1416325</v>
      </c>
      <c r="G187" s="103">
        <v>63.358432499999999</v>
      </c>
      <c r="H187" s="103">
        <v>64.460999999999999</v>
      </c>
      <c r="I187" s="103">
        <v>65.463307499999999</v>
      </c>
      <c r="J187" s="103">
        <v>66.374877499999997</v>
      </c>
      <c r="K187" s="103">
        <v>67.27749</v>
      </c>
      <c r="L187" s="103">
        <v>68.005467499999995</v>
      </c>
      <c r="M187" s="103">
        <v>69.185715000000002</v>
      </c>
      <c r="N187" s="103">
        <v>70.674144999999996</v>
      </c>
      <c r="O187" s="103">
        <v>71.633324999999999</v>
      </c>
      <c r="P187" s="103">
        <v>72.420272499999996</v>
      </c>
      <c r="Q187" s="34">
        <v>60.438459999999999</v>
      </c>
      <c r="R187" s="35">
        <v>62.591679999999997</v>
      </c>
      <c r="S187" s="35">
        <v>64.764292499999996</v>
      </c>
      <c r="T187" s="35">
        <v>66.718864999999994</v>
      </c>
      <c r="U187" s="35">
        <v>68.494832500000001</v>
      </c>
      <c r="V187" s="35">
        <v>70.116567500000002</v>
      </c>
      <c r="W187" s="35">
        <v>71.603769999999997</v>
      </c>
      <c r="X187" s="35">
        <v>73.007822500000003</v>
      </c>
      <c r="Y187" s="35">
        <v>74.151782499999996</v>
      </c>
      <c r="Z187" s="35">
        <v>74.682817499999999</v>
      </c>
      <c r="AA187" s="35">
        <v>75.47587</v>
      </c>
      <c r="AB187" s="35">
        <v>76.752607499999996</v>
      </c>
      <c r="AC187" s="35">
        <v>77.70908</v>
      </c>
      <c r="AD187" s="35">
        <v>78.465185000000005</v>
      </c>
      <c r="AE187" s="18">
        <v>59.178534999999997</v>
      </c>
      <c r="AF187" s="19">
        <v>61.046719750000001</v>
      </c>
      <c r="AG187" s="19">
        <v>62.881471500000004</v>
      </c>
      <c r="AH187" s="19">
        <v>64.498016000000007</v>
      </c>
      <c r="AI187" s="19">
        <v>65.943061999999998</v>
      </c>
      <c r="AJ187" s="19">
        <v>67.290879750000002</v>
      </c>
      <c r="AK187" s="19">
        <v>68.524108499999997</v>
      </c>
      <c r="AL187" s="19">
        <v>69.663010249999999</v>
      </c>
      <c r="AM187" s="19">
        <v>70.704992500000003</v>
      </c>
      <c r="AN187" s="19">
        <v>71.350702249999998</v>
      </c>
      <c r="AO187" s="19">
        <v>72.369524499999997</v>
      </c>
      <c r="AP187" s="19">
        <v>73.787495500000006</v>
      </c>
      <c r="AQ187" s="19">
        <v>74.761417499999993</v>
      </c>
      <c r="AR187" s="20">
        <v>75.526897250000005</v>
      </c>
      <c r="AS187" s="18">
        <f t="shared" si="30"/>
        <v>2.6694499999999977</v>
      </c>
      <c r="AT187" s="18">
        <f t="shared" si="31"/>
        <v>3.3145774999999986</v>
      </c>
      <c r="AU187" s="18">
        <f t="shared" si="32"/>
        <v>3.9737724999999955</v>
      </c>
      <c r="AV187" s="18">
        <f t="shared" si="33"/>
        <v>4.5772324999999938</v>
      </c>
      <c r="AW187" s="18">
        <f t="shared" si="34"/>
        <v>5.1364000000000019</v>
      </c>
      <c r="AX187" s="18">
        <f t="shared" si="35"/>
        <v>5.6555675000000036</v>
      </c>
      <c r="AY187" s="18">
        <f t="shared" si="36"/>
        <v>6.1404624999999982</v>
      </c>
      <c r="AZ187" s="18">
        <f t="shared" si="37"/>
        <v>6.6329450000000065</v>
      </c>
      <c r="BA187" s="18">
        <f t="shared" si="38"/>
        <v>6.8742924999999957</v>
      </c>
      <c r="BB187" s="18">
        <f t="shared" si="39"/>
        <v>6.6773500000000041</v>
      </c>
      <c r="BC187" s="18">
        <f t="shared" si="40"/>
        <v>6.2901549999999986</v>
      </c>
      <c r="BD187" s="18">
        <f t="shared" si="41"/>
        <v>6.0784625000000005</v>
      </c>
      <c r="BE187" s="18">
        <f t="shared" si="42"/>
        <v>6.0757550000000009</v>
      </c>
      <c r="BF187" s="18">
        <f t="shared" si="43"/>
        <v>6.0449125000000095</v>
      </c>
      <c r="BG187" s="44"/>
    </row>
    <row r="188" spans="1:59" x14ac:dyDescent="0.2">
      <c r="A188" s="12" t="s">
        <v>173</v>
      </c>
      <c r="B188" s="12">
        <v>52</v>
      </c>
      <c r="C188" s="102">
        <v>53.568240000000003</v>
      </c>
      <c r="D188" s="103">
        <v>56.098385</v>
      </c>
      <c r="E188" s="103">
        <v>58.560442500000001</v>
      </c>
      <c r="F188" s="103">
        <v>61.0015675</v>
      </c>
      <c r="G188" s="103">
        <v>63.181199999999997</v>
      </c>
      <c r="H188" s="103">
        <v>64.8733</v>
      </c>
      <c r="I188" s="103">
        <v>66.392232500000006</v>
      </c>
      <c r="J188" s="103">
        <v>67.743232500000005</v>
      </c>
      <c r="K188" s="103">
        <v>68.950357499999996</v>
      </c>
      <c r="L188" s="103">
        <v>70.040144999999995</v>
      </c>
      <c r="M188" s="103">
        <v>70.959545000000006</v>
      </c>
      <c r="N188" s="103">
        <v>71.743785000000003</v>
      </c>
      <c r="O188" s="103">
        <v>72.520832499999997</v>
      </c>
      <c r="P188" s="103">
        <v>73.2941675</v>
      </c>
      <c r="Q188" s="34">
        <v>58.138379999999998</v>
      </c>
      <c r="R188" s="35">
        <v>60.589350000000003</v>
      </c>
      <c r="S188" s="35">
        <v>63.0251175</v>
      </c>
      <c r="T188" s="35">
        <v>65.428335000000004</v>
      </c>
      <c r="U188" s="35">
        <v>67.589422499999998</v>
      </c>
      <c r="V188" s="35">
        <v>69.317272500000001</v>
      </c>
      <c r="W188" s="35">
        <v>70.872167500000003</v>
      </c>
      <c r="X188" s="35">
        <v>72.257464999999996</v>
      </c>
      <c r="Y188" s="35">
        <v>73.504655</v>
      </c>
      <c r="Z188" s="35">
        <v>74.6414525</v>
      </c>
      <c r="AA188" s="35">
        <v>75.591539999999995</v>
      </c>
      <c r="AB188" s="35">
        <v>76.431007500000007</v>
      </c>
      <c r="AC188" s="35">
        <v>77.292739999999995</v>
      </c>
      <c r="AD188" s="35">
        <v>78.099339999999998</v>
      </c>
      <c r="AE188" s="18">
        <v>56.10539</v>
      </c>
      <c r="AF188" s="19">
        <v>58.552321999999997</v>
      </c>
      <c r="AG188" s="19">
        <v>61.00169425</v>
      </c>
      <c r="AH188" s="19">
        <v>63.425978000000001</v>
      </c>
      <c r="AI188" s="19">
        <v>65.568800249999995</v>
      </c>
      <c r="AJ188" s="19">
        <v>67.202819250000005</v>
      </c>
      <c r="AK188" s="19">
        <v>68.725772500000005</v>
      </c>
      <c r="AL188" s="19">
        <v>70.145429750000005</v>
      </c>
      <c r="AM188" s="19">
        <v>71.382999749999996</v>
      </c>
      <c r="AN188" s="19">
        <v>72.480839500000002</v>
      </c>
      <c r="AO188" s="19">
        <v>73.376684999999995</v>
      </c>
      <c r="AP188" s="19">
        <v>74.162753749999993</v>
      </c>
      <c r="AQ188" s="19">
        <v>74.972654750000004</v>
      </c>
      <c r="AR188" s="20">
        <v>75.755094249999999</v>
      </c>
      <c r="AS188" s="18">
        <f t="shared" si="30"/>
        <v>4.570139999999995</v>
      </c>
      <c r="AT188" s="18">
        <f t="shared" si="31"/>
        <v>4.4909650000000028</v>
      </c>
      <c r="AU188" s="18">
        <f t="shared" si="32"/>
        <v>4.4646749999999997</v>
      </c>
      <c r="AV188" s="18">
        <f t="shared" si="33"/>
        <v>4.426767500000004</v>
      </c>
      <c r="AW188" s="18">
        <f t="shared" si="34"/>
        <v>4.4082225000000008</v>
      </c>
      <c r="AX188" s="18">
        <f t="shared" si="35"/>
        <v>4.443972500000001</v>
      </c>
      <c r="AY188" s="18">
        <f t="shared" si="36"/>
        <v>4.4799349999999976</v>
      </c>
      <c r="AZ188" s="18">
        <f t="shared" si="37"/>
        <v>4.5142324999999914</v>
      </c>
      <c r="BA188" s="18">
        <f t="shared" si="38"/>
        <v>4.5542975000000041</v>
      </c>
      <c r="BB188" s="18">
        <f t="shared" si="39"/>
        <v>4.6013075000000043</v>
      </c>
      <c r="BC188" s="18">
        <f t="shared" si="40"/>
        <v>4.6319949999999892</v>
      </c>
      <c r="BD188" s="18">
        <f t="shared" si="41"/>
        <v>4.6872225000000043</v>
      </c>
      <c r="BE188" s="18">
        <f t="shared" si="42"/>
        <v>4.7719074999999975</v>
      </c>
      <c r="BF188" s="18">
        <f t="shared" si="43"/>
        <v>4.8051724999999976</v>
      </c>
      <c r="BG188" s="44"/>
    </row>
    <row r="189" spans="1:59" x14ac:dyDescent="0.2">
      <c r="A189" s="12" t="s">
        <v>174</v>
      </c>
      <c r="B189" s="12">
        <v>192</v>
      </c>
      <c r="C189" s="102">
        <v>56.576419999999999</v>
      </c>
      <c r="D189" s="103">
        <v>59.260365</v>
      </c>
      <c r="E189" s="103">
        <v>62.271230000000003</v>
      </c>
      <c r="F189" s="103">
        <v>65.453722499999998</v>
      </c>
      <c r="G189" s="103">
        <v>68.307072500000004</v>
      </c>
      <c r="H189" s="103">
        <v>70.541624999999996</v>
      </c>
      <c r="I189" s="103">
        <v>72.182045000000002</v>
      </c>
      <c r="J189" s="103">
        <v>72.806082500000002</v>
      </c>
      <c r="K189" s="103">
        <v>72.7959125</v>
      </c>
      <c r="L189" s="103">
        <v>73.489167499999994</v>
      </c>
      <c r="M189" s="103">
        <v>74.737279999999998</v>
      </c>
      <c r="N189" s="103">
        <v>76.017982500000002</v>
      </c>
      <c r="O189" s="103">
        <v>76.903287500000005</v>
      </c>
      <c r="P189" s="103">
        <v>77.552247499999993</v>
      </c>
      <c r="Q189" s="34">
        <v>60.135280000000002</v>
      </c>
      <c r="R189" s="35">
        <v>62.712685</v>
      </c>
      <c r="S189" s="35">
        <v>65.619932500000004</v>
      </c>
      <c r="T189" s="35">
        <v>68.688145000000006</v>
      </c>
      <c r="U189" s="35">
        <v>71.538027499999998</v>
      </c>
      <c r="V189" s="35">
        <v>73.936137500000001</v>
      </c>
      <c r="W189" s="35">
        <v>75.563832500000004</v>
      </c>
      <c r="X189" s="35">
        <v>76.338359999999994</v>
      </c>
      <c r="Y189" s="35">
        <v>76.584500000000006</v>
      </c>
      <c r="Z189" s="35">
        <v>77.425137500000005</v>
      </c>
      <c r="AA189" s="35">
        <v>78.647772500000002</v>
      </c>
      <c r="AB189" s="35">
        <v>79.941692500000002</v>
      </c>
      <c r="AC189" s="35">
        <v>81.071637499999994</v>
      </c>
      <c r="AD189" s="35">
        <v>81.634889999999999</v>
      </c>
      <c r="AE189" s="18">
        <v>58.226640000000003</v>
      </c>
      <c r="AF189" s="19">
        <v>60.869923</v>
      </c>
      <c r="AG189" s="19">
        <v>63.833929500000004</v>
      </c>
      <c r="AH189" s="19">
        <v>66.957809999999995</v>
      </c>
      <c r="AI189" s="19">
        <v>69.812354999999997</v>
      </c>
      <c r="AJ189" s="19">
        <v>72.144179249999993</v>
      </c>
      <c r="AK189" s="19">
        <v>73.803467749999996</v>
      </c>
      <c r="AL189" s="19">
        <v>74.518962250000001</v>
      </c>
      <c r="AM189" s="19">
        <v>74.644189499999996</v>
      </c>
      <c r="AN189" s="19">
        <v>75.415461250000007</v>
      </c>
      <c r="AO189" s="19">
        <v>76.657756500000005</v>
      </c>
      <c r="AP189" s="19">
        <v>77.950271999999998</v>
      </c>
      <c r="AQ189" s="19">
        <v>78.959101500000003</v>
      </c>
      <c r="AR189" s="20">
        <v>79.569738999999998</v>
      </c>
      <c r="AS189" s="18">
        <f t="shared" si="30"/>
        <v>3.5588600000000028</v>
      </c>
      <c r="AT189" s="18">
        <f t="shared" si="31"/>
        <v>3.4523200000000003</v>
      </c>
      <c r="AU189" s="18">
        <f t="shared" si="32"/>
        <v>3.3487025000000017</v>
      </c>
      <c r="AV189" s="18">
        <f t="shared" si="33"/>
        <v>3.234422500000008</v>
      </c>
      <c r="AW189" s="18">
        <f t="shared" si="34"/>
        <v>3.2309549999999945</v>
      </c>
      <c r="AX189" s="18">
        <f t="shared" si="35"/>
        <v>3.3945125000000047</v>
      </c>
      <c r="AY189" s="18">
        <f t="shared" si="36"/>
        <v>3.3817875000000015</v>
      </c>
      <c r="AZ189" s="18">
        <f t="shared" si="37"/>
        <v>3.5322774999999922</v>
      </c>
      <c r="BA189" s="18">
        <f t="shared" si="38"/>
        <v>3.7885875000000055</v>
      </c>
      <c r="BB189" s="18">
        <f t="shared" si="39"/>
        <v>3.9359700000000117</v>
      </c>
      <c r="BC189" s="18">
        <f t="shared" si="40"/>
        <v>3.9104925000000037</v>
      </c>
      <c r="BD189" s="18">
        <f t="shared" si="41"/>
        <v>3.9237099999999998</v>
      </c>
      <c r="BE189" s="18">
        <f t="shared" si="42"/>
        <v>4.1683499999999896</v>
      </c>
      <c r="BF189" s="18">
        <f t="shared" si="43"/>
        <v>4.0826425000000057</v>
      </c>
      <c r="BG189" s="44"/>
    </row>
    <row r="190" spans="1:59" x14ac:dyDescent="0.2">
      <c r="A190" s="12" t="s">
        <v>175</v>
      </c>
      <c r="B190" s="12">
        <v>531</v>
      </c>
      <c r="C190" s="102">
        <v>56.971319999999999</v>
      </c>
      <c r="D190" s="103">
        <v>61.36609</v>
      </c>
      <c r="E190" s="103">
        <v>64.054029999999997</v>
      </c>
      <c r="F190" s="103">
        <v>65.616874999999993</v>
      </c>
      <c r="G190" s="103">
        <v>66.924904999999995</v>
      </c>
      <c r="H190" s="103">
        <v>68.5036475</v>
      </c>
      <c r="I190" s="103">
        <v>70.285870000000003</v>
      </c>
      <c r="J190" s="103">
        <v>71.255997500000007</v>
      </c>
      <c r="K190" s="103">
        <v>71.521812499999996</v>
      </c>
      <c r="L190" s="103">
        <v>71.283432500000004</v>
      </c>
      <c r="M190" s="103">
        <v>71.016082499999996</v>
      </c>
      <c r="N190" s="103">
        <v>71.791285000000002</v>
      </c>
      <c r="O190" s="103">
        <v>73.606620000000007</v>
      </c>
      <c r="P190" s="103">
        <v>75.054672499999995</v>
      </c>
      <c r="Q190" s="34">
        <v>60.55415</v>
      </c>
      <c r="R190" s="35">
        <v>64.173362499999996</v>
      </c>
      <c r="S190" s="35">
        <v>67.152937499999993</v>
      </c>
      <c r="T190" s="35">
        <v>69.113</v>
      </c>
      <c r="U190" s="35">
        <v>71.071167500000001</v>
      </c>
      <c r="V190" s="35">
        <v>73.590325000000007</v>
      </c>
      <c r="W190" s="35">
        <v>75.703199999999995</v>
      </c>
      <c r="X190" s="35">
        <v>76.997237499999997</v>
      </c>
      <c r="Y190" s="35">
        <v>77.474770000000007</v>
      </c>
      <c r="Z190" s="35">
        <v>77.602107500000002</v>
      </c>
      <c r="AA190" s="35">
        <v>78.167992499999997</v>
      </c>
      <c r="AB190" s="35">
        <v>78.943307500000003</v>
      </c>
      <c r="AC190" s="35">
        <v>80.044669999999996</v>
      </c>
      <c r="AD190" s="35">
        <v>81.111694999999997</v>
      </c>
      <c r="AE190" s="18">
        <v>58.779612</v>
      </c>
      <c r="AF190" s="19">
        <v>62.747989500000003</v>
      </c>
      <c r="AG190" s="19">
        <v>65.567546250000007</v>
      </c>
      <c r="AH190" s="19">
        <v>67.352429999999998</v>
      </c>
      <c r="AI190" s="19">
        <v>68.999385750000002</v>
      </c>
      <c r="AJ190" s="19">
        <v>71.053684000000004</v>
      </c>
      <c r="AK190" s="19">
        <v>73.020657749999998</v>
      </c>
      <c r="AL190" s="19">
        <v>74.158569499999999</v>
      </c>
      <c r="AM190" s="19">
        <v>74.547362250000006</v>
      </c>
      <c r="AN190" s="19">
        <v>74.537160749999998</v>
      </c>
      <c r="AO190" s="19">
        <v>74.702141499999996</v>
      </c>
      <c r="AP190" s="19">
        <v>75.462118250000003</v>
      </c>
      <c r="AQ190" s="19">
        <v>76.963632000000004</v>
      </c>
      <c r="AR190" s="20">
        <v>78.264201</v>
      </c>
      <c r="AS190" s="18">
        <f t="shared" si="30"/>
        <v>3.5828300000000013</v>
      </c>
      <c r="AT190" s="18">
        <f t="shared" si="31"/>
        <v>2.8072724999999963</v>
      </c>
      <c r="AU190" s="18">
        <f t="shared" si="32"/>
        <v>3.0989074999999957</v>
      </c>
      <c r="AV190" s="18">
        <f t="shared" si="33"/>
        <v>3.4961250000000064</v>
      </c>
      <c r="AW190" s="18">
        <f t="shared" si="34"/>
        <v>4.146262500000006</v>
      </c>
      <c r="AX190" s="18">
        <f t="shared" si="35"/>
        <v>5.0866775000000075</v>
      </c>
      <c r="AY190" s="18">
        <f t="shared" si="36"/>
        <v>5.4173299999999927</v>
      </c>
      <c r="AZ190" s="18">
        <f t="shared" si="37"/>
        <v>5.7412399999999906</v>
      </c>
      <c r="BA190" s="18">
        <f t="shared" si="38"/>
        <v>5.9529575000000108</v>
      </c>
      <c r="BB190" s="18">
        <f t="shared" si="39"/>
        <v>6.3186749999999989</v>
      </c>
      <c r="BC190" s="18">
        <f t="shared" si="40"/>
        <v>7.1519100000000009</v>
      </c>
      <c r="BD190" s="18">
        <f t="shared" si="41"/>
        <v>7.1520225000000011</v>
      </c>
      <c r="BE190" s="18">
        <f t="shared" si="42"/>
        <v>6.4380499999999898</v>
      </c>
      <c r="BF190" s="18">
        <f t="shared" si="43"/>
        <v>6.0570225000000022</v>
      </c>
      <c r="BG190" s="44"/>
    </row>
    <row r="191" spans="1:59" x14ac:dyDescent="0.2">
      <c r="A191" s="12" t="s">
        <v>176</v>
      </c>
      <c r="B191" s="12">
        <v>214</v>
      </c>
      <c r="C191" s="102">
        <v>43.154760000000003</v>
      </c>
      <c r="D191" s="103">
        <v>46.689075000000003</v>
      </c>
      <c r="E191" s="103">
        <v>50.396072500000002</v>
      </c>
      <c r="F191" s="103">
        <v>53.8322</v>
      </c>
      <c r="G191" s="103">
        <v>56.847272500000003</v>
      </c>
      <c r="H191" s="103">
        <v>59.270330000000001</v>
      </c>
      <c r="I191" s="103">
        <v>61.183145000000003</v>
      </c>
      <c r="J191" s="103">
        <v>63.173695000000002</v>
      </c>
      <c r="K191" s="103">
        <v>65.486787500000005</v>
      </c>
      <c r="L191" s="103">
        <v>66.960660000000004</v>
      </c>
      <c r="M191" s="103">
        <v>67.662585000000007</v>
      </c>
      <c r="N191" s="103">
        <v>68.635692500000005</v>
      </c>
      <c r="O191" s="103">
        <v>69.680127499999998</v>
      </c>
      <c r="P191" s="103">
        <v>70.630600000000001</v>
      </c>
      <c r="Q191" s="34">
        <v>45.602330000000002</v>
      </c>
      <c r="R191" s="35">
        <v>49.4061375</v>
      </c>
      <c r="S191" s="35">
        <v>53.366992500000002</v>
      </c>
      <c r="T191" s="35">
        <v>57.003360000000001</v>
      </c>
      <c r="U191" s="35">
        <v>60.317367500000003</v>
      </c>
      <c r="V191" s="35">
        <v>62.943882500000001</v>
      </c>
      <c r="W191" s="35">
        <v>64.980702500000007</v>
      </c>
      <c r="X191" s="35">
        <v>67.476460000000003</v>
      </c>
      <c r="Y191" s="35">
        <v>70.536962500000001</v>
      </c>
      <c r="Z191" s="35">
        <v>72.617795000000001</v>
      </c>
      <c r="AA191" s="35">
        <v>73.752902500000005</v>
      </c>
      <c r="AB191" s="35">
        <v>74.917945000000003</v>
      </c>
      <c r="AC191" s="35">
        <v>75.96293</v>
      </c>
      <c r="AD191" s="35">
        <v>76.930464999999998</v>
      </c>
      <c r="AE191" s="18">
        <v>44.310716999999997</v>
      </c>
      <c r="AF191" s="19">
        <v>47.966251749999998</v>
      </c>
      <c r="AG191" s="19">
        <v>51.787277750000001</v>
      </c>
      <c r="AH191" s="19">
        <v>55.311617249999998</v>
      </c>
      <c r="AI191" s="19">
        <v>58.467820750000001</v>
      </c>
      <c r="AJ191" s="19">
        <v>60.996565250000003</v>
      </c>
      <c r="AK191" s="19">
        <v>62.976703499999999</v>
      </c>
      <c r="AL191" s="19">
        <v>65.207322000000005</v>
      </c>
      <c r="AM191" s="19">
        <v>67.865706250000002</v>
      </c>
      <c r="AN191" s="19">
        <v>69.637341750000004</v>
      </c>
      <c r="AO191" s="19">
        <v>70.567834250000004</v>
      </c>
      <c r="AP191" s="19">
        <v>71.644166999999996</v>
      </c>
      <c r="AQ191" s="19">
        <v>72.701993000000002</v>
      </c>
      <c r="AR191" s="20">
        <v>73.673375750000005</v>
      </c>
      <c r="AS191" s="18">
        <f t="shared" si="30"/>
        <v>2.4475699999999989</v>
      </c>
      <c r="AT191" s="18">
        <f t="shared" si="31"/>
        <v>2.7170624999999973</v>
      </c>
      <c r="AU191" s="18">
        <f t="shared" si="32"/>
        <v>2.9709199999999996</v>
      </c>
      <c r="AV191" s="18">
        <f t="shared" si="33"/>
        <v>3.1711600000000004</v>
      </c>
      <c r="AW191" s="18">
        <f t="shared" si="34"/>
        <v>3.4700950000000006</v>
      </c>
      <c r="AX191" s="18">
        <f t="shared" si="35"/>
        <v>3.6735524999999996</v>
      </c>
      <c r="AY191" s="18">
        <f t="shared" si="36"/>
        <v>3.7975575000000035</v>
      </c>
      <c r="AZ191" s="18">
        <f t="shared" si="37"/>
        <v>4.3027650000000008</v>
      </c>
      <c r="BA191" s="18">
        <f t="shared" si="38"/>
        <v>5.0501749999999959</v>
      </c>
      <c r="BB191" s="18">
        <f t="shared" si="39"/>
        <v>5.6571349999999967</v>
      </c>
      <c r="BC191" s="18">
        <f t="shared" si="40"/>
        <v>6.0903174999999976</v>
      </c>
      <c r="BD191" s="18">
        <f t="shared" si="41"/>
        <v>6.2822524999999985</v>
      </c>
      <c r="BE191" s="18">
        <f t="shared" si="42"/>
        <v>6.2828025000000025</v>
      </c>
      <c r="BF191" s="18">
        <f t="shared" si="43"/>
        <v>6.2998649999999969</v>
      </c>
      <c r="BG191" s="44"/>
    </row>
    <row r="192" spans="1:59" x14ac:dyDescent="0.2">
      <c r="A192" s="12" t="s">
        <v>177</v>
      </c>
      <c r="B192" s="12">
        <v>308</v>
      </c>
      <c r="C192" s="102">
        <v>53.357880000000002</v>
      </c>
      <c r="D192" s="103">
        <v>55.720775000000003</v>
      </c>
      <c r="E192" s="103">
        <v>58.013442499999996</v>
      </c>
      <c r="F192" s="103">
        <v>59.966367499999997</v>
      </c>
      <c r="G192" s="103">
        <v>61.628464999999998</v>
      </c>
      <c r="H192" s="103">
        <v>63.052</v>
      </c>
      <c r="I192" s="103">
        <v>64.275665000000004</v>
      </c>
      <c r="J192" s="103">
        <v>65.340864999999994</v>
      </c>
      <c r="K192" s="103">
        <v>66.276494999999997</v>
      </c>
      <c r="L192" s="103">
        <v>67.077947499999993</v>
      </c>
      <c r="M192" s="103">
        <v>67.976272499999993</v>
      </c>
      <c r="N192" s="103">
        <v>69.056030000000007</v>
      </c>
      <c r="O192" s="103">
        <v>70.232347500000003</v>
      </c>
      <c r="P192" s="103">
        <v>71.121087500000002</v>
      </c>
      <c r="Q192" s="34">
        <v>56.712890000000002</v>
      </c>
      <c r="R192" s="35">
        <v>59.242562499999998</v>
      </c>
      <c r="S192" s="35">
        <v>61.709314999999997</v>
      </c>
      <c r="T192" s="35">
        <v>63.833702500000001</v>
      </c>
      <c r="U192" s="35">
        <v>65.650832500000007</v>
      </c>
      <c r="V192" s="35">
        <v>67.213665000000006</v>
      </c>
      <c r="W192" s="35">
        <v>68.568032500000001</v>
      </c>
      <c r="X192" s="35">
        <v>69.748265000000004</v>
      </c>
      <c r="Y192" s="35">
        <v>70.783862499999998</v>
      </c>
      <c r="Z192" s="35">
        <v>71.669482500000001</v>
      </c>
      <c r="AA192" s="35">
        <v>72.640765000000002</v>
      </c>
      <c r="AB192" s="35">
        <v>73.804509999999993</v>
      </c>
      <c r="AC192" s="35">
        <v>75.028639999999996</v>
      </c>
      <c r="AD192" s="35">
        <v>75.996840000000006</v>
      </c>
      <c r="AE192" s="18">
        <v>55.231408999999999</v>
      </c>
      <c r="AF192" s="19">
        <v>57.680730250000003</v>
      </c>
      <c r="AG192" s="19">
        <v>60.067727499999997</v>
      </c>
      <c r="AH192" s="19">
        <v>62.107069750000001</v>
      </c>
      <c r="AI192" s="19">
        <v>63.842941000000003</v>
      </c>
      <c r="AJ192" s="19">
        <v>65.312270999999996</v>
      </c>
      <c r="AK192" s="19">
        <v>66.556724250000002</v>
      </c>
      <c r="AL192" s="19">
        <v>67.660148000000007</v>
      </c>
      <c r="AM192" s="19">
        <v>68.599859249999994</v>
      </c>
      <c r="AN192" s="19">
        <v>69.402139750000003</v>
      </c>
      <c r="AO192" s="19">
        <v>70.337298500000003</v>
      </c>
      <c r="AP192" s="19">
        <v>71.437835000000007</v>
      </c>
      <c r="AQ192" s="19">
        <v>72.617979250000005</v>
      </c>
      <c r="AR192" s="20">
        <v>73.530931249999995</v>
      </c>
      <c r="AS192" s="18">
        <f t="shared" si="30"/>
        <v>3.35501</v>
      </c>
      <c r="AT192" s="18">
        <f t="shared" si="31"/>
        <v>3.521787499999995</v>
      </c>
      <c r="AU192" s="18">
        <f t="shared" si="32"/>
        <v>3.6958725000000001</v>
      </c>
      <c r="AV192" s="18">
        <f t="shared" si="33"/>
        <v>3.8673350000000042</v>
      </c>
      <c r="AW192" s="18">
        <f t="shared" si="34"/>
        <v>4.0223675000000085</v>
      </c>
      <c r="AX192" s="18">
        <f t="shared" si="35"/>
        <v>4.1616650000000064</v>
      </c>
      <c r="AY192" s="18">
        <f t="shared" si="36"/>
        <v>4.2923674999999974</v>
      </c>
      <c r="AZ192" s="18">
        <f t="shared" si="37"/>
        <v>4.4074000000000098</v>
      </c>
      <c r="BA192" s="18">
        <f t="shared" si="38"/>
        <v>4.5073675000000009</v>
      </c>
      <c r="BB192" s="18">
        <f t="shared" si="39"/>
        <v>4.5915350000000075</v>
      </c>
      <c r="BC192" s="18">
        <f t="shared" si="40"/>
        <v>4.6644925000000086</v>
      </c>
      <c r="BD192" s="18">
        <f t="shared" si="41"/>
        <v>4.7484799999999865</v>
      </c>
      <c r="BE192" s="18">
        <f t="shared" si="42"/>
        <v>4.7962924999999927</v>
      </c>
      <c r="BF192" s="18">
        <f t="shared" si="43"/>
        <v>4.8757525000000044</v>
      </c>
      <c r="BG192" s="44"/>
    </row>
    <row r="193" spans="1:59" x14ac:dyDescent="0.2">
      <c r="A193" s="12" t="s">
        <v>178</v>
      </c>
      <c r="B193" s="12">
        <v>312</v>
      </c>
      <c r="C193" s="102">
        <v>50.052250000000001</v>
      </c>
      <c r="D193" s="103">
        <v>53.3190825</v>
      </c>
      <c r="E193" s="103">
        <v>56.562505000000002</v>
      </c>
      <c r="F193" s="103">
        <v>59.443832499999999</v>
      </c>
      <c r="G193" s="103">
        <v>62.020767499999998</v>
      </c>
      <c r="H193" s="103">
        <v>64.342162500000001</v>
      </c>
      <c r="I193" s="103">
        <v>66.467264999999998</v>
      </c>
      <c r="J193" s="103">
        <v>68.423935</v>
      </c>
      <c r="K193" s="103">
        <v>70.229297500000001</v>
      </c>
      <c r="L193" s="103">
        <v>71.916832499999998</v>
      </c>
      <c r="M193" s="103">
        <v>73.500947499999995</v>
      </c>
      <c r="N193" s="103">
        <v>75.005245000000002</v>
      </c>
      <c r="O193" s="103">
        <v>76.271055000000004</v>
      </c>
      <c r="P193" s="103">
        <v>77.513000000000005</v>
      </c>
      <c r="Q193" s="34">
        <v>53.064689999999999</v>
      </c>
      <c r="R193" s="35">
        <v>57.182872500000002</v>
      </c>
      <c r="S193" s="35">
        <v>61.231405000000002</v>
      </c>
      <c r="T193" s="35">
        <v>64.764600000000002</v>
      </c>
      <c r="U193" s="35">
        <v>67.862729999999999</v>
      </c>
      <c r="V193" s="35">
        <v>70.603832499999996</v>
      </c>
      <c r="W193" s="35">
        <v>73.040800000000004</v>
      </c>
      <c r="X193" s="35">
        <v>75.222994999999997</v>
      </c>
      <c r="Y193" s="35">
        <v>77.204535000000007</v>
      </c>
      <c r="Z193" s="35">
        <v>78.999832499999997</v>
      </c>
      <c r="AA193" s="35">
        <v>80.641612499999994</v>
      </c>
      <c r="AB193" s="35">
        <v>82.171572499999996</v>
      </c>
      <c r="AC193" s="35">
        <v>83.465867500000002</v>
      </c>
      <c r="AD193" s="35">
        <v>84.434962499999997</v>
      </c>
      <c r="AE193" s="18">
        <v>51.654887000000002</v>
      </c>
      <c r="AF193" s="19">
        <v>55.350891750000002</v>
      </c>
      <c r="AG193" s="19">
        <v>58.913486499999998</v>
      </c>
      <c r="AH193" s="19">
        <v>62.137238000000004</v>
      </c>
      <c r="AI193" s="19">
        <v>64.982298249999999</v>
      </c>
      <c r="AJ193" s="19">
        <v>67.455215749999994</v>
      </c>
      <c r="AK193" s="19">
        <v>69.747200750000005</v>
      </c>
      <c r="AL193" s="19">
        <v>71.811384000000004</v>
      </c>
      <c r="AM193" s="19">
        <v>73.707123499999994</v>
      </c>
      <c r="AN193" s="19">
        <v>75.468393250000005</v>
      </c>
      <c r="AO193" s="19">
        <v>77.109585999999993</v>
      </c>
      <c r="AP193" s="19">
        <v>78.626837249999994</v>
      </c>
      <c r="AQ193" s="19">
        <v>79.951388750000007</v>
      </c>
      <c r="AR193" s="20">
        <v>81.123948749999997</v>
      </c>
      <c r="AS193" s="18">
        <f t="shared" si="30"/>
        <v>3.012439999999998</v>
      </c>
      <c r="AT193" s="18">
        <f t="shared" si="31"/>
        <v>3.8637900000000016</v>
      </c>
      <c r="AU193" s="18">
        <f t="shared" si="32"/>
        <v>4.6689000000000007</v>
      </c>
      <c r="AV193" s="18">
        <f t="shared" si="33"/>
        <v>5.3207675000000023</v>
      </c>
      <c r="AW193" s="18">
        <f t="shared" si="34"/>
        <v>5.8419625000000011</v>
      </c>
      <c r="AX193" s="18">
        <f t="shared" si="35"/>
        <v>6.2616699999999952</v>
      </c>
      <c r="AY193" s="18">
        <f t="shared" si="36"/>
        <v>6.5735350000000068</v>
      </c>
      <c r="AZ193" s="18">
        <f t="shared" si="37"/>
        <v>6.7990599999999972</v>
      </c>
      <c r="BA193" s="18">
        <f t="shared" si="38"/>
        <v>6.9752375000000058</v>
      </c>
      <c r="BB193" s="18">
        <f t="shared" si="39"/>
        <v>7.0829999999999984</v>
      </c>
      <c r="BC193" s="18">
        <f t="shared" si="40"/>
        <v>7.1406649999999985</v>
      </c>
      <c r="BD193" s="18">
        <f t="shared" si="41"/>
        <v>7.1663274999999942</v>
      </c>
      <c r="BE193" s="18">
        <f t="shared" si="42"/>
        <v>7.1948124999999976</v>
      </c>
      <c r="BF193" s="18">
        <f t="shared" si="43"/>
        <v>6.9219624999999922</v>
      </c>
      <c r="BG193" s="44"/>
    </row>
    <row r="194" spans="1:59" x14ac:dyDescent="0.2">
      <c r="A194" s="12" t="s">
        <v>179</v>
      </c>
      <c r="B194" s="12">
        <v>332</v>
      </c>
      <c r="C194" s="102">
        <v>34.947290000000002</v>
      </c>
      <c r="D194" s="103">
        <v>37.821517499999999</v>
      </c>
      <c r="E194" s="103">
        <v>40.8041725</v>
      </c>
      <c r="F194" s="103">
        <v>43.624147499999999</v>
      </c>
      <c r="G194" s="103">
        <v>45.926422500000001</v>
      </c>
      <c r="H194" s="103">
        <v>47.7183475</v>
      </c>
      <c r="I194" s="103">
        <v>49.417924999999997</v>
      </c>
      <c r="J194" s="103">
        <v>51.308977499999997</v>
      </c>
      <c r="K194" s="103">
        <v>53.102002499999998</v>
      </c>
      <c r="L194" s="103">
        <v>54.621830000000003</v>
      </c>
      <c r="M194" s="103">
        <v>55.938279999999999</v>
      </c>
      <c r="N194" s="103">
        <v>57.317617499999997</v>
      </c>
      <c r="O194" s="103">
        <v>59.220822499999997</v>
      </c>
      <c r="P194" s="103">
        <v>60.902447500000001</v>
      </c>
      <c r="Q194" s="34">
        <v>37.416589999999999</v>
      </c>
      <c r="R194" s="35">
        <v>40.398442500000002</v>
      </c>
      <c r="S194" s="35">
        <v>43.460822499999999</v>
      </c>
      <c r="T194" s="35">
        <v>46.326304999999998</v>
      </c>
      <c r="U194" s="35">
        <v>48.537392500000003</v>
      </c>
      <c r="V194" s="35">
        <v>50.524782500000001</v>
      </c>
      <c r="W194" s="35">
        <v>52.309182499999999</v>
      </c>
      <c r="X194" s="35">
        <v>54.052965</v>
      </c>
      <c r="Y194" s="35">
        <v>56.109727499999998</v>
      </c>
      <c r="Z194" s="35">
        <v>58.012072500000002</v>
      </c>
      <c r="AA194" s="35">
        <v>59.500715</v>
      </c>
      <c r="AB194" s="35">
        <v>61.133647500000002</v>
      </c>
      <c r="AC194" s="35">
        <v>63.386780000000002</v>
      </c>
      <c r="AD194" s="35">
        <v>65.224729999999994</v>
      </c>
      <c r="AE194" s="18">
        <v>36.164023</v>
      </c>
      <c r="AF194" s="19">
        <v>39.090100749999998</v>
      </c>
      <c r="AG194" s="19">
        <v>42.112976000000003</v>
      </c>
      <c r="AH194" s="19">
        <v>44.955358750000002</v>
      </c>
      <c r="AI194" s="19">
        <v>47.214881499999997</v>
      </c>
      <c r="AJ194" s="19">
        <v>49.106811999999998</v>
      </c>
      <c r="AK194" s="19">
        <v>50.85234475</v>
      </c>
      <c r="AL194" s="19">
        <v>52.680289500000001</v>
      </c>
      <c r="AM194" s="19">
        <v>54.608853000000003</v>
      </c>
      <c r="AN194" s="19">
        <v>56.315923249999997</v>
      </c>
      <c r="AO194" s="19">
        <v>57.716057999999997</v>
      </c>
      <c r="AP194" s="19">
        <v>59.218912000000003</v>
      </c>
      <c r="AQ194" s="19">
        <v>61.29574075</v>
      </c>
      <c r="AR194" s="20">
        <v>63.05510975</v>
      </c>
      <c r="AS194" s="18">
        <f t="shared" si="30"/>
        <v>2.4692999999999969</v>
      </c>
      <c r="AT194" s="18">
        <f t="shared" si="31"/>
        <v>2.5769250000000028</v>
      </c>
      <c r="AU194" s="18">
        <f t="shared" si="32"/>
        <v>2.6566499999999991</v>
      </c>
      <c r="AV194" s="18">
        <f t="shared" si="33"/>
        <v>2.7021574999999984</v>
      </c>
      <c r="AW194" s="18">
        <f t="shared" si="34"/>
        <v>2.6109700000000018</v>
      </c>
      <c r="AX194" s="18">
        <f t="shared" si="35"/>
        <v>2.8064350000000005</v>
      </c>
      <c r="AY194" s="18">
        <f t="shared" si="36"/>
        <v>2.8912575000000018</v>
      </c>
      <c r="AZ194" s="18">
        <f t="shared" si="37"/>
        <v>2.7439875000000029</v>
      </c>
      <c r="BA194" s="18">
        <f t="shared" si="38"/>
        <v>3.0077250000000006</v>
      </c>
      <c r="BB194" s="18">
        <f t="shared" si="39"/>
        <v>3.3902424999999994</v>
      </c>
      <c r="BC194" s="18">
        <f t="shared" si="40"/>
        <v>3.5624350000000007</v>
      </c>
      <c r="BD194" s="18">
        <f t="shared" si="41"/>
        <v>3.8160300000000049</v>
      </c>
      <c r="BE194" s="18">
        <f t="shared" si="42"/>
        <v>4.1659575000000046</v>
      </c>
      <c r="BF194" s="18">
        <f t="shared" si="43"/>
        <v>4.3222824999999929</v>
      </c>
      <c r="BG194" s="44"/>
    </row>
    <row r="195" spans="1:59" x14ac:dyDescent="0.2">
      <c r="A195" s="12" t="s">
        <v>180</v>
      </c>
      <c r="B195" s="12">
        <v>388</v>
      </c>
      <c r="C195" s="102">
        <v>55.279519999999998</v>
      </c>
      <c r="D195" s="103">
        <v>59.256340000000002</v>
      </c>
      <c r="E195" s="103">
        <v>62.71078</v>
      </c>
      <c r="F195" s="103">
        <v>65.15119</v>
      </c>
      <c r="G195" s="103">
        <v>66.804370000000006</v>
      </c>
      <c r="H195" s="103">
        <v>68.385604999999998</v>
      </c>
      <c r="I195" s="103">
        <v>69.918469999999999</v>
      </c>
      <c r="J195" s="103">
        <v>70.40034</v>
      </c>
      <c r="K195" s="103">
        <v>69.875219999999999</v>
      </c>
      <c r="L195" s="103">
        <v>69.398107499999995</v>
      </c>
      <c r="M195" s="103">
        <v>69.599777500000002</v>
      </c>
      <c r="N195" s="103">
        <v>70.789172500000006</v>
      </c>
      <c r="O195" s="103">
        <v>72.425857500000006</v>
      </c>
      <c r="P195" s="103">
        <v>73.474277499999999</v>
      </c>
      <c r="Q195" s="34">
        <v>58.043489999999998</v>
      </c>
      <c r="R195" s="35">
        <v>62.347652500000002</v>
      </c>
      <c r="S195" s="35">
        <v>65.984825000000001</v>
      </c>
      <c r="T195" s="35">
        <v>68.325805000000003</v>
      </c>
      <c r="U195" s="35">
        <v>69.771507499999998</v>
      </c>
      <c r="V195" s="35">
        <v>71.320795000000004</v>
      </c>
      <c r="W195" s="35">
        <v>73.050922499999999</v>
      </c>
      <c r="X195" s="35">
        <v>73.946789999999993</v>
      </c>
      <c r="Y195" s="35">
        <v>74.263615000000001</v>
      </c>
      <c r="Z195" s="35">
        <v>74.613702500000002</v>
      </c>
      <c r="AA195" s="35">
        <v>75.161850000000001</v>
      </c>
      <c r="AB195" s="35">
        <v>76.199115000000006</v>
      </c>
      <c r="AC195" s="35">
        <v>77.387907499999997</v>
      </c>
      <c r="AD195" s="35">
        <v>78.256187499999996</v>
      </c>
      <c r="AE195" s="18">
        <v>56.693936000000001</v>
      </c>
      <c r="AF195" s="19">
        <v>60.8231775</v>
      </c>
      <c r="AG195" s="19">
        <v>64.387469749999994</v>
      </c>
      <c r="AH195" s="19">
        <v>66.789497999999995</v>
      </c>
      <c r="AI195" s="19">
        <v>68.323642500000005</v>
      </c>
      <c r="AJ195" s="19">
        <v>69.885313999999994</v>
      </c>
      <c r="AK195" s="19">
        <v>71.508690999999999</v>
      </c>
      <c r="AL195" s="19">
        <v>72.174975250000003</v>
      </c>
      <c r="AM195" s="19">
        <v>72.065191499999997</v>
      </c>
      <c r="AN195" s="19">
        <v>71.990295500000002</v>
      </c>
      <c r="AO195" s="19">
        <v>72.327466000000001</v>
      </c>
      <c r="AP195" s="19">
        <v>73.445573249999995</v>
      </c>
      <c r="AQ195" s="19">
        <v>74.883493000000001</v>
      </c>
      <c r="AR195" s="20">
        <v>75.83607825</v>
      </c>
      <c r="AS195" s="18">
        <f t="shared" si="30"/>
        <v>2.7639700000000005</v>
      </c>
      <c r="AT195" s="18">
        <f t="shared" si="31"/>
        <v>3.0913125000000008</v>
      </c>
      <c r="AU195" s="18">
        <f t="shared" si="32"/>
        <v>3.274045000000001</v>
      </c>
      <c r="AV195" s="18">
        <f t="shared" si="33"/>
        <v>3.1746150000000029</v>
      </c>
      <c r="AW195" s="18">
        <f t="shared" si="34"/>
        <v>2.9671374999999927</v>
      </c>
      <c r="AX195" s="18">
        <f t="shared" si="35"/>
        <v>2.9351900000000057</v>
      </c>
      <c r="AY195" s="18">
        <f t="shared" si="36"/>
        <v>3.1324524999999994</v>
      </c>
      <c r="AZ195" s="18">
        <f t="shared" si="37"/>
        <v>3.546449999999993</v>
      </c>
      <c r="BA195" s="18">
        <f t="shared" si="38"/>
        <v>4.3883950000000027</v>
      </c>
      <c r="BB195" s="18">
        <f t="shared" si="39"/>
        <v>5.2155950000000075</v>
      </c>
      <c r="BC195" s="18">
        <f t="shared" si="40"/>
        <v>5.5620724999999993</v>
      </c>
      <c r="BD195" s="18">
        <f t="shared" si="41"/>
        <v>5.4099424999999997</v>
      </c>
      <c r="BE195" s="18">
        <f t="shared" si="42"/>
        <v>4.9620499999999907</v>
      </c>
      <c r="BF195" s="18">
        <f t="shared" si="43"/>
        <v>4.7819099999999963</v>
      </c>
      <c r="BG195" s="44"/>
    </row>
    <row r="196" spans="1:59" x14ac:dyDescent="0.2">
      <c r="A196" s="12" t="s">
        <v>181</v>
      </c>
      <c r="B196" s="12">
        <v>474</v>
      </c>
      <c r="C196" s="102">
        <v>52.763350000000003</v>
      </c>
      <c r="D196" s="103">
        <v>55.886352500000001</v>
      </c>
      <c r="E196" s="103">
        <v>59.084722499999998</v>
      </c>
      <c r="F196" s="103">
        <v>62.030295000000002</v>
      </c>
      <c r="G196" s="103">
        <v>64.535592500000007</v>
      </c>
      <c r="H196" s="103">
        <v>66.633007500000005</v>
      </c>
      <c r="I196" s="103">
        <v>68.552167499999996</v>
      </c>
      <c r="J196" s="103">
        <v>70.301730000000006</v>
      </c>
      <c r="K196" s="103">
        <v>71.919200000000004</v>
      </c>
      <c r="L196" s="103">
        <v>73.416897500000005</v>
      </c>
      <c r="M196" s="103">
        <v>74.811962500000007</v>
      </c>
      <c r="N196" s="103">
        <v>76.104272499999993</v>
      </c>
      <c r="O196" s="103">
        <v>77.23415</v>
      </c>
      <c r="P196" s="103">
        <v>78.487835000000004</v>
      </c>
      <c r="Q196" s="34">
        <v>55.552869999999999</v>
      </c>
      <c r="R196" s="35">
        <v>58.527877500000002</v>
      </c>
      <c r="S196" s="35">
        <v>61.597454999999997</v>
      </c>
      <c r="T196" s="35">
        <v>64.423312499999994</v>
      </c>
      <c r="U196" s="35">
        <v>67.352164999999999</v>
      </c>
      <c r="V196" s="35">
        <v>70.307050000000004</v>
      </c>
      <c r="W196" s="35">
        <v>72.944199999999995</v>
      </c>
      <c r="X196" s="35">
        <v>75.334432500000005</v>
      </c>
      <c r="Y196" s="35">
        <v>77.510367500000001</v>
      </c>
      <c r="Z196" s="35">
        <v>79.497582499999993</v>
      </c>
      <c r="AA196" s="35">
        <v>81.366967500000001</v>
      </c>
      <c r="AB196" s="35">
        <v>82.743215000000006</v>
      </c>
      <c r="AC196" s="35">
        <v>83.800550000000001</v>
      </c>
      <c r="AD196" s="35">
        <v>84.815067499999998</v>
      </c>
      <c r="AE196" s="18">
        <v>54.153391999999997</v>
      </c>
      <c r="AF196" s="19">
        <v>57.279485999999999</v>
      </c>
      <c r="AG196" s="19">
        <v>60.413021000000001</v>
      </c>
      <c r="AH196" s="19">
        <v>63.283986499999997</v>
      </c>
      <c r="AI196" s="19">
        <v>65.986046999999999</v>
      </c>
      <c r="AJ196" s="19">
        <v>68.514028249999996</v>
      </c>
      <c r="AK196" s="19">
        <v>70.820588499999999</v>
      </c>
      <c r="AL196" s="19">
        <v>72.895008750000002</v>
      </c>
      <c r="AM196" s="19">
        <v>74.789274750000004</v>
      </c>
      <c r="AN196" s="19">
        <v>76.541378499999993</v>
      </c>
      <c r="AO196" s="19">
        <v>78.196798250000001</v>
      </c>
      <c r="AP196" s="19">
        <v>79.56212275</v>
      </c>
      <c r="AQ196" s="19">
        <v>80.659198750000002</v>
      </c>
      <c r="AR196" s="20">
        <v>81.776083249999999</v>
      </c>
      <c r="AS196" s="18">
        <f t="shared" si="30"/>
        <v>2.789519999999996</v>
      </c>
      <c r="AT196" s="18">
        <f t="shared" si="31"/>
        <v>2.6415250000000015</v>
      </c>
      <c r="AU196" s="18">
        <f t="shared" si="32"/>
        <v>2.5127324999999985</v>
      </c>
      <c r="AV196" s="18">
        <f t="shared" si="33"/>
        <v>2.393017499999992</v>
      </c>
      <c r="AW196" s="18">
        <f t="shared" si="34"/>
        <v>2.8165724999999924</v>
      </c>
      <c r="AX196" s="18">
        <f t="shared" si="35"/>
        <v>3.6740424999999988</v>
      </c>
      <c r="AY196" s="18">
        <f t="shared" si="36"/>
        <v>4.3920324999999991</v>
      </c>
      <c r="AZ196" s="18">
        <f t="shared" si="37"/>
        <v>5.0327024999999992</v>
      </c>
      <c r="BA196" s="18">
        <f t="shared" si="38"/>
        <v>5.5911674999999974</v>
      </c>
      <c r="BB196" s="18">
        <f t="shared" si="39"/>
        <v>6.0806849999999883</v>
      </c>
      <c r="BC196" s="18">
        <f t="shared" si="40"/>
        <v>6.5550049999999942</v>
      </c>
      <c r="BD196" s="18">
        <f t="shared" si="41"/>
        <v>6.6389425000000131</v>
      </c>
      <c r="BE196" s="18">
        <f t="shared" si="42"/>
        <v>6.5664000000000016</v>
      </c>
      <c r="BF196" s="18">
        <f t="shared" si="43"/>
        <v>6.3272324999999938</v>
      </c>
      <c r="BG196" s="44"/>
    </row>
    <row r="197" spans="1:59" x14ac:dyDescent="0.2">
      <c r="A197" s="12" t="s">
        <v>182</v>
      </c>
      <c r="B197" s="12">
        <v>630</v>
      </c>
      <c r="C197" s="102">
        <v>59.07884</v>
      </c>
      <c r="D197" s="103">
        <v>64.047780000000003</v>
      </c>
      <c r="E197" s="103">
        <v>66.084235000000007</v>
      </c>
      <c r="F197" s="103">
        <v>66.940717500000005</v>
      </c>
      <c r="G197" s="103">
        <v>68.336929999999995</v>
      </c>
      <c r="H197" s="103">
        <v>69.641319999999993</v>
      </c>
      <c r="I197" s="103">
        <v>70.409904999999995</v>
      </c>
      <c r="J197" s="103">
        <v>70.636747499999998</v>
      </c>
      <c r="K197" s="103">
        <v>69.855620000000002</v>
      </c>
      <c r="L197" s="103">
        <v>69.527577500000007</v>
      </c>
      <c r="M197" s="103">
        <v>71.481897500000002</v>
      </c>
      <c r="N197" s="103">
        <v>73.340119999999999</v>
      </c>
      <c r="O197" s="103">
        <v>74.515159999999995</v>
      </c>
      <c r="P197" s="103">
        <v>75.800960000000003</v>
      </c>
      <c r="Q197" s="34">
        <v>62.949759999999998</v>
      </c>
      <c r="R197" s="35">
        <v>68.562034999999995</v>
      </c>
      <c r="S197" s="35">
        <v>71.486637500000001</v>
      </c>
      <c r="T197" s="35">
        <v>72.946872499999998</v>
      </c>
      <c r="U197" s="35">
        <v>74.893749999999997</v>
      </c>
      <c r="V197" s="35">
        <v>76.491484999999997</v>
      </c>
      <c r="W197" s="35">
        <v>77.155262500000006</v>
      </c>
      <c r="X197" s="35">
        <v>78.165287500000005</v>
      </c>
      <c r="Y197" s="35">
        <v>78.698092500000001</v>
      </c>
      <c r="Z197" s="35">
        <v>78.951932499999998</v>
      </c>
      <c r="AA197" s="35">
        <v>80.239927499999993</v>
      </c>
      <c r="AB197" s="35">
        <v>81.329457500000004</v>
      </c>
      <c r="AC197" s="35">
        <v>82.495914999999997</v>
      </c>
      <c r="AD197" s="35">
        <v>83.581462500000001</v>
      </c>
      <c r="AE197" s="18">
        <v>60.918388</v>
      </c>
      <c r="AF197" s="19">
        <v>66.237340000000003</v>
      </c>
      <c r="AG197" s="19">
        <v>68.7333055</v>
      </c>
      <c r="AH197" s="19">
        <v>69.909780999999995</v>
      </c>
      <c r="AI197" s="19">
        <v>71.577374250000005</v>
      </c>
      <c r="AJ197" s="19">
        <v>73.030337500000002</v>
      </c>
      <c r="AK197" s="19">
        <v>73.767432749999998</v>
      </c>
      <c r="AL197" s="19">
        <v>74.333284500000005</v>
      </c>
      <c r="AM197" s="19">
        <v>74.177152750000005</v>
      </c>
      <c r="AN197" s="19">
        <v>74.164652000000004</v>
      </c>
      <c r="AO197" s="19">
        <v>75.826286999999994</v>
      </c>
      <c r="AP197" s="19">
        <v>77.356413250000003</v>
      </c>
      <c r="AQ197" s="19">
        <v>78.545365250000003</v>
      </c>
      <c r="AR197" s="20">
        <v>79.749528499999997</v>
      </c>
      <c r="AS197" s="18">
        <f t="shared" ref="AS197:AS245" si="44">Q197-C197</f>
        <v>3.8709199999999981</v>
      </c>
      <c r="AT197" s="18">
        <f t="shared" ref="AT197:AT245" si="45">R197-D197</f>
        <v>4.5142549999999915</v>
      </c>
      <c r="AU197" s="18">
        <f t="shared" ref="AU197:AU245" si="46">S197-E197</f>
        <v>5.4024024999999938</v>
      </c>
      <c r="AV197" s="18">
        <f t="shared" ref="AV197:AV245" si="47">T197-F197</f>
        <v>6.0061549999999926</v>
      </c>
      <c r="AW197" s="18">
        <f t="shared" ref="AW197:AW245" si="48">U197-G197</f>
        <v>6.5568200000000019</v>
      </c>
      <c r="AX197" s="18">
        <f t="shared" ref="AX197:AX245" si="49">V197-H197</f>
        <v>6.8501650000000041</v>
      </c>
      <c r="AY197" s="18">
        <f t="shared" ref="AY197:AY245" si="50">W197-I197</f>
        <v>6.7453575000000114</v>
      </c>
      <c r="AZ197" s="18">
        <f t="shared" ref="AZ197:AZ245" si="51">X197-J197</f>
        <v>7.5285400000000067</v>
      </c>
      <c r="BA197" s="18">
        <f t="shared" ref="BA197:BA245" si="52">Y197-K197</f>
        <v>8.8424724999999995</v>
      </c>
      <c r="BB197" s="18">
        <f t="shared" ref="BB197:BB245" si="53">Z197-L197</f>
        <v>9.4243549999999914</v>
      </c>
      <c r="BC197" s="18">
        <f t="shared" ref="BC197:BC245" si="54">AA197-M197</f>
        <v>8.7580299999999909</v>
      </c>
      <c r="BD197" s="18">
        <f t="shared" ref="BD197:BD245" si="55">AB197-N197</f>
        <v>7.9893375000000049</v>
      </c>
      <c r="BE197" s="18">
        <f t="shared" ref="BE197:BE245" si="56">AC197-O197</f>
        <v>7.980755000000002</v>
      </c>
      <c r="BF197" s="18">
        <f t="shared" ref="BF197:BF245" si="57">AD197-P197</f>
        <v>7.7805024999999972</v>
      </c>
      <c r="BG197" s="44"/>
    </row>
    <row r="198" spans="1:59" x14ac:dyDescent="0.2">
      <c r="A198" s="12" t="s">
        <v>183</v>
      </c>
      <c r="B198" s="12">
        <v>662</v>
      </c>
      <c r="C198" s="102">
        <v>49.122929999999997</v>
      </c>
      <c r="D198" s="103">
        <v>50.476957499999997</v>
      </c>
      <c r="E198" s="103">
        <v>53.754447499999998</v>
      </c>
      <c r="F198" s="103">
        <v>57.085095000000003</v>
      </c>
      <c r="G198" s="103">
        <v>59.692942500000001</v>
      </c>
      <c r="H198" s="103">
        <v>62.577815000000001</v>
      </c>
      <c r="I198" s="103">
        <v>65.380207499999997</v>
      </c>
      <c r="J198" s="103">
        <v>67.375645000000006</v>
      </c>
      <c r="K198" s="103">
        <v>68.726872499999999</v>
      </c>
      <c r="L198" s="103">
        <v>69.259202500000001</v>
      </c>
      <c r="M198" s="103">
        <v>69.605289999999997</v>
      </c>
      <c r="N198" s="103">
        <v>70.780797500000006</v>
      </c>
      <c r="O198" s="103">
        <v>71.817427499999994</v>
      </c>
      <c r="P198" s="103">
        <v>72.644199999999998</v>
      </c>
      <c r="Q198" s="34">
        <v>54.201250000000002</v>
      </c>
      <c r="R198" s="35">
        <v>56.8856775</v>
      </c>
      <c r="S198" s="35">
        <v>61.030597499999999</v>
      </c>
      <c r="T198" s="35">
        <v>63.931804999999997</v>
      </c>
      <c r="U198" s="35">
        <v>66.170320000000004</v>
      </c>
      <c r="V198" s="35">
        <v>69.356507500000006</v>
      </c>
      <c r="W198" s="35">
        <v>72.354137499999993</v>
      </c>
      <c r="X198" s="35">
        <v>73.648489999999995</v>
      </c>
      <c r="Y198" s="35">
        <v>73.488455000000002</v>
      </c>
      <c r="Z198" s="35">
        <v>73.198930000000004</v>
      </c>
      <c r="AA198" s="35">
        <v>73.332980000000006</v>
      </c>
      <c r="AB198" s="35">
        <v>75.320644999999999</v>
      </c>
      <c r="AC198" s="35">
        <v>77.215734999999995</v>
      </c>
      <c r="AD198" s="35">
        <v>78.055227500000001</v>
      </c>
      <c r="AE198" s="18">
        <v>52.008225000000003</v>
      </c>
      <c r="AF198" s="19">
        <v>53.585168250000002</v>
      </c>
      <c r="AG198" s="19">
        <v>57.3294055</v>
      </c>
      <c r="AH198" s="19">
        <v>60.601573000000002</v>
      </c>
      <c r="AI198" s="19">
        <v>63.016981250000001</v>
      </c>
      <c r="AJ198" s="19">
        <v>66.020283250000006</v>
      </c>
      <c r="AK198" s="19">
        <v>68.879621499999999</v>
      </c>
      <c r="AL198" s="19">
        <v>70.521295249999994</v>
      </c>
      <c r="AM198" s="19">
        <v>71.107512</v>
      </c>
      <c r="AN198" s="19">
        <v>71.208893500000002</v>
      </c>
      <c r="AO198" s="19">
        <v>71.455863249999993</v>
      </c>
      <c r="AP198" s="19">
        <v>73.028124500000004</v>
      </c>
      <c r="AQ198" s="19">
        <v>74.465421250000006</v>
      </c>
      <c r="AR198" s="20">
        <v>75.300259999999994</v>
      </c>
      <c r="AS198" s="18">
        <f t="shared" si="44"/>
        <v>5.0783200000000051</v>
      </c>
      <c r="AT198" s="18">
        <f t="shared" si="45"/>
        <v>6.4087200000000024</v>
      </c>
      <c r="AU198" s="18">
        <f t="shared" si="46"/>
        <v>7.2761500000000012</v>
      </c>
      <c r="AV198" s="18">
        <f t="shared" si="47"/>
        <v>6.8467099999999945</v>
      </c>
      <c r="AW198" s="18">
        <f t="shared" si="48"/>
        <v>6.4773775000000029</v>
      </c>
      <c r="AX198" s="18">
        <f t="shared" si="49"/>
        <v>6.7786925000000053</v>
      </c>
      <c r="AY198" s="18">
        <f t="shared" si="50"/>
        <v>6.9739299999999957</v>
      </c>
      <c r="AZ198" s="18">
        <f t="shared" si="51"/>
        <v>6.2728449999999896</v>
      </c>
      <c r="BA198" s="18">
        <f t="shared" si="52"/>
        <v>4.7615825000000029</v>
      </c>
      <c r="BB198" s="18">
        <f t="shared" si="53"/>
        <v>3.9397275000000036</v>
      </c>
      <c r="BC198" s="18">
        <f t="shared" si="54"/>
        <v>3.7276900000000097</v>
      </c>
      <c r="BD198" s="18">
        <f t="shared" si="55"/>
        <v>4.5398474999999934</v>
      </c>
      <c r="BE198" s="18">
        <f t="shared" si="56"/>
        <v>5.3983075000000014</v>
      </c>
      <c r="BF198" s="18">
        <f t="shared" si="57"/>
        <v>5.411027500000003</v>
      </c>
      <c r="BG198" s="44"/>
    </row>
    <row r="199" spans="1:59" x14ac:dyDescent="0.2">
      <c r="A199" s="12" t="s">
        <v>606</v>
      </c>
      <c r="B199" s="12">
        <v>670</v>
      </c>
      <c r="C199" s="102">
        <v>49.002870000000001</v>
      </c>
      <c r="D199" s="103">
        <v>51.062407499999999</v>
      </c>
      <c r="E199" s="103">
        <v>55.813049999999997</v>
      </c>
      <c r="F199" s="103">
        <v>60.366857500000002</v>
      </c>
      <c r="G199" s="103">
        <v>62.843702499999999</v>
      </c>
      <c r="H199" s="103">
        <v>63.918819999999997</v>
      </c>
      <c r="I199" s="103">
        <v>65.173185000000004</v>
      </c>
      <c r="J199" s="103">
        <v>66.796532499999998</v>
      </c>
      <c r="K199" s="103">
        <v>67.898200000000003</v>
      </c>
      <c r="L199" s="103">
        <v>68.466769999999997</v>
      </c>
      <c r="M199" s="103">
        <v>68.236902499999999</v>
      </c>
      <c r="N199" s="103">
        <v>68.975772500000005</v>
      </c>
      <c r="O199" s="103">
        <v>70.323560000000001</v>
      </c>
      <c r="P199" s="103">
        <v>70.962504999999993</v>
      </c>
      <c r="Q199" s="34">
        <v>50.792949999999998</v>
      </c>
      <c r="R199" s="35">
        <v>54.269217500000003</v>
      </c>
      <c r="S199" s="35">
        <v>59.723795000000003</v>
      </c>
      <c r="T199" s="35">
        <v>64.428145000000001</v>
      </c>
      <c r="U199" s="35">
        <v>66.940745000000007</v>
      </c>
      <c r="V199" s="35">
        <v>68.363304999999997</v>
      </c>
      <c r="W199" s="35">
        <v>69.689984999999993</v>
      </c>
      <c r="X199" s="35">
        <v>71.278307499999997</v>
      </c>
      <c r="Y199" s="35">
        <v>72.358522500000007</v>
      </c>
      <c r="Z199" s="35">
        <v>72.7821675</v>
      </c>
      <c r="AA199" s="35">
        <v>73.034102500000003</v>
      </c>
      <c r="AB199" s="35">
        <v>73.584549999999993</v>
      </c>
      <c r="AC199" s="35">
        <v>74.445494999999994</v>
      </c>
      <c r="AD199" s="35">
        <v>75.272197500000004</v>
      </c>
      <c r="AE199" s="18">
        <v>49.986151999999997</v>
      </c>
      <c r="AF199" s="19">
        <v>52.815199</v>
      </c>
      <c r="AG199" s="19">
        <v>58.029815499999998</v>
      </c>
      <c r="AH199" s="19">
        <v>62.677422249999999</v>
      </c>
      <c r="AI199" s="19">
        <v>65.100195249999999</v>
      </c>
      <c r="AJ199" s="19">
        <v>66.296899249999996</v>
      </c>
      <c r="AK199" s="19">
        <v>67.536600250000006</v>
      </c>
      <c r="AL199" s="19">
        <v>69.082694500000002</v>
      </c>
      <c r="AM199" s="19">
        <v>70.140180999999998</v>
      </c>
      <c r="AN199" s="19">
        <v>70.620334999999997</v>
      </c>
      <c r="AO199" s="19">
        <v>70.593258500000005</v>
      </c>
      <c r="AP199" s="19">
        <v>71.218130250000002</v>
      </c>
      <c r="AQ199" s="19">
        <v>72.326589999999996</v>
      </c>
      <c r="AR199" s="20">
        <v>73.060393250000004</v>
      </c>
      <c r="AS199" s="18">
        <f t="shared" si="44"/>
        <v>1.7900799999999961</v>
      </c>
      <c r="AT199" s="18">
        <f t="shared" si="45"/>
        <v>3.2068100000000044</v>
      </c>
      <c r="AU199" s="18">
        <f t="shared" si="46"/>
        <v>3.9107450000000057</v>
      </c>
      <c r="AV199" s="18">
        <f t="shared" si="47"/>
        <v>4.0612874999999988</v>
      </c>
      <c r="AW199" s="18">
        <f t="shared" si="48"/>
        <v>4.0970425000000077</v>
      </c>
      <c r="AX199" s="18">
        <f t="shared" si="49"/>
        <v>4.4444850000000002</v>
      </c>
      <c r="AY199" s="18">
        <f t="shared" si="50"/>
        <v>4.5167999999999893</v>
      </c>
      <c r="AZ199" s="18">
        <f t="shared" si="51"/>
        <v>4.481774999999999</v>
      </c>
      <c r="BA199" s="18">
        <f t="shared" si="52"/>
        <v>4.4603225000000037</v>
      </c>
      <c r="BB199" s="18">
        <f t="shared" si="53"/>
        <v>4.3153975000000031</v>
      </c>
      <c r="BC199" s="18">
        <f t="shared" si="54"/>
        <v>4.7972000000000037</v>
      </c>
      <c r="BD199" s="18">
        <f t="shared" si="55"/>
        <v>4.608777499999988</v>
      </c>
      <c r="BE199" s="18">
        <f t="shared" si="56"/>
        <v>4.1219349999999935</v>
      </c>
      <c r="BF199" s="18">
        <f t="shared" si="57"/>
        <v>4.3096925000000113</v>
      </c>
      <c r="BG199" s="44"/>
    </row>
    <row r="200" spans="1:59" x14ac:dyDescent="0.2">
      <c r="A200" s="12" t="s">
        <v>184</v>
      </c>
      <c r="B200" s="12">
        <v>780</v>
      </c>
      <c r="C200" s="102">
        <v>56.401670000000003</v>
      </c>
      <c r="D200" s="103">
        <v>58.214622499999997</v>
      </c>
      <c r="E200" s="103">
        <v>61.0813475</v>
      </c>
      <c r="F200" s="103">
        <v>62.801682499999998</v>
      </c>
      <c r="G200" s="103">
        <v>62.97569</v>
      </c>
      <c r="H200" s="103">
        <v>63.700832499999997</v>
      </c>
      <c r="I200" s="103">
        <v>64.429640000000006</v>
      </c>
      <c r="J200" s="103">
        <v>64.7644375</v>
      </c>
      <c r="K200" s="103">
        <v>65.239450000000005</v>
      </c>
      <c r="L200" s="103">
        <v>65.213967499999995</v>
      </c>
      <c r="M200" s="103">
        <v>64.994275000000002</v>
      </c>
      <c r="N200" s="103">
        <v>65.420320000000004</v>
      </c>
      <c r="O200" s="103">
        <v>66.374134999999995</v>
      </c>
      <c r="P200" s="103">
        <v>67.163134999999997</v>
      </c>
      <c r="Q200" s="34">
        <v>57.413510000000002</v>
      </c>
      <c r="R200" s="35">
        <v>60.4209125</v>
      </c>
      <c r="S200" s="35">
        <v>64.313272499999997</v>
      </c>
      <c r="T200" s="35">
        <v>66.5939525</v>
      </c>
      <c r="U200" s="35">
        <v>67.352317499999998</v>
      </c>
      <c r="V200" s="35">
        <v>68.629497499999999</v>
      </c>
      <c r="W200" s="35">
        <v>69.827202499999999</v>
      </c>
      <c r="X200" s="35">
        <v>70.488722499999994</v>
      </c>
      <c r="Y200" s="35">
        <v>70.945852500000001</v>
      </c>
      <c r="Z200" s="35">
        <v>71.711955000000003</v>
      </c>
      <c r="AA200" s="35">
        <v>72.379207500000007</v>
      </c>
      <c r="AB200" s="35">
        <v>72.714765</v>
      </c>
      <c r="AC200" s="35">
        <v>73.381514999999993</v>
      </c>
      <c r="AD200" s="35">
        <v>74.186255000000003</v>
      </c>
      <c r="AE200" s="18">
        <v>56.889747</v>
      </c>
      <c r="AF200" s="19">
        <v>59.278885750000001</v>
      </c>
      <c r="AG200" s="19">
        <v>62.624510000000001</v>
      </c>
      <c r="AH200" s="19">
        <v>64.620639999999995</v>
      </c>
      <c r="AI200" s="19">
        <v>65.080849999999998</v>
      </c>
      <c r="AJ200" s="19">
        <v>66.067400750000004</v>
      </c>
      <c r="AK200" s="19">
        <v>67.021786750000004</v>
      </c>
      <c r="AL200" s="19">
        <v>67.522945500000006</v>
      </c>
      <c r="AM200" s="19">
        <v>68.007412250000002</v>
      </c>
      <c r="AN200" s="19">
        <v>68.344255250000003</v>
      </c>
      <c r="AO200" s="19">
        <v>68.531905499999993</v>
      </c>
      <c r="AP200" s="19">
        <v>68.926905000000005</v>
      </c>
      <c r="AQ200" s="19">
        <v>69.755995999999996</v>
      </c>
      <c r="AR200" s="20">
        <v>70.556229000000002</v>
      </c>
      <c r="AS200" s="18">
        <f t="shared" si="44"/>
        <v>1.0118399999999994</v>
      </c>
      <c r="AT200" s="18">
        <f t="shared" si="45"/>
        <v>2.2062900000000027</v>
      </c>
      <c r="AU200" s="18">
        <f t="shared" si="46"/>
        <v>3.2319249999999968</v>
      </c>
      <c r="AV200" s="18">
        <f t="shared" si="47"/>
        <v>3.792270000000002</v>
      </c>
      <c r="AW200" s="18">
        <f t="shared" si="48"/>
        <v>4.3766274999999979</v>
      </c>
      <c r="AX200" s="18">
        <f t="shared" si="49"/>
        <v>4.9286650000000023</v>
      </c>
      <c r="AY200" s="18">
        <f t="shared" si="50"/>
        <v>5.3975624999999923</v>
      </c>
      <c r="AZ200" s="18">
        <f t="shared" si="51"/>
        <v>5.7242849999999947</v>
      </c>
      <c r="BA200" s="18">
        <f t="shared" si="52"/>
        <v>5.7064024999999958</v>
      </c>
      <c r="BB200" s="18">
        <f t="shared" si="53"/>
        <v>6.4979875000000078</v>
      </c>
      <c r="BC200" s="18">
        <f t="shared" si="54"/>
        <v>7.384932500000005</v>
      </c>
      <c r="BD200" s="18">
        <f t="shared" si="55"/>
        <v>7.2944449999999961</v>
      </c>
      <c r="BE200" s="18">
        <f t="shared" si="56"/>
        <v>7.0073799999999977</v>
      </c>
      <c r="BF200" s="18">
        <f t="shared" si="57"/>
        <v>7.0231200000000058</v>
      </c>
      <c r="BG200" s="44"/>
    </row>
    <row r="201" spans="1:59" x14ac:dyDescent="0.2">
      <c r="A201" s="12" t="s">
        <v>185</v>
      </c>
      <c r="B201" s="12">
        <v>850</v>
      </c>
      <c r="C201" s="102">
        <v>59.79748</v>
      </c>
      <c r="D201" s="103">
        <v>62.791420000000002</v>
      </c>
      <c r="E201" s="103">
        <v>64.699434999999994</v>
      </c>
      <c r="F201" s="103">
        <v>66.040567499999995</v>
      </c>
      <c r="G201" s="103">
        <v>67.558535000000006</v>
      </c>
      <c r="H201" s="103">
        <v>68.993282500000007</v>
      </c>
      <c r="I201" s="103">
        <v>70.165152500000005</v>
      </c>
      <c r="J201" s="103">
        <v>71.288607499999998</v>
      </c>
      <c r="K201" s="103">
        <v>72.450367499999999</v>
      </c>
      <c r="L201" s="103">
        <v>73.547432499999999</v>
      </c>
      <c r="M201" s="103">
        <v>74.502080000000007</v>
      </c>
      <c r="N201" s="103">
        <v>75.1688975</v>
      </c>
      <c r="O201" s="103">
        <v>76.075062500000001</v>
      </c>
      <c r="P201" s="103">
        <v>77.179855000000003</v>
      </c>
      <c r="Q201" s="34">
        <v>63.088509999999999</v>
      </c>
      <c r="R201" s="35">
        <v>65.977632499999999</v>
      </c>
      <c r="S201" s="35">
        <v>67.826777500000006</v>
      </c>
      <c r="T201" s="35">
        <v>69.115129999999994</v>
      </c>
      <c r="U201" s="35">
        <v>70.6184425</v>
      </c>
      <c r="V201" s="35">
        <v>72.062049999999999</v>
      </c>
      <c r="W201" s="35">
        <v>73.312110000000004</v>
      </c>
      <c r="X201" s="35">
        <v>74.637067500000001</v>
      </c>
      <c r="Y201" s="35">
        <v>76.111307499999995</v>
      </c>
      <c r="Z201" s="35">
        <v>77.571077500000001</v>
      </c>
      <c r="AA201" s="35">
        <v>78.952182500000006</v>
      </c>
      <c r="AB201" s="35">
        <v>79.948187500000003</v>
      </c>
      <c r="AC201" s="35">
        <v>80.942732500000005</v>
      </c>
      <c r="AD201" s="35">
        <v>81.926437500000006</v>
      </c>
      <c r="AE201" s="18">
        <v>61.509053999999999</v>
      </c>
      <c r="AF201" s="19">
        <v>64.409328000000002</v>
      </c>
      <c r="AG201" s="19">
        <v>66.254812250000001</v>
      </c>
      <c r="AH201" s="19">
        <v>67.557152250000001</v>
      </c>
      <c r="AI201" s="19">
        <v>69.055888749999994</v>
      </c>
      <c r="AJ201" s="19">
        <v>70.493331749999996</v>
      </c>
      <c r="AK201" s="19">
        <v>71.725756750000002</v>
      </c>
      <c r="AL201" s="19">
        <v>72.942520000000002</v>
      </c>
      <c r="AM201" s="19">
        <v>74.213618749999995</v>
      </c>
      <c r="AN201" s="19">
        <v>75.468508</v>
      </c>
      <c r="AO201" s="19">
        <v>76.6240655</v>
      </c>
      <c r="AP201" s="19">
        <v>77.438195750000006</v>
      </c>
      <c r="AQ201" s="19">
        <v>78.448169500000006</v>
      </c>
      <c r="AR201" s="20">
        <v>79.573898249999999</v>
      </c>
      <c r="AS201" s="18">
        <f t="shared" si="44"/>
        <v>3.2910299999999992</v>
      </c>
      <c r="AT201" s="18">
        <f t="shared" si="45"/>
        <v>3.1862124999999963</v>
      </c>
      <c r="AU201" s="18">
        <f t="shared" si="46"/>
        <v>3.1273425000000117</v>
      </c>
      <c r="AV201" s="18">
        <f t="shared" si="47"/>
        <v>3.074562499999999</v>
      </c>
      <c r="AW201" s="18">
        <f t="shared" si="48"/>
        <v>3.0599074999999942</v>
      </c>
      <c r="AX201" s="18">
        <f t="shared" si="49"/>
        <v>3.0687674999999928</v>
      </c>
      <c r="AY201" s="18">
        <f t="shared" si="50"/>
        <v>3.1469574999999992</v>
      </c>
      <c r="AZ201" s="18">
        <f t="shared" si="51"/>
        <v>3.3484600000000029</v>
      </c>
      <c r="BA201" s="18">
        <f t="shared" si="52"/>
        <v>3.6609399999999965</v>
      </c>
      <c r="BB201" s="18">
        <f t="shared" si="53"/>
        <v>4.0236450000000019</v>
      </c>
      <c r="BC201" s="18">
        <f t="shared" si="54"/>
        <v>4.4501024999999998</v>
      </c>
      <c r="BD201" s="18">
        <f t="shared" si="55"/>
        <v>4.7792900000000031</v>
      </c>
      <c r="BE201" s="18">
        <f t="shared" si="56"/>
        <v>4.8676700000000039</v>
      </c>
      <c r="BF201" s="18">
        <f t="shared" si="57"/>
        <v>4.7465825000000024</v>
      </c>
      <c r="BG201" s="44"/>
    </row>
    <row r="202" spans="1:59" x14ac:dyDescent="0.2">
      <c r="A202" s="12" t="s">
        <v>186</v>
      </c>
      <c r="B202" s="12">
        <v>916</v>
      </c>
      <c r="C202" s="102">
        <v>45.668678173099998</v>
      </c>
      <c r="D202" s="103">
        <v>49.63076376723</v>
      </c>
      <c r="E202" s="103">
        <v>53.217737418907497</v>
      </c>
      <c r="F202" s="103">
        <v>55.711653017427501</v>
      </c>
      <c r="G202" s="103">
        <v>57.702149972447501</v>
      </c>
      <c r="H202" s="103">
        <v>59.708257669897499</v>
      </c>
      <c r="I202" s="103">
        <v>61.644174460149998</v>
      </c>
      <c r="J202" s="103">
        <v>63.934859237085</v>
      </c>
      <c r="K202" s="103">
        <v>66.481631164909999</v>
      </c>
      <c r="L202" s="103">
        <v>68.898776001334994</v>
      </c>
      <c r="M202" s="103">
        <v>70.686552011260005</v>
      </c>
      <c r="N202" s="103">
        <v>71.787403942629993</v>
      </c>
      <c r="O202" s="103">
        <v>72.713192463474996</v>
      </c>
      <c r="P202" s="103">
        <v>73.680064672812506</v>
      </c>
      <c r="Q202" s="34">
        <v>48.883924815199997</v>
      </c>
      <c r="R202" s="35">
        <v>53.078310084240002</v>
      </c>
      <c r="S202" s="35">
        <v>56.884941692159998</v>
      </c>
      <c r="T202" s="35">
        <v>59.574504794485001</v>
      </c>
      <c r="U202" s="35">
        <v>62.016711214689998</v>
      </c>
      <c r="V202" s="35">
        <v>65.098611205872501</v>
      </c>
      <c r="W202" s="35">
        <v>68.058787095647503</v>
      </c>
      <c r="X202" s="35">
        <v>70.434758571362494</v>
      </c>
      <c r="Y202" s="35">
        <v>72.502075851962502</v>
      </c>
      <c r="Z202" s="35">
        <v>74.305596604442499</v>
      </c>
      <c r="AA202" s="35">
        <v>75.84274004737</v>
      </c>
      <c r="AB202" s="35">
        <v>77.001492373174997</v>
      </c>
      <c r="AC202" s="35">
        <v>77.935028488907506</v>
      </c>
      <c r="AD202" s="35">
        <v>78.89671253905</v>
      </c>
      <c r="AE202" s="18">
        <v>47.235080492100003</v>
      </c>
      <c r="AF202" s="19">
        <v>51.318532538905004</v>
      </c>
      <c r="AG202" s="19">
        <v>55.01813892957</v>
      </c>
      <c r="AH202" s="19">
        <v>57.610129534072499</v>
      </c>
      <c r="AI202" s="19">
        <v>59.819808349944999</v>
      </c>
      <c r="AJ202" s="19">
        <v>62.339242708344997</v>
      </c>
      <c r="AK202" s="19">
        <v>64.765048681105</v>
      </c>
      <c r="AL202" s="19">
        <v>67.110768504062506</v>
      </c>
      <c r="AM202" s="19">
        <v>69.448130587132496</v>
      </c>
      <c r="AN202" s="19">
        <v>71.587369715762506</v>
      </c>
      <c r="AO202" s="19">
        <v>73.263658139040004</v>
      </c>
      <c r="AP202" s="19">
        <v>74.394023012877497</v>
      </c>
      <c r="AQ202" s="19">
        <v>75.322314631182493</v>
      </c>
      <c r="AR202" s="20">
        <v>76.2829695543425</v>
      </c>
      <c r="AS202" s="18">
        <f t="shared" si="44"/>
        <v>3.2152466420999986</v>
      </c>
      <c r="AT202" s="18">
        <f t="shared" si="45"/>
        <v>3.4475463170100014</v>
      </c>
      <c r="AU202" s="18">
        <f t="shared" si="46"/>
        <v>3.6672042732525014</v>
      </c>
      <c r="AV202" s="18">
        <f t="shared" si="47"/>
        <v>3.8628517770575002</v>
      </c>
      <c r="AW202" s="18">
        <f t="shared" si="48"/>
        <v>4.3145612422424975</v>
      </c>
      <c r="AX202" s="18">
        <f t="shared" si="49"/>
        <v>5.3903535359750023</v>
      </c>
      <c r="AY202" s="18">
        <f t="shared" si="50"/>
        <v>6.4146126354975053</v>
      </c>
      <c r="AZ202" s="18">
        <f t="shared" si="51"/>
        <v>6.4998993342774938</v>
      </c>
      <c r="BA202" s="18">
        <f t="shared" si="52"/>
        <v>6.0204446870525032</v>
      </c>
      <c r="BB202" s="18">
        <f t="shared" si="53"/>
        <v>5.406820603107505</v>
      </c>
      <c r="BC202" s="18">
        <f t="shared" si="54"/>
        <v>5.1561880361099952</v>
      </c>
      <c r="BD202" s="18">
        <f t="shared" si="55"/>
        <v>5.2140884305450044</v>
      </c>
      <c r="BE202" s="18">
        <f t="shared" si="56"/>
        <v>5.2218360254325091</v>
      </c>
      <c r="BF202" s="18">
        <f t="shared" si="57"/>
        <v>5.2166478662374942</v>
      </c>
      <c r="BG202" s="44"/>
    </row>
    <row r="203" spans="1:59" x14ac:dyDescent="0.2">
      <c r="A203" s="12" t="s">
        <v>187</v>
      </c>
      <c r="B203" s="12">
        <v>84</v>
      </c>
      <c r="C203" s="102">
        <v>53.449710000000003</v>
      </c>
      <c r="D203" s="103">
        <v>55.933182500000001</v>
      </c>
      <c r="E203" s="103">
        <v>58.656152499999997</v>
      </c>
      <c r="F203" s="103">
        <v>61.630764999999997</v>
      </c>
      <c r="G203" s="103">
        <v>64.41704</v>
      </c>
      <c r="H203" s="103">
        <v>66.249139999999997</v>
      </c>
      <c r="I203" s="103">
        <v>67.780524999999997</v>
      </c>
      <c r="J203" s="103">
        <v>69.226434999999995</v>
      </c>
      <c r="K203" s="103">
        <v>69.092732499999997</v>
      </c>
      <c r="L203" s="103">
        <v>67.059804999999997</v>
      </c>
      <c r="M203" s="103">
        <v>65.613870000000006</v>
      </c>
      <c r="N203" s="103">
        <v>66.319775000000007</v>
      </c>
      <c r="O203" s="103">
        <v>67.123192500000002</v>
      </c>
      <c r="P203" s="103">
        <v>67.569957500000001</v>
      </c>
      <c r="Q203" s="34">
        <v>56.194580000000002</v>
      </c>
      <c r="R203" s="35">
        <v>58.666445000000003</v>
      </c>
      <c r="S203" s="35">
        <v>61.332410000000003</v>
      </c>
      <c r="T203" s="35">
        <v>64.040385000000001</v>
      </c>
      <c r="U203" s="35">
        <v>66.732492500000006</v>
      </c>
      <c r="V203" s="35">
        <v>69.261865</v>
      </c>
      <c r="W203" s="35">
        <v>71.440827499999997</v>
      </c>
      <c r="X203" s="35">
        <v>73.131687499999998</v>
      </c>
      <c r="Y203" s="35">
        <v>73.583852500000006</v>
      </c>
      <c r="Z203" s="35">
        <v>72.244012499999997</v>
      </c>
      <c r="AA203" s="35">
        <v>71.364497499999999</v>
      </c>
      <c r="AB203" s="35">
        <v>71.989497499999999</v>
      </c>
      <c r="AC203" s="35">
        <v>72.532619999999994</v>
      </c>
      <c r="AD203" s="35">
        <v>73.189137500000001</v>
      </c>
      <c r="AE203" s="18">
        <v>54.806372000000003</v>
      </c>
      <c r="AF203" s="19">
        <v>57.288887000000003</v>
      </c>
      <c r="AG203" s="19">
        <v>59.981070000000003</v>
      </c>
      <c r="AH203" s="19">
        <v>62.822710749999999</v>
      </c>
      <c r="AI203" s="19">
        <v>65.565722750000006</v>
      </c>
      <c r="AJ203" s="19">
        <v>67.751100249999993</v>
      </c>
      <c r="AK203" s="19">
        <v>69.576764999999995</v>
      </c>
      <c r="AL203" s="19">
        <v>71.110152499999998</v>
      </c>
      <c r="AM203" s="19">
        <v>71.245910249999994</v>
      </c>
      <c r="AN203" s="19">
        <v>69.517444999999995</v>
      </c>
      <c r="AO203" s="19">
        <v>68.328853749999993</v>
      </c>
      <c r="AP203" s="19">
        <v>69.023009500000001</v>
      </c>
      <c r="AQ203" s="19">
        <v>69.676242999999999</v>
      </c>
      <c r="AR203" s="20">
        <v>70.192017750000005</v>
      </c>
      <c r="AS203" s="18">
        <f t="shared" si="44"/>
        <v>2.7448699999999988</v>
      </c>
      <c r="AT203" s="18">
        <f t="shared" si="45"/>
        <v>2.7332625000000021</v>
      </c>
      <c r="AU203" s="18">
        <f t="shared" si="46"/>
        <v>2.6762575000000055</v>
      </c>
      <c r="AV203" s="18">
        <f t="shared" si="47"/>
        <v>2.4096200000000039</v>
      </c>
      <c r="AW203" s="18">
        <f t="shared" si="48"/>
        <v>2.3154525000000064</v>
      </c>
      <c r="AX203" s="18">
        <f t="shared" si="49"/>
        <v>3.0127250000000032</v>
      </c>
      <c r="AY203" s="18">
        <f t="shared" si="50"/>
        <v>3.6603025000000002</v>
      </c>
      <c r="AZ203" s="18">
        <f t="shared" si="51"/>
        <v>3.9052525000000031</v>
      </c>
      <c r="BA203" s="18">
        <f t="shared" si="52"/>
        <v>4.4911200000000093</v>
      </c>
      <c r="BB203" s="18">
        <f t="shared" si="53"/>
        <v>5.1842074999999994</v>
      </c>
      <c r="BC203" s="18">
        <f t="shared" si="54"/>
        <v>5.7506274999999931</v>
      </c>
      <c r="BD203" s="18">
        <f t="shared" si="55"/>
        <v>5.6697224999999918</v>
      </c>
      <c r="BE203" s="18">
        <f t="shared" si="56"/>
        <v>5.4094274999999925</v>
      </c>
      <c r="BF203" s="18">
        <f t="shared" si="57"/>
        <v>5.6191800000000001</v>
      </c>
      <c r="BG203" s="44"/>
    </row>
    <row r="204" spans="1:59" x14ac:dyDescent="0.2">
      <c r="A204" s="12" t="s">
        <v>188</v>
      </c>
      <c r="B204" s="12">
        <v>188</v>
      </c>
      <c r="C204" s="102">
        <v>54.046759999999999</v>
      </c>
      <c r="D204" s="103">
        <v>55.943779999999997</v>
      </c>
      <c r="E204" s="103">
        <v>59.223705000000002</v>
      </c>
      <c r="F204" s="103">
        <v>62.406230000000001</v>
      </c>
      <c r="G204" s="103">
        <v>64.667465000000007</v>
      </c>
      <c r="H204" s="103">
        <v>66.956305</v>
      </c>
      <c r="I204" s="103">
        <v>69.638189999999994</v>
      </c>
      <c r="J204" s="103">
        <v>71.830744999999993</v>
      </c>
      <c r="K204" s="103">
        <v>73.105670000000003</v>
      </c>
      <c r="L204" s="103">
        <v>74.162554999999998</v>
      </c>
      <c r="M204" s="103">
        <v>75.129649999999998</v>
      </c>
      <c r="N204" s="103">
        <v>75.793099999999995</v>
      </c>
      <c r="O204" s="103">
        <v>76.337962500000003</v>
      </c>
      <c r="P204" s="103">
        <v>77.225137500000002</v>
      </c>
      <c r="Q204" s="34">
        <v>56.333669999999998</v>
      </c>
      <c r="R204" s="35">
        <v>58.625467499999999</v>
      </c>
      <c r="S204" s="35">
        <v>61.996490000000001</v>
      </c>
      <c r="T204" s="35">
        <v>65.404837499999999</v>
      </c>
      <c r="U204" s="35">
        <v>68.348117500000001</v>
      </c>
      <c r="V204" s="35">
        <v>71.391192500000002</v>
      </c>
      <c r="W204" s="35">
        <v>74.746582500000002</v>
      </c>
      <c r="X204" s="35">
        <v>77.247842500000004</v>
      </c>
      <c r="Y204" s="35">
        <v>78.339227500000007</v>
      </c>
      <c r="Z204" s="35">
        <v>79.074032500000001</v>
      </c>
      <c r="AA204" s="35">
        <v>79.830095</v>
      </c>
      <c r="AB204" s="35">
        <v>80.494579999999999</v>
      </c>
      <c r="AC204" s="35">
        <v>81.246639999999999</v>
      </c>
      <c r="AD204" s="35">
        <v>82.112057500000006</v>
      </c>
      <c r="AE204" s="18">
        <v>55.148814999999999</v>
      </c>
      <c r="AF204" s="19">
        <v>57.23073625</v>
      </c>
      <c r="AG204" s="19">
        <v>60.55581875</v>
      </c>
      <c r="AH204" s="19">
        <v>63.8484835</v>
      </c>
      <c r="AI204" s="19">
        <v>66.439041250000002</v>
      </c>
      <c r="AJ204" s="19">
        <v>69.072092499999997</v>
      </c>
      <c r="AK204" s="19">
        <v>72.044849249999999</v>
      </c>
      <c r="AL204" s="19">
        <v>74.401477</v>
      </c>
      <c r="AM204" s="19">
        <v>75.638445500000003</v>
      </c>
      <c r="AN204" s="19">
        <v>76.571316249999995</v>
      </c>
      <c r="AO204" s="19">
        <v>77.447958999999997</v>
      </c>
      <c r="AP204" s="19">
        <v>78.11398475</v>
      </c>
      <c r="AQ204" s="19">
        <v>78.755829500000004</v>
      </c>
      <c r="AR204" s="20">
        <v>79.633588500000002</v>
      </c>
      <c r="AS204" s="18">
        <f t="shared" si="44"/>
        <v>2.2869099999999989</v>
      </c>
      <c r="AT204" s="18">
        <f t="shared" si="45"/>
        <v>2.6816875000000024</v>
      </c>
      <c r="AU204" s="18">
        <f t="shared" si="46"/>
        <v>2.7727849999999989</v>
      </c>
      <c r="AV204" s="18">
        <f t="shared" si="47"/>
        <v>2.9986074999999985</v>
      </c>
      <c r="AW204" s="18">
        <f t="shared" si="48"/>
        <v>3.6806524999999937</v>
      </c>
      <c r="AX204" s="18">
        <f t="shared" si="49"/>
        <v>4.4348875000000021</v>
      </c>
      <c r="AY204" s="18">
        <f t="shared" si="50"/>
        <v>5.1083925000000079</v>
      </c>
      <c r="AZ204" s="18">
        <f t="shared" si="51"/>
        <v>5.4170975000000112</v>
      </c>
      <c r="BA204" s="18">
        <f t="shared" si="52"/>
        <v>5.2335575000000034</v>
      </c>
      <c r="BB204" s="18">
        <f t="shared" si="53"/>
        <v>4.9114775000000037</v>
      </c>
      <c r="BC204" s="18">
        <f t="shared" si="54"/>
        <v>4.700445000000002</v>
      </c>
      <c r="BD204" s="18">
        <f t="shared" si="55"/>
        <v>4.7014800000000037</v>
      </c>
      <c r="BE204" s="18">
        <f t="shared" si="56"/>
        <v>4.908677499999996</v>
      </c>
      <c r="BF204" s="18">
        <f t="shared" si="57"/>
        <v>4.8869200000000035</v>
      </c>
      <c r="BG204" s="44"/>
    </row>
    <row r="205" spans="1:59" x14ac:dyDescent="0.2">
      <c r="A205" s="12" t="s">
        <v>189</v>
      </c>
      <c r="B205" s="12">
        <v>222</v>
      </c>
      <c r="C205" s="102">
        <v>40.06597</v>
      </c>
      <c r="D205" s="103">
        <v>43.8278125</v>
      </c>
      <c r="E205" s="103">
        <v>47.704895</v>
      </c>
      <c r="F205" s="103">
        <v>50.505254999999998</v>
      </c>
      <c r="G205" s="103">
        <v>52.153154999999998</v>
      </c>
      <c r="H205" s="103">
        <v>52.277250000000002</v>
      </c>
      <c r="I205" s="103">
        <v>51.366832500000001</v>
      </c>
      <c r="J205" s="103">
        <v>53.753467499999999</v>
      </c>
      <c r="K205" s="103">
        <v>59.268097500000003</v>
      </c>
      <c r="L205" s="103">
        <v>62.852627499999997</v>
      </c>
      <c r="M205" s="103">
        <v>64.318515000000005</v>
      </c>
      <c r="N205" s="103">
        <v>65.716442499999999</v>
      </c>
      <c r="O205" s="103">
        <v>67.178177500000004</v>
      </c>
      <c r="P205" s="103">
        <v>68.546949999999995</v>
      </c>
      <c r="Q205" s="34">
        <v>45.673830000000002</v>
      </c>
      <c r="R205" s="35">
        <v>48.871062500000001</v>
      </c>
      <c r="S205" s="35">
        <v>52.3027175</v>
      </c>
      <c r="T205" s="35">
        <v>55.343330000000002</v>
      </c>
      <c r="U205" s="35">
        <v>57.989379999999997</v>
      </c>
      <c r="V205" s="35">
        <v>60.14329</v>
      </c>
      <c r="W205" s="35">
        <v>61.950584999999997</v>
      </c>
      <c r="X205" s="35">
        <v>64.907319999999999</v>
      </c>
      <c r="Y205" s="35">
        <v>68.943610000000007</v>
      </c>
      <c r="Z205" s="35">
        <v>71.774682499999997</v>
      </c>
      <c r="AA205" s="35">
        <v>73.334557500000003</v>
      </c>
      <c r="AB205" s="35">
        <v>74.864657500000007</v>
      </c>
      <c r="AC205" s="35">
        <v>76.386792499999999</v>
      </c>
      <c r="AD205" s="35">
        <v>77.682149999999993</v>
      </c>
      <c r="AE205" s="18">
        <v>42.641086000000001</v>
      </c>
      <c r="AF205" s="19">
        <v>46.248424499999999</v>
      </c>
      <c r="AG205" s="19">
        <v>49.968821499999997</v>
      </c>
      <c r="AH205" s="19">
        <v>52.882877749999999</v>
      </c>
      <c r="AI205" s="19">
        <v>54.987328750000003</v>
      </c>
      <c r="AJ205" s="19">
        <v>56.040293499999997</v>
      </c>
      <c r="AK205" s="19">
        <v>56.378225</v>
      </c>
      <c r="AL205" s="19">
        <v>59.082231749999998</v>
      </c>
      <c r="AM205" s="19">
        <v>63.989657749999999</v>
      </c>
      <c r="AN205" s="19">
        <v>67.269829000000001</v>
      </c>
      <c r="AO205" s="19">
        <v>68.833764250000002</v>
      </c>
      <c r="AP205" s="19">
        <v>70.356522999999996</v>
      </c>
      <c r="AQ205" s="19">
        <v>71.901600999999999</v>
      </c>
      <c r="AR205" s="20">
        <v>73.267463500000005</v>
      </c>
      <c r="AS205" s="18">
        <f t="shared" si="44"/>
        <v>5.6078600000000023</v>
      </c>
      <c r="AT205" s="18">
        <f t="shared" si="45"/>
        <v>5.0432500000000005</v>
      </c>
      <c r="AU205" s="18">
        <f t="shared" si="46"/>
        <v>4.5978224999999995</v>
      </c>
      <c r="AV205" s="18">
        <f t="shared" si="47"/>
        <v>4.8380750000000035</v>
      </c>
      <c r="AW205" s="18">
        <f t="shared" si="48"/>
        <v>5.8362249999999989</v>
      </c>
      <c r="AX205" s="18">
        <f t="shared" si="49"/>
        <v>7.8660399999999981</v>
      </c>
      <c r="AY205" s="18">
        <f t="shared" si="50"/>
        <v>10.583752499999996</v>
      </c>
      <c r="AZ205" s="18">
        <f t="shared" si="51"/>
        <v>11.153852499999999</v>
      </c>
      <c r="BA205" s="18">
        <f t="shared" si="52"/>
        <v>9.6755125000000035</v>
      </c>
      <c r="BB205" s="18">
        <f t="shared" si="53"/>
        <v>8.9220550000000003</v>
      </c>
      <c r="BC205" s="18">
        <f t="shared" si="54"/>
        <v>9.0160424999999975</v>
      </c>
      <c r="BD205" s="18">
        <f t="shared" si="55"/>
        <v>9.1482150000000075</v>
      </c>
      <c r="BE205" s="18">
        <f t="shared" si="56"/>
        <v>9.2086149999999947</v>
      </c>
      <c r="BF205" s="18">
        <f t="shared" si="57"/>
        <v>9.1351999999999975</v>
      </c>
      <c r="BG205" s="44"/>
    </row>
    <row r="206" spans="1:59" x14ac:dyDescent="0.2">
      <c r="A206" s="12" t="s">
        <v>190</v>
      </c>
      <c r="B206" s="12">
        <v>320</v>
      </c>
      <c r="C206" s="102">
        <v>41.705959999999997</v>
      </c>
      <c r="D206" s="103">
        <v>43.795949999999998</v>
      </c>
      <c r="E206" s="103">
        <v>46.080210000000001</v>
      </c>
      <c r="F206" s="103">
        <v>48.582717500000001</v>
      </c>
      <c r="G206" s="103">
        <v>51.414230000000003</v>
      </c>
      <c r="H206" s="103">
        <v>53.735385000000001</v>
      </c>
      <c r="I206" s="103">
        <v>55.452202499999999</v>
      </c>
      <c r="J206" s="103">
        <v>57.384815000000003</v>
      </c>
      <c r="K206" s="103">
        <v>59.495339999999999</v>
      </c>
      <c r="L206" s="103">
        <v>61.986514999999997</v>
      </c>
      <c r="M206" s="103">
        <v>64.652460000000005</v>
      </c>
      <c r="N206" s="103">
        <v>66.528442499999997</v>
      </c>
      <c r="O206" s="103">
        <v>68.254907500000002</v>
      </c>
      <c r="P206" s="103">
        <v>69.921965</v>
      </c>
      <c r="Q206" s="34">
        <v>42.070889999999999</v>
      </c>
      <c r="R206" s="35">
        <v>44.597587500000003</v>
      </c>
      <c r="S206" s="35">
        <v>47.354377499999998</v>
      </c>
      <c r="T206" s="35">
        <v>50.333002499999999</v>
      </c>
      <c r="U206" s="35">
        <v>53.650080000000003</v>
      </c>
      <c r="V206" s="35">
        <v>56.626694999999998</v>
      </c>
      <c r="W206" s="35">
        <v>59.204844999999999</v>
      </c>
      <c r="X206" s="35">
        <v>62.0685</v>
      </c>
      <c r="Y206" s="35">
        <v>65.171104999999997</v>
      </c>
      <c r="Z206" s="35">
        <v>68.299869999999999</v>
      </c>
      <c r="AA206" s="35">
        <v>71.046144999999996</v>
      </c>
      <c r="AB206" s="35">
        <v>72.937227500000006</v>
      </c>
      <c r="AC206" s="35">
        <v>74.673614999999998</v>
      </c>
      <c r="AD206" s="35">
        <v>76.320442499999999</v>
      </c>
      <c r="AE206" s="18">
        <v>41.893681999999998</v>
      </c>
      <c r="AF206" s="19">
        <v>44.190761000000002</v>
      </c>
      <c r="AG206" s="19">
        <v>46.702127249999997</v>
      </c>
      <c r="AH206" s="19">
        <v>49.434296250000003</v>
      </c>
      <c r="AI206" s="19">
        <v>52.501041999999998</v>
      </c>
      <c r="AJ206" s="19">
        <v>55.139538250000001</v>
      </c>
      <c r="AK206" s="19">
        <v>57.271775750000003</v>
      </c>
      <c r="AL206" s="19">
        <v>59.660666999999997</v>
      </c>
      <c r="AM206" s="19">
        <v>62.261130250000001</v>
      </c>
      <c r="AN206" s="19">
        <v>65.090191000000004</v>
      </c>
      <c r="AO206" s="19">
        <v>67.849435499999998</v>
      </c>
      <c r="AP206" s="19">
        <v>69.762649749999994</v>
      </c>
      <c r="AQ206" s="19">
        <v>71.494428499999998</v>
      </c>
      <c r="AR206" s="20">
        <v>73.150489750000006</v>
      </c>
      <c r="AS206" s="18">
        <f t="shared" si="44"/>
        <v>0.36493000000000109</v>
      </c>
      <c r="AT206" s="18">
        <f t="shared" si="45"/>
        <v>0.80163750000000533</v>
      </c>
      <c r="AU206" s="18">
        <f t="shared" si="46"/>
        <v>1.2741674999999972</v>
      </c>
      <c r="AV206" s="18">
        <f t="shared" si="47"/>
        <v>1.7502849999999981</v>
      </c>
      <c r="AW206" s="18">
        <f t="shared" si="48"/>
        <v>2.2358499999999992</v>
      </c>
      <c r="AX206" s="18">
        <f t="shared" si="49"/>
        <v>2.8913099999999972</v>
      </c>
      <c r="AY206" s="18">
        <f t="shared" si="50"/>
        <v>3.7526425000000003</v>
      </c>
      <c r="AZ206" s="18">
        <f t="shared" si="51"/>
        <v>4.683684999999997</v>
      </c>
      <c r="BA206" s="18">
        <f t="shared" si="52"/>
        <v>5.6757649999999984</v>
      </c>
      <c r="BB206" s="18">
        <f t="shared" si="53"/>
        <v>6.3133550000000014</v>
      </c>
      <c r="BC206" s="18">
        <f t="shared" si="54"/>
        <v>6.3936849999999907</v>
      </c>
      <c r="BD206" s="18">
        <f t="shared" si="55"/>
        <v>6.4087850000000088</v>
      </c>
      <c r="BE206" s="18">
        <f t="shared" si="56"/>
        <v>6.4187074999999965</v>
      </c>
      <c r="BF206" s="18">
        <f t="shared" si="57"/>
        <v>6.3984774999999985</v>
      </c>
      <c r="BG206" s="44"/>
    </row>
    <row r="207" spans="1:59" x14ac:dyDescent="0.2">
      <c r="A207" s="12" t="s">
        <v>191</v>
      </c>
      <c r="B207" s="12">
        <v>340</v>
      </c>
      <c r="C207" s="102">
        <v>39.781089999999999</v>
      </c>
      <c r="D207" s="103">
        <v>41.624562500000003</v>
      </c>
      <c r="E207" s="103">
        <v>44.620640000000002</v>
      </c>
      <c r="F207" s="103">
        <v>47.781689999999998</v>
      </c>
      <c r="G207" s="103">
        <v>50.601334999999999</v>
      </c>
      <c r="H207" s="103">
        <v>53.795157500000002</v>
      </c>
      <c r="I207" s="103">
        <v>57.517462500000001</v>
      </c>
      <c r="J207" s="103">
        <v>61.463814999999997</v>
      </c>
      <c r="K207" s="103">
        <v>64.470929999999996</v>
      </c>
      <c r="L207" s="103">
        <v>66.553642499999995</v>
      </c>
      <c r="M207" s="103">
        <v>68.141739999999999</v>
      </c>
      <c r="N207" s="103">
        <v>69.109285</v>
      </c>
      <c r="O207" s="103">
        <v>69.977087499999996</v>
      </c>
      <c r="P207" s="103">
        <v>70.848612500000002</v>
      </c>
      <c r="Q207" s="34">
        <v>41.951729999999998</v>
      </c>
      <c r="R207" s="35">
        <v>44.648517499999997</v>
      </c>
      <c r="S207" s="35">
        <v>48.038537499999997</v>
      </c>
      <c r="T207" s="35">
        <v>51.401062500000002</v>
      </c>
      <c r="U207" s="35">
        <v>54.525382499999999</v>
      </c>
      <c r="V207" s="35">
        <v>57.953204999999997</v>
      </c>
      <c r="W207" s="35">
        <v>61.81156</v>
      </c>
      <c r="X207" s="35">
        <v>65.870874999999998</v>
      </c>
      <c r="Y207" s="35">
        <v>69.017547500000006</v>
      </c>
      <c r="Z207" s="35">
        <v>71.278327500000003</v>
      </c>
      <c r="AA207" s="35">
        <v>72.963549999999998</v>
      </c>
      <c r="AB207" s="35">
        <v>73.974302499999993</v>
      </c>
      <c r="AC207" s="35">
        <v>74.934147499999995</v>
      </c>
      <c r="AD207" s="35">
        <v>75.924049999999994</v>
      </c>
      <c r="AE207" s="18">
        <v>40.846020000000003</v>
      </c>
      <c r="AF207" s="19">
        <v>43.084023000000002</v>
      </c>
      <c r="AG207" s="19">
        <v>46.274296999999997</v>
      </c>
      <c r="AH207" s="19">
        <v>49.548170499999998</v>
      </c>
      <c r="AI207" s="19">
        <v>52.522512249999998</v>
      </c>
      <c r="AJ207" s="19">
        <v>55.834449499999998</v>
      </c>
      <c r="AK207" s="19">
        <v>59.632424749999998</v>
      </c>
      <c r="AL207" s="19">
        <v>63.643298999999999</v>
      </c>
      <c r="AM207" s="19">
        <v>66.724619250000003</v>
      </c>
      <c r="AN207" s="19">
        <v>68.897841249999999</v>
      </c>
      <c r="AO207" s="19">
        <v>70.53737375</v>
      </c>
      <c r="AP207" s="19">
        <v>71.532445499999994</v>
      </c>
      <c r="AQ207" s="19">
        <v>72.446200750000003</v>
      </c>
      <c r="AR207" s="20">
        <v>73.376396749999998</v>
      </c>
      <c r="AS207" s="18">
        <f t="shared" si="44"/>
        <v>2.1706399999999988</v>
      </c>
      <c r="AT207" s="18">
        <f t="shared" si="45"/>
        <v>3.0239549999999937</v>
      </c>
      <c r="AU207" s="18">
        <f t="shared" si="46"/>
        <v>3.4178974999999951</v>
      </c>
      <c r="AV207" s="18">
        <f t="shared" si="47"/>
        <v>3.6193725000000043</v>
      </c>
      <c r="AW207" s="18">
        <f t="shared" si="48"/>
        <v>3.9240475000000004</v>
      </c>
      <c r="AX207" s="18">
        <f t="shared" si="49"/>
        <v>4.158047499999995</v>
      </c>
      <c r="AY207" s="18">
        <f t="shared" si="50"/>
        <v>4.2940974999999995</v>
      </c>
      <c r="AZ207" s="18">
        <f t="shared" si="51"/>
        <v>4.4070600000000013</v>
      </c>
      <c r="BA207" s="18">
        <f t="shared" si="52"/>
        <v>4.5466175000000106</v>
      </c>
      <c r="BB207" s="18">
        <f t="shared" si="53"/>
        <v>4.724685000000008</v>
      </c>
      <c r="BC207" s="18">
        <f t="shared" si="54"/>
        <v>4.8218099999999993</v>
      </c>
      <c r="BD207" s="18">
        <f t="shared" si="55"/>
        <v>4.8650174999999933</v>
      </c>
      <c r="BE207" s="18">
        <f t="shared" si="56"/>
        <v>4.9570599999999985</v>
      </c>
      <c r="BF207" s="18">
        <f t="shared" si="57"/>
        <v>5.0754374999999925</v>
      </c>
      <c r="BG207" s="44"/>
    </row>
    <row r="208" spans="1:59" x14ac:dyDescent="0.2">
      <c r="A208" s="12" t="s">
        <v>192</v>
      </c>
      <c r="B208" s="12">
        <v>484</v>
      </c>
      <c r="C208" s="102">
        <v>46.847230000000003</v>
      </c>
      <c r="D208" s="103">
        <v>51.336367500000001</v>
      </c>
      <c r="E208" s="103">
        <v>55.090575000000001</v>
      </c>
      <c r="F208" s="103">
        <v>57.381999999999998</v>
      </c>
      <c r="G208" s="103">
        <v>59.099832499999998</v>
      </c>
      <c r="H208" s="103">
        <v>61.126064999999997</v>
      </c>
      <c r="I208" s="103">
        <v>63.309195000000003</v>
      </c>
      <c r="J208" s="103">
        <v>65.596702500000006</v>
      </c>
      <c r="K208" s="103">
        <v>67.905060000000006</v>
      </c>
      <c r="L208" s="103">
        <v>70.230530000000002</v>
      </c>
      <c r="M208" s="103">
        <v>71.94923</v>
      </c>
      <c r="N208" s="103">
        <v>72.906369999999995</v>
      </c>
      <c r="O208" s="103">
        <v>73.667532499999993</v>
      </c>
      <c r="P208" s="103">
        <v>74.516332500000004</v>
      </c>
      <c r="Q208" s="34">
        <v>50.340020000000003</v>
      </c>
      <c r="R208" s="35">
        <v>55.112630000000003</v>
      </c>
      <c r="S208" s="35">
        <v>59.139402500000003</v>
      </c>
      <c r="T208" s="35">
        <v>61.587800000000001</v>
      </c>
      <c r="U208" s="35">
        <v>63.712792499999999</v>
      </c>
      <c r="V208" s="35">
        <v>66.853967499999996</v>
      </c>
      <c r="W208" s="35">
        <v>69.974445000000003</v>
      </c>
      <c r="X208" s="35">
        <v>72.1476325</v>
      </c>
      <c r="Y208" s="35">
        <v>73.831485000000001</v>
      </c>
      <c r="Z208" s="35">
        <v>75.374170000000007</v>
      </c>
      <c r="AA208" s="35">
        <v>76.768412499999997</v>
      </c>
      <c r="AB208" s="35">
        <v>77.777164999999997</v>
      </c>
      <c r="AC208" s="35">
        <v>78.518474999999995</v>
      </c>
      <c r="AD208" s="35">
        <v>79.364935000000003</v>
      </c>
      <c r="AE208" s="18">
        <v>48.558411</v>
      </c>
      <c r="AF208" s="19">
        <v>53.189892749999999</v>
      </c>
      <c r="AG208" s="19">
        <v>57.082099499999998</v>
      </c>
      <c r="AH208" s="19">
        <v>59.454173500000003</v>
      </c>
      <c r="AI208" s="19">
        <v>61.369453749999998</v>
      </c>
      <c r="AJ208" s="19">
        <v>63.928460000000001</v>
      </c>
      <c r="AK208" s="19">
        <v>66.561783250000005</v>
      </c>
      <c r="AL208" s="19">
        <v>68.80958425</v>
      </c>
      <c r="AM208" s="19">
        <v>70.836286999999999</v>
      </c>
      <c r="AN208" s="19">
        <v>72.796348750000007</v>
      </c>
      <c r="AO208" s="19">
        <v>74.363901749999997</v>
      </c>
      <c r="AP208" s="19">
        <v>75.347459499999999</v>
      </c>
      <c r="AQ208" s="19">
        <v>76.096359750000005</v>
      </c>
      <c r="AR208" s="20">
        <v>76.933480500000002</v>
      </c>
      <c r="AS208" s="18">
        <f t="shared" si="44"/>
        <v>3.4927899999999994</v>
      </c>
      <c r="AT208" s="18">
        <f t="shared" si="45"/>
        <v>3.7762625000000014</v>
      </c>
      <c r="AU208" s="18">
        <f t="shared" si="46"/>
        <v>4.0488275000000016</v>
      </c>
      <c r="AV208" s="18">
        <f t="shared" si="47"/>
        <v>4.2058000000000035</v>
      </c>
      <c r="AW208" s="18">
        <f t="shared" si="48"/>
        <v>4.6129600000000011</v>
      </c>
      <c r="AX208" s="18">
        <f t="shared" si="49"/>
        <v>5.727902499999999</v>
      </c>
      <c r="AY208" s="18">
        <f t="shared" si="50"/>
        <v>6.6652500000000003</v>
      </c>
      <c r="AZ208" s="18">
        <f t="shared" si="51"/>
        <v>6.5509299999999939</v>
      </c>
      <c r="BA208" s="18">
        <f t="shared" si="52"/>
        <v>5.9264249999999947</v>
      </c>
      <c r="BB208" s="18">
        <f t="shared" si="53"/>
        <v>5.1436400000000049</v>
      </c>
      <c r="BC208" s="18">
        <f t="shared" si="54"/>
        <v>4.8191824999999966</v>
      </c>
      <c r="BD208" s="18">
        <f t="shared" si="55"/>
        <v>4.8707950000000011</v>
      </c>
      <c r="BE208" s="18">
        <f t="shared" si="56"/>
        <v>4.8509425000000022</v>
      </c>
      <c r="BF208" s="18">
        <f t="shared" si="57"/>
        <v>4.8486024999999984</v>
      </c>
      <c r="BG208" s="44"/>
    </row>
    <row r="209" spans="1:59" x14ac:dyDescent="0.2">
      <c r="A209" s="12" t="s">
        <v>193</v>
      </c>
      <c r="B209" s="12">
        <v>558</v>
      </c>
      <c r="C209" s="102">
        <v>39.59657</v>
      </c>
      <c r="D209" s="103">
        <v>42.5033125</v>
      </c>
      <c r="E209" s="103">
        <v>45.711620000000003</v>
      </c>
      <c r="F209" s="103">
        <v>48.9160325</v>
      </c>
      <c r="G209" s="103">
        <v>52.229932499999997</v>
      </c>
      <c r="H209" s="103">
        <v>54.645614999999999</v>
      </c>
      <c r="I209" s="103">
        <v>55.800820000000002</v>
      </c>
      <c r="J209" s="103">
        <v>57.480537499999997</v>
      </c>
      <c r="K209" s="103">
        <v>61.2752725</v>
      </c>
      <c r="L209" s="103">
        <v>64.892512499999995</v>
      </c>
      <c r="M209" s="103">
        <v>66.9813525</v>
      </c>
      <c r="N209" s="103">
        <v>68.902124999999998</v>
      </c>
      <c r="O209" s="103">
        <v>70.605707499999994</v>
      </c>
      <c r="P209" s="103">
        <v>72.077610000000007</v>
      </c>
      <c r="Q209" s="34">
        <v>42.567459999999997</v>
      </c>
      <c r="R209" s="35">
        <v>45.212224999999997</v>
      </c>
      <c r="S209" s="35">
        <v>48.350059999999999</v>
      </c>
      <c r="T209" s="35">
        <v>51.692720000000001</v>
      </c>
      <c r="U209" s="35">
        <v>55.128217499999998</v>
      </c>
      <c r="V209" s="35">
        <v>58.464754999999997</v>
      </c>
      <c r="W209" s="35">
        <v>61.3277</v>
      </c>
      <c r="X209" s="35">
        <v>64.014332499999995</v>
      </c>
      <c r="Y209" s="35">
        <v>67.138467500000004</v>
      </c>
      <c r="Z209" s="35">
        <v>69.915135000000006</v>
      </c>
      <c r="AA209" s="35">
        <v>72.469357500000001</v>
      </c>
      <c r="AB209" s="35">
        <v>74.921662499999996</v>
      </c>
      <c r="AC209" s="35">
        <v>76.72766</v>
      </c>
      <c r="AD209" s="35">
        <v>78.145799999999994</v>
      </c>
      <c r="AE209" s="18">
        <v>41.048468</v>
      </c>
      <c r="AF209" s="19">
        <v>43.845863000000001</v>
      </c>
      <c r="AG209" s="19">
        <v>47.029609999999998</v>
      </c>
      <c r="AH209" s="19">
        <v>50.305768999999998</v>
      </c>
      <c r="AI209" s="19">
        <v>53.68494725</v>
      </c>
      <c r="AJ209" s="19">
        <v>56.544905999999997</v>
      </c>
      <c r="AK209" s="19">
        <v>58.509054749999997</v>
      </c>
      <c r="AL209" s="19">
        <v>60.669688999999998</v>
      </c>
      <c r="AM209" s="19">
        <v>64.169258499999998</v>
      </c>
      <c r="AN209" s="19">
        <v>67.411359750000003</v>
      </c>
      <c r="AO209" s="19">
        <v>69.742332500000003</v>
      </c>
      <c r="AP209" s="19">
        <v>71.934731749999997</v>
      </c>
      <c r="AQ209" s="19">
        <v>73.698701499999999</v>
      </c>
      <c r="AR209" s="20">
        <v>75.148515250000003</v>
      </c>
      <c r="AS209" s="18">
        <f t="shared" si="44"/>
        <v>2.9708899999999971</v>
      </c>
      <c r="AT209" s="18">
        <f t="shared" si="45"/>
        <v>2.7089124999999967</v>
      </c>
      <c r="AU209" s="18">
        <f t="shared" si="46"/>
        <v>2.6384399999999957</v>
      </c>
      <c r="AV209" s="18">
        <f t="shared" si="47"/>
        <v>2.7766875000000013</v>
      </c>
      <c r="AW209" s="18">
        <f t="shared" si="48"/>
        <v>2.8982850000000013</v>
      </c>
      <c r="AX209" s="18">
        <f t="shared" si="49"/>
        <v>3.8191399999999973</v>
      </c>
      <c r="AY209" s="18">
        <f t="shared" si="50"/>
        <v>5.5268799999999985</v>
      </c>
      <c r="AZ209" s="18">
        <f t="shared" si="51"/>
        <v>6.5337949999999978</v>
      </c>
      <c r="BA209" s="18">
        <f t="shared" si="52"/>
        <v>5.8631950000000046</v>
      </c>
      <c r="BB209" s="18">
        <f t="shared" si="53"/>
        <v>5.0226225000000113</v>
      </c>
      <c r="BC209" s="18">
        <f t="shared" si="54"/>
        <v>5.4880050000000011</v>
      </c>
      <c r="BD209" s="18">
        <f t="shared" si="55"/>
        <v>6.0195374999999984</v>
      </c>
      <c r="BE209" s="18">
        <f t="shared" si="56"/>
        <v>6.1219525000000061</v>
      </c>
      <c r="BF209" s="18">
        <f t="shared" si="57"/>
        <v>6.0681899999999871</v>
      </c>
      <c r="BG209" s="44"/>
    </row>
    <row r="210" spans="1:59" x14ac:dyDescent="0.2">
      <c r="A210" s="12" t="s">
        <v>194</v>
      </c>
      <c r="B210" s="12">
        <v>591</v>
      </c>
      <c r="C210" s="102">
        <v>54.824370000000002</v>
      </c>
      <c r="D210" s="103">
        <v>57.274987500000002</v>
      </c>
      <c r="E210" s="103">
        <v>59.869932499999997</v>
      </c>
      <c r="F210" s="103">
        <v>62.154532500000002</v>
      </c>
      <c r="G210" s="103">
        <v>64.157887500000001</v>
      </c>
      <c r="H210" s="103">
        <v>66.199539999999999</v>
      </c>
      <c r="I210" s="103">
        <v>67.954597500000006</v>
      </c>
      <c r="J210" s="103">
        <v>69.134180000000001</v>
      </c>
      <c r="K210" s="103">
        <v>70.216305000000006</v>
      </c>
      <c r="L210" s="103">
        <v>71.522480000000002</v>
      </c>
      <c r="M210" s="103">
        <v>72.641440000000003</v>
      </c>
      <c r="N210" s="103">
        <v>73.25658</v>
      </c>
      <c r="O210" s="103">
        <v>73.88306</v>
      </c>
      <c r="P210" s="103">
        <v>74.854772499999996</v>
      </c>
      <c r="Q210" s="34">
        <v>56.749310000000001</v>
      </c>
      <c r="R210" s="35">
        <v>59.1286925</v>
      </c>
      <c r="S210" s="35">
        <v>61.943867500000003</v>
      </c>
      <c r="T210" s="35">
        <v>64.481787499999996</v>
      </c>
      <c r="U210" s="35">
        <v>67.020695000000003</v>
      </c>
      <c r="V210" s="35">
        <v>70.057697500000003</v>
      </c>
      <c r="W210" s="35">
        <v>72.696939999999998</v>
      </c>
      <c r="X210" s="35">
        <v>74.614715000000004</v>
      </c>
      <c r="Y210" s="35">
        <v>76.0178425</v>
      </c>
      <c r="Z210" s="35">
        <v>76.851197499999998</v>
      </c>
      <c r="AA210" s="35">
        <v>77.686255000000003</v>
      </c>
      <c r="AB210" s="35">
        <v>78.821669999999997</v>
      </c>
      <c r="AC210" s="35">
        <v>79.975835000000004</v>
      </c>
      <c r="AD210" s="35">
        <v>80.928382499999998</v>
      </c>
      <c r="AE210" s="18">
        <v>55.726784000000002</v>
      </c>
      <c r="AF210" s="19">
        <v>58.155422000000002</v>
      </c>
      <c r="AG210" s="19">
        <v>60.862417000000001</v>
      </c>
      <c r="AH210" s="19">
        <v>63.27160275</v>
      </c>
      <c r="AI210" s="19">
        <v>65.528981000000002</v>
      </c>
      <c r="AJ210" s="19">
        <v>68.027522750000003</v>
      </c>
      <c r="AK210" s="19">
        <v>70.193583000000004</v>
      </c>
      <c r="AL210" s="19">
        <v>71.733904249999995</v>
      </c>
      <c r="AM210" s="19">
        <v>72.987392</v>
      </c>
      <c r="AN210" s="19">
        <v>74.090355750000001</v>
      </c>
      <c r="AO210" s="19">
        <v>75.083806499999994</v>
      </c>
      <c r="AP210" s="19">
        <v>75.947423999999998</v>
      </c>
      <c r="AQ210" s="19">
        <v>76.828452249999998</v>
      </c>
      <c r="AR210" s="20">
        <v>77.805960749999997</v>
      </c>
      <c r="AS210" s="18">
        <f t="shared" si="44"/>
        <v>1.9249399999999994</v>
      </c>
      <c r="AT210" s="18">
        <f t="shared" si="45"/>
        <v>1.8537049999999979</v>
      </c>
      <c r="AU210" s="18">
        <f t="shared" si="46"/>
        <v>2.0739350000000059</v>
      </c>
      <c r="AV210" s="18">
        <f t="shared" si="47"/>
        <v>2.3272549999999939</v>
      </c>
      <c r="AW210" s="18">
        <f t="shared" si="48"/>
        <v>2.8628075000000024</v>
      </c>
      <c r="AX210" s="18">
        <f t="shared" si="49"/>
        <v>3.8581575000000043</v>
      </c>
      <c r="AY210" s="18">
        <f t="shared" si="50"/>
        <v>4.7423424999999924</v>
      </c>
      <c r="AZ210" s="18">
        <f t="shared" si="51"/>
        <v>5.4805350000000033</v>
      </c>
      <c r="BA210" s="18">
        <f t="shared" si="52"/>
        <v>5.8015374999999949</v>
      </c>
      <c r="BB210" s="18">
        <f t="shared" si="53"/>
        <v>5.3287174999999962</v>
      </c>
      <c r="BC210" s="18">
        <f t="shared" si="54"/>
        <v>5.0448149999999998</v>
      </c>
      <c r="BD210" s="18">
        <f t="shared" si="55"/>
        <v>5.5650899999999979</v>
      </c>
      <c r="BE210" s="18">
        <f t="shared" si="56"/>
        <v>6.0927750000000032</v>
      </c>
      <c r="BF210" s="18">
        <f t="shared" si="57"/>
        <v>6.0736100000000022</v>
      </c>
      <c r="BG210" s="44"/>
    </row>
    <row r="211" spans="1:59" x14ac:dyDescent="0.2">
      <c r="A211" s="12" t="s">
        <v>195</v>
      </c>
      <c r="B211" s="12">
        <v>931</v>
      </c>
      <c r="C211" s="102">
        <v>49.216452760220001</v>
      </c>
      <c r="D211" s="103">
        <v>51.433305543884998</v>
      </c>
      <c r="E211" s="103">
        <v>53.629660677784997</v>
      </c>
      <c r="F211" s="103">
        <v>55.503359698912497</v>
      </c>
      <c r="G211" s="103">
        <v>57.297285689582502</v>
      </c>
      <c r="H211" s="103">
        <v>59.016829031394998</v>
      </c>
      <c r="I211" s="103">
        <v>60.583963217707499</v>
      </c>
      <c r="J211" s="103">
        <v>62.060781026867502</v>
      </c>
      <c r="K211" s="103">
        <v>63.428621005639997</v>
      </c>
      <c r="L211" s="103">
        <v>65.206544741624995</v>
      </c>
      <c r="M211" s="103">
        <v>67.217390913135006</v>
      </c>
      <c r="N211" s="103">
        <v>68.863839352122497</v>
      </c>
      <c r="O211" s="103">
        <v>70.291499020545004</v>
      </c>
      <c r="P211" s="103">
        <v>71.543699764222495</v>
      </c>
      <c r="Q211" s="34">
        <v>52.774437290839998</v>
      </c>
      <c r="R211" s="35">
        <v>54.976331814449999</v>
      </c>
      <c r="S211" s="35">
        <v>57.563416132539999</v>
      </c>
      <c r="T211" s="35">
        <v>60.105763909442501</v>
      </c>
      <c r="U211" s="35">
        <v>62.636210872002501</v>
      </c>
      <c r="V211" s="35">
        <v>64.792636330704994</v>
      </c>
      <c r="W211" s="35">
        <v>66.717311562092505</v>
      </c>
      <c r="X211" s="35">
        <v>68.720098300107495</v>
      </c>
      <c r="Y211" s="35">
        <v>70.586961516552506</v>
      </c>
      <c r="Z211" s="35">
        <v>72.612081316102504</v>
      </c>
      <c r="AA211" s="35">
        <v>74.624330924944999</v>
      </c>
      <c r="AB211" s="35">
        <v>76.246021333865002</v>
      </c>
      <c r="AC211" s="35">
        <v>77.527598200249997</v>
      </c>
      <c r="AD211" s="35">
        <v>78.606138507452499</v>
      </c>
      <c r="AE211" s="18">
        <v>50.951140446990003</v>
      </c>
      <c r="AF211" s="19">
        <v>53.167141470827502</v>
      </c>
      <c r="AG211" s="19">
        <v>55.552630657875</v>
      </c>
      <c r="AH211" s="19">
        <v>57.746376373682502</v>
      </c>
      <c r="AI211" s="19">
        <v>59.891340777777501</v>
      </c>
      <c r="AJ211" s="19">
        <v>61.816833500752502</v>
      </c>
      <c r="AK211" s="19">
        <v>63.553852415627503</v>
      </c>
      <c r="AL211" s="19">
        <v>65.287982023799998</v>
      </c>
      <c r="AM211" s="19">
        <v>66.906856087902497</v>
      </c>
      <c r="AN211" s="19">
        <v>68.828072853020004</v>
      </c>
      <c r="AO211" s="19">
        <v>70.864123301627501</v>
      </c>
      <c r="AP211" s="19">
        <v>72.509575643272498</v>
      </c>
      <c r="AQ211" s="19">
        <v>73.880059595174998</v>
      </c>
      <c r="AR211" s="20">
        <v>75.059496689382499</v>
      </c>
      <c r="AS211" s="18">
        <f t="shared" si="44"/>
        <v>3.5579845306199971</v>
      </c>
      <c r="AT211" s="18">
        <f t="shared" si="45"/>
        <v>3.5430262705650009</v>
      </c>
      <c r="AU211" s="18">
        <f t="shared" si="46"/>
        <v>3.9337554547550013</v>
      </c>
      <c r="AV211" s="18">
        <f t="shared" si="47"/>
        <v>4.602404210530004</v>
      </c>
      <c r="AW211" s="18">
        <f t="shared" si="48"/>
        <v>5.3389251824199988</v>
      </c>
      <c r="AX211" s="18">
        <f t="shared" si="49"/>
        <v>5.7758072993099958</v>
      </c>
      <c r="AY211" s="18">
        <f t="shared" si="50"/>
        <v>6.1333483443850056</v>
      </c>
      <c r="AZ211" s="18">
        <f t="shared" si="51"/>
        <v>6.6593172732399921</v>
      </c>
      <c r="BA211" s="18">
        <f t="shared" si="52"/>
        <v>7.1583405109125096</v>
      </c>
      <c r="BB211" s="18">
        <f t="shared" si="53"/>
        <v>7.4055365744775088</v>
      </c>
      <c r="BC211" s="18">
        <f t="shared" si="54"/>
        <v>7.4069400118099935</v>
      </c>
      <c r="BD211" s="18">
        <f t="shared" si="55"/>
        <v>7.3821819817425052</v>
      </c>
      <c r="BE211" s="18">
        <f t="shared" si="56"/>
        <v>7.2360991797049934</v>
      </c>
      <c r="BF211" s="18">
        <f t="shared" si="57"/>
        <v>7.062438743230004</v>
      </c>
      <c r="BG211" s="44"/>
    </row>
    <row r="212" spans="1:59" x14ac:dyDescent="0.2">
      <c r="A212" s="12" t="s">
        <v>196</v>
      </c>
      <c r="B212" s="12">
        <v>32</v>
      </c>
      <c r="C212" s="102">
        <v>59.375880000000002</v>
      </c>
      <c r="D212" s="103">
        <v>61.500540000000001</v>
      </c>
      <c r="E212" s="103">
        <v>62.417065000000001</v>
      </c>
      <c r="F212" s="103">
        <v>62.536265</v>
      </c>
      <c r="G212" s="103">
        <v>63.343677499999998</v>
      </c>
      <c r="H212" s="103">
        <v>64.766234999999995</v>
      </c>
      <c r="I212" s="103">
        <v>66.173702500000005</v>
      </c>
      <c r="J212" s="103">
        <v>67.227402499999997</v>
      </c>
      <c r="K212" s="103">
        <v>68.070082499999998</v>
      </c>
      <c r="L212" s="103">
        <v>69.130210000000005</v>
      </c>
      <c r="M212" s="103">
        <v>70.148467499999995</v>
      </c>
      <c r="N212" s="103">
        <v>70.980744999999999</v>
      </c>
      <c r="O212" s="103">
        <v>71.732505000000003</v>
      </c>
      <c r="P212" s="103">
        <v>72.593995000000007</v>
      </c>
      <c r="Q212" s="34">
        <v>63.947609999999997</v>
      </c>
      <c r="R212" s="35">
        <v>66.464797500000003</v>
      </c>
      <c r="S212" s="35">
        <v>68.154012499999993</v>
      </c>
      <c r="T212" s="35">
        <v>68.957949999999997</v>
      </c>
      <c r="U212" s="35">
        <v>70.000240000000005</v>
      </c>
      <c r="V212" s="35">
        <v>71.494302500000003</v>
      </c>
      <c r="W212" s="35">
        <v>73.022037499999996</v>
      </c>
      <c r="X212" s="35">
        <v>74.205932500000003</v>
      </c>
      <c r="Y212" s="35">
        <v>75.191357499999995</v>
      </c>
      <c r="Z212" s="35">
        <v>76.377107499999994</v>
      </c>
      <c r="AA212" s="35">
        <v>77.543809999999993</v>
      </c>
      <c r="AB212" s="35">
        <v>78.580815000000001</v>
      </c>
      <c r="AC212" s="35">
        <v>79.4392</v>
      </c>
      <c r="AD212" s="35">
        <v>80.176837500000005</v>
      </c>
      <c r="AE212" s="18">
        <v>61.418584000000003</v>
      </c>
      <c r="AF212" s="19">
        <v>63.748273500000003</v>
      </c>
      <c r="AG212" s="19">
        <v>65.021811749999998</v>
      </c>
      <c r="AH212" s="19">
        <v>65.480788750000002</v>
      </c>
      <c r="AI212" s="19">
        <v>66.449174499999998</v>
      </c>
      <c r="AJ212" s="19">
        <v>67.949840750000007</v>
      </c>
      <c r="AK212" s="19">
        <v>69.463723999999999</v>
      </c>
      <c r="AL212" s="19">
        <v>70.622669999999999</v>
      </c>
      <c r="AM212" s="19">
        <v>71.564773250000002</v>
      </c>
      <c r="AN212" s="19">
        <v>72.719116999999997</v>
      </c>
      <c r="AO212" s="19">
        <v>73.832141250000006</v>
      </c>
      <c r="AP212" s="19">
        <v>74.775160749999998</v>
      </c>
      <c r="AQ212" s="19">
        <v>75.595344499999996</v>
      </c>
      <c r="AR212" s="20">
        <v>76.414718250000007</v>
      </c>
      <c r="AS212" s="18">
        <f t="shared" si="44"/>
        <v>4.5717299999999952</v>
      </c>
      <c r="AT212" s="18">
        <f t="shared" si="45"/>
        <v>4.9642575000000022</v>
      </c>
      <c r="AU212" s="18">
        <f t="shared" si="46"/>
        <v>5.7369474999999923</v>
      </c>
      <c r="AV212" s="18">
        <f t="shared" si="47"/>
        <v>6.4216849999999965</v>
      </c>
      <c r="AW212" s="18">
        <f t="shared" si="48"/>
        <v>6.6565625000000068</v>
      </c>
      <c r="AX212" s="18">
        <f t="shared" si="49"/>
        <v>6.7280675000000087</v>
      </c>
      <c r="AY212" s="18">
        <f t="shared" si="50"/>
        <v>6.8483349999999916</v>
      </c>
      <c r="AZ212" s="18">
        <f t="shared" si="51"/>
        <v>6.9785300000000063</v>
      </c>
      <c r="BA212" s="18">
        <f t="shared" si="52"/>
        <v>7.1212749999999971</v>
      </c>
      <c r="BB212" s="18">
        <f t="shared" si="53"/>
        <v>7.2468974999999887</v>
      </c>
      <c r="BC212" s="18">
        <f t="shared" si="54"/>
        <v>7.3953424999999982</v>
      </c>
      <c r="BD212" s="18">
        <f t="shared" si="55"/>
        <v>7.6000700000000023</v>
      </c>
      <c r="BE212" s="18">
        <f t="shared" si="56"/>
        <v>7.7066949999999963</v>
      </c>
      <c r="BF212" s="18">
        <f t="shared" si="57"/>
        <v>7.5828424999999982</v>
      </c>
      <c r="BG212" s="44"/>
    </row>
    <row r="213" spans="1:59" x14ac:dyDescent="0.2">
      <c r="A213" s="12" t="s">
        <v>197</v>
      </c>
      <c r="B213" s="12">
        <v>68</v>
      </c>
      <c r="C213" s="102">
        <v>38.119030000000002</v>
      </c>
      <c r="D213" s="103">
        <v>39.334677499999998</v>
      </c>
      <c r="E213" s="103">
        <v>40.831265000000002</v>
      </c>
      <c r="F213" s="103">
        <v>42.510530000000003</v>
      </c>
      <c r="G213" s="103">
        <v>44.377767499999997</v>
      </c>
      <c r="H213" s="103">
        <v>46.414367499999997</v>
      </c>
      <c r="I213" s="103">
        <v>48.610264999999998</v>
      </c>
      <c r="J213" s="103">
        <v>50.962762499999997</v>
      </c>
      <c r="K213" s="103">
        <v>53.459000000000003</v>
      </c>
      <c r="L213" s="103">
        <v>56.055399999999999</v>
      </c>
      <c r="M213" s="103">
        <v>58.7118325</v>
      </c>
      <c r="N213" s="103">
        <v>61.391404999999999</v>
      </c>
      <c r="O213" s="103">
        <v>64.098482500000003</v>
      </c>
      <c r="P213" s="103">
        <v>66.321870000000004</v>
      </c>
      <c r="Q213" s="34">
        <v>40.942100000000003</v>
      </c>
      <c r="R213" s="35">
        <v>42.046354999999998</v>
      </c>
      <c r="S213" s="35">
        <v>43.469745000000003</v>
      </c>
      <c r="T213" s="35">
        <v>45.111762499999998</v>
      </c>
      <c r="U213" s="35">
        <v>46.997399999999999</v>
      </c>
      <c r="V213" s="35">
        <v>49.118167499999998</v>
      </c>
      <c r="W213" s="35">
        <v>51.468427499999997</v>
      </c>
      <c r="X213" s="35">
        <v>54.053930000000001</v>
      </c>
      <c r="Y213" s="35">
        <v>56.837632499999998</v>
      </c>
      <c r="Z213" s="35">
        <v>59.7622</v>
      </c>
      <c r="AA213" s="35">
        <v>62.766865000000003</v>
      </c>
      <c r="AB213" s="35">
        <v>65.795535000000001</v>
      </c>
      <c r="AC213" s="35">
        <v>68.829227500000002</v>
      </c>
      <c r="AD213" s="35">
        <v>71.299037499999997</v>
      </c>
      <c r="AE213" s="18">
        <v>39.520549000000003</v>
      </c>
      <c r="AF213" s="19">
        <v>40.675306249999998</v>
      </c>
      <c r="AG213" s="19">
        <v>42.138148999999999</v>
      </c>
      <c r="AH213" s="19">
        <v>43.799891000000002</v>
      </c>
      <c r="AI213" s="19">
        <v>45.671196250000001</v>
      </c>
      <c r="AJ213" s="19">
        <v>47.744934000000001</v>
      </c>
      <c r="AK213" s="19">
        <v>50.012213750000001</v>
      </c>
      <c r="AL213" s="19">
        <v>52.472189499999999</v>
      </c>
      <c r="AM213" s="19">
        <v>55.104215250000003</v>
      </c>
      <c r="AN213" s="19">
        <v>57.86164325</v>
      </c>
      <c r="AO213" s="19">
        <v>60.690187000000002</v>
      </c>
      <c r="AP213" s="19">
        <v>63.538458749999997</v>
      </c>
      <c r="AQ213" s="19">
        <v>66.407590249999998</v>
      </c>
      <c r="AR213" s="20">
        <v>68.756113499999998</v>
      </c>
      <c r="AS213" s="18">
        <f t="shared" si="44"/>
        <v>2.8230700000000013</v>
      </c>
      <c r="AT213" s="18">
        <f t="shared" si="45"/>
        <v>2.7116775000000004</v>
      </c>
      <c r="AU213" s="18">
        <f t="shared" si="46"/>
        <v>2.6384800000000013</v>
      </c>
      <c r="AV213" s="18">
        <f t="shared" si="47"/>
        <v>2.6012324999999947</v>
      </c>
      <c r="AW213" s="18">
        <f t="shared" si="48"/>
        <v>2.6196325000000016</v>
      </c>
      <c r="AX213" s="18">
        <f t="shared" si="49"/>
        <v>2.7038000000000011</v>
      </c>
      <c r="AY213" s="18">
        <f t="shared" si="50"/>
        <v>2.8581624999999988</v>
      </c>
      <c r="AZ213" s="18">
        <f t="shared" si="51"/>
        <v>3.0911675000000045</v>
      </c>
      <c r="BA213" s="18">
        <f t="shared" si="52"/>
        <v>3.3786324999999948</v>
      </c>
      <c r="BB213" s="18">
        <f t="shared" si="53"/>
        <v>3.7068000000000012</v>
      </c>
      <c r="BC213" s="18">
        <f t="shared" si="54"/>
        <v>4.0550325000000029</v>
      </c>
      <c r="BD213" s="18">
        <f t="shared" si="55"/>
        <v>4.4041300000000021</v>
      </c>
      <c r="BE213" s="18">
        <f t="shared" si="56"/>
        <v>4.7307449999999989</v>
      </c>
      <c r="BF213" s="18">
        <f t="shared" si="57"/>
        <v>4.9771674999999931</v>
      </c>
      <c r="BG213" s="44"/>
    </row>
    <row r="214" spans="1:59" x14ac:dyDescent="0.2">
      <c r="A214" s="12" t="s">
        <v>198</v>
      </c>
      <c r="B214" s="12">
        <v>76</v>
      </c>
      <c r="C214" s="102">
        <v>48.234999999999999</v>
      </c>
      <c r="D214" s="103">
        <v>50.194299999999998</v>
      </c>
      <c r="E214" s="103">
        <v>52.434275</v>
      </c>
      <c r="F214" s="103">
        <v>54.553167500000001</v>
      </c>
      <c r="G214" s="103">
        <v>56.3992225</v>
      </c>
      <c r="H214" s="103">
        <v>57.779960000000003</v>
      </c>
      <c r="I214" s="103">
        <v>58.911722500000003</v>
      </c>
      <c r="J214" s="103">
        <v>60.204612500000003</v>
      </c>
      <c r="K214" s="103">
        <v>61.673122499999998</v>
      </c>
      <c r="L214" s="103">
        <v>63.809452499999999</v>
      </c>
      <c r="M214" s="103">
        <v>66.252255000000005</v>
      </c>
      <c r="N214" s="103">
        <v>68.2664525</v>
      </c>
      <c r="O214" s="103">
        <v>70.13176</v>
      </c>
      <c r="P214" s="103">
        <v>71.643612500000003</v>
      </c>
      <c r="Q214" s="34">
        <v>51.935980000000001</v>
      </c>
      <c r="R214" s="35">
        <v>53.528894999999999</v>
      </c>
      <c r="S214" s="35">
        <v>56.080910000000003</v>
      </c>
      <c r="T214" s="35">
        <v>59.108867500000002</v>
      </c>
      <c r="U214" s="35">
        <v>62.049877500000001</v>
      </c>
      <c r="V214" s="35">
        <v>63.976862500000003</v>
      </c>
      <c r="W214" s="35">
        <v>65.283640000000005</v>
      </c>
      <c r="X214" s="35">
        <v>67.0876375</v>
      </c>
      <c r="Y214" s="35">
        <v>69.190727499999994</v>
      </c>
      <c r="Z214" s="35">
        <v>71.583817499999995</v>
      </c>
      <c r="AA214" s="35">
        <v>73.969117499999996</v>
      </c>
      <c r="AB214" s="35">
        <v>75.892229999999998</v>
      </c>
      <c r="AC214" s="35">
        <v>77.588814999999997</v>
      </c>
      <c r="AD214" s="35">
        <v>78.931974999999994</v>
      </c>
      <c r="AE214" s="18">
        <v>50.058103000000003</v>
      </c>
      <c r="AF214" s="19">
        <v>51.848112749999999</v>
      </c>
      <c r="AG214" s="19">
        <v>54.241294000000003</v>
      </c>
      <c r="AH214" s="19">
        <v>56.794286</v>
      </c>
      <c r="AI214" s="19">
        <v>59.154341000000002</v>
      </c>
      <c r="AJ214" s="19">
        <v>60.78175675</v>
      </c>
      <c r="AK214" s="19">
        <v>61.98307775</v>
      </c>
      <c r="AL214" s="19">
        <v>63.513841249999999</v>
      </c>
      <c r="AM214" s="19">
        <v>65.299935750000003</v>
      </c>
      <c r="AN214" s="19">
        <v>67.599684749999994</v>
      </c>
      <c r="AO214" s="19">
        <v>70.054943499999993</v>
      </c>
      <c r="AP214" s="19">
        <v>72.039544750000005</v>
      </c>
      <c r="AQ214" s="19">
        <v>73.838483249999996</v>
      </c>
      <c r="AR214" s="20">
        <v>75.283829249999997</v>
      </c>
      <c r="AS214" s="18">
        <f t="shared" si="44"/>
        <v>3.7009800000000013</v>
      </c>
      <c r="AT214" s="18">
        <f t="shared" si="45"/>
        <v>3.3345950000000002</v>
      </c>
      <c r="AU214" s="18">
        <f t="shared" si="46"/>
        <v>3.6466350000000034</v>
      </c>
      <c r="AV214" s="18">
        <f t="shared" si="47"/>
        <v>4.5557000000000016</v>
      </c>
      <c r="AW214" s="18">
        <f t="shared" si="48"/>
        <v>5.6506550000000004</v>
      </c>
      <c r="AX214" s="18">
        <f t="shared" si="49"/>
        <v>6.1969025000000002</v>
      </c>
      <c r="AY214" s="18">
        <f t="shared" si="50"/>
        <v>6.3719175000000021</v>
      </c>
      <c r="AZ214" s="18">
        <f t="shared" si="51"/>
        <v>6.8830249999999964</v>
      </c>
      <c r="BA214" s="18">
        <f t="shared" si="52"/>
        <v>7.5176049999999961</v>
      </c>
      <c r="BB214" s="18">
        <f t="shared" si="53"/>
        <v>7.774364999999996</v>
      </c>
      <c r="BC214" s="18">
        <f t="shared" si="54"/>
        <v>7.7168624999999906</v>
      </c>
      <c r="BD214" s="18">
        <f t="shared" si="55"/>
        <v>7.6257774999999981</v>
      </c>
      <c r="BE214" s="18">
        <f t="shared" si="56"/>
        <v>7.4570549999999969</v>
      </c>
      <c r="BF214" s="18">
        <f t="shared" si="57"/>
        <v>7.288362499999991</v>
      </c>
      <c r="BG214" s="44"/>
    </row>
    <row r="215" spans="1:59" x14ac:dyDescent="0.2">
      <c r="A215" s="12" t="s">
        <v>199</v>
      </c>
      <c r="B215" s="12">
        <v>152</v>
      </c>
      <c r="C215" s="102">
        <v>52.230269999999997</v>
      </c>
      <c r="D215" s="103">
        <v>53.2138475</v>
      </c>
      <c r="E215" s="103">
        <v>54.603684999999999</v>
      </c>
      <c r="F215" s="103">
        <v>56.5425775</v>
      </c>
      <c r="G215" s="103">
        <v>59.217327500000003</v>
      </c>
      <c r="H215" s="103">
        <v>62.424742500000001</v>
      </c>
      <c r="I215" s="103">
        <v>65.721652500000005</v>
      </c>
      <c r="J215" s="103">
        <v>68.442467500000006</v>
      </c>
      <c r="K215" s="103">
        <v>70.575352499999994</v>
      </c>
      <c r="L215" s="103">
        <v>72.314367500000003</v>
      </c>
      <c r="M215" s="103">
        <v>73.713395000000006</v>
      </c>
      <c r="N215" s="103">
        <v>74.844915</v>
      </c>
      <c r="O215" s="103">
        <v>75.705852500000006</v>
      </c>
      <c r="P215" s="103">
        <v>76.708132500000005</v>
      </c>
      <c r="Q215" s="34">
        <v>55.795879999999997</v>
      </c>
      <c r="R215" s="35">
        <v>57.806910000000002</v>
      </c>
      <c r="S215" s="35">
        <v>60.055819999999997</v>
      </c>
      <c r="T215" s="35">
        <v>62.501717499999998</v>
      </c>
      <c r="U215" s="35">
        <v>65.463097500000003</v>
      </c>
      <c r="V215" s="35">
        <v>68.92474</v>
      </c>
      <c r="W215" s="35">
        <v>72.421345000000002</v>
      </c>
      <c r="X215" s="35">
        <v>74.963890000000006</v>
      </c>
      <c r="Y215" s="35">
        <v>76.660690000000002</v>
      </c>
      <c r="Z215" s="35">
        <v>78.287430000000001</v>
      </c>
      <c r="AA215" s="35">
        <v>79.723037500000004</v>
      </c>
      <c r="AB215" s="35">
        <v>80.590130000000002</v>
      </c>
      <c r="AC215" s="35">
        <v>81.042077500000005</v>
      </c>
      <c r="AD215" s="35">
        <v>81.736467500000003</v>
      </c>
      <c r="AE215" s="18">
        <v>53.982663000000002</v>
      </c>
      <c r="AF215" s="19">
        <v>55.473802749999997</v>
      </c>
      <c r="AG215" s="19">
        <v>57.285488999999998</v>
      </c>
      <c r="AH215" s="19">
        <v>59.478971999999999</v>
      </c>
      <c r="AI215" s="19">
        <v>62.310955</v>
      </c>
      <c r="AJ215" s="19">
        <v>65.658281250000002</v>
      </c>
      <c r="AK215" s="19">
        <v>69.073878500000006</v>
      </c>
      <c r="AL215" s="19">
        <v>71.738500250000001</v>
      </c>
      <c r="AM215" s="19">
        <v>73.679526499999994</v>
      </c>
      <c r="AN215" s="19">
        <v>75.373825749999995</v>
      </c>
      <c r="AO215" s="19">
        <v>76.793176750000001</v>
      </c>
      <c r="AP215" s="19">
        <v>77.791124249999996</v>
      </c>
      <c r="AQ215" s="19">
        <v>78.453656499999994</v>
      </c>
      <c r="AR215" s="20">
        <v>79.315175499999995</v>
      </c>
      <c r="AS215" s="18">
        <f t="shared" si="44"/>
        <v>3.5656099999999995</v>
      </c>
      <c r="AT215" s="18">
        <f t="shared" si="45"/>
        <v>4.593062500000002</v>
      </c>
      <c r="AU215" s="18">
        <f t="shared" si="46"/>
        <v>5.4521349999999984</v>
      </c>
      <c r="AV215" s="18">
        <f t="shared" si="47"/>
        <v>5.9591399999999979</v>
      </c>
      <c r="AW215" s="18">
        <f t="shared" si="48"/>
        <v>6.2457700000000003</v>
      </c>
      <c r="AX215" s="18">
        <f t="shared" si="49"/>
        <v>6.4999974999999992</v>
      </c>
      <c r="AY215" s="18">
        <f t="shared" si="50"/>
        <v>6.6996924999999976</v>
      </c>
      <c r="AZ215" s="18">
        <f t="shared" si="51"/>
        <v>6.5214224999999999</v>
      </c>
      <c r="BA215" s="18">
        <f t="shared" si="52"/>
        <v>6.0853375000000085</v>
      </c>
      <c r="BB215" s="18">
        <f t="shared" si="53"/>
        <v>5.9730624999999975</v>
      </c>
      <c r="BC215" s="18">
        <f t="shared" si="54"/>
        <v>6.0096424999999982</v>
      </c>
      <c r="BD215" s="18">
        <f t="shared" si="55"/>
        <v>5.7452150000000017</v>
      </c>
      <c r="BE215" s="18">
        <f t="shared" si="56"/>
        <v>5.3362249999999989</v>
      </c>
      <c r="BF215" s="18">
        <f t="shared" si="57"/>
        <v>5.0283349999999984</v>
      </c>
      <c r="BG215" s="44"/>
    </row>
    <row r="216" spans="1:59" x14ac:dyDescent="0.2">
      <c r="A216" s="12" t="s">
        <v>200</v>
      </c>
      <c r="B216" s="12">
        <v>170</v>
      </c>
      <c r="C216" s="102">
        <v>46.730519999999999</v>
      </c>
      <c r="D216" s="103">
        <v>51.513719999999999</v>
      </c>
      <c r="E216" s="103">
        <v>55.046925000000002</v>
      </c>
      <c r="F216" s="103">
        <v>57.389360000000003</v>
      </c>
      <c r="G216" s="103">
        <v>59.020832499999997</v>
      </c>
      <c r="H216" s="103">
        <v>60.698112500000001</v>
      </c>
      <c r="I216" s="103">
        <v>62.784597499999997</v>
      </c>
      <c r="J216" s="103">
        <v>64.166025000000005</v>
      </c>
      <c r="K216" s="103">
        <v>64.405175</v>
      </c>
      <c r="L216" s="103">
        <v>65.424492499999999</v>
      </c>
      <c r="M216" s="103">
        <v>67.337344999999999</v>
      </c>
      <c r="N216" s="103">
        <v>68.661664999999999</v>
      </c>
      <c r="O216" s="103">
        <v>69.719459999999998</v>
      </c>
      <c r="P216" s="103">
        <v>70.663687499999995</v>
      </c>
      <c r="Q216" s="34">
        <v>50.083779999999997</v>
      </c>
      <c r="R216" s="35">
        <v>54.888939999999998</v>
      </c>
      <c r="S216" s="35">
        <v>58.469627500000001</v>
      </c>
      <c r="T216" s="35">
        <v>60.819285000000001</v>
      </c>
      <c r="U216" s="35">
        <v>62.817822499999998</v>
      </c>
      <c r="V216" s="35">
        <v>64.908884999999998</v>
      </c>
      <c r="W216" s="35">
        <v>68.305597500000005</v>
      </c>
      <c r="X216" s="35">
        <v>71.152940000000001</v>
      </c>
      <c r="Y216" s="35">
        <v>72.383847500000002</v>
      </c>
      <c r="Z216" s="35">
        <v>73.630465000000001</v>
      </c>
      <c r="AA216" s="35">
        <v>74.822522500000005</v>
      </c>
      <c r="AB216" s="35">
        <v>76.0469425</v>
      </c>
      <c r="AC216" s="35">
        <v>77.024754999999999</v>
      </c>
      <c r="AD216" s="35">
        <v>77.823392499999997</v>
      </c>
      <c r="AE216" s="18">
        <v>48.389601999999996</v>
      </c>
      <c r="AF216" s="19">
        <v>53.191031500000001</v>
      </c>
      <c r="AG216" s="19">
        <v>56.751700499999998</v>
      </c>
      <c r="AH216" s="19">
        <v>59.099727250000001</v>
      </c>
      <c r="AI216" s="19">
        <v>60.909636999999996</v>
      </c>
      <c r="AJ216" s="19">
        <v>62.790837250000003</v>
      </c>
      <c r="AK216" s="19">
        <v>65.506080249999997</v>
      </c>
      <c r="AL216" s="19">
        <v>67.588315249999994</v>
      </c>
      <c r="AM216" s="19">
        <v>68.292466750000003</v>
      </c>
      <c r="AN216" s="19">
        <v>69.42822425</v>
      </c>
      <c r="AO216" s="19">
        <v>71.018657250000004</v>
      </c>
      <c r="AP216" s="19">
        <v>72.302892499999999</v>
      </c>
      <c r="AQ216" s="19">
        <v>73.324799999999996</v>
      </c>
      <c r="AR216" s="20">
        <v>74.200110249999994</v>
      </c>
      <c r="AS216" s="18">
        <f t="shared" si="44"/>
        <v>3.3532599999999988</v>
      </c>
      <c r="AT216" s="18">
        <f t="shared" si="45"/>
        <v>3.3752199999999988</v>
      </c>
      <c r="AU216" s="18">
        <f t="shared" si="46"/>
        <v>3.4227024999999998</v>
      </c>
      <c r="AV216" s="18">
        <f t="shared" si="47"/>
        <v>3.4299249999999972</v>
      </c>
      <c r="AW216" s="18">
        <f t="shared" si="48"/>
        <v>3.796990000000001</v>
      </c>
      <c r="AX216" s="18">
        <f t="shared" si="49"/>
        <v>4.2107724999999974</v>
      </c>
      <c r="AY216" s="18">
        <f t="shared" si="50"/>
        <v>5.5210000000000079</v>
      </c>
      <c r="AZ216" s="18">
        <f t="shared" si="51"/>
        <v>6.9869149999999962</v>
      </c>
      <c r="BA216" s="18">
        <f t="shared" si="52"/>
        <v>7.9786725000000018</v>
      </c>
      <c r="BB216" s="18">
        <f t="shared" si="53"/>
        <v>8.2059725000000014</v>
      </c>
      <c r="BC216" s="18">
        <f t="shared" si="54"/>
        <v>7.485177500000006</v>
      </c>
      <c r="BD216" s="18">
        <f t="shared" si="55"/>
        <v>7.3852775000000008</v>
      </c>
      <c r="BE216" s="18">
        <f t="shared" si="56"/>
        <v>7.305295000000001</v>
      </c>
      <c r="BF216" s="18">
        <f t="shared" si="57"/>
        <v>7.1597050000000024</v>
      </c>
      <c r="BG216" s="44"/>
    </row>
    <row r="217" spans="1:59" x14ac:dyDescent="0.2">
      <c r="A217" s="12" t="s">
        <v>201</v>
      </c>
      <c r="B217" s="12">
        <v>218</v>
      </c>
      <c r="C217" s="102">
        <v>46.346069999999997</v>
      </c>
      <c r="D217" s="103">
        <v>48.820772499999997</v>
      </c>
      <c r="E217" s="103">
        <v>51.9548725</v>
      </c>
      <c r="F217" s="103">
        <v>54.494387500000002</v>
      </c>
      <c r="G217" s="103">
        <v>56.335302499999997</v>
      </c>
      <c r="H217" s="103">
        <v>58.567127499999998</v>
      </c>
      <c r="I217" s="103">
        <v>61.179900000000004</v>
      </c>
      <c r="J217" s="103">
        <v>63.988827499999999</v>
      </c>
      <c r="K217" s="103">
        <v>66.590137499999997</v>
      </c>
      <c r="L217" s="103">
        <v>68.480222499999996</v>
      </c>
      <c r="M217" s="103">
        <v>69.971254999999999</v>
      </c>
      <c r="N217" s="103">
        <v>71.217089999999999</v>
      </c>
      <c r="O217" s="103">
        <v>72.269392499999995</v>
      </c>
      <c r="P217" s="103">
        <v>73.401994999999999</v>
      </c>
      <c r="Q217" s="34">
        <v>48.820099999999996</v>
      </c>
      <c r="R217" s="35">
        <v>51.350034999999998</v>
      </c>
      <c r="S217" s="35">
        <v>54.538065000000003</v>
      </c>
      <c r="T217" s="35">
        <v>57.213732499999999</v>
      </c>
      <c r="U217" s="35">
        <v>59.276807499999997</v>
      </c>
      <c r="V217" s="35">
        <v>61.940782499999997</v>
      </c>
      <c r="W217" s="35">
        <v>65.100377499999993</v>
      </c>
      <c r="X217" s="35">
        <v>68.373180000000005</v>
      </c>
      <c r="Y217" s="35">
        <v>71.521445</v>
      </c>
      <c r="Z217" s="35">
        <v>74.110832500000001</v>
      </c>
      <c r="AA217" s="35">
        <v>76.066112500000003</v>
      </c>
      <c r="AB217" s="35">
        <v>77.205527500000002</v>
      </c>
      <c r="AC217" s="35">
        <v>77.936499999999995</v>
      </c>
      <c r="AD217" s="35">
        <v>78.895152499999995</v>
      </c>
      <c r="AE217" s="18">
        <v>47.578482000000001</v>
      </c>
      <c r="AF217" s="19">
        <v>50.072930999999997</v>
      </c>
      <c r="AG217" s="19">
        <v>53.236057250000002</v>
      </c>
      <c r="AH217" s="19">
        <v>55.83975075</v>
      </c>
      <c r="AI217" s="19">
        <v>57.782680499999998</v>
      </c>
      <c r="AJ217" s="19">
        <v>60.221956499999997</v>
      </c>
      <c r="AK217" s="19">
        <v>63.094797249999999</v>
      </c>
      <c r="AL217" s="19">
        <v>66.126070749999997</v>
      </c>
      <c r="AM217" s="19">
        <v>68.990476000000001</v>
      </c>
      <c r="AN217" s="19">
        <v>71.217054500000003</v>
      </c>
      <c r="AO217" s="19">
        <v>72.932820750000005</v>
      </c>
      <c r="AP217" s="19">
        <v>74.136221250000006</v>
      </c>
      <c r="AQ217" s="19">
        <v>75.046382249999994</v>
      </c>
      <c r="AR217" s="20">
        <v>76.101691000000002</v>
      </c>
      <c r="AS217" s="18">
        <f t="shared" si="44"/>
        <v>2.4740299999999991</v>
      </c>
      <c r="AT217" s="18">
        <f t="shared" si="45"/>
        <v>2.5292625000000015</v>
      </c>
      <c r="AU217" s="18">
        <f t="shared" si="46"/>
        <v>2.5831925000000027</v>
      </c>
      <c r="AV217" s="18">
        <f t="shared" si="47"/>
        <v>2.719344999999997</v>
      </c>
      <c r="AW217" s="18">
        <f t="shared" si="48"/>
        <v>2.9415049999999994</v>
      </c>
      <c r="AX217" s="18">
        <f t="shared" si="49"/>
        <v>3.3736549999999994</v>
      </c>
      <c r="AY217" s="18">
        <f t="shared" si="50"/>
        <v>3.9204774999999898</v>
      </c>
      <c r="AZ217" s="18">
        <f t="shared" si="51"/>
        <v>4.3843525000000056</v>
      </c>
      <c r="BA217" s="18">
        <f t="shared" si="52"/>
        <v>4.9313075000000026</v>
      </c>
      <c r="BB217" s="18">
        <f t="shared" si="53"/>
        <v>5.6306100000000043</v>
      </c>
      <c r="BC217" s="18">
        <f t="shared" si="54"/>
        <v>6.0948575000000034</v>
      </c>
      <c r="BD217" s="18">
        <f t="shared" si="55"/>
        <v>5.9884375000000034</v>
      </c>
      <c r="BE217" s="18">
        <f t="shared" si="56"/>
        <v>5.6671075000000002</v>
      </c>
      <c r="BF217" s="18">
        <f t="shared" si="57"/>
        <v>5.4931574999999953</v>
      </c>
      <c r="BG217" s="44"/>
    </row>
    <row r="218" spans="1:59" x14ac:dyDescent="0.2">
      <c r="A218" s="12" t="s">
        <v>202</v>
      </c>
      <c r="B218" s="12">
        <v>254</v>
      </c>
      <c r="C218" s="102">
        <v>49.322229999999998</v>
      </c>
      <c r="D218" s="103">
        <v>51.584802500000002</v>
      </c>
      <c r="E218" s="103">
        <v>54.502177500000002</v>
      </c>
      <c r="F218" s="103">
        <v>59.024292500000001</v>
      </c>
      <c r="G218" s="103">
        <v>62.257705000000001</v>
      </c>
      <c r="H218" s="103">
        <v>62.662567500000002</v>
      </c>
      <c r="I218" s="103">
        <v>64.413049999999998</v>
      </c>
      <c r="J218" s="103">
        <v>67.180032499999996</v>
      </c>
      <c r="K218" s="103">
        <v>69.156747499999994</v>
      </c>
      <c r="L218" s="103">
        <v>70.786879999999996</v>
      </c>
      <c r="M218" s="103">
        <v>72.103634999999997</v>
      </c>
      <c r="N218" s="103">
        <v>73.892669999999995</v>
      </c>
      <c r="O218" s="103">
        <v>75.599317499999998</v>
      </c>
      <c r="P218" s="103">
        <v>76.706440000000001</v>
      </c>
      <c r="Q218" s="34">
        <v>55.739400000000003</v>
      </c>
      <c r="R218" s="35">
        <v>58.338149999999999</v>
      </c>
      <c r="S218" s="35">
        <v>61.392249999999997</v>
      </c>
      <c r="T218" s="35">
        <v>65.713767500000003</v>
      </c>
      <c r="U218" s="35">
        <v>69.006197499999999</v>
      </c>
      <c r="V218" s="35">
        <v>69.917797500000006</v>
      </c>
      <c r="W218" s="35">
        <v>71.690472499999998</v>
      </c>
      <c r="X218" s="35">
        <v>73.824685000000002</v>
      </c>
      <c r="Y218" s="35">
        <v>75.2497075</v>
      </c>
      <c r="Z218" s="35">
        <v>76.667659999999998</v>
      </c>
      <c r="AA218" s="35">
        <v>78.832242500000007</v>
      </c>
      <c r="AB218" s="35">
        <v>80.879552500000003</v>
      </c>
      <c r="AC218" s="35">
        <v>82.035525000000007</v>
      </c>
      <c r="AD218" s="35">
        <v>83.014619999999994</v>
      </c>
      <c r="AE218" s="18">
        <v>52.251179</v>
      </c>
      <c r="AF218" s="19">
        <v>54.664561749999997</v>
      </c>
      <c r="AG218" s="19">
        <v>57.685951000000003</v>
      </c>
      <c r="AH218" s="19">
        <v>62.105105000000002</v>
      </c>
      <c r="AI218" s="19">
        <v>65.343623500000007</v>
      </c>
      <c r="AJ218" s="19">
        <v>66.043450750000005</v>
      </c>
      <c r="AK218" s="19">
        <v>67.790685499999995</v>
      </c>
      <c r="AL218" s="19">
        <v>70.203393500000004</v>
      </c>
      <c r="AM218" s="19">
        <v>71.937439999999995</v>
      </c>
      <c r="AN218" s="19">
        <v>73.484228999999999</v>
      </c>
      <c r="AO218" s="19">
        <v>75.136399999999995</v>
      </c>
      <c r="AP218" s="19">
        <v>77.079188000000002</v>
      </c>
      <c r="AQ218" s="19">
        <v>78.63521575</v>
      </c>
      <c r="AR218" s="20">
        <v>79.736689249999998</v>
      </c>
      <c r="AS218" s="18">
        <f t="shared" si="44"/>
        <v>6.4171700000000058</v>
      </c>
      <c r="AT218" s="18">
        <f t="shared" si="45"/>
        <v>6.7533474999999967</v>
      </c>
      <c r="AU218" s="18">
        <f t="shared" si="46"/>
        <v>6.8900724999999952</v>
      </c>
      <c r="AV218" s="18">
        <f t="shared" si="47"/>
        <v>6.6894750000000016</v>
      </c>
      <c r="AW218" s="18">
        <f t="shared" si="48"/>
        <v>6.7484924999999976</v>
      </c>
      <c r="AX218" s="18">
        <f t="shared" si="49"/>
        <v>7.2552300000000045</v>
      </c>
      <c r="AY218" s="18">
        <f t="shared" si="50"/>
        <v>7.2774225000000001</v>
      </c>
      <c r="AZ218" s="18">
        <f t="shared" si="51"/>
        <v>6.6446525000000065</v>
      </c>
      <c r="BA218" s="18">
        <f t="shared" si="52"/>
        <v>6.092960000000005</v>
      </c>
      <c r="BB218" s="18">
        <f t="shared" si="53"/>
        <v>5.8807800000000015</v>
      </c>
      <c r="BC218" s="18">
        <f t="shared" si="54"/>
        <v>6.7286075000000096</v>
      </c>
      <c r="BD218" s="18">
        <f t="shared" si="55"/>
        <v>6.9868825000000072</v>
      </c>
      <c r="BE218" s="18">
        <f t="shared" si="56"/>
        <v>6.436207500000009</v>
      </c>
      <c r="BF218" s="18">
        <f t="shared" si="57"/>
        <v>6.308179999999993</v>
      </c>
      <c r="BG218" s="44"/>
    </row>
    <row r="219" spans="1:59" x14ac:dyDescent="0.2">
      <c r="A219" s="12" t="s">
        <v>203</v>
      </c>
      <c r="B219" s="12">
        <v>328</v>
      </c>
      <c r="C219" s="102">
        <v>55.720500000000001</v>
      </c>
      <c r="D219" s="103">
        <v>56.734014999999999</v>
      </c>
      <c r="E219" s="103">
        <v>57.747534999999999</v>
      </c>
      <c r="F219" s="103">
        <v>58.7336575</v>
      </c>
      <c r="G219" s="103">
        <v>59.387297500000003</v>
      </c>
      <c r="H219" s="103">
        <v>59.57996</v>
      </c>
      <c r="I219" s="103">
        <v>59.688319999999997</v>
      </c>
      <c r="J219" s="103">
        <v>59.686947500000002</v>
      </c>
      <c r="K219" s="103">
        <v>60.009787500000002</v>
      </c>
      <c r="L219" s="103">
        <v>60.991819999999997</v>
      </c>
      <c r="M219" s="103">
        <v>62.098747500000002</v>
      </c>
      <c r="N219" s="103">
        <v>63.0027075</v>
      </c>
      <c r="O219" s="103">
        <v>63.723037499999997</v>
      </c>
      <c r="P219" s="103">
        <v>64.294335000000004</v>
      </c>
      <c r="Q219" s="34">
        <v>61.195909999999998</v>
      </c>
      <c r="R219" s="35">
        <v>62.066072499999997</v>
      </c>
      <c r="S219" s="35">
        <v>62.9361125</v>
      </c>
      <c r="T219" s="35">
        <v>63.7630725</v>
      </c>
      <c r="U219" s="35">
        <v>64.370842499999995</v>
      </c>
      <c r="V219" s="35">
        <v>64.900559999999999</v>
      </c>
      <c r="W219" s="35">
        <v>65.565330000000003</v>
      </c>
      <c r="X219" s="35">
        <v>66.264177500000002</v>
      </c>
      <c r="Y219" s="35">
        <v>66.893372499999998</v>
      </c>
      <c r="Z219" s="35">
        <v>67.432422500000001</v>
      </c>
      <c r="AA219" s="35">
        <v>67.905117500000003</v>
      </c>
      <c r="AB219" s="35">
        <v>68.231305000000006</v>
      </c>
      <c r="AC219" s="35">
        <v>68.444722499999997</v>
      </c>
      <c r="AD219" s="35">
        <v>68.897192500000003</v>
      </c>
      <c r="AE219" s="18">
        <v>58.411614</v>
      </c>
      <c r="AF219" s="19">
        <v>59.333381000000003</v>
      </c>
      <c r="AG219" s="19">
        <v>60.259846750000001</v>
      </c>
      <c r="AH219" s="19">
        <v>61.156641499999999</v>
      </c>
      <c r="AI219" s="19">
        <v>61.789091999999997</v>
      </c>
      <c r="AJ219" s="19">
        <v>62.140312250000001</v>
      </c>
      <c r="AK219" s="19">
        <v>62.49801025</v>
      </c>
      <c r="AL219" s="19">
        <v>62.801112500000002</v>
      </c>
      <c r="AM219" s="19">
        <v>63.289535749999999</v>
      </c>
      <c r="AN219" s="19">
        <v>64.12225875</v>
      </c>
      <c r="AO219" s="19">
        <v>64.929752250000007</v>
      </c>
      <c r="AP219" s="19">
        <v>65.538022249999997</v>
      </c>
      <c r="AQ219" s="19">
        <v>66.02225</v>
      </c>
      <c r="AR219" s="20">
        <v>66.536265499999999</v>
      </c>
      <c r="AS219" s="18">
        <f t="shared" si="44"/>
        <v>5.4754099999999966</v>
      </c>
      <c r="AT219" s="18">
        <f t="shared" si="45"/>
        <v>5.3320574999999977</v>
      </c>
      <c r="AU219" s="18">
        <f t="shared" si="46"/>
        <v>5.188577500000001</v>
      </c>
      <c r="AV219" s="18">
        <f t="shared" si="47"/>
        <v>5.0294150000000002</v>
      </c>
      <c r="AW219" s="18">
        <f t="shared" si="48"/>
        <v>4.9835449999999923</v>
      </c>
      <c r="AX219" s="18">
        <f t="shared" si="49"/>
        <v>5.3205999999999989</v>
      </c>
      <c r="AY219" s="18">
        <f t="shared" si="50"/>
        <v>5.8770100000000056</v>
      </c>
      <c r="AZ219" s="18">
        <f t="shared" si="51"/>
        <v>6.5772300000000001</v>
      </c>
      <c r="BA219" s="18">
        <f t="shared" si="52"/>
        <v>6.8835849999999965</v>
      </c>
      <c r="BB219" s="18">
        <f t="shared" si="53"/>
        <v>6.4406025000000042</v>
      </c>
      <c r="BC219" s="18">
        <f t="shared" si="54"/>
        <v>5.8063700000000011</v>
      </c>
      <c r="BD219" s="18">
        <f t="shared" si="55"/>
        <v>5.2285975000000064</v>
      </c>
      <c r="BE219" s="18">
        <f t="shared" si="56"/>
        <v>4.7216850000000008</v>
      </c>
      <c r="BF219" s="18">
        <f t="shared" si="57"/>
        <v>4.6028574999999989</v>
      </c>
      <c r="BG219" s="44"/>
    </row>
    <row r="220" spans="1:59" x14ac:dyDescent="0.2">
      <c r="A220" s="12" t="s">
        <v>204</v>
      </c>
      <c r="B220" s="12">
        <v>600</v>
      </c>
      <c r="C220" s="102">
        <v>60.626159999999999</v>
      </c>
      <c r="D220" s="103">
        <v>60.87189</v>
      </c>
      <c r="E220" s="103">
        <v>61.861995</v>
      </c>
      <c r="F220" s="103">
        <v>62.800312499999997</v>
      </c>
      <c r="G220" s="103">
        <v>63.429317500000003</v>
      </c>
      <c r="H220" s="103">
        <v>64.082852500000001</v>
      </c>
      <c r="I220" s="103">
        <v>64.635262499999996</v>
      </c>
      <c r="J220" s="103">
        <v>65.122500000000002</v>
      </c>
      <c r="K220" s="103">
        <v>65.817480000000003</v>
      </c>
      <c r="L220" s="103">
        <v>66.704274999999996</v>
      </c>
      <c r="M220" s="103">
        <v>67.942324999999997</v>
      </c>
      <c r="N220" s="103">
        <v>69.238375000000005</v>
      </c>
      <c r="O220" s="103">
        <v>70.247512499999999</v>
      </c>
      <c r="P220" s="103">
        <v>70.942082499999998</v>
      </c>
      <c r="Q220" s="34">
        <v>64.625690000000006</v>
      </c>
      <c r="R220" s="35">
        <v>64.836042500000005</v>
      </c>
      <c r="S220" s="35">
        <v>65.822434999999999</v>
      </c>
      <c r="T220" s="35">
        <v>66.711452499999993</v>
      </c>
      <c r="U220" s="35">
        <v>67.538242499999996</v>
      </c>
      <c r="V220" s="35">
        <v>68.4367175</v>
      </c>
      <c r="W220" s="35">
        <v>69.013557500000005</v>
      </c>
      <c r="X220" s="35">
        <v>69.576239999999999</v>
      </c>
      <c r="Y220" s="35">
        <v>70.318060000000003</v>
      </c>
      <c r="Z220" s="35">
        <v>71.237319999999997</v>
      </c>
      <c r="AA220" s="35">
        <v>72.313827500000002</v>
      </c>
      <c r="AB220" s="35">
        <v>73.435739999999996</v>
      </c>
      <c r="AC220" s="35">
        <v>74.451284999999999</v>
      </c>
      <c r="AD220" s="35">
        <v>75.249229999999997</v>
      </c>
      <c r="AE220" s="18">
        <v>62.687855999999996</v>
      </c>
      <c r="AF220" s="19">
        <v>62.904649499999998</v>
      </c>
      <c r="AG220" s="19">
        <v>63.879467750000003</v>
      </c>
      <c r="AH220" s="19">
        <v>64.778547250000003</v>
      </c>
      <c r="AI220" s="19">
        <v>65.486139499999993</v>
      </c>
      <c r="AJ220" s="19">
        <v>66.243257499999999</v>
      </c>
      <c r="AK220" s="19">
        <v>66.793204500000002</v>
      </c>
      <c r="AL220" s="19">
        <v>67.303532250000004</v>
      </c>
      <c r="AM220" s="19">
        <v>68.013683999999998</v>
      </c>
      <c r="AN220" s="19">
        <v>68.911466250000004</v>
      </c>
      <c r="AO220" s="19">
        <v>70.070089249999995</v>
      </c>
      <c r="AP220" s="19">
        <v>71.280666499999995</v>
      </c>
      <c r="AQ220" s="19">
        <v>72.2850945</v>
      </c>
      <c r="AR220" s="20">
        <v>73.023130249999994</v>
      </c>
      <c r="AS220" s="18">
        <f t="shared" si="44"/>
        <v>3.9995300000000071</v>
      </c>
      <c r="AT220" s="18">
        <f t="shared" si="45"/>
        <v>3.9641525000000044</v>
      </c>
      <c r="AU220" s="18">
        <f t="shared" si="46"/>
        <v>3.9604399999999984</v>
      </c>
      <c r="AV220" s="18">
        <f t="shared" si="47"/>
        <v>3.9111399999999961</v>
      </c>
      <c r="AW220" s="18">
        <f t="shared" si="48"/>
        <v>4.1089249999999922</v>
      </c>
      <c r="AX220" s="18">
        <f t="shared" si="49"/>
        <v>4.353864999999999</v>
      </c>
      <c r="AY220" s="18">
        <f t="shared" si="50"/>
        <v>4.3782950000000085</v>
      </c>
      <c r="AZ220" s="18">
        <f t="shared" si="51"/>
        <v>4.4537399999999963</v>
      </c>
      <c r="BA220" s="18">
        <f t="shared" si="52"/>
        <v>4.5005799999999994</v>
      </c>
      <c r="BB220" s="18">
        <f t="shared" si="53"/>
        <v>4.5330450000000013</v>
      </c>
      <c r="BC220" s="18">
        <f t="shared" si="54"/>
        <v>4.3715025000000054</v>
      </c>
      <c r="BD220" s="18">
        <f t="shared" si="55"/>
        <v>4.1973649999999907</v>
      </c>
      <c r="BE220" s="18">
        <f t="shared" si="56"/>
        <v>4.2037724999999995</v>
      </c>
      <c r="BF220" s="18">
        <f t="shared" si="57"/>
        <v>4.3071474999999992</v>
      </c>
      <c r="BG220" s="44"/>
    </row>
    <row r="221" spans="1:59" x14ac:dyDescent="0.2">
      <c r="A221" s="12" t="s">
        <v>205</v>
      </c>
      <c r="B221" s="12">
        <v>604</v>
      </c>
      <c r="C221" s="102">
        <v>42.113509999999998</v>
      </c>
      <c r="D221" s="103">
        <v>43.899747499999997</v>
      </c>
      <c r="E221" s="103">
        <v>46.455199999999998</v>
      </c>
      <c r="F221" s="103">
        <v>48.851595000000003</v>
      </c>
      <c r="G221" s="103">
        <v>51.923612499999997</v>
      </c>
      <c r="H221" s="103">
        <v>55.350497500000003</v>
      </c>
      <c r="I221" s="103">
        <v>58.089395000000003</v>
      </c>
      <c r="J221" s="103">
        <v>60.747824999999999</v>
      </c>
      <c r="K221" s="103">
        <v>63.207844999999999</v>
      </c>
      <c r="L221" s="103">
        <v>65.613079999999997</v>
      </c>
      <c r="M221" s="103">
        <v>67.964867499999997</v>
      </c>
      <c r="N221" s="103">
        <v>69.839894999999999</v>
      </c>
      <c r="O221" s="103">
        <v>71.046327500000004</v>
      </c>
      <c r="P221" s="103">
        <v>72.130387499999998</v>
      </c>
      <c r="Q221" s="34">
        <v>44.167720000000003</v>
      </c>
      <c r="R221" s="35">
        <v>46.1569</v>
      </c>
      <c r="S221" s="35">
        <v>48.989645000000003</v>
      </c>
      <c r="T221" s="35">
        <v>51.644984999999998</v>
      </c>
      <c r="U221" s="35">
        <v>55.059732500000003</v>
      </c>
      <c r="V221" s="35">
        <v>58.931302500000001</v>
      </c>
      <c r="W221" s="35">
        <v>62.136969999999998</v>
      </c>
      <c r="X221" s="35">
        <v>65.272009999999995</v>
      </c>
      <c r="Y221" s="35">
        <v>67.968914999999996</v>
      </c>
      <c r="Z221" s="35">
        <v>70.538224999999997</v>
      </c>
      <c r="AA221" s="35">
        <v>73.176590000000004</v>
      </c>
      <c r="AB221" s="35">
        <v>75.209325000000007</v>
      </c>
      <c r="AC221" s="35">
        <v>76.386777499999994</v>
      </c>
      <c r="AD221" s="35">
        <v>77.426037500000007</v>
      </c>
      <c r="AE221" s="18">
        <v>43.114595999999999</v>
      </c>
      <c r="AF221" s="19">
        <v>45.003653</v>
      </c>
      <c r="AG221" s="19">
        <v>47.693582999999997</v>
      </c>
      <c r="AH221" s="19">
        <v>50.214455000000001</v>
      </c>
      <c r="AI221" s="19">
        <v>53.456741000000001</v>
      </c>
      <c r="AJ221" s="19">
        <v>57.099319999999999</v>
      </c>
      <c r="AK221" s="19">
        <v>60.065444249999999</v>
      </c>
      <c r="AL221" s="19">
        <v>62.962398</v>
      </c>
      <c r="AM221" s="19">
        <v>65.540700000000001</v>
      </c>
      <c r="AN221" s="19">
        <v>68.025668999999994</v>
      </c>
      <c r="AO221" s="19">
        <v>70.511798249999998</v>
      </c>
      <c r="AP221" s="19">
        <v>72.473042000000007</v>
      </c>
      <c r="AQ221" s="19">
        <v>73.680519750000002</v>
      </c>
      <c r="AR221" s="20">
        <v>74.747390499999995</v>
      </c>
      <c r="AS221" s="18">
        <f t="shared" si="44"/>
        <v>2.0542100000000048</v>
      </c>
      <c r="AT221" s="18">
        <f t="shared" si="45"/>
        <v>2.2571525000000037</v>
      </c>
      <c r="AU221" s="18">
        <f t="shared" si="46"/>
        <v>2.5344450000000052</v>
      </c>
      <c r="AV221" s="18">
        <f t="shared" si="47"/>
        <v>2.7933899999999952</v>
      </c>
      <c r="AW221" s="18">
        <f t="shared" si="48"/>
        <v>3.1361200000000053</v>
      </c>
      <c r="AX221" s="18">
        <f t="shared" si="49"/>
        <v>3.580804999999998</v>
      </c>
      <c r="AY221" s="18">
        <f t="shared" si="50"/>
        <v>4.0475749999999948</v>
      </c>
      <c r="AZ221" s="18">
        <f t="shared" si="51"/>
        <v>4.5241849999999957</v>
      </c>
      <c r="BA221" s="18">
        <f t="shared" si="52"/>
        <v>4.7610699999999966</v>
      </c>
      <c r="BB221" s="18">
        <f t="shared" si="53"/>
        <v>4.9251450000000006</v>
      </c>
      <c r="BC221" s="18">
        <f t="shared" si="54"/>
        <v>5.2117225000000076</v>
      </c>
      <c r="BD221" s="18">
        <f t="shared" si="55"/>
        <v>5.3694300000000084</v>
      </c>
      <c r="BE221" s="18">
        <f t="shared" si="56"/>
        <v>5.3404499999999899</v>
      </c>
      <c r="BF221" s="18">
        <f t="shared" si="57"/>
        <v>5.2956500000000091</v>
      </c>
      <c r="BG221" s="44"/>
    </row>
    <row r="222" spans="1:59" x14ac:dyDescent="0.2">
      <c r="A222" s="12" t="s">
        <v>206</v>
      </c>
      <c r="B222" s="12">
        <v>740</v>
      </c>
      <c r="C222" s="102">
        <v>53.134099999999997</v>
      </c>
      <c r="D222" s="103">
        <v>55.847279999999998</v>
      </c>
      <c r="E222" s="103">
        <v>57.904657499999999</v>
      </c>
      <c r="F222" s="103">
        <v>59.626592500000001</v>
      </c>
      <c r="G222" s="103">
        <v>61.134180000000001</v>
      </c>
      <c r="H222" s="103">
        <v>62.2547025</v>
      </c>
      <c r="I222" s="103">
        <v>63.257530000000003</v>
      </c>
      <c r="J222" s="103">
        <v>63.832487499999999</v>
      </c>
      <c r="K222" s="103">
        <v>64.216845000000006</v>
      </c>
      <c r="L222" s="103">
        <v>64.514852500000003</v>
      </c>
      <c r="M222" s="103">
        <v>64.555992500000002</v>
      </c>
      <c r="N222" s="103">
        <v>65.506169999999997</v>
      </c>
      <c r="O222" s="103">
        <v>67.193944999999999</v>
      </c>
      <c r="P222" s="103">
        <v>68.154417499999994</v>
      </c>
      <c r="Q222" s="34">
        <v>56.364339999999999</v>
      </c>
      <c r="R222" s="35">
        <v>59.213634999999996</v>
      </c>
      <c r="S222" s="35">
        <v>61.543754999999997</v>
      </c>
      <c r="T222" s="35">
        <v>63.4801675</v>
      </c>
      <c r="U222" s="35">
        <v>65.527675000000002</v>
      </c>
      <c r="V222" s="35">
        <v>67.064722500000002</v>
      </c>
      <c r="W222" s="35">
        <v>68.757185000000007</v>
      </c>
      <c r="X222" s="35">
        <v>70.367907500000001</v>
      </c>
      <c r="Y222" s="35">
        <v>70.950717499999996</v>
      </c>
      <c r="Z222" s="35">
        <v>71.26146</v>
      </c>
      <c r="AA222" s="35">
        <v>71.471302499999993</v>
      </c>
      <c r="AB222" s="35">
        <v>72.352710000000002</v>
      </c>
      <c r="AC222" s="35">
        <v>73.692977499999998</v>
      </c>
      <c r="AD222" s="35">
        <v>74.574567500000001</v>
      </c>
      <c r="AE222" s="18">
        <v>54.662588999999997</v>
      </c>
      <c r="AF222" s="19">
        <v>57.473872749999998</v>
      </c>
      <c r="AG222" s="19">
        <v>59.660071250000001</v>
      </c>
      <c r="AH222" s="19">
        <v>61.490534250000003</v>
      </c>
      <c r="AI222" s="19">
        <v>63.268064000000003</v>
      </c>
      <c r="AJ222" s="19">
        <v>64.570440750000003</v>
      </c>
      <c r="AK222" s="19">
        <v>65.862603750000005</v>
      </c>
      <c r="AL222" s="19">
        <v>66.901720749999996</v>
      </c>
      <c r="AM222" s="19">
        <v>67.393320750000001</v>
      </c>
      <c r="AN222" s="19">
        <v>67.721662749999993</v>
      </c>
      <c r="AO222" s="19">
        <v>67.837732250000002</v>
      </c>
      <c r="AP222" s="19">
        <v>68.768119749999997</v>
      </c>
      <c r="AQ222" s="19">
        <v>70.335127</v>
      </c>
      <c r="AR222" s="20">
        <v>71.279451249999994</v>
      </c>
      <c r="AS222" s="18">
        <f t="shared" si="44"/>
        <v>3.230240000000002</v>
      </c>
      <c r="AT222" s="18">
        <f t="shared" si="45"/>
        <v>3.3663549999999987</v>
      </c>
      <c r="AU222" s="18">
        <f t="shared" si="46"/>
        <v>3.6390974999999983</v>
      </c>
      <c r="AV222" s="18">
        <f t="shared" si="47"/>
        <v>3.8535749999999993</v>
      </c>
      <c r="AW222" s="18">
        <f t="shared" si="48"/>
        <v>4.3934950000000015</v>
      </c>
      <c r="AX222" s="18">
        <f t="shared" si="49"/>
        <v>4.8100200000000015</v>
      </c>
      <c r="AY222" s="18">
        <f t="shared" si="50"/>
        <v>5.4996550000000042</v>
      </c>
      <c r="AZ222" s="18">
        <f t="shared" si="51"/>
        <v>6.535420000000002</v>
      </c>
      <c r="BA222" s="18">
        <f t="shared" si="52"/>
        <v>6.7338724999999897</v>
      </c>
      <c r="BB222" s="18">
        <f t="shared" si="53"/>
        <v>6.7466074999999961</v>
      </c>
      <c r="BC222" s="18">
        <f t="shared" si="54"/>
        <v>6.915309999999991</v>
      </c>
      <c r="BD222" s="18">
        <f t="shared" si="55"/>
        <v>6.8465400000000045</v>
      </c>
      <c r="BE222" s="18">
        <f t="shared" si="56"/>
        <v>6.4990324999999984</v>
      </c>
      <c r="BF222" s="18">
        <f t="shared" si="57"/>
        <v>6.4201500000000067</v>
      </c>
      <c r="BG222" s="44"/>
    </row>
    <row r="223" spans="1:59" x14ac:dyDescent="0.2">
      <c r="A223" s="12" t="s">
        <v>207</v>
      </c>
      <c r="B223" s="12">
        <v>858</v>
      </c>
      <c r="C223" s="102">
        <v>63.020380000000003</v>
      </c>
      <c r="D223" s="103">
        <v>63.688875000000003</v>
      </c>
      <c r="E223" s="103">
        <v>64.851680000000002</v>
      </c>
      <c r="F223" s="103">
        <v>65.518657500000003</v>
      </c>
      <c r="G223" s="103">
        <v>65.517714999999995</v>
      </c>
      <c r="H223" s="103">
        <v>65.875507499999998</v>
      </c>
      <c r="I223" s="103">
        <v>66.937730000000002</v>
      </c>
      <c r="J223" s="103">
        <v>68.141755000000003</v>
      </c>
      <c r="K223" s="103">
        <v>68.881280000000004</v>
      </c>
      <c r="L223" s="103">
        <v>69.795602500000001</v>
      </c>
      <c r="M223" s="103">
        <v>71.065399999999997</v>
      </c>
      <c r="N223" s="103">
        <v>72.103477499999997</v>
      </c>
      <c r="O223" s="103">
        <v>72.880844999999994</v>
      </c>
      <c r="P223" s="103">
        <v>73.676607500000003</v>
      </c>
      <c r="Q223" s="34">
        <v>69.07029</v>
      </c>
      <c r="R223" s="35">
        <v>69.877987500000003</v>
      </c>
      <c r="S223" s="35">
        <v>71.092952499999996</v>
      </c>
      <c r="T223" s="35">
        <v>71.848712500000005</v>
      </c>
      <c r="U223" s="35">
        <v>72.012277499999996</v>
      </c>
      <c r="V223" s="35">
        <v>72.572992499999998</v>
      </c>
      <c r="W223" s="35">
        <v>73.801577499999993</v>
      </c>
      <c r="X223" s="35">
        <v>75.197297500000005</v>
      </c>
      <c r="Y223" s="35">
        <v>76.381227499999994</v>
      </c>
      <c r="Z223" s="35">
        <v>77.468384999999998</v>
      </c>
      <c r="AA223" s="35">
        <v>78.488285000000005</v>
      </c>
      <c r="AB223" s="35">
        <v>79.342632499999993</v>
      </c>
      <c r="AC223" s="35">
        <v>80.087097499999999</v>
      </c>
      <c r="AD223" s="35">
        <v>80.7585725</v>
      </c>
      <c r="AE223" s="18">
        <v>65.805293000000006</v>
      </c>
      <c r="AF223" s="19">
        <v>66.559807250000006</v>
      </c>
      <c r="AG223" s="19">
        <v>67.782494499999999</v>
      </c>
      <c r="AH223" s="19">
        <v>68.521350749999996</v>
      </c>
      <c r="AI223" s="19">
        <v>68.616946999999996</v>
      </c>
      <c r="AJ223" s="19">
        <v>69.086830750000004</v>
      </c>
      <c r="AK223" s="19">
        <v>70.254646249999993</v>
      </c>
      <c r="AL223" s="19">
        <v>71.584116750000007</v>
      </c>
      <c r="AM223" s="19">
        <v>72.570746499999998</v>
      </c>
      <c r="AN223" s="19">
        <v>73.613203499999997</v>
      </c>
      <c r="AO223" s="19">
        <v>74.80508725</v>
      </c>
      <c r="AP223" s="19">
        <v>75.792140500000002</v>
      </c>
      <c r="AQ223" s="19">
        <v>76.588306250000002</v>
      </c>
      <c r="AR223" s="20">
        <v>77.340710999999999</v>
      </c>
      <c r="AS223" s="18">
        <f t="shared" si="44"/>
        <v>6.049909999999997</v>
      </c>
      <c r="AT223" s="18">
        <f t="shared" si="45"/>
        <v>6.1891125000000002</v>
      </c>
      <c r="AU223" s="18">
        <f t="shared" si="46"/>
        <v>6.2412724999999938</v>
      </c>
      <c r="AV223" s="18">
        <f t="shared" si="47"/>
        <v>6.3300550000000015</v>
      </c>
      <c r="AW223" s="18">
        <f t="shared" si="48"/>
        <v>6.4945625000000007</v>
      </c>
      <c r="AX223" s="18">
        <f t="shared" si="49"/>
        <v>6.6974850000000004</v>
      </c>
      <c r="AY223" s="18">
        <f t="shared" si="50"/>
        <v>6.8638474999999914</v>
      </c>
      <c r="AZ223" s="18">
        <f t="shared" si="51"/>
        <v>7.0555425000000014</v>
      </c>
      <c r="BA223" s="18">
        <f t="shared" si="52"/>
        <v>7.4999474999999904</v>
      </c>
      <c r="BB223" s="18">
        <f t="shared" si="53"/>
        <v>7.6727824999999967</v>
      </c>
      <c r="BC223" s="18">
        <f t="shared" si="54"/>
        <v>7.4228850000000079</v>
      </c>
      <c r="BD223" s="18">
        <f t="shared" si="55"/>
        <v>7.2391549999999967</v>
      </c>
      <c r="BE223" s="18">
        <f t="shared" si="56"/>
        <v>7.2062525000000051</v>
      </c>
      <c r="BF223" s="18">
        <f t="shared" si="57"/>
        <v>7.0819649999999967</v>
      </c>
      <c r="BG223" s="44"/>
    </row>
    <row r="224" spans="1:59" x14ac:dyDescent="0.2">
      <c r="A224" s="12" t="s">
        <v>208</v>
      </c>
      <c r="B224" s="12">
        <v>862</v>
      </c>
      <c r="C224" s="102">
        <v>52.425579999999997</v>
      </c>
      <c r="D224" s="103">
        <v>54.901589999999999</v>
      </c>
      <c r="E224" s="103">
        <v>57.689927500000003</v>
      </c>
      <c r="F224" s="103">
        <v>60.165084999999998</v>
      </c>
      <c r="G224" s="103">
        <v>62.243400000000001</v>
      </c>
      <c r="H224" s="103">
        <v>63.955804999999998</v>
      </c>
      <c r="I224" s="103">
        <v>65.313962500000002</v>
      </c>
      <c r="J224" s="103">
        <v>66.369365000000002</v>
      </c>
      <c r="K224" s="103">
        <v>67.113007499999995</v>
      </c>
      <c r="L224" s="103">
        <v>67.8038825</v>
      </c>
      <c r="M224" s="103">
        <v>68.490745000000004</v>
      </c>
      <c r="N224" s="103">
        <v>69.09657</v>
      </c>
      <c r="O224" s="103">
        <v>69.621192500000006</v>
      </c>
      <c r="P224" s="103">
        <v>70.371537500000002</v>
      </c>
      <c r="Q224" s="34">
        <v>55.03031</v>
      </c>
      <c r="R224" s="35">
        <v>57.841637499999997</v>
      </c>
      <c r="S224" s="35">
        <v>60.959885</v>
      </c>
      <c r="T224" s="35">
        <v>64.053714999999997</v>
      </c>
      <c r="U224" s="35">
        <v>67.155292500000002</v>
      </c>
      <c r="V224" s="35">
        <v>69.595529999999997</v>
      </c>
      <c r="W224" s="35">
        <v>71.176722499999997</v>
      </c>
      <c r="X224" s="35">
        <v>72.120855000000006</v>
      </c>
      <c r="Y224" s="35">
        <v>72.68038</v>
      </c>
      <c r="Z224" s="35">
        <v>74.206220000000002</v>
      </c>
      <c r="AA224" s="35">
        <v>76.3942275</v>
      </c>
      <c r="AB224" s="35">
        <v>77.515657500000003</v>
      </c>
      <c r="AC224" s="35">
        <v>77.932194999999993</v>
      </c>
      <c r="AD224" s="35">
        <v>78.612492500000002</v>
      </c>
      <c r="AE224" s="18">
        <v>53.676734000000003</v>
      </c>
      <c r="AF224" s="19">
        <v>56.306755500000001</v>
      </c>
      <c r="AG224" s="19">
        <v>59.252530999999998</v>
      </c>
      <c r="AH224" s="19">
        <v>62.016682250000002</v>
      </c>
      <c r="AI224" s="19">
        <v>64.568968749999996</v>
      </c>
      <c r="AJ224" s="19">
        <v>66.630256500000002</v>
      </c>
      <c r="AK224" s="19">
        <v>68.114314250000007</v>
      </c>
      <c r="AL224" s="19">
        <v>69.133219999999994</v>
      </c>
      <c r="AM224" s="19">
        <v>69.803573249999999</v>
      </c>
      <c r="AN224" s="19">
        <v>70.893089000000003</v>
      </c>
      <c r="AO224" s="19">
        <v>72.280973500000002</v>
      </c>
      <c r="AP224" s="19">
        <v>73.133673999999999</v>
      </c>
      <c r="AQ224" s="19">
        <v>73.624829250000005</v>
      </c>
      <c r="AR224" s="20">
        <v>74.366934999999998</v>
      </c>
      <c r="AS224" s="18">
        <f t="shared" si="44"/>
        <v>2.6047300000000035</v>
      </c>
      <c r="AT224" s="18">
        <f t="shared" si="45"/>
        <v>2.9400474999999986</v>
      </c>
      <c r="AU224" s="18">
        <f t="shared" si="46"/>
        <v>3.2699574999999967</v>
      </c>
      <c r="AV224" s="18">
        <f t="shared" si="47"/>
        <v>3.8886299999999991</v>
      </c>
      <c r="AW224" s="18">
        <f t="shared" si="48"/>
        <v>4.9118925000000004</v>
      </c>
      <c r="AX224" s="18">
        <f t="shared" si="49"/>
        <v>5.6397249999999985</v>
      </c>
      <c r="AY224" s="18">
        <f t="shared" si="50"/>
        <v>5.8627599999999944</v>
      </c>
      <c r="AZ224" s="18">
        <f t="shared" si="51"/>
        <v>5.751490000000004</v>
      </c>
      <c r="BA224" s="18">
        <f t="shared" si="52"/>
        <v>5.5673725000000047</v>
      </c>
      <c r="BB224" s="18">
        <f t="shared" si="53"/>
        <v>6.4023375000000016</v>
      </c>
      <c r="BC224" s="18">
        <f t="shared" si="54"/>
        <v>7.9034824999999955</v>
      </c>
      <c r="BD224" s="18">
        <f t="shared" si="55"/>
        <v>8.4190875000000034</v>
      </c>
      <c r="BE224" s="18">
        <f t="shared" si="56"/>
        <v>8.3110024999999865</v>
      </c>
      <c r="BF224" s="18">
        <f t="shared" si="57"/>
        <v>8.2409549999999996</v>
      </c>
      <c r="BG224" s="44"/>
    </row>
    <row r="225" spans="1:59" x14ac:dyDescent="0.2">
      <c r="A225" s="12" t="s">
        <v>607</v>
      </c>
      <c r="B225" s="12">
        <v>905</v>
      </c>
      <c r="C225" s="102">
        <v>65.504301292009998</v>
      </c>
      <c r="D225" s="103">
        <v>66.355165165392506</v>
      </c>
      <c r="E225" s="103">
        <v>66.856491285079997</v>
      </c>
      <c r="F225" s="103">
        <v>66.897611569359995</v>
      </c>
      <c r="G225" s="103">
        <v>67.272938520437506</v>
      </c>
      <c r="H225" s="103">
        <v>68.700384878872498</v>
      </c>
      <c r="I225" s="103">
        <v>70.349592079355006</v>
      </c>
      <c r="J225" s="103">
        <v>71.285401740889995</v>
      </c>
      <c r="K225" s="103">
        <v>71.974947966404997</v>
      </c>
      <c r="L225" s="103">
        <v>73.103342818694998</v>
      </c>
      <c r="M225" s="103">
        <v>74.292858210419993</v>
      </c>
      <c r="N225" s="103">
        <v>75.369947219829996</v>
      </c>
      <c r="O225" s="103">
        <v>76.373649210142503</v>
      </c>
      <c r="P225" s="103">
        <v>77.229981559379993</v>
      </c>
      <c r="Q225" s="34">
        <v>71.200384098130002</v>
      </c>
      <c r="R225" s="35">
        <v>72.498870803062502</v>
      </c>
      <c r="S225" s="35">
        <v>73.415168600079994</v>
      </c>
      <c r="T225" s="35">
        <v>73.989486581217506</v>
      </c>
      <c r="U225" s="35">
        <v>74.815402883070007</v>
      </c>
      <c r="V225" s="35">
        <v>76.352016134147505</v>
      </c>
      <c r="W225" s="35">
        <v>77.756272817189995</v>
      </c>
      <c r="X225" s="35">
        <v>78.360308118662502</v>
      </c>
      <c r="Y225" s="35">
        <v>78.885985555584995</v>
      </c>
      <c r="Z225" s="35">
        <v>79.373484531054999</v>
      </c>
      <c r="AA225" s="35">
        <v>79.696004265837502</v>
      </c>
      <c r="AB225" s="35">
        <v>80.384944218580003</v>
      </c>
      <c r="AC225" s="35">
        <v>81.195463047272497</v>
      </c>
      <c r="AD225" s="35">
        <v>81.822995514032499</v>
      </c>
      <c r="AE225" s="18">
        <v>68.208897213669999</v>
      </c>
      <c r="AF225" s="19">
        <v>69.284437288932494</v>
      </c>
      <c r="AG225" s="19">
        <v>70.001625688812496</v>
      </c>
      <c r="AH225" s="19">
        <v>70.310335465952505</v>
      </c>
      <c r="AI225" s="19">
        <v>70.9220468821525</v>
      </c>
      <c r="AJ225" s="19">
        <v>72.443673519837503</v>
      </c>
      <c r="AK225" s="19">
        <v>74.022918889007499</v>
      </c>
      <c r="AL225" s="19">
        <v>74.826313597962496</v>
      </c>
      <c r="AM225" s="19">
        <v>75.445526214599994</v>
      </c>
      <c r="AN225" s="19">
        <v>76.270289028120004</v>
      </c>
      <c r="AO225" s="19">
        <v>77.036095591074996</v>
      </c>
      <c r="AP225" s="19">
        <v>77.914347095829996</v>
      </c>
      <c r="AQ225" s="19">
        <v>78.810995942732504</v>
      </c>
      <c r="AR225" s="20">
        <v>79.542166378567501</v>
      </c>
      <c r="AS225" s="18">
        <f t="shared" si="44"/>
        <v>5.6960828061200033</v>
      </c>
      <c r="AT225" s="18">
        <f t="shared" si="45"/>
        <v>6.1437056376699957</v>
      </c>
      <c r="AU225" s="18">
        <f t="shared" si="46"/>
        <v>6.5586773149999971</v>
      </c>
      <c r="AV225" s="18">
        <f t="shared" si="47"/>
        <v>7.0918750118575105</v>
      </c>
      <c r="AW225" s="18">
        <f t="shared" si="48"/>
        <v>7.5424643626325008</v>
      </c>
      <c r="AX225" s="18">
        <f t="shared" si="49"/>
        <v>7.6516312552750065</v>
      </c>
      <c r="AY225" s="18">
        <f t="shared" si="50"/>
        <v>7.4066807378349893</v>
      </c>
      <c r="AZ225" s="18">
        <f t="shared" si="51"/>
        <v>7.074906377772507</v>
      </c>
      <c r="BA225" s="18">
        <f t="shared" si="52"/>
        <v>6.9110375891799976</v>
      </c>
      <c r="BB225" s="18">
        <f t="shared" si="53"/>
        <v>6.270141712360001</v>
      </c>
      <c r="BC225" s="18">
        <f t="shared" si="54"/>
        <v>5.4031460554175084</v>
      </c>
      <c r="BD225" s="18">
        <f t="shared" si="55"/>
        <v>5.0149969987500072</v>
      </c>
      <c r="BE225" s="18">
        <f t="shared" si="56"/>
        <v>4.8218138371299943</v>
      </c>
      <c r="BF225" s="18">
        <f t="shared" si="57"/>
        <v>4.5930139546525055</v>
      </c>
      <c r="BG225" s="44"/>
    </row>
    <row r="226" spans="1:59" x14ac:dyDescent="0.2">
      <c r="A226" s="12" t="s">
        <v>209</v>
      </c>
      <c r="B226" s="12">
        <v>124</v>
      </c>
      <c r="C226" s="102">
        <v>66.342579999999998</v>
      </c>
      <c r="D226" s="103">
        <v>67.261700000000005</v>
      </c>
      <c r="E226" s="103">
        <v>68.128517500000001</v>
      </c>
      <c r="F226" s="103">
        <v>68.749574999999993</v>
      </c>
      <c r="G226" s="103">
        <v>69.264332499999995</v>
      </c>
      <c r="H226" s="103">
        <v>70.137410000000003</v>
      </c>
      <c r="I226" s="103">
        <v>71.633682500000006</v>
      </c>
      <c r="J226" s="103">
        <v>73.052760000000006</v>
      </c>
      <c r="K226" s="103">
        <v>74.0986075</v>
      </c>
      <c r="L226" s="103">
        <v>75.180224999999993</v>
      </c>
      <c r="M226" s="103">
        <v>76.464892500000005</v>
      </c>
      <c r="N226" s="103">
        <v>77.822019999999995</v>
      </c>
      <c r="O226" s="103">
        <v>79.081572499999993</v>
      </c>
      <c r="P226" s="103">
        <v>80.230005000000006</v>
      </c>
      <c r="Q226" s="34">
        <v>70.940560000000005</v>
      </c>
      <c r="R226" s="35">
        <v>72.554055000000005</v>
      </c>
      <c r="S226" s="35">
        <v>74.013617499999995</v>
      </c>
      <c r="T226" s="35">
        <v>75.186457500000003</v>
      </c>
      <c r="U226" s="35">
        <v>76.199517499999999</v>
      </c>
      <c r="V226" s="35">
        <v>77.397697500000007</v>
      </c>
      <c r="W226" s="35">
        <v>78.780874999999995</v>
      </c>
      <c r="X226" s="35">
        <v>79.794787499999998</v>
      </c>
      <c r="Y226" s="35">
        <v>80.502139999999997</v>
      </c>
      <c r="Z226" s="35">
        <v>81.062995000000001</v>
      </c>
      <c r="AA226" s="35">
        <v>81.675274999999999</v>
      </c>
      <c r="AB226" s="35">
        <v>82.538679999999999</v>
      </c>
      <c r="AC226" s="35">
        <v>83.396657500000003</v>
      </c>
      <c r="AD226" s="35">
        <v>84.122572500000004</v>
      </c>
      <c r="AE226" s="18">
        <v>68.490605000000002</v>
      </c>
      <c r="AF226" s="19">
        <v>69.723150750000002</v>
      </c>
      <c r="AG226" s="19">
        <v>70.864599249999998</v>
      </c>
      <c r="AH226" s="19">
        <v>71.758150999999998</v>
      </c>
      <c r="AI226" s="19">
        <v>72.541721499999994</v>
      </c>
      <c r="AJ226" s="19">
        <v>73.607482250000004</v>
      </c>
      <c r="AK226" s="19">
        <v>75.105034000000003</v>
      </c>
      <c r="AL226" s="19">
        <v>76.385546750000003</v>
      </c>
      <c r="AM226" s="19">
        <v>77.298685750000004</v>
      </c>
      <c r="AN226" s="19">
        <v>78.146435499999995</v>
      </c>
      <c r="AO226" s="19">
        <v>79.114484250000004</v>
      </c>
      <c r="AP226" s="19">
        <v>80.231881250000001</v>
      </c>
      <c r="AQ226" s="19">
        <v>81.283615999999995</v>
      </c>
      <c r="AR226" s="20">
        <v>82.206442499999994</v>
      </c>
      <c r="AS226" s="18">
        <f t="shared" si="44"/>
        <v>4.5979800000000068</v>
      </c>
      <c r="AT226" s="18">
        <f t="shared" si="45"/>
        <v>5.2923550000000006</v>
      </c>
      <c r="AU226" s="18">
        <f t="shared" si="46"/>
        <v>5.8850999999999942</v>
      </c>
      <c r="AV226" s="18">
        <f t="shared" si="47"/>
        <v>6.4368825000000101</v>
      </c>
      <c r="AW226" s="18">
        <f t="shared" si="48"/>
        <v>6.9351850000000042</v>
      </c>
      <c r="AX226" s="18">
        <f t="shared" si="49"/>
        <v>7.260287500000004</v>
      </c>
      <c r="AY226" s="18">
        <f t="shared" si="50"/>
        <v>7.1471924999999885</v>
      </c>
      <c r="AZ226" s="18">
        <f t="shared" si="51"/>
        <v>6.7420274999999918</v>
      </c>
      <c r="BA226" s="18">
        <f t="shared" si="52"/>
        <v>6.4035324999999972</v>
      </c>
      <c r="BB226" s="18">
        <f t="shared" si="53"/>
        <v>5.8827700000000078</v>
      </c>
      <c r="BC226" s="18">
        <f t="shared" si="54"/>
        <v>5.2103824999999944</v>
      </c>
      <c r="BD226" s="18">
        <f t="shared" si="55"/>
        <v>4.7166600000000045</v>
      </c>
      <c r="BE226" s="18">
        <f t="shared" si="56"/>
        <v>4.3150850000000105</v>
      </c>
      <c r="BF226" s="18">
        <f t="shared" si="57"/>
        <v>3.8925674999999984</v>
      </c>
      <c r="BG226" s="44"/>
    </row>
    <row r="227" spans="1:59" x14ac:dyDescent="0.2">
      <c r="A227" s="12" t="s">
        <v>210</v>
      </c>
      <c r="B227" s="12">
        <v>840</v>
      </c>
      <c r="C227" s="102">
        <v>65.452520000000007</v>
      </c>
      <c r="D227" s="103">
        <v>66.300944999999999</v>
      </c>
      <c r="E227" s="103">
        <v>66.758487500000001</v>
      </c>
      <c r="F227" s="103">
        <v>66.735072500000001</v>
      </c>
      <c r="G227" s="103">
        <v>67.091314999999994</v>
      </c>
      <c r="H227" s="103">
        <v>68.561459999999997</v>
      </c>
      <c r="I227" s="103">
        <v>70.218395000000001</v>
      </c>
      <c r="J227" s="103">
        <v>71.102429999999998</v>
      </c>
      <c r="K227" s="103">
        <v>71.748022500000005</v>
      </c>
      <c r="L227" s="103">
        <v>72.878820000000005</v>
      </c>
      <c r="M227" s="103">
        <v>74.0612675</v>
      </c>
      <c r="N227" s="103">
        <v>75.103222500000001</v>
      </c>
      <c r="O227" s="103">
        <v>76.072197500000001</v>
      </c>
      <c r="P227" s="103">
        <v>76.900504999999995</v>
      </c>
      <c r="Q227" s="34">
        <v>71.236260000000001</v>
      </c>
      <c r="R227" s="35">
        <v>72.509720000000002</v>
      </c>
      <c r="S227" s="35">
        <v>73.370577499999996</v>
      </c>
      <c r="T227" s="35">
        <v>73.891300000000001</v>
      </c>
      <c r="U227" s="35">
        <v>74.696754999999996</v>
      </c>
      <c r="V227" s="35">
        <v>76.254662499999995</v>
      </c>
      <c r="W227" s="35">
        <v>77.656585000000007</v>
      </c>
      <c r="X227" s="35">
        <v>78.217384999999993</v>
      </c>
      <c r="Y227" s="35">
        <v>78.723910000000004</v>
      </c>
      <c r="Z227" s="35">
        <v>79.201080000000005</v>
      </c>
      <c r="AA227" s="35">
        <v>79.492369999999994</v>
      </c>
      <c r="AB227" s="35">
        <v>80.156319999999994</v>
      </c>
      <c r="AC227" s="35">
        <v>80.953362499999997</v>
      </c>
      <c r="AD227" s="35">
        <v>81.566644999999994</v>
      </c>
      <c r="AE227" s="18">
        <v>68.205723000000006</v>
      </c>
      <c r="AF227" s="19">
        <v>69.26645225</v>
      </c>
      <c r="AG227" s="19">
        <v>69.939078249999994</v>
      </c>
      <c r="AH227" s="19">
        <v>70.188310000000001</v>
      </c>
      <c r="AI227" s="19">
        <v>70.777949000000007</v>
      </c>
      <c r="AJ227" s="19">
        <v>72.333096499999996</v>
      </c>
      <c r="AK227" s="19">
        <v>73.91449025</v>
      </c>
      <c r="AL227" s="19">
        <v>74.66908875</v>
      </c>
      <c r="AM227" s="19">
        <v>75.252337999999995</v>
      </c>
      <c r="AN227" s="19">
        <v>76.069660249999998</v>
      </c>
      <c r="AO227" s="19">
        <v>76.815296500000002</v>
      </c>
      <c r="AP227" s="19">
        <v>77.666538250000002</v>
      </c>
      <c r="AQ227" s="19">
        <v>78.539438250000003</v>
      </c>
      <c r="AR227" s="20">
        <v>79.244315749999998</v>
      </c>
      <c r="AS227" s="18">
        <f t="shared" si="44"/>
        <v>5.7837399999999946</v>
      </c>
      <c r="AT227" s="18">
        <f t="shared" si="45"/>
        <v>6.2087750000000028</v>
      </c>
      <c r="AU227" s="18">
        <f t="shared" si="46"/>
        <v>6.6120899999999949</v>
      </c>
      <c r="AV227" s="18">
        <f t="shared" si="47"/>
        <v>7.1562275</v>
      </c>
      <c r="AW227" s="18">
        <f t="shared" si="48"/>
        <v>7.6054400000000015</v>
      </c>
      <c r="AX227" s="18">
        <f t="shared" si="49"/>
        <v>7.6932024999999982</v>
      </c>
      <c r="AY227" s="18">
        <f t="shared" si="50"/>
        <v>7.4381900000000059</v>
      </c>
      <c r="AZ227" s="18">
        <f t="shared" si="51"/>
        <v>7.1149549999999948</v>
      </c>
      <c r="BA227" s="18">
        <f t="shared" si="52"/>
        <v>6.9758874999999989</v>
      </c>
      <c r="BB227" s="18">
        <f t="shared" si="53"/>
        <v>6.32226</v>
      </c>
      <c r="BC227" s="18">
        <f t="shared" si="54"/>
        <v>5.4311024999999944</v>
      </c>
      <c r="BD227" s="18">
        <f t="shared" si="55"/>
        <v>5.0530974999999927</v>
      </c>
      <c r="BE227" s="18">
        <f t="shared" si="56"/>
        <v>4.8811649999999958</v>
      </c>
      <c r="BF227" s="18">
        <f t="shared" si="57"/>
        <v>4.6661399999999986</v>
      </c>
      <c r="BG227" s="44"/>
    </row>
    <row r="228" spans="1:59" x14ac:dyDescent="0.2">
      <c r="A228" s="12" t="s">
        <v>608</v>
      </c>
      <c r="B228" s="12">
        <v>909</v>
      </c>
      <c r="C228" s="102">
        <v>58.039488698500001</v>
      </c>
      <c r="D228" s="103">
        <v>59.982318758574998</v>
      </c>
      <c r="E228" s="103">
        <v>61.218599472625002</v>
      </c>
      <c r="F228" s="103">
        <v>61.955566965270002</v>
      </c>
      <c r="G228" s="103">
        <v>63.037981052057503</v>
      </c>
      <c r="H228" s="103">
        <v>64.629181482050001</v>
      </c>
      <c r="I228" s="103">
        <v>66.372384106444997</v>
      </c>
      <c r="J228" s="103">
        <v>67.745027702332493</v>
      </c>
      <c r="K228" s="103">
        <v>69.187294402990005</v>
      </c>
      <c r="L228" s="103">
        <v>70.738091154510002</v>
      </c>
      <c r="M228" s="103">
        <v>72.244645526972505</v>
      </c>
      <c r="N228" s="103">
        <v>73.926097824287496</v>
      </c>
      <c r="O228" s="103">
        <v>75.218073210342496</v>
      </c>
      <c r="P228" s="103">
        <v>76.200601719997493</v>
      </c>
      <c r="Q228" s="34">
        <v>63.661577815309997</v>
      </c>
      <c r="R228" s="35">
        <v>65.506368462242506</v>
      </c>
      <c r="S228" s="35">
        <v>66.979847979692494</v>
      </c>
      <c r="T228" s="35">
        <v>68.123376131320001</v>
      </c>
      <c r="U228" s="35">
        <v>69.426522978175001</v>
      </c>
      <c r="V228" s="35">
        <v>71.113983964550002</v>
      </c>
      <c r="W228" s="35">
        <v>73.068389286745003</v>
      </c>
      <c r="X228" s="35">
        <v>74.318843245257497</v>
      </c>
      <c r="Y228" s="35">
        <v>75.382983951720007</v>
      </c>
      <c r="Z228" s="35">
        <v>76.613736194022493</v>
      </c>
      <c r="AA228" s="35">
        <v>77.635448425482494</v>
      </c>
      <c r="AB228" s="35">
        <v>78.877354002130005</v>
      </c>
      <c r="AC228" s="35">
        <v>79.858430161165003</v>
      </c>
      <c r="AD228" s="35">
        <v>80.565785759090005</v>
      </c>
      <c r="AE228" s="18">
        <v>60.664496930360002</v>
      </c>
      <c r="AF228" s="19">
        <v>62.588047982455002</v>
      </c>
      <c r="AG228" s="19">
        <v>63.9460145938925</v>
      </c>
      <c r="AH228" s="19">
        <v>64.878955337939999</v>
      </c>
      <c r="AI228" s="19">
        <v>66.080864105212498</v>
      </c>
      <c r="AJ228" s="19">
        <v>67.745247645752499</v>
      </c>
      <c r="AK228" s="19">
        <v>69.612761672452507</v>
      </c>
      <c r="AL228" s="19">
        <v>70.943111181510005</v>
      </c>
      <c r="AM228" s="19">
        <v>72.222129151997507</v>
      </c>
      <c r="AN228" s="19">
        <v>73.633753377964993</v>
      </c>
      <c r="AO228" s="19">
        <v>74.916568043414998</v>
      </c>
      <c r="AP228" s="19">
        <v>76.383149696519993</v>
      </c>
      <c r="AQ228" s="19">
        <v>77.512992680787505</v>
      </c>
      <c r="AR228" s="20">
        <v>78.356408789594994</v>
      </c>
      <c r="AS228" s="18">
        <f t="shared" si="44"/>
        <v>5.6220891168099953</v>
      </c>
      <c r="AT228" s="18">
        <f t="shared" si="45"/>
        <v>5.524049703667508</v>
      </c>
      <c r="AU228" s="18">
        <f t="shared" si="46"/>
        <v>5.7612485070674921</v>
      </c>
      <c r="AV228" s="18">
        <f t="shared" si="47"/>
        <v>6.1678091660499987</v>
      </c>
      <c r="AW228" s="18">
        <f t="shared" si="48"/>
        <v>6.3885419261174974</v>
      </c>
      <c r="AX228" s="18">
        <f t="shared" si="49"/>
        <v>6.484802482500001</v>
      </c>
      <c r="AY228" s="18">
        <f t="shared" si="50"/>
        <v>6.6960051803000056</v>
      </c>
      <c r="AZ228" s="18">
        <f t="shared" si="51"/>
        <v>6.5738155429250043</v>
      </c>
      <c r="BA228" s="18">
        <f t="shared" si="52"/>
        <v>6.1956895487300017</v>
      </c>
      <c r="BB228" s="18">
        <f t="shared" si="53"/>
        <v>5.8756450395124915</v>
      </c>
      <c r="BC228" s="18">
        <f t="shared" si="54"/>
        <v>5.3908028985099889</v>
      </c>
      <c r="BD228" s="18">
        <f t="shared" si="55"/>
        <v>4.9512561778425095</v>
      </c>
      <c r="BE228" s="18">
        <f t="shared" si="56"/>
        <v>4.6403569508225075</v>
      </c>
      <c r="BF228" s="18">
        <f t="shared" si="57"/>
        <v>4.3651840390925116</v>
      </c>
      <c r="BG228" s="44"/>
    </row>
    <row r="229" spans="1:59" x14ac:dyDescent="0.2">
      <c r="A229" s="12" t="s">
        <v>211</v>
      </c>
      <c r="B229" s="12">
        <v>927</v>
      </c>
      <c r="C229" s="102">
        <v>66.466449890670006</v>
      </c>
      <c r="D229" s="103">
        <v>67.358052017532501</v>
      </c>
      <c r="E229" s="103">
        <v>67.866071911087502</v>
      </c>
      <c r="F229" s="103">
        <v>67.787544277997497</v>
      </c>
      <c r="G229" s="103">
        <v>67.985070248602497</v>
      </c>
      <c r="H229" s="103">
        <v>69.2024499101</v>
      </c>
      <c r="I229" s="103">
        <v>70.815608605584998</v>
      </c>
      <c r="J229" s="103">
        <v>72.140477503542499</v>
      </c>
      <c r="K229" s="103">
        <v>73.626543611272496</v>
      </c>
      <c r="L229" s="103">
        <v>75.176689244024999</v>
      </c>
      <c r="M229" s="103">
        <v>76.739002552912496</v>
      </c>
      <c r="N229" s="103">
        <v>78.390450270315</v>
      </c>
      <c r="O229" s="103">
        <v>79.589583642164996</v>
      </c>
      <c r="P229" s="103">
        <v>80.626745183674998</v>
      </c>
      <c r="Q229" s="34">
        <v>71.604697124490002</v>
      </c>
      <c r="R229" s="35">
        <v>72.974032861412496</v>
      </c>
      <c r="S229" s="35">
        <v>73.95485210164</v>
      </c>
      <c r="T229" s="35">
        <v>74.276319928364998</v>
      </c>
      <c r="U229" s="35">
        <v>74.707886692694998</v>
      </c>
      <c r="V229" s="35">
        <v>76.094477762690005</v>
      </c>
      <c r="W229" s="35">
        <v>77.690084268864993</v>
      </c>
      <c r="X229" s="35">
        <v>78.669126538650005</v>
      </c>
      <c r="Y229" s="35">
        <v>79.738194824452506</v>
      </c>
      <c r="Z229" s="35">
        <v>80.929055478150005</v>
      </c>
      <c r="AA229" s="35">
        <v>81.993099700895002</v>
      </c>
      <c r="AB229" s="35">
        <v>83.083338827904996</v>
      </c>
      <c r="AC229" s="35">
        <v>83.876801675487499</v>
      </c>
      <c r="AD229" s="35">
        <v>84.506323467442499</v>
      </c>
      <c r="AE229" s="18">
        <v>68.925811215530004</v>
      </c>
      <c r="AF229" s="19">
        <v>70.045647404072497</v>
      </c>
      <c r="AG229" s="19">
        <v>70.778311245370006</v>
      </c>
      <c r="AH229" s="19">
        <v>70.891984092807505</v>
      </c>
      <c r="AI229" s="19">
        <v>71.213392041934995</v>
      </c>
      <c r="AJ229" s="19">
        <v>72.537485440514999</v>
      </c>
      <c r="AK229" s="19">
        <v>74.173521997210003</v>
      </c>
      <c r="AL229" s="19">
        <v>75.355394895717495</v>
      </c>
      <c r="AM229" s="19">
        <v>76.6582389288575</v>
      </c>
      <c r="AN229" s="19">
        <v>78.048215477082493</v>
      </c>
      <c r="AO229" s="19">
        <v>79.375099923145001</v>
      </c>
      <c r="AP229" s="19">
        <v>80.747889283892505</v>
      </c>
      <c r="AQ229" s="19">
        <v>81.732735059609993</v>
      </c>
      <c r="AR229" s="20">
        <v>82.5616718253725</v>
      </c>
      <c r="AS229" s="18">
        <f t="shared" si="44"/>
        <v>5.138247233819996</v>
      </c>
      <c r="AT229" s="18">
        <f t="shared" si="45"/>
        <v>5.6159808438799956</v>
      </c>
      <c r="AU229" s="18">
        <f t="shared" si="46"/>
        <v>6.0887801905524981</v>
      </c>
      <c r="AV229" s="18">
        <f t="shared" si="47"/>
        <v>6.4887756503675007</v>
      </c>
      <c r="AW229" s="18">
        <f t="shared" si="48"/>
        <v>6.7228164440925013</v>
      </c>
      <c r="AX229" s="18">
        <f t="shared" si="49"/>
        <v>6.8920278525900045</v>
      </c>
      <c r="AY229" s="18">
        <f t="shared" si="50"/>
        <v>6.8744756632799948</v>
      </c>
      <c r="AZ229" s="18">
        <f t="shared" si="51"/>
        <v>6.5286490351075059</v>
      </c>
      <c r="BA229" s="18">
        <f t="shared" si="52"/>
        <v>6.1116512131800107</v>
      </c>
      <c r="BB229" s="18">
        <f t="shared" si="53"/>
        <v>5.7523662341250059</v>
      </c>
      <c r="BC229" s="18">
        <f t="shared" si="54"/>
        <v>5.254097147982506</v>
      </c>
      <c r="BD229" s="18">
        <f t="shared" si="55"/>
        <v>4.6928885575899955</v>
      </c>
      <c r="BE229" s="18">
        <f t="shared" si="56"/>
        <v>4.2872180333225032</v>
      </c>
      <c r="BF229" s="18">
        <f t="shared" si="57"/>
        <v>3.8795782837675006</v>
      </c>
      <c r="BG229" s="44"/>
    </row>
    <row r="230" spans="1:59" x14ac:dyDescent="0.2">
      <c r="A230" s="12" t="s">
        <v>212</v>
      </c>
      <c r="B230" s="12">
        <v>36</v>
      </c>
      <c r="C230" s="102">
        <v>66.276809999999998</v>
      </c>
      <c r="D230" s="103">
        <v>67.224247500000004</v>
      </c>
      <c r="E230" s="103">
        <v>67.750637499999996</v>
      </c>
      <c r="F230" s="103">
        <v>67.670180000000002</v>
      </c>
      <c r="G230" s="103">
        <v>67.896794999999997</v>
      </c>
      <c r="H230" s="103">
        <v>69.250097499999995</v>
      </c>
      <c r="I230" s="103">
        <v>70.983074999999999</v>
      </c>
      <c r="J230" s="103">
        <v>72.383247499999996</v>
      </c>
      <c r="K230" s="103">
        <v>73.878582499999993</v>
      </c>
      <c r="L230" s="103">
        <v>75.36739</v>
      </c>
      <c r="M230" s="103">
        <v>76.917000000000002</v>
      </c>
      <c r="N230" s="103">
        <v>78.556640000000002</v>
      </c>
      <c r="O230" s="103">
        <v>79.7253525</v>
      </c>
      <c r="P230" s="103">
        <v>80.749285</v>
      </c>
      <c r="Q230" s="34">
        <v>71.636340000000004</v>
      </c>
      <c r="R230" s="35">
        <v>73.028585000000007</v>
      </c>
      <c r="S230" s="35">
        <v>74.000829999999993</v>
      </c>
      <c r="T230" s="35">
        <v>74.269562500000006</v>
      </c>
      <c r="U230" s="35">
        <v>74.707662499999998</v>
      </c>
      <c r="V230" s="35">
        <v>76.240432499999997</v>
      </c>
      <c r="W230" s="35">
        <v>77.960432499999996</v>
      </c>
      <c r="X230" s="35">
        <v>78.987367500000005</v>
      </c>
      <c r="Y230" s="35">
        <v>80.035997499999993</v>
      </c>
      <c r="Z230" s="35">
        <v>81.182792500000005</v>
      </c>
      <c r="AA230" s="35">
        <v>82.255052500000005</v>
      </c>
      <c r="AB230" s="35">
        <v>83.345794999999995</v>
      </c>
      <c r="AC230" s="35">
        <v>84.113870000000006</v>
      </c>
      <c r="AD230" s="35">
        <v>84.727445000000003</v>
      </c>
      <c r="AE230" s="18">
        <v>68.845318000000006</v>
      </c>
      <c r="AF230" s="19">
        <v>69.997301500000006</v>
      </c>
      <c r="AG230" s="19">
        <v>70.737109000000004</v>
      </c>
      <c r="AH230" s="19">
        <v>70.823044249999995</v>
      </c>
      <c r="AI230" s="19">
        <v>71.159000250000005</v>
      </c>
      <c r="AJ230" s="19">
        <v>72.624816999999993</v>
      </c>
      <c r="AK230" s="19">
        <v>74.387820750000003</v>
      </c>
      <c r="AL230" s="19">
        <v>75.637043500000004</v>
      </c>
      <c r="AM230" s="19">
        <v>76.930836499999998</v>
      </c>
      <c r="AN230" s="19">
        <v>78.264088749999999</v>
      </c>
      <c r="AO230" s="19">
        <v>79.590095250000005</v>
      </c>
      <c r="AP230" s="19">
        <v>80.95479675</v>
      </c>
      <c r="AQ230" s="19">
        <v>81.909935250000004</v>
      </c>
      <c r="AR230" s="20">
        <v>82.725792249999998</v>
      </c>
      <c r="AS230" s="18">
        <f t="shared" si="44"/>
        <v>5.3595300000000066</v>
      </c>
      <c r="AT230" s="18">
        <f t="shared" si="45"/>
        <v>5.8043375000000026</v>
      </c>
      <c r="AU230" s="18">
        <f t="shared" si="46"/>
        <v>6.2501924999999972</v>
      </c>
      <c r="AV230" s="18">
        <f t="shared" si="47"/>
        <v>6.5993825000000044</v>
      </c>
      <c r="AW230" s="18">
        <f t="shared" si="48"/>
        <v>6.8108675000000005</v>
      </c>
      <c r="AX230" s="18">
        <f t="shared" si="49"/>
        <v>6.9903350000000017</v>
      </c>
      <c r="AY230" s="18">
        <f t="shared" si="50"/>
        <v>6.9773574999999965</v>
      </c>
      <c r="AZ230" s="18">
        <f t="shared" si="51"/>
        <v>6.6041200000000089</v>
      </c>
      <c r="BA230" s="18">
        <f t="shared" si="52"/>
        <v>6.1574150000000003</v>
      </c>
      <c r="BB230" s="18">
        <f t="shared" si="53"/>
        <v>5.8154025000000047</v>
      </c>
      <c r="BC230" s="18">
        <f t="shared" si="54"/>
        <v>5.3380525000000034</v>
      </c>
      <c r="BD230" s="18">
        <f t="shared" si="55"/>
        <v>4.7891549999999938</v>
      </c>
      <c r="BE230" s="18">
        <f t="shared" si="56"/>
        <v>4.3885175000000061</v>
      </c>
      <c r="BF230" s="18">
        <f t="shared" si="57"/>
        <v>3.9781600000000026</v>
      </c>
      <c r="BG230" s="44"/>
    </row>
    <row r="231" spans="1:59" x14ac:dyDescent="0.2">
      <c r="A231" s="12" t="s">
        <v>213</v>
      </c>
      <c r="B231" s="12">
        <v>554</v>
      </c>
      <c r="C231" s="102">
        <v>67.266149999999996</v>
      </c>
      <c r="D231" s="103">
        <v>67.991207500000002</v>
      </c>
      <c r="E231" s="103">
        <v>68.425979999999996</v>
      </c>
      <c r="F231" s="103">
        <v>68.341332499999993</v>
      </c>
      <c r="G231" s="103">
        <v>68.411730000000006</v>
      </c>
      <c r="H231" s="103">
        <v>69.022442499999997</v>
      </c>
      <c r="I231" s="103">
        <v>70.086302500000002</v>
      </c>
      <c r="J231" s="103">
        <v>71.025395000000003</v>
      </c>
      <c r="K231" s="103">
        <v>72.415260000000004</v>
      </c>
      <c r="L231" s="103">
        <v>74.228602499999994</v>
      </c>
      <c r="M231" s="103">
        <v>75.847552500000006</v>
      </c>
      <c r="N231" s="103">
        <v>77.566395</v>
      </c>
      <c r="O231" s="103">
        <v>78.928285000000002</v>
      </c>
      <c r="P231" s="103">
        <v>79.996534999999994</v>
      </c>
      <c r="Q231" s="34">
        <v>71.498099999999994</v>
      </c>
      <c r="R231" s="35">
        <v>72.787875</v>
      </c>
      <c r="S231" s="35">
        <v>73.775925000000001</v>
      </c>
      <c r="T231" s="35">
        <v>74.303517499999998</v>
      </c>
      <c r="U231" s="35">
        <v>74.697422500000002</v>
      </c>
      <c r="V231" s="35">
        <v>75.446242499999997</v>
      </c>
      <c r="W231" s="35">
        <v>76.467820000000003</v>
      </c>
      <c r="X231" s="35">
        <v>77.180625000000006</v>
      </c>
      <c r="Y231" s="35">
        <v>78.320112499999993</v>
      </c>
      <c r="Z231" s="35">
        <v>79.706855000000004</v>
      </c>
      <c r="AA231" s="35">
        <v>80.731260000000006</v>
      </c>
      <c r="AB231" s="35">
        <v>81.824754999999996</v>
      </c>
      <c r="AC231" s="35">
        <v>82.741024999999993</v>
      </c>
      <c r="AD231" s="35">
        <v>83.434562499999998</v>
      </c>
      <c r="AE231" s="18">
        <v>69.301835999999994</v>
      </c>
      <c r="AF231" s="19">
        <v>70.297031500000003</v>
      </c>
      <c r="AG231" s="19">
        <v>71.000313250000005</v>
      </c>
      <c r="AH231" s="19">
        <v>71.225548250000003</v>
      </c>
      <c r="AI231" s="19">
        <v>71.467014500000005</v>
      </c>
      <c r="AJ231" s="19">
        <v>72.154699249999993</v>
      </c>
      <c r="AK231" s="19">
        <v>73.209185000000005</v>
      </c>
      <c r="AL231" s="19">
        <v>74.055231500000005</v>
      </c>
      <c r="AM231" s="19">
        <v>75.359926000000002</v>
      </c>
      <c r="AN231" s="19">
        <v>76.988913499999995</v>
      </c>
      <c r="AO231" s="19">
        <v>78.324218250000001</v>
      </c>
      <c r="AP231" s="19">
        <v>79.733962750000003</v>
      </c>
      <c r="AQ231" s="19">
        <v>80.85687575</v>
      </c>
      <c r="AR231" s="20">
        <v>81.729280250000002</v>
      </c>
      <c r="AS231" s="18">
        <f t="shared" si="44"/>
        <v>4.2319499999999977</v>
      </c>
      <c r="AT231" s="18">
        <f t="shared" si="45"/>
        <v>4.7966674999999981</v>
      </c>
      <c r="AU231" s="18">
        <f t="shared" si="46"/>
        <v>5.3499450000000053</v>
      </c>
      <c r="AV231" s="18">
        <f t="shared" si="47"/>
        <v>5.9621850000000052</v>
      </c>
      <c r="AW231" s="18">
        <f t="shared" si="48"/>
        <v>6.2856924999999961</v>
      </c>
      <c r="AX231" s="18">
        <f t="shared" si="49"/>
        <v>6.4238</v>
      </c>
      <c r="AY231" s="18">
        <f t="shared" si="50"/>
        <v>6.3815175000000011</v>
      </c>
      <c r="AZ231" s="18">
        <f t="shared" si="51"/>
        <v>6.1552300000000031</v>
      </c>
      <c r="BA231" s="18">
        <f t="shared" si="52"/>
        <v>5.9048524999999898</v>
      </c>
      <c r="BB231" s="18">
        <f t="shared" si="53"/>
        <v>5.4782525000000106</v>
      </c>
      <c r="BC231" s="18">
        <f t="shared" si="54"/>
        <v>4.8837074999999999</v>
      </c>
      <c r="BD231" s="18">
        <f t="shared" si="55"/>
        <v>4.2583599999999961</v>
      </c>
      <c r="BE231" s="18">
        <f t="shared" si="56"/>
        <v>3.8127399999999909</v>
      </c>
      <c r="BF231" s="18">
        <f t="shared" si="57"/>
        <v>3.438027500000004</v>
      </c>
      <c r="BG231" s="44"/>
    </row>
    <row r="232" spans="1:59" x14ac:dyDescent="0.2">
      <c r="A232" s="12" t="s">
        <v>214</v>
      </c>
      <c r="B232" s="12">
        <v>928</v>
      </c>
      <c r="C232" s="102">
        <v>37.226563115929999</v>
      </c>
      <c r="D232" s="103">
        <v>40.3188143619575</v>
      </c>
      <c r="E232" s="103">
        <v>42.739261840272498</v>
      </c>
      <c r="F232" s="103">
        <v>45.485513276440003</v>
      </c>
      <c r="G232" s="103">
        <v>48.770973450584997</v>
      </c>
      <c r="H232" s="103">
        <v>52.024639382097497</v>
      </c>
      <c r="I232" s="103">
        <v>54.950395840559999</v>
      </c>
      <c r="J232" s="103">
        <v>56.442530703614999</v>
      </c>
      <c r="K232" s="103">
        <v>57.515834839729997</v>
      </c>
      <c r="L232" s="103">
        <v>59.083116432644999</v>
      </c>
      <c r="M232" s="103">
        <v>60.645126418730001</v>
      </c>
      <c r="N232" s="103">
        <v>62.167960423270003</v>
      </c>
      <c r="O232" s="103">
        <v>63.366185810689998</v>
      </c>
      <c r="P232" s="103">
        <v>64.145492303664994</v>
      </c>
      <c r="Q232" s="34">
        <v>41.776318337479999</v>
      </c>
      <c r="R232" s="35">
        <v>43.996037482435</v>
      </c>
      <c r="S232" s="35">
        <v>46.237972290582498</v>
      </c>
      <c r="T232" s="35">
        <v>49.4170363398175</v>
      </c>
      <c r="U232" s="35">
        <v>52.938204848997501</v>
      </c>
      <c r="V232" s="35">
        <v>55.913266419480003</v>
      </c>
      <c r="W232" s="35">
        <v>59.618126855184997</v>
      </c>
      <c r="X232" s="35">
        <v>61.747025844859998</v>
      </c>
      <c r="Y232" s="35">
        <v>62.678626465012499</v>
      </c>
      <c r="Z232" s="35">
        <v>64.160158935595007</v>
      </c>
      <c r="AA232" s="35">
        <v>65.399631790912494</v>
      </c>
      <c r="AB232" s="35">
        <v>66.974976619687496</v>
      </c>
      <c r="AC232" s="35">
        <v>68.245189182939995</v>
      </c>
      <c r="AD232" s="35">
        <v>69.115853671889994</v>
      </c>
      <c r="AE232" s="18">
        <v>39.199774913230002</v>
      </c>
      <c r="AF232" s="19">
        <v>41.979821624367503</v>
      </c>
      <c r="AG232" s="19">
        <v>44.344785835175003</v>
      </c>
      <c r="AH232" s="19">
        <v>47.286870452259997</v>
      </c>
      <c r="AI232" s="19">
        <v>50.692940744632502</v>
      </c>
      <c r="AJ232" s="19">
        <v>53.846229569579997</v>
      </c>
      <c r="AK232" s="19">
        <v>57.136110173144999</v>
      </c>
      <c r="AL232" s="19">
        <v>58.9199030720875</v>
      </c>
      <c r="AM232" s="19">
        <v>59.945337423550001</v>
      </c>
      <c r="AN232" s="19">
        <v>61.4919629509725</v>
      </c>
      <c r="AO232" s="19">
        <v>62.926606740437499</v>
      </c>
      <c r="AP232" s="19">
        <v>64.482828252207497</v>
      </c>
      <c r="AQ232" s="19">
        <v>65.716380409310005</v>
      </c>
      <c r="AR232" s="20">
        <v>66.544742498185002</v>
      </c>
      <c r="AS232" s="18">
        <f t="shared" si="44"/>
        <v>4.5497552215500008</v>
      </c>
      <c r="AT232" s="18">
        <f t="shared" si="45"/>
        <v>3.6772231204774997</v>
      </c>
      <c r="AU232" s="18">
        <f t="shared" si="46"/>
        <v>3.4987104503099999</v>
      </c>
      <c r="AV232" s="18">
        <f t="shared" si="47"/>
        <v>3.9315230633774974</v>
      </c>
      <c r="AW232" s="18">
        <f t="shared" si="48"/>
        <v>4.167231398412504</v>
      </c>
      <c r="AX232" s="18">
        <f t="shared" si="49"/>
        <v>3.8886270373825056</v>
      </c>
      <c r="AY232" s="18">
        <f t="shared" si="50"/>
        <v>4.667731014624998</v>
      </c>
      <c r="AZ232" s="18">
        <f t="shared" si="51"/>
        <v>5.304495141244999</v>
      </c>
      <c r="BA232" s="18">
        <f t="shared" si="52"/>
        <v>5.1627916252825017</v>
      </c>
      <c r="BB232" s="18">
        <f t="shared" si="53"/>
        <v>5.0770425029500075</v>
      </c>
      <c r="BC232" s="18">
        <f t="shared" si="54"/>
        <v>4.7545053721824928</v>
      </c>
      <c r="BD232" s="18">
        <f t="shared" si="55"/>
        <v>4.8070161964174929</v>
      </c>
      <c r="BE232" s="18">
        <f t="shared" si="56"/>
        <v>4.879003372249997</v>
      </c>
      <c r="BF232" s="18">
        <f t="shared" si="57"/>
        <v>4.9703613682249994</v>
      </c>
      <c r="BG232" s="44"/>
    </row>
    <row r="233" spans="1:59" x14ac:dyDescent="0.2">
      <c r="A233" s="12" t="s">
        <v>215</v>
      </c>
      <c r="B233" s="12">
        <v>242</v>
      </c>
      <c r="C233" s="102">
        <v>48.9938</v>
      </c>
      <c r="D233" s="103">
        <v>51.486310000000003</v>
      </c>
      <c r="E233" s="103">
        <v>53.978090000000002</v>
      </c>
      <c r="F233" s="103">
        <v>56.197222500000002</v>
      </c>
      <c r="G233" s="103">
        <v>58.195799999999998</v>
      </c>
      <c r="H233" s="103">
        <v>59.939410000000002</v>
      </c>
      <c r="I233" s="103">
        <v>61.394167500000002</v>
      </c>
      <c r="J233" s="103">
        <v>62.602735000000003</v>
      </c>
      <c r="K233" s="103">
        <v>63.604930000000003</v>
      </c>
      <c r="L233" s="103">
        <v>64.455032500000002</v>
      </c>
      <c r="M233" s="103">
        <v>65.179959999999994</v>
      </c>
      <c r="N233" s="103">
        <v>65.7829275</v>
      </c>
      <c r="O233" s="103">
        <v>66.504985000000005</v>
      </c>
      <c r="P233" s="103">
        <v>67.275435000000002</v>
      </c>
      <c r="Q233" s="34">
        <v>53.69652</v>
      </c>
      <c r="R233" s="35">
        <v>55.871645000000001</v>
      </c>
      <c r="S233" s="35">
        <v>58.037537499999999</v>
      </c>
      <c r="T233" s="35">
        <v>59.967260000000003</v>
      </c>
      <c r="U233" s="35">
        <v>61.701597499999998</v>
      </c>
      <c r="V233" s="35">
        <v>63.204909999999998</v>
      </c>
      <c r="W233" s="35">
        <v>64.703770000000006</v>
      </c>
      <c r="X233" s="35">
        <v>66.243894999999995</v>
      </c>
      <c r="Y233" s="35">
        <v>67.635265000000004</v>
      </c>
      <c r="Z233" s="35">
        <v>68.931967499999999</v>
      </c>
      <c r="AA233" s="35">
        <v>70.153487499999997</v>
      </c>
      <c r="AB233" s="35">
        <v>71.336097499999994</v>
      </c>
      <c r="AC233" s="35">
        <v>72.420554999999993</v>
      </c>
      <c r="AD233" s="35">
        <v>73.321032500000001</v>
      </c>
      <c r="AE233" s="18">
        <v>51.108970999999997</v>
      </c>
      <c r="AF233" s="19">
        <v>53.523306249999997</v>
      </c>
      <c r="AG233" s="19">
        <v>55.859537250000002</v>
      </c>
      <c r="AH233" s="19">
        <v>57.950423000000001</v>
      </c>
      <c r="AI233" s="19">
        <v>59.857134000000002</v>
      </c>
      <c r="AJ233" s="19">
        <v>61.500046500000003</v>
      </c>
      <c r="AK233" s="19">
        <v>62.978073250000001</v>
      </c>
      <c r="AL233" s="19">
        <v>64.329314749999995</v>
      </c>
      <c r="AM233" s="19">
        <v>65.509996999999998</v>
      </c>
      <c r="AN233" s="19">
        <v>66.575143249999996</v>
      </c>
      <c r="AO233" s="19">
        <v>67.552602750000005</v>
      </c>
      <c r="AP233" s="19">
        <v>68.405440999999996</v>
      </c>
      <c r="AQ233" s="19">
        <v>69.267183000000003</v>
      </c>
      <c r="AR233" s="20">
        <v>70.117422000000005</v>
      </c>
      <c r="AS233" s="18">
        <f t="shared" si="44"/>
        <v>4.7027199999999993</v>
      </c>
      <c r="AT233" s="18">
        <f t="shared" si="45"/>
        <v>4.3853349999999978</v>
      </c>
      <c r="AU233" s="18">
        <f t="shared" si="46"/>
        <v>4.0594474999999974</v>
      </c>
      <c r="AV233" s="18">
        <f t="shared" si="47"/>
        <v>3.7700375000000008</v>
      </c>
      <c r="AW233" s="18">
        <f t="shared" si="48"/>
        <v>3.5057974999999999</v>
      </c>
      <c r="AX233" s="18">
        <f t="shared" si="49"/>
        <v>3.2654999999999959</v>
      </c>
      <c r="AY233" s="18">
        <f t="shared" si="50"/>
        <v>3.309602500000004</v>
      </c>
      <c r="AZ233" s="18">
        <f t="shared" si="51"/>
        <v>3.6411599999999922</v>
      </c>
      <c r="BA233" s="18">
        <f t="shared" si="52"/>
        <v>4.0303350000000009</v>
      </c>
      <c r="BB233" s="18">
        <f t="shared" si="53"/>
        <v>4.4769349999999974</v>
      </c>
      <c r="BC233" s="18">
        <f t="shared" si="54"/>
        <v>4.973527500000003</v>
      </c>
      <c r="BD233" s="18">
        <f t="shared" si="55"/>
        <v>5.5531699999999944</v>
      </c>
      <c r="BE233" s="18">
        <f t="shared" si="56"/>
        <v>5.9155699999999882</v>
      </c>
      <c r="BF233" s="18">
        <f t="shared" si="57"/>
        <v>6.0455974999999995</v>
      </c>
      <c r="BG233" s="44"/>
    </row>
    <row r="234" spans="1:59" x14ac:dyDescent="0.2">
      <c r="A234" s="12" t="s">
        <v>216</v>
      </c>
      <c r="B234" s="12">
        <v>540</v>
      </c>
      <c r="C234" s="102">
        <v>47.858330000000002</v>
      </c>
      <c r="D234" s="103">
        <v>51.629147500000002</v>
      </c>
      <c r="E234" s="103">
        <v>55.010157499999998</v>
      </c>
      <c r="F234" s="103">
        <v>57.825294999999997</v>
      </c>
      <c r="G234" s="103">
        <v>60.369064999999999</v>
      </c>
      <c r="H234" s="103">
        <v>62.640702500000003</v>
      </c>
      <c r="I234" s="103">
        <v>64.655265</v>
      </c>
      <c r="J234" s="103">
        <v>66.451265000000006</v>
      </c>
      <c r="K234" s="103">
        <v>68.0537025</v>
      </c>
      <c r="L234" s="103">
        <v>69.474097499999999</v>
      </c>
      <c r="M234" s="103">
        <v>70.745657499999993</v>
      </c>
      <c r="N234" s="103">
        <v>71.862430000000003</v>
      </c>
      <c r="O234" s="103">
        <v>73.03586</v>
      </c>
      <c r="P234" s="103">
        <v>74.180007500000002</v>
      </c>
      <c r="Q234" s="34">
        <v>50.546100000000003</v>
      </c>
      <c r="R234" s="35">
        <v>54.036659999999998</v>
      </c>
      <c r="S234" s="35">
        <v>57.984227500000003</v>
      </c>
      <c r="T234" s="35">
        <v>61.679915000000001</v>
      </c>
      <c r="U234" s="35">
        <v>64.852999999999994</v>
      </c>
      <c r="V234" s="35">
        <v>67.599297500000006</v>
      </c>
      <c r="W234" s="35">
        <v>69.977734999999996</v>
      </c>
      <c r="X234" s="35">
        <v>72.024865000000005</v>
      </c>
      <c r="Y234" s="35">
        <v>73.793432499999994</v>
      </c>
      <c r="Z234" s="35">
        <v>75.322800000000001</v>
      </c>
      <c r="AA234" s="35">
        <v>76.647135000000006</v>
      </c>
      <c r="AB234" s="35">
        <v>77.800227500000005</v>
      </c>
      <c r="AC234" s="35">
        <v>78.833302500000002</v>
      </c>
      <c r="AD234" s="35">
        <v>79.749237500000007</v>
      </c>
      <c r="AE234" s="18">
        <v>49.086862000000004</v>
      </c>
      <c r="AF234" s="19">
        <v>52.740061500000003</v>
      </c>
      <c r="AG234" s="19">
        <v>56.382368</v>
      </c>
      <c r="AH234" s="19">
        <v>59.595734</v>
      </c>
      <c r="AI234" s="19">
        <v>62.422386500000002</v>
      </c>
      <c r="AJ234" s="19">
        <v>64.906179499999993</v>
      </c>
      <c r="AK234" s="19">
        <v>67.089514249999993</v>
      </c>
      <c r="AL234" s="19">
        <v>69.013032499999994</v>
      </c>
      <c r="AM234" s="19">
        <v>70.699675249999999</v>
      </c>
      <c r="AN234" s="19">
        <v>72.163837000000001</v>
      </c>
      <c r="AO234" s="19">
        <v>73.463254750000004</v>
      </c>
      <c r="AP234" s="19">
        <v>74.624928249999996</v>
      </c>
      <c r="AQ234" s="19">
        <v>75.721447249999997</v>
      </c>
      <c r="AR234" s="20">
        <v>76.758849499999997</v>
      </c>
      <c r="AS234" s="18">
        <f t="shared" si="44"/>
        <v>2.6877700000000004</v>
      </c>
      <c r="AT234" s="18">
        <f t="shared" si="45"/>
        <v>2.4075124999999957</v>
      </c>
      <c r="AU234" s="18">
        <f t="shared" si="46"/>
        <v>2.9740700000000047</v>
      </c>
      <c r="AV234" s="18">
        <f t="shared" si="47"/>
        <v>3.8546200000000042</v>
      </c>
      <c r="AW234" s="18">
        <f t="shared" si="48"/>
        <v>4.4839349999999953</v>
      </c>
      <c r="AX234" s="18">
        <f t="shared" si="49"/>
        <v>4.9585950000000025</v>
      </c>
      <c r="AY234" s="18">
        <f t="shared" si="50"/>
        <v>5.3224699999999956</v>
      </c>
      <c r="AZ234" s="18">
        <f t="shared" si="51"/>
        <v>5.573599999999999</v>
      </c>
      <c r="BA234" s="18">
        <f t="shared" si="52"/>
        <v>5.7397299999999944</v>
      </c>
      <c r="BB234" s="18">
        <f t="shared" si="53"/>
        <v>5.8487025000000017</v>
      </c>
      <c r="BC234" s="18">
        <f t="shared" si="54"/>
        <v>5.9014775000000128</v>
      </c>
      <c r="BD234" s="18">
        <f t="shared" si="55"/>
        <v>5.9377975000000021</v>
      </c>
      <c r="BE234" s="18">
        <f t="shared" si="56"/>
        <v>5.7974425000000025</v>
      </c>
      <c r="BF234" s="18">
        <f t="shared" si="57"/>
        <v>5.5692300000000046</v>
      </c>
      <c r="BG234" s="44"/>
    </row>
    <row r="235" spans="1:59" x14ac:dyDescent="0.2">
      <c r="A235" s="12" t="s">
        <v>217</v>
      </c>
      <c r="B235" s="12">
        <v>598</v>
      </c>
      <c r="C235" s="102">
        <v>35.066690000000001</v>
      </c>
      <c r="D235" s="103">
        <v>38.0999725</v>
      </c>
      <c r="E235" s="103">
        <v>40.303204999999998</v>
      </c>
      <c r="F235" s="103">
        <v>43.025622499999997</v>
      </c>
      <c r="G235" s="103">
        <v>46.502969999999998</v>
      </c>
      <c r="H235" s="103">
        <v>49.992077500000001</v>
      </c>
      <c r="I235" s="103">
        <v>53.2127725</v>
      </c>
      <c r="J235" s="103">
        <v>54.956307500000001</v>
      </c>
      <c r="K235" s="103">
        <v>56.179132500000001</v>
      </c>
      <c r="L235" s="103">
        <v>57.813490000000002</v>
      </c>
      <c r="M235" s="103">
        <v>59.470489999999998</v>
      </c>
      <c r="N235" s="103">
        <v>61.107622499999998</v>
      </c>
      <c r="O235" s="103">
        <v>62.289729999999999</v>
      </c>
      <c r="P235" s="103">
        <v>62.996205000000003</v>
      </c>
      <c r="Q235" s="34">
        <v>39.638469999999998</v>
      </c>
      <c r="R235" s="35">
        <v>41.686047500000001</v>
      </c>
      <c r="S235" s="35">
        <v>43.743310000000001</v>
      </c>
      <c r="T235" s="35">
        <v>47.029544999999999</v>
      </c>
      <c r="U235" s="35">
        <v>50.844267500000001</v>
      </c>
      <c r="V235" s="35">
        <v>54.065300000000001</v>
      </c>
      <c r="W235" s="35">
        <v>58.321982499999997</v>
      </c>
      <c r="X235" s="35">
        <v>60.870775000000002</v>
      </c>
      <c r="Y235" s="35">
        <v>61.8602475</v>
      </c>
      <c r="Z235" s="35">
        <v>63.285722499999999</v>
      </c>
      <c r="AA235" s="35">
        <v>64.363349999999997</v>
      </c>
      <c r="AB235" s="35">
        <v>65.898512499999995</v>
      </c>
      <c r="AC235" s="35">
        <v>67.107977500000004</v>
      </c>
      <c r="AD235" s="35">
        <v>67.898925000000006</v>
      </c>
      <c r="AE235" s="18">
        <v>37.063324000000001</v>
      </c>
      <c r="AF235" s="19">
        <v>39.722687499999999</v>
      </c>
      <c r="AG235" s="19">
        <v>41.890905250000003</v>
      </c>
      <c r="AH235" s="19">
        <v>44.869031499999998</v>
      </c>
      <c r="AI235" s="19">
        <v>48.512279249999999</v>
      </c>
      <c r="AJ235" s="19">
        <v>51.916068750000001</v>
      </c>
      <c r="AK235" s="19">
        <v>55.618831249999999</v>
      </c>
      <c r="AL235" s="19">
        <v>57.732170000000004</v>
      </c>
      <c r="AM235" s="19">
        <v>58.864625500000002</v>
      </c>
      <c r="AN235" s="19">
        <v>60.418454500000003</v>
      </c>
      <c r="AO235" s="19">
        <v>61.831915500000001</v>
      </c>
      <c r="AP235" s="19">
        <v>63.432792999999997</v>
      </c>
      <c r="AQ235" s="19">
        <v>64.633539249999998</v>
      </c>
      <c r="AR235" s="20">
        <v>65.384285000000006</v>
      </c>
      <c r="AS235" s="18">
        <f t="shared" si="44"/>
        <v>4.5717799999999968</v>
      </c>
      <c r="AT235" s="18">
        <f t="shared" si="45"/>
        <v>3.586075000000001</v>
      </c>
      <c r="AU235" s="18">
        <f t="shared" si="46"/>
        <v>3.4401050000000026</v>
      </c>
      <c r="AV235" s="18">
        <f t="shared" si="47"/>
        <v>4.0039225000000016</v>
      </c>
      <c r="AW235" s="18">
        <f t="shared" si="48"/>
        <v>4.3412975000000031</v>
      </c>
      <c r="AX235" s="18">
        <f t="shared" si="49"/>
        <v>4.0732225</v>
      </c>
      <c r="AY235" s="18">
        <f t="shared" si="50"/>
        <v>5.1092099999999974</v>
      </c>
      <c r="AZ235" s="18">
        <f t="shared" si="51"/>
        <v>5.9144675000000007</v>
      </c>
      <c r="BA235" s="18">
        <f t="shared" si="52"/>
        <v>5.6811149999999984</v>
      </c>
      <c r="BB235" s="18">
        <f t="shared" si="53"/>
        <v>5.4722324999999969</v>
      </c>
      <c r="BC235" s="18">
        <f t="shared" si="54"/>
        <v>4.8928599999999989</v>
      </c>
      <c r="BD235" s="18">
        <f t="shared" si="55"/>
        <v>4.7908899999999974</v>
      </c>
      <c r="BE235" s="18">
        <f t="shared" si="56"/>
        <v>4.8182475000000053</v>
      </c>
      <c r="BF235" s="18">
        <f t="shared" si="57"/>
        <v>4.9027200000000022</v>
      </c>
      <c r="BG235" s="44"/>
    </row>
    <row r="236" spans="1:59" x14ac:dyDescent="0.2">
      <c r="A236" s="12" t="s">
        <v>218</v>
      </c>
      <c r="B236" s="12">
        <v>90</v>
      </c>
      <c r="C236" s="102">
        <v>43.9</v>
      </c>
      <c r="D236" s="103">
        <v>46.15</v>
      </c>
      <c r="E236" s="103">
        <v>48.65</v>
      </c>
      <c r="F236" s="103">
        <v>51.15</v>
      </c>
      <c r="G236" s="103">
        <v>53.655524999999997</v>
      </c>
      <c r="H236" s="103">
        <v>56.291752500000001</v>
      </c>
      <c r="I236" s="103">
        <v>58.180287499999999</v>
      </c>
      <c r="J236" s="103">
        <v>56.744942500000001</v>
      </c>
      <c r="K236" s="103">
        <v>56.310492500000002</v>
      </c>
      <c r="L236" s="103">
        <v>59.430457500000003</v>
      </c>
      <c r="M236" s="103">
        <v>62.255947499999998</v>
      </c>
      <c r="N236" s="103">
        <v>64.821119999999993</v>
      </c>
      <c r="O236" s="103">
        <v>67.276262500000001</v>
      </c>
      <c r="P236" s="103">
        <v>69.023700000000005</v>
      </c>
      <c r="Q236" s="34">
        <v>45.4</v>
      </c>
      <c r="R236" s="35">
        <v>47.65</v>
      </c>
      <c r="S236" s="35">
        <v>50.15</v>
      </c>
      <c r="T236" s="35">
        <v>52.65</v>
      </c>
      <c r="U236" s="35">
        <v>55.156077500000002</v>
      </c>
      <c r="V236" s="35">
        <v>57.806100000000001</v>
      </c>
      <c r="W236" s="35">
        <v>59.636792499999999</v>
      </c>
      <c r="X236" s="35">
        <v>57.768140000000002</v>
      </c>
      <c r="Y236" s="35">
        <v>57.072177500000002</v>
      </c>
      <c r="Z236" s="35">
        <v>60.282389999999999</v>
      </c>
      <c r="AA236" s="35">
        <v>64.030050000000003</v>
      </c>
      <c r="AB236" s="35">
        <v>67.517750000000007</v>
      </c>
      <c r="AC236" s="35">
        <v>70.037175000000005</v>
      </c>
      <c r="AD236" s="35">
        <v>72.0018575</v>
      </c>
      <c r="AE236" s="18">
        <v>44.373260000000002</v>
      </c>
      <c r="AF236" s="19">
        <v>46.652359500000003</v>
      </c>
      <c r="AG236" s="19">
        <v>49.174439249999999</v>
      </c>
      <c r="AH236" s="19">
        <v>51.700536249999999</v>
      </c>
      <c r="AI236" s="19">
        <v>54.252470000000002</v>
      </c>
      <c r="AJ236" s="19">
        <v>56.918940249999999</v>
      </c>
      <c r="AK236" s="19">
        <v>58.778158750000003</v>
      </c>
      <c r="AL236" s="19">
        <v>57.162398000000003</v>
      </c>
      <c r="AM236" s="19">
        <v>56.637678000000001</v>
      </c>
      <c r="AN236" s="19">
        <v>59.822042000000003</v>
      </c>
      <c r="AO236" s="19">
        <v>63.103258500000003</v>
      </c>
      <c r="AP236" s="19">
        <v>66.103629749999996</v>
      </c>
      <c r="AQ236" s="19">
        <v>68.572051999999999</v>
      </c>
      <c r="AR236" s="20">
        <v>70.429858249999995</v>
      </c>
      <c r="AS236" s="18">
        <f t="shared" si="44"/>
        <v>1.5</v>
      </c>
      <c r="AT236" s="18">
        <f t="shared" si="45"/>
        <v>1.5</v>
      </c>
      <c r="AU236" s="18">
        <f t="shared" si="46"/>
        <v>1.5</v>
      </c>
      <c r="AV236" s="18">
        <f t="shared" si="47"/>
        <v>1.5</v>
      </c>
      <c r="AW236" s="18">
        <f t="shared" si="48"/>
        <v>1.5005525000000048</v>
      </c>
      <c r="AX236" s="18">
        <f t="shared" si="49"/>
        <v>1.5143474999999995</v>
      </c>
      <c r="AY236" s="18">
        <f t="shared" si="50"/>
        <v>1.4565049999999999</v>
      </c>
      <c r="AZ236" s="18">
        <f t="shared" si="51"/>
        <v>1.023197500000002</v>
      </c>
      <c r="BA236" s="18">
        <f t="shared" si="52"/>
        <v>0.76168499999999995</v>
      </c>
      <c r="BB236" s="18">
        <f t="shared" si="53"/>
        <v>0.85193249999999665</v>
      </c>
      <c r="BC236" s="18">
        <f t="shared" si="54"/>
        <v>1.774102500000005</v>
      </c>
      <c r="BD236" s="18">
        <f t="shared" si="55"/>
        <v>2.6966300000000132</v>
      </c>
      <c r="BE236" s="18">
        <f t="shared" si="56"/>
        <v>2.7609125000000034</v>
      </c>
      <c r="BF236" s="18">
        <f t="shared" si="57"/>
        <v>2.9781574999999947</v>
      </c>
      <c r="BG236" s="44"/>
    </row>
    <row r="237" spans="1:59" x14ac:dyDescent="0.2">
      <c r="A237" s="12" t="s">
        <v>219</v>
      </c>
      <c r="B237" s="12">
        <v>548</v>
      </c>
      <c r="C237" s="102">
        <v>39.482689999999998</v>
      </c>
      <c r="D237" s="103">
        <v>42.080442499999997</v>
      </c>
      <c r="E237" s="103">
        <v>45.066960000000002</v>
      </c>
      <c r="F237" s="103">
        <v>48.076187500000003</v>
      </c>
      <c r="G237" s="103">
        <v>50.991972500000003</v>
      </c>
      <c r="H237" s="103">
        <v>53.858847500000003</v>
      </c>
      <c r="I237" s="103">
        <v>56.790792500000002</v>
      </c>
      <c r="J237" s="103">
        <v>59.4704725</v>
      </c>
      <c r="K237" s="103">
        <v>61.790867499999997</v>
      </c>
      <c r="L237" s="103">
        <v>63.953335000000003</v>
      </c>
      <c r="M237" s="103">
        <v>65.875437500000004</v>
      </c>
      <c r="N237" s="103">
        <v>67.508475000000004</v>
      </c>
      <c r="O237" s="103">
        <v>68.828447499999996</v>
      </c>
      <c r="P237" s="103">
        <v>69.860600000000005</v>
      </c>
      <c r="Q237" s="34">
        <v>42.178069999999998</v>
      </c>
      <c r="R237" s="35">
        <v>44.9608925</v>
      </c>
      <c r="S237" s="35">
        <v>47.978702499999997</v>
      </c>
      <c r="T237" s="35">
        <v>50.963812500000003</v>
      </c>
      <c r="U237" s="35">
        <v>54.042292500000002</v>
      </c>
      <c r="V237" s="35">
        <v>57.182002500000003</v>
      </c>
      <c r="W237" s="35">
        <v>60.3821175</v>
      </c>
      <c r="X237" s="35">
        <v>62.7748475</v>
      </c>
      <c r="Y237" s="35">
        <v>64.67268</v>
      </c>
      <c r="Z237" s="35">
        <v>67.041089999999997</v>
      </c>
      <c r="AA237" s="35">
        <v>69.319347500000006</v>
      </c>
      <c r="AB237" s="35">
        <v>71.2351575</v>
      </c>
      <c r="AC237" s="35">
        <v>72.876842499999995</v>
      </c>
      <c r="AD237" s="35">
        <v>74.215052499999999</v>
      </c>
      <c r="AE237" s="18">
        <v>40.746561</v>
      </c>
      <c r="AF237" s="19">
        <v>43.43795025</v>
      </c>
      <c r="AG237" s="19">
        <v>46.441459500000001</v>
      </c>
      <c r="AH237" s="19">
        <v>49.452340249999999</v>
      </c>
      <c r="AI237" s="19">
        <v>52.3691745</v>
      </c>
      <c r="AJ237" s="19">
        <v>55.283239000000002</v>
      </c>
      <c r="AK237" s="19">
        <v>58.348410999999999</v>
      </c>
      <c r="AL237" s="19">
        <v>60.916302999999999</v>
      </c>
      <c r="AM237" s="19">
        <v>63.072330749999999</v>
      </c>
      <c r="AN237" s="19">
        <v>65.344679999999997</v>
      </c>
      <c r="AO237" s="19">
        <v>67.438288499999999</v>
      </c>
      <c r="AP237" s="19">
        <v>69.220697999999999</v>
      </c>
      <c r="AQ237" s="19">
        <v>70.721486999999996</v>
      </c>
      <c r="AR237" s="20">
        <v>71.925432749999999</v>
      </c>
      <c r="AS237" s="18">
        <f t="shared" si="44"/>
        <v>2.6953800000000001</v>
      </c>
      <c r="AT237" s="18">
        <f t="shared" si="45"/>
        <v>2.8804500000000033</v>
      </c>
      <c r="AU237" s="18">
        <f t="shared" si="46"/>
        <v>2.9117424999999955</v>
      </c>
      <c r="AV237" s="18">
        <f t="shared" si="47"/>
        <v>2.8876249999999999</v>
      </c>
      <c r="AW237" s="18">
        <f t="shared" si="48"/>
        <v>3.0503199999999993</v>
      </c>
      <c r="AX237" s="18">
        <f t="shared" si="49"/>
        <v>3.3231549999999999</v>
      </c>
      <c r="AY237" s="18">
        <f t="shared" si="50"/>
        <v>3.5913249999999977</v>
      </c>
      <c r="AZ237" s="18">
        <f t="shared" si="51"/>
        <v>3.3043750000000003</v>
      </c>
      <c r="BA237" s="18">
        <f t="shared" si="52"/>
        <v>2.8818125000000023</v>
      </c>
      <c r="BB237" s="18">
        <f t="shared" si="53"/>
        <v>3.0877549999999943</v>
      </c>
      <c r="BC237" s="18">
        <f t="shared" si="54"/>
        <v>3.4439100000000025</v>
      </c>
      <c r="BD237" s="18">
        <f t="shared" si="55"/>
        <v>3.7266824999999955</v>
      </c>
      <c r="BE237" s="18">
        <f t="shared" si="56"/>
        <v>4.0483949999999993</v>
      </c>
      <c r="BF237" s="18">
        <f t="shared" si="57"/>
        <v>4.3544524999999936</v>
      </c>
      <c r="BG237" s="44"/>
    </row>
    <row r="238" spans="1:59" x14ac:dyDescent="0.2">
      <c r="A238" s="12" t="s">
        <v>220</v>
      </c>
      <c r="B238" s="12">
        <v>954</v>
      </c>
      <c r="C238" s="102">
        <v>51.536033903960003</v>
      </c>
      <c r="D238" s="103">
        <v>53.118695745730001</v>
      </c>
      <c r="E238" s="103">
        <v>55.214390774229997</v>
      </c>
      <c r="F238" s="103">
        <v>57.369565606880002</v>
      </c>
      <c r="G238" s="103">
        <v>59.473830033390001</v>
      </c>
      <c r="H238" s="103">
        <v>61.306799857895001</v>
      </c>
      <c r="I238" s="103">
        <v>62.498454775187497</v>
      </c>
      <c r="J238" s="103">
        <v>63.575448916077498</v>
      </c>
      <c r="K238" s="103">
        <v>64.912769847895007</v>
      </c>
      <c r="L238" s="103">
        <v>66.5849663186725</v>
      </c>
      <c r="M238" s="103">
        <v>68.268516244720004</v>
      </c>
      <c r="N238" s="103">
        <v>69.347837077662504</v>
      </c>
      <c r="O238" s="103">
        <v>70.076931953110005</v>
      </c>
      <c r="P238" s="103">
        <v>70.875147599564997</v>
      </c>
      <c r="Q238" s="34">
        <v>54.291267689610002</v>
      </c>
      <c r="R238" s="35">
        <v>55.880643202207501</v>
      </c>
      <c r="S238" s="35">
        <v>58.0424235221275</v>
      </c>
      <c r="T238" s="35">
        <v>60.284399778145001</v>
      </c>
      <c r="U238" s="35">
        <v>62.482750419574998</v>
      </c>
      <c r="V238" s="35">
        <v>64.447210740724998</v>
      </c>
      <c r="W238" s="35">
        <v>65.781055137047503</v>
      </c>
      <c r="X238" s="35">
        <v>67.085621785872505</v>
      </c>
      <c r="Y238" s="35">
        <v>68.756808775682501</v>
      </c>
      <c r="Z238" s="35">
        <v>70.565014063120003</v>
      </c>
      <c r="AA238" s="35">
        <v>72.312682609765005</v>
      </c>
      <c r="AB238" s="35">
        <v>73.745134772662496</v>
      </c>
      <c r="AC238" s="35">
        <v>74.824026291847503</v>
      </c>
      <c r="AD238" s="35">
        <v>75.791490501462505</v>
      </c>
      <c r="AE238" s="18">
        <v>52.81795563507</v>
      </c>
      <c r="AF238" s="19">
        <v>54.4069019810375</v>
      </c>
      <c r="AG238" s="19">
        <v>56.542307621219997</v>
      </c>
      <c r="AH238" s="19">
        <v>58.745517799562499</v>
      </c>
      <c r="AI238" s="19">
        <v>60.896784772322498</v>
      </c>
      <c r="AJ238" s="19">
        <v>62.792077085640003</v>
      </c>
      <c r="AK238" s="19">
        <v>64.062616059530001</v>
      </c>
      <c r="AL238" s="19">
        <v>65.253458172584999</v>
      </c>
      <c r="AM238" s="19">
        <v>66.732234532800007</v>
      </c>
      <c r="AN238" s="19">
        <v>68.472974730657498</v>
      </c>
      <c r="AO238" s="19">
        <v>70.21920988267</v>
      </c>
      <c r="AP238" s="19">
        <v>71.484165141682496</v>
      </c>
      <c r="AQ238" s="19">
        <v>72.386260948895</v>
      </c>
      <c r="AR238" s="20">
        <v>73.273175955847506</v>
      </c>
      <c r="AS238" s="18">
        <f t="shared" si="44"/>
        <v>2.7552337856499989</v>
      </c>
      <c r="AT238" s="18">
        <f t="shared" si="45"/>
        <v>2.7619474564775004</v>
      </c>
      <c r="AU238" s="18">
        <f t="shared" si="46"/>
        <v>2.8280327478975025</v>
      </c>
      <c r="AV238" s="18">
        <f t="shared" si="47"/>
        <v>2.9148341712649994</v>
      </c>
      <c r="AW238" s="18">
        <f t="shared" si="48"/>
        <v>3.0089203861849967</v>
      </c>
      <c r="AX238" s="18">
        <f t="shared" si="49"/>
        <v>3.1404108828299968</v>
      </c>
      <c r="AY238" s="18">
        <f t="shared" si="50"/>
        <v>3.2826003618600055</v>
      </c>
      <c r="AZ238" s="18">
        <f t="shared" si="51"/>
        <v>3.5101728697950065</v>
      </c>
      <c r="BA238" s="18">
        <f t="shared" si="52"/>
        <v>3.8440389277874942</v>
      </c>
      <c r="BB238" s="18">
        <f t="shared" si="53"/>
        <v>3.9800477444475035</v>
      </c>
      <c r="BC238" s="18">
        <f t="shared" si="54"/>
        <v>4.044166365045001</v>
      </c>
      <c r="BD238" s="18">
        <f t="shared" si="55"/>
        <v>4.3972976949999918</v>
      </c>
      <c r="BE238" s="18">
        <f t="shared" si="56"/>
        <v>4.7470943387374973</v>
      </c>
      <c r="BF238" s="18">
        <f t="shared" si="57"/>
        <v>4.916342901897508</v>
      </c>
      <c r="BG238" s="44"/>
    </row>
    <row r="239" spans="1:59" x14ac:dyDescent="0.2">
      <c r="A239" s="12" t="s">
        <v>221</v>
      </c>
      <c r="B239" s="12">
        <v>316</v>
      </c>
      <c r="C239" s="102">
        <v>54.356499999999997</v>
      </c>
      <c r="D239" s="103">
        <v>56.599249999999998</v>
      </c>
      <c r="E239" s="103">
        <v>59.120062500000003</v>
      </c>
      <c r="F239" s="103">
        <v>61.514187499999998</v>
      </c>
      <c r="G239" s="103">
        <v>63.64</v>
      </c>
      <c r="H239" s="103">
        <v>65.514674999999997</v>
      </c>
      <c r="I239" s="103">
        <v>67.132000000000005</v>
      </c>
      <c r="J239" s="103">
        <v>68.547862499999994</v>
      </c>
      <c r="K239" s="103">
        <v>69.788325</v>
      </c>
      <c r="L239" s="103">
        <v>71.114062500000003</v>
      </c>
      <c r="M239" s="103">
        <v>72.777872500000001</v>
      </c>
      <c r="N239" s="103">
        <v>74.153504999999996</v>
      </c>
      <c r="O239" s="103">
        <v>75.536982499999993</v>
      </c>
      <c r="P239" s="103">
        <v>76.962564999999998</v>
      </c>
      <c r="Q239" s="34">
        <v>58.680950000000003</v>
      </c>
      <c r="R239" s="35">
        <v>60.930487499999998</v>
      </c>
      <c r="S239" s="35">
        <v>63.438400000000001</v>
      </c>
      <c r="T239" s="35">
        <v>65.908162500000003</v>
      </c>
      <c r="U239" s="35">
        <v>68.206024999999997</v>
      </c>
      <c r="V239" s="35">
        <v>70.156187500000001</v>
      </c>
      <c r="W239" s="35">
        <v>71.762487500000006</v>
      </c>
      <c r="X239" s="35">
        <v>73.177634999999995</v>
      </c>
      <c r="Y239" s="35">
        <v>74.412530000000004</v>
      </c>
      <c r="Z239" s="35">
        <v>75.762087500000007</v>
      </c>
      <c r="AA239" s="35">
        <v>77.533192499999998</v>
      </c>
      <c r="AB239" s="35">
        <v>79.456092499999997</v>
      </c>
      <c r="AC239" s="35">
        <v>80.960702499999996</v>
      </c>
      <c r="AD239" s="35">
        <v>81.912812500000001</v>
      </c>
      <c r="AE239" s="18">
        <v>56.129327000000004</v>
      </c>
      <c r="AF239" s="19">
        <v>58.396511750000002</v>
      </c>
      <c r="AG239" s="19">
        <v>60.970271500000003</v>
      </c>
      <c r="AH239" s="19">
        <v>63.443006750000002</v>
      </c>
      <c r="AI239" s="19">
        <v>65.662287500000005</v>
      </c>
      <c r="AJ239" s="19">
        <v>67.598559499999993</v>
      </c>
      <c r="AK239" s="19">
        <v>69.261616250000003</v>
      </c>
      <c r="AL239" s="19">
        <v>70.700720500000003</v>
      </c>
      <c r="AM239" s="19">
        <v>71.924607499999993</v>
      </c>
      <c r="AN239" s="19">
        <v>73.267226249999993</v>
      </c>
      <c r="AO239" s="19">
        <v>75.010286249999993</v>
      </c>
      <c r="AP239" s="19">
        <v>76.662873750000003</v>
      </c>
      <c r="AQ239" s="19">
        <v>78.134031750000005</v>
      </c>
      <c r="AR239" s="20">
        <v>79.378903750000006</v>
      </c>
      <c r="AS239" s="18">
        <f t="shared" si="44"/>
        <v>4.3244500000000059</v>
      </c>
      <c r="AT239" s="18">
        <f t="shared" si="45"/>
        <v>4.3312375000000003</v>
      </c>
      <c r="AU239" s="18">
        <f t="shared" si="46"/>
        <v>4.3183374999999984</v>
      </c>
      <c r="AV239" s="18">
        <f t="shared" si="47"/>
        <v>4.3939750000000046</v>
      </c>
      <c r="AW239" s="18">
        <f t="shared" si="48"/>
        <v>4.5660249999999962</v>
      </c>
      <c r="AX239" s="18">
        <f t="shared" si="49"/>
        <v>4.6415125000000046</v>
      </c>
      <c r="AY239" s="18">
        <f t="shared" si="50"/>
        <v>4.630487500000001</v>
      </c>
      <c r="AZ239" s="18">
        <f t="shared" si="51"/>
        <v>4.6297725000000014</v>
      </c>
      <c r="BA239" s="18">
        <f t="shared" si="52"/>
        <v>4.6242050000000035</v>
      </c>
      <c r="BB239" s="18">
        <f t="shared" si="53"/>
        <v>4.6480250000000041</v>
      </c>
      <c r="BC239" s="18">
        <f t="shared" si="54"/>
        <v>4.7553199999999975</v>
      </c>
      <c r="BD239" s="18">
        <f t="shared" si="55"/>
        <v>5.3025875000000013</v>
      </c>
      <c r="BE239" s="18">
        <f t="shared" si="56"/>
        <v>5.423720000000003</v>
      </c>
      <c r="BF239" s="18">
        <f t="shared" si="57"/>
        <v>4.9502475000000032</v>
      </c>
      <c r="BG239" s="44"/>
    </row>
    <row r="240" spans="1:59" x14ac:dyDescent="0.2">
      <c r="A240" s="12" t="s">
        <v>222</v>
      </c>
      <c r="B240" s="12">
        <v>296</v>
      </c>
      <c r="C240" s="102">
        <v>43.857840000000003</v>
      </c>
      <c r="D240" s="103">
        <v>44.825209999999998</v>
      </c>
      <c r="E240" s="103">
        <v>47.094855000000003</v>
      </c>
      <c r="F240" s="103">
        <v>49.688515000000002</v>
      </c>
      <c r="G240" s="103">
        <v>52.215710000000001</v>
      </c>
      <c r="H240" s="103">
        <v>54.055909999999997</v>
      </c>
      <c r="I240" s="103">
        <v>54.744187500000002</v>
      </c>
      <c r="J240" s="103">
        <v>55.749285</v>
      </c>
      <c r="K240" s="103">
        <v>57.623512499999997</v>
      </c>
      <c r="L240" s="103">
        <v>59.591655000000003</v>
      </c>
      <c r="M240" s="103">
        <v>61.078004999999997</v>
      </c>
      <c r="N240" s="103">
        <v>61.866497500000001</v>
      </c>
      <c r="O240" s="103">
        <v>62.199727500000002</v>
      </c>
      <c r="P240" s="103">
        <v>62.840425000000003</v>
      </c>
      <c r="Q240" s="34">
        <v>48.22916</v>
      </c>
      <c r="R240" s="35">
        <v>49.255659999999999</v>
      </c>
      <c r="S240" s="35">
        <v>51.442675000000001</v>
      </c>
      <c r="T240" s="35">
        <v>54.033909999999999</v>
      </c>
      <c r="U240" s="35">
        <v>56.593000000000004</v>
      </c>
      <c r="V240" s="35">
        <v>58.423864999999999</v>
      </c>
      <c r="W240" s="35">
        <v>59.153795000000002</v>
      </c>
      <c r="X240" s="35">
        <v>60.517457499999999</v>
      </c>
      <c r="Y240" s="35">
        <v>63.214422499999998</v>
      </c>
      <c r="Z240" s="35">
        <v>65.564712499999999</v>
      </c>
      <c r="AA240" s="35">
        <v>66.966697499999995</v>
      </c>
      <c r="AB240" s="35">
        <v>67.854452499999994</v>
      </c>
      <c r="AC240" s="35">
        <v>68.508812500000005</v>
      </c>
      <c r="AD240" s="35">
        <v>69.424729999999997</v>
      </c>
      <c r="AE240" s="18">
        <v>46.017912000000003</v>
      </c>
      <c r="AF240" s="19">
        <v>47.011135000000003</v>
      </c>
      <c r="AG240" s="19">
        <v>49.244529499999999</v>
      </c>
      <c r="AH240" s="19">
        <v>51.838071999999997</v>
      </c>
      <c r="AI240" s="19">
        <v>54.383763250000001</v>
      </c>
      <c r="AJ240" s="19">
        <v>56.224300249999999</v>
      </c>
      <c r="AK240" s="19">
        <v>56.926593500000003</v>
      </c>
      <c r="AL240" s="19">
        <v>58.101407250000001</v>
      </c>
      <c r="AM240" s="19">
        <v>60.371121000000002</v>
      </c>
      <c r="AN240" s="19">
        <v>62.526041749999997</v>
      </c>
      <c r="AO240" s="19">
        <v>64.001375749999994</v>
      </c>
      <c r="AP240" s="19">
        <v>64.859408250000001</v>
      </c>
      <c r="AQ240" s="19">
        <v>65.354138250000005</v>
      </c>
      <c r="AR240" s="20">
        <v>66.129735749999995</v>
      </c>
      <c r="AS240" s="18">
        <f t="shared" si="44"/>
        <v>4.3713199999999972</v>
      </c>
      <c r="AT240" s="18">
        <f t="shared" si="45"/>
        <v>4.4304500000000004</v>
      </c>
      <c r="AU240" s="18">
        <f t="shared" si="46"/>
        <v>4.3478199999999987</v>
      </c>
      <c r="AV240" s="18">
        <f t="shared" si="47"/>
        <v>4.3453949999999963</v>
      </c>
      <c r="AW240" s="18">
        <f t="shared" si="48"/>
        <v>4.3772900000000021</v>
      </c>
      <c r="AX240" s="18">
        <f t="shared" si="49"/>
        <v>4.367955000000002</v>
      </c>
      <c r="AY240" s="18">
        <f t="shared" si="50"/>
        <v>4.4096074999999999</v>
      </c>
      <c r="AZ240" s="18">
        <f t="shared" si="51"/>
        <v>4.7681724999999986</v>
      </c>
      <c r="BA240" s="18">
        <f t="shared" si="52"/>
        <v>5.5909100000000009</v>
      </c>
      <c r="BB240" s="18">
        <f t="shared" si="53"/>
        <v>5.9730574999999959</v>
      </c>
      <c r="BC240" s="18">
        <f t="shared" si="54"/>
        <v>5.8886924999999977</v>
      </c>
      <c r="BD240" s="18">
        <f t="shared" si="55"/>
        <v>5.9879549999999924</v>
      </c>
      <c r="BE240" s="18">
        <f t="shared" si="56"/>
        <v>6.3090850000000032</v>
      </c>
      <c r="BF240" s="18">
        <f t="shared" si="57"/>
        <v>6.5843049999999934</v>
      </c>
      <c r="BG240" s="44"/>
    </row>
    <row r="241" spans="1:59" x14ac:dyDescent="0.2">
      <c r="A241" s="12" t="s">
        <v>223</v>
      </c>
      <c r="B241" s="12">
        <v>583</v>
      </c>
      <c r="C241" s="102">
        <v>53.251100000000001</v>
      </c>
      <c r="D241" s="103">
        <v>55.049475000000001</v>
      </c>
      <c r="E241" s="103">
        <v>57.049750000000003</v>
      </c>
      <c r="F241" s="103">
        <v>59.042324999999998</v>
      </c>
      <c r="G241" s="103">
        <v>61.097329999999999</v>
      </c>
      <c r="H241" s="103">
        <v>63.317837500000003</v>
      </c>
      <c r="I241" s="103">
        <v>64.647459999999995</v>
      </c>
      <c r="J241" s="103">
        <v>65.100004999999996</v>
      </c>
      <c r="K241" s="103">
        <v>65.661190000000005</v>
      </c>
      <c r="L241" s="103">
        <v>66.230062500000003</v>
      </c>
      <c r="M241" s="103">
        <v>66.705420000000004</v>
      </c>
      <c r="N241" s="103">
        <v>67.259434999999996</v>
      </c>
      <c r="O241" s="103">
        <v>67.653229999999994</v>
      </c>
      <c r="P241" s="103">
        <v>67.931637499999994</v>
      </c>
      <c r="Q241" s="34">
        <v>54.351100000000002</v>
      </c>
      <c r="R241" s="35">
        <v>56.149475000000002</v>
      </c>
      <c r="S241" s="35">
        <v>58.149749999999997</v>
      </c>
      <c r="T241" s="35">
        <v>60.142325</v>
      </c>
      <c r="U241" s="35">
        <v>62.197330000000001</v>
      </c>
      <c r="V241" s="35">
        <v>64.417837500000005</v>
      </c>
      <c r="W241" s="35">
        <v>65.747460000000004</v>
      </c>
      <c r="X241" s="35">
        <v>66.200005000000004</v>
      </c>
      <c r="Y241" s="35">
        <v>66.760604999999998</v>
      </c>
      <c r="Z241" s="35">
        <v>67.315955000000002</v>
      </c>
      <c r="AA241" s="35">
        <v>67.873689999999996</v>
      </c>
      <c r="AB241" s="35">
        <v>68.644157500000006</v>
      </c>
      <c r="AC241" s="35">
        <v>69.492840000000001</v>
      </c>
      <c r="AD241" s="35">
        <v>70.217282499999996</v>
      </c>
      <c r="AE241" s="18">
        <v>53.775877999999999</v>
      </c>
      <c r="AF241" s="19">
        <v>55.576985499999999</v>
      </c>
      <c r="AG241" s="19">
        <v>57.580255000000001</v>
      </c>
      <c r="AH241" s="19">
        <v>59.576043499999997</v>
      </c>
      <c r="AI241" s="19">
        <v>61.634398249999997</v>
      </c>
      <c r="AJ241" s="19">
        <v>63.843062000000003</v>
      </c>
      <c r="AK241" s="19">
        <v>65.171232250000003</v>
      </c>
      <c r="AL241" s="19">
        <v>65.641181500000002</v>
      </c>
      <c r="AM241" s="19">
        <v>66.211789249999995</v>
      </c>
      <c r="AN241" s="19">
        <v>66.776046249999993</v>
      </c>
      <c r="AO241" s="19">
        <v>67.300400999999994</v>
      </c>
      <c r="AP241" s="19">
        <v>67.968993249999997</v>
      </c>
      <c r="AQ241" s="19">
        <v>68.581943249999995</v>
      </c>
      <c r="AR241" s="20">
        <v>69.077509250000006</v>
      </c>
      <c r="AS241" s="18">
        <f t="shared" si="44"/>
        <v>1.1000000000000014</v>
      </c>
      <c r="AT241" s="18">
        <f t="shared" si="45"/>
        <v>1.1000000000000014</v>
      </c>
      <c r="AU241" s="18">
        <f t="shared" si="46"/>
        <v>1.0999999999999943</v>
      </c>
      <c r="AV241" s="18">
        <f t="shared" si="47"/>
        <v>1.1000000000000014</v>
      </c>
      <c r="AW241" s="18">
        <f t="shared" si="48"/>
        <v>1.1000000000000014</v>
      </c>
      <c r="AX241" s="18">
        <f t="shared" si="49"/>
        <v>1.1000000000000014</v>
      </c>
      <c r="AY241" s="18">
        <f t="shared" si="50"/>
        <v>1.1000000000000085</v>
      </c>
      <c r="AZ241" s="18">
        <f t="shared" si="51"/>
        <v>1.1000000000000085</v>
      </c>
      <c r="BA241" s="18">
        <f t="shared" si="52"/>
        <v>1.0994149999999934</v>
      </c>
      <c r="BB241" s="18">
        <f t="shared" si="53"/>
        <v>1.0858924999999999</v>
      </c>
      <c r="BC241" s="18">
        <f t="shared" si="54"/>
        <v>1.1682699999999926</v>
      </c>
      <c r="BD241" s="18">
        <f t="shared" si="55"/>
        <v>1.3847225000000094</v>
      </c>
      <c r="BE241" s="18">
        <f t="shared" si="56"/>
        <v>1.8396100000000075</v>
      </c>
      <c r="BF241" s="18">
        <f t="shared" si="57"/>
        <v>2.2856450000000024</v>
      </c>
      <c r="BG241" s="44"/>
    </row>
    <row r="242" spans="1:59" x14ac:dyDescent="0.2">
      <c r="A242" s="12" t="s">
        <v>224</v>
      </c>
      <c r="B242" s="12">
        <v>957</v>
      </c>
      <c r="C242" s="102">
        <v>46.961356513059997</v>
      </c>
      <c r="D242" s="103">
        <v>50.512972018865</v>
      </c>
      <c r="E242" s="103">
        <v>53.120671027169998</v>
      </c>
      <c r="F242" s="103">
        <v>55.144154119057497</v>
      </c>
      <c r="G242" s="103">
        <v>57.182198406445004</v>
      </c>
      <c r="H242" s="103">
        <v>59.057948091829999</v>
      </c>
      <c r="I242" s="103">
        <v>61.196765767579997</v>
      </c>
      <c r="J242" s="103">
        <v>63.267654047347499</v>
      </c>
      <c r="K242" s="103">
        <v>65.168893135885</v>
      </c>
      <c r="L242" s="103">
        <v>66.873379731314998</v>
      </c>
      <c r="M242" s="103">
        <v>68.191792054322505</v>
      </c>
      <c r="N242" s="103">
        <v>69.776022607492493</v>
      </c>
      <c r="O242" s="103">
        <v>71.353475621949997</v>
      </c>
      <c r="P242" s="103">
        <v>72.514224596537503</v>
      </c>
      <c r="Q242" s="34">
        <v>50.64914564707</v>
      </c>
      <c r="R242" s="35">
        <v>54.542145862367498</v>
      </c>
      <c r="S242" s="35">
        <v>57.379478996464996</v>
      </c>
      <c r="T242" s="35">
        <v>59.605085220509999</v>
      </c>
      <c r="U242" s="35">
        <v>61.780538844714997</v>
      </c>
      <c r="V242" s="35">
        <v>63.746694061660001</v>
      </c>
      <c r="W242" s="35">
        <v>66.265793213297499</v>
      </c>
      <c r="X242" s="35">
        <v>68.810593044005003</v>
      </c>
      <c r="Y242" s="35">
        <v>70.482922171509998</v>
      </c>
      <c r="Z242" s="35">
        <v>72.136130403897496</v>
      </c>
      <c r="AA242" s="35">
        <v>73.877929543707495</v>
      </c>
      <c r="AB242" s="35">
        <v>75.353388709494993</v>
      </c>
      <c r="AC242" s="35">
        <v>76.749673828097499</v>
      </c>
      <c r="AD242" s="35">
        <v>77.874181162149995</v>
      </c>
      <c r="AE242" s="18">
        <v>48.632422752309999</v>
      </c>
      <c r="AF242" s="19">
        <v>52.372632018637503</v>
      </c>
      <c r="AG242" s="19">
        <v>55.096424152334997</v>
      </c>
      <c r="AH242" s="19">
        <v>57.213508098187503</v>
      </c>
      <c r="AI242" s="19">
        <v>59.313821789052497</v>
      </c>
      <c r="AJ242" s="19">
        <v>61.2269417443175</v>
      </c>
      <c r="AK242" s="19">
        <v>63.536049438807503</v>
      </c>
      <c r="AL242" s="19">
        <v>65.821226865267505</v>
      </c>
      <c r="AM242" s="19">
        <v>67.637576463434996</v>
      </c>
      <c r="AN242" s="19">
        <v>69.341319847025005</v>
      </c>
      <c r="AO242" s="19">
        <v>70.854376044540004</v>
      </c>
      <c r="AP242" s="19">
        <v>72.401808115532504</v>
      </c>
      <c r="AQ242" s="19">
        <v>73.917842730062503</v>
      </c>
      <c r="AR242" s="20">
        <v>75.078672980097494</v>
      </c>
      <c r="AS242" s="18">
        <f t="shared" si="44"/>
        <v>3.6877891340100035</v>
      </c>
      <c r="AT242" s="18">
        <f t="shared" si="45"/>
        <v>4.0291738435024982</v>
      </c>
      <c r="AU242" s="18">
        <f t="shared" si="46"/>
        <v>4.2588079692949989</v>
      </c>
      <c r="AV242" s="18">
        <f t="shared" si="47"/>
        <v>4.4609311014525019</v>
      </c>
      <c r="AW242" s="18">
        <f t="shared" si="48"/>
        <v>4.5983404382699931</v>
      </c>
      <c r="AX242" s="18">
        <f t="shared" si="49"/>
        <v>4.688745969830002</v>
      </c>
      <c r="AY242" s="18">
        <f t="shared" si="50"/>
        <v>5.0690274457175022</v>
      </c>
      <c r="AZ242" s="18">
        <f t="shared" si="51"/>
        <v>5.5429389966575044</v>
      </c>
      <c r="BA242" s="18">
        <f t="shared" si="52"/>
        <v>5.3140290356249977</v>
      </c>
      <c r="BB242" s="18">
        <f t="shared" si="53"/>
        <v>5.2627506725824986</v>
      </c>
      <c r="BC242" s="18">
        <f t="shared" si="54"/>
        <v>5.6861374893849899</v>
      </c>
      <c r="BD242" s="18">
        <f t="shared" si="55"/>
        <v>5.5773661020025003</v>
      </c>
      <c r="BE242" s="18">
        <f t="shared" si="56"/>
        <v>5.3961982061475027</v>
      </c>
      <c r="BF242" s="18">
        <f t="shared" si="57"/>
        <v>5.3599565656124923</v>
      </c>
      <c r="BG242" s="44"/>
    </row>
    <row r="243" spans="1:59" x14ac:dyDescent="0.2">
      <c r="A243" s="12" t="s">
        <v>225</v>
      </c>
      <c r="B243" s="12">
        <v>258</v>
      </c>
      <c r="C243" s="102">
        <v>44.877270000000003</v>
      </c>
      <c r="D243" s="103">
        <v>51.346577500000002</v>
      </c>
      <c r="E243" s="103">
        <v>54.898654999999998</v>
      </c>
      <c r="F243" s="103">
        <v>56.658859999999997</v>
      </c>
      <c r="G243" s="103">
        <v>58.5100075</v>
      </c>
      <c r="H243" s="103">
        <v>60.1650925</v>
      </c>
      <c r="I243" s="103">
        <v>62.548025000000003</v>
      </c>
      <c r="J243" s="103">
        <v>64.887352500000006</v>
      </c>
      <c r="K243" s="103">
        <v>66.672517499999998</v>
      </c>
      <c r="L243" s="103">
        <v>68.332532499999999</v>
      </c>
      <c r="M243" s="103">
        <v>69.750320000000002</v>
      </c>
      <c r="N243" s="103">
        <v>71.7750925</v>
      </c>
      <c r="O243" s="103">
        <v>73.485507499999997</v>
      </c>
      <c r="P243" s="103">
        <v>74.472194999999999</v>
      </c>
      <c r="Q243" s="34">
        <v>46.401260000000001</v>
      </c>
      <c r="R243" s="35">
        <v>53.824775000000002</v>
      </c>
      <c r="S243" s="35">
        <v>57.88796</v>
      </c>
      <c r="T243" s="35">
        <v>60.087350000000001</v>
      </c>
      <c r="U243" s="35">
        <v>62.139099999999999</v>
      </c>
      <c r="V243" s="35">
        <v>63.743000000000002</v>
      </c>
      <c r="W243" s="35">
        <v>66.971252500000006</v>
      </c>
      <c r="X243" s="35">
        <v>70.144932499999996</v>
      </c>
      <c r="Y243" s="35">
        <v>71.092160000000007</v>
      </c>
      <c r="Z243" s="35">
        <v>72.866280000000003</v>
      </c>
      <c r="AA243" s="35">
        <v>75.284655000000001</v>
      </c>
      <c r="AB243" s="35">
        <v>76.802382499999993</v>
      </c>
      <c r="AC243" s="35">
        <v>78.039675000000003</v>
      </c>
      <c r="AD243" s="35">
        <v>79.021827500000001</v>
      </c>
      <c r="AE243" s="18">
        <v>45.597689000000003</v>
      </c>
      <c r="AF243" s="19">
        <v>52.495098249999998</v>
      </c>
      <c r="AG243" s="19">
        <v>56.282379499999998</v>
      </c>
      <c r="AH243" s="19">
        <v>58.242210499999999</v>
      </c>
      <c r="AI243" s="19">
        <v>60.183918749999997</v>
      </c>
      <c r="AJ243" s="19">
        <v>61.8163415</v>
      </c>
      <c r="AK243" s="19">
        <v>64.561675249999993</v>
      </c>
      <c r="AL243" s="19">
        <v>67.267218749999998</v>
      </c>
      <c r="AM243" s="19">
        <v>68.700279750000007</v>
      </c>
      <c r="AN243" s="19">
        <v>70.430388750000006</v>
      </c>
      <c r="AO243" s="19">
        <v>72.312787</v>
      </c>
      <c r="AP243" s="19">
        <v>74.132398499999994</v>
      </c>
      <c r="AQ243" s="19">
        <v>75.64256675</v>
      </c>
      <c r="AR243" s="20">
        <v>76.62839975</v>
      </c>
      <c r="AS243" s="18">
        <f t="shared" si="44"/>
        <v>1.5239899999999977</v>
      </c>
      <c r="AT243" s="18">
        <f t="shared" si="45"/>
        <v>2.4781975000000003</v>
      </c>
      <c r="AU243" s="18">
        <f t="shared" si="46"/>
        <v>2.9893050000000017</v>
      </c>
      <c r="AV243" s="18">
        <f t="shared" si="47"/>
        <v>3.4284900000000036</v>
      </c>
      <c r="AW243" s="18">
        <f t="shared" si="48"/>
        <v>3.6290924999999987</v>
      </c>
      <c r="AX243" s="18">
        <f t="shared" si="49"/>
        <v>3.577907500000002</v>
      </c>
      <c r="AY243" s="18">
        <f t="shared" si="50"/>
        <v>4.423227500000003</v>
      </c>
      <c r="AZ243" s="18">
        <f t="shared" si="51"/>
        <v>5.2575799999999902</v>
      </c>
      <c r="BA243" s="18">
        <f t="shared" si="52"/>
        <v>4.419642500000009</v>
      </c>
      <c r="BB243" s="18">
        <f t="shared" si="53"/>
        <v>4.533747500000004</v>
      </c>
      <c r="BC243" s="18">
        <f t="shared" si="54"/>
        <v>5.5343349999999987</v>
      </c>
      <c r="BD243" s="18">
        <f t="shared" si="55"/>
        <v>5.0272899999999936</v>
      </c>
      <c r="BE243" s="18">
        <f t="shared" si="56"/>
        <v>4.5541675000000055</v>
      </c>
      <c r="BF243" s="18">
        <f t="shared" si="57"/>
        <v>4.5496325000000013</v>
      </c>
      <c r="BG243" s="44"/>
    </row>
    <row r="244" spans="1:59" x14ac:dyDescent="0.2">
      <c r="A244" s="12" t="s">
        <v>226</v>
      </c>
      <c r="B244" s="12">
        <v>882</v>
      </c>
      <c r="C244" s="102">
        <v>42</v>
      </c>
      <c r="D244" s="103">
        <v>44.25</v>
      </c>
      <c r="E244" s="103">
        <v>46.75</v>
      </c>
      <c r="F244" s="103">
        <v>49.25</v>
      </c>
      <c r="G244" s="103">
        <v>51.75</v>
      </c>
      <c r="H244" s="103">
        <v>54.25</v>
      </c>
      <c r="I244" s="103">
        <v>56.749675000000003</v>
      </c>
      <c r="J244" s="103">
        <v>59.243299999999998</v>
      </c>
      <c r="K244" s="103">
        <v>61.817137500000001</v>
      </c>
      <c r="L244" s="103">
        <v>64.314197500000006</v>
      </c>
      <c r="M244" s="103">
        <v>66.301237499999999</v>
      </c>
      <c r="N244" s="103">
        <v>68.120837499999993</v>
      </c>
      <c r="O244" s="103">
        <v>70.171242500000005</v>
      </c>
      <c r="P244" s="103">
        <v>71.787135000000006</v>
      </c>
      <c r="Q244" s="34">
        <v>48.6</v>
      </c>
      <c r="R244" s="35">
        <v>50.85</v>
      </c>
      <c r="S244" s="35">
        <v>53.35</v>
      </c>
      <c r="T244" s="35">
        <v>55.85</v>
      </c>
      <c r="U244" s="35">
        <v>58.35</v>
      </c>
      <c r="V244" s="35">
        <v>60.85</v>
      </c>
      <c r="W244" s="35">
        <v>63.349674999999998</v>
      </c>
      <c r="X244" s="35">
        <v>65.843625000000003</v>
      </c>
      <c r="Y244" s="35">
        <v>68.424812500000002</v>
      </c>
      <c r="Z244" s="35">
        <v>70.871970000000005</v>
      </c>
      <c r="AA244" s="35">
        <v>72.753410000000002</v>
      </c>
      <c r="AB244" s="35">
        <v>74.447654999999997</v>
      </c>
      <c r="AC244" s="35">
        <v>76.441962500000002</v>
      </c>
      <c r="AD244" s="35">
        <v>78.043355000000005</v>
      </c>
      <c r="AE244" s="18">
        <v>44.878557999999998</v>
      </c>
      <c r="AF244" s="19">
        <v>47.222165500000003</v>
      </c>
      <c r="AG244" s="19">
        <v>49.748170000000002</v>
      </c>
      <c r="AH244" s="19">
        <v>52.260685250000002</v>
      </c>
      <c r="AI244" s="19">
        <v>54.77736075</v>
      </c>
      <c r="AJ244" s="19">
        <v>57.281444999999998</v>
      </c>
      <c r="AK244" s="19">
        <v>59.797290500000003</v>
      </c>
      <c r="AL244" s="19">
        <v>62.264698250000002</v>
      </c>
      <c r="AM244" s="19">
        <v>64.851156000000003</v>
      </c>
      <c r="AN244" s="19">
        <v>67.389181500000007</v>
      </c>
      <c r="AO244" s="19">
        <v>69.305256499999999</v>
      </c>
      <c r="AP244" s="19">
        <v>71.051468</v>
      </c>
      <c r="AQ244" s="19">
        <v>73.122100750000001</v>
      </c>
      <c r="AR244" s="20">
        <v>74.770376999999996</v>
      </c>
      <c r="AS244" s="18">
        <f t="shared" si="44"/>
        <v>6.6000000000000014</v>
      </c>
      <c r="AT244" s="18">
        <f t="shared" si="45"/>
        <v>6.6000000000000014</v>
      </c>
      <c r="AU244" s="18">
        <f t="shared" si="46"/>
        <v>6.6000000000000014</v>
      </c>
      <c r="AV244" s="18">
        <f t="shared" si="47"/>
        <v>6.6000000000000014</v>
      </c>
      <c r="AW244" s="18">
        <f t="shared" si="48"/>
        <v>6.6000000000000014</v>
      </c>
      <c r="AX244" s="18">
        <f t="shared" si="49"/>
        <v>6.6000000000000014</v>
      </c>
      <c r="AY244" s="18">
        <f t="shared" si="50"/>
        <v>6.5999999999999943</v>
      </c>
      <c r="AZ244" s="18">
        <f t="shared" si="51"/>
        <v>6.6003250000000051</v>
      </c>
      <c r="BA244" s="18">
        <f t="shared" si="52"/>
        <v>6.6076750000000004</v>
      </c>
      <c r="BB244" s="18">
        <f t="shared" si="53"/>
        <v>6.5577724999999987</v>
      </c>
      <c r="BC244" s="18">
        <f t="shared" si="54"/>
        <v>6.4521725000000032</v>
      </c>
      <c r="BD244" s="18">
        <f t="shared" si="55"/>
        <v>6.3268175000000042</v>
      </c>
      <c r="BE244" s="18">
        <f t="shared" si="56"/>
        <v>6.2707199999999972</v>
      </c>
      <c r="BF244" s="18">
        <f t="shared" si="57"/>
        <v>6.256219999999999</v>
      </c>
      <c r="BG244" s="44"/>
    </row>
    <row r="245" spans="1:59" x14ac:dyDescent="0.2">
      <c r="A245" s="17" t="s">
        <v>227</v>
      </c>
      <c r="B245" s="17">
        <v>776</v>
      </c>
      <c r="C245" s="104">
        <v>57.787399999999998</v>
      </c>
      <c r="D245" s="105">
        <v>59.308349999999997</v>
      </c>
      <c r="E245" s="105">
        <v>61.025550000000003</v>
      </c>
      <c r="F245" s="105">
        <v>62.626975000000002</v>
      </c>
      <c r="G245" s="105">
        <v>64.149024999999995</v>
      </c>
      <c r="H245" s="105">
        <v>65.398667500000002</v>
      </c>
      <c r="I245" s="105">
        <v>66.369507499999997</v>
      </c>
      <c r="J245" s="105">
        <v>67.345582500000006</v>
      </c>
      <c r="K245" s="105">
        <v>68.114902499999999</v>
      </c>
      <c r="L245" s="105">
        <v>68.629840000000002</v>
      </c>
      <c r="M245" s="105">
        <v>68.8185225</v>
      </c>
      <c r="N245" s="105">
        <v>68.898172500000001</v>
      </c>
      <c r="O245" s="105">
        <v>69.276314999999997</v>
      </c>
      <c r="P245" s="105">
        <v>69.887447499999993</v>
      </c>
      <c r="Q245" s="36">
        <v>57.9178</v>
      </c>
      <c r="R245" s="37">
        <v>59.721049999999998</v>
      </c>
      <c r="S245" s="37">
        <v>61.720500000000001</v>
      </c>
      <c r="T245" s="37">
        <v>63.736325000000001</v>
      </c>
      <c r="U245" s="37">
        <v>65.658375000000007</v>
      </c>
      <c r="V245" s="37">
        <v>67.294325000000001</v>
      </c>
      <c r="W245" s="37">
        <v>68.788827499999996</v>
      </c>
      <c r="X245" s="37">
        <v>70.243602499999994</v>
      </c>
      <c r="Y245" s="37">
        <v>71.122874999999993</v>
      </c>
      <c r="Z245" s="37">
        <v>71.682914999999994</v>
      </c>
      <c r="AA245" s="37">
        <v>72.800262500000002</v>
      </c>
      <c r="AB245" s="37">
        <v>74.148382499999997</v>
      </c>
      <c r="AC245" s="37">
        <v>75.164452499999996</v>
      </c>
      <c r="AD245" s="37">
        <v>75.941114999999996</v>
      </c>
      <c r="AE245" s="21">
        <v>57.925196999999997</v>
      </c>
      <c r="AF245" s="22">
        <v>59.557717750000002</v>
      </c>
      <c r="AG245" s="22">
        <v>61.401191750000002</v>
      </c>
      <c r="AH245" s="22">
        <v>63.18824875</v>
      </c>
      <c r="AI245" s="22">
        <v>64.876313999999994</v>
      </c>
      <c r="AJ245" s="22">
        <v>66.280228750000006</v>
      </c>
      <c r="AK245" s="22">
        <v>67.475773250000003</v>
      </c>
      <c r="AL245" s="22">
        <v>68.715742250000005</v>
      </c>
      <c r="AM245" s="22">
        <v>69.602702500000007</v>
      </c>
      <c r="AN245" s="22">
        <v>70.16434975</v>
      </c>
      <c r="AO245" s="22">
        <v>70.810665</v>
      </c>
      <c r="AP245" s="22">
        <v>71.504299250000003</v>
      </c>
      <c r="AQ245" s="22">
        <v>72.172505999999998</v>
      </c>
      <c r="AR245" s="23">
        <v>72.879826499999993</v>
      </c>
      <c r="AS245" s="18">
        <f t="shared" si="44"/>
        <v>0.13040000000000163</v>
      </c>
      <c r="AT245" s="18">
        <f t="shared" si="45"/>
        <v>0.41270000000000095</v>
      </c>
      <c r="AU245" s="18">
        <f t="shared" si="46"/>
        <v>0.69494999999999862</v>
      </c>
      <c r="AV245" s="18">
        <f t="shared" si="47"/>
        <v>1.1093499999999992</v>
      </c>
      <c r="AW245" s="18">
        <f t="shared" si="48"/>
        <v>1.509350000000012</v>
      </c>
      <c r="AX245" s="18">
        <f t="shared" si="49"/>
        <v>1.8956574999999987</v>
      </c>
      <c r="AY245" s="18">
        <f t="shared" si="50"/>
        <v>2.419319999999999</v>
      </c>
      <c r="AZ245" s="18">
        <f t="shared" si="51"/>
        <v>2.8980199999999883</v>
      </c>
      <c r="BA245" s="18">
        <f t="shared" si="52"/>
        <v>3.0079724999999939</v>
      </c>
      <c r="BB245" s="18">
        <f t="shared" si="53"/>
        <v>3.0530749999999927</v>
      </c>
      <c r="BC245" s="18">
        <f t="shared" si="54"/>
        <v>3.9817400000000021</v>
      </c>
      <c r="BD245" s="18">
        <f t="shared" si="55"/>
        <v>5.2502099999999956</v>
      </c>
      <c r="BE245" s="18">
        <f t="shared" si="56"/>
        <v>5.8881374999999991</v>
      </c>
      <c r="BF245" s="18">
        <f t="shared" si="57"/>
        <v>6.0536675000000031</v>
      </c>
      <c r="BG245" s="44"/>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245"/>
  <sheetViews>
    <sheetView workbookViewId="0"/>
  </sheetViews>
  <sheetFormatPr defaultRowHeight="11.25" x14ac:dyDescent="0.2"/>
  <cols>
    <col min="3" max="58" width="7.1640625" customWidth="1"/>
  </cols>
  <sheetData>
    <row r="1" spans="1:58" x14ac:dyDescent="0.2">
      <c r="A1" t="s">
        <v>590</v>
      </c>
      <c r="C1" s="93" t="s">
        <v>271</v>
      </c>
      <c r="D1" s="93" t="s">
        <v>609</v>
      </c>
      <c r="E1" s="93"/>
      <c r="F1" s="93"/>
      <c r="G1" s="93"/>
      <c r="H1" s="93"/>
      <c r="I1" s="93"/>
      <c r="J1" s="93"/>
      <c r="K1" s="93"/>
      <c r="L1" s="93"/>
      <c r="M1" s="93"/>
      <c r="N1" s="93"/>
      <c r="O1" s="93"/>
      <c r="P1" s="93"/>
      <c r="Q1" s="30"/>
      <c r="R1" s="30"/>
      <c r="S1" s="30"/>
      <c r="T1" s="30"/>
      <c r="U1" s="30"/>
      <c r="V1" s="30"/>
      <c r="W1" s="30"/>
      <c r="X1" s="30"/>
      <c r="Y1" s="30"/>
      <c r="Z1" s="30"/>
      <c r="AA1" s="30"/>
      <c r="AB1" s="30"/>
      <c r="AC1" s="30"/>
      <c r="AD1" s="30"/>
    </row>
    <row r="2" spans="1:58" x14ac:dyDescent="0.2">
      <c r="A2" s="11"/>
      <c r="B2" s="11"/>
      <c r="C2" s="94" t="s">
        <v>263</v>
      </c>
      <c r="D2" s="95"/>
      <c r="E2" s="95"/>
      <c r="F2" s="95"/>
      <c r="G2" s="95"/>
      <c r="H2" s="95"/>
      <c r="I2" s="95"/>
      <c r="J2" s="95"/>
      <c r="K2" s="95"/>
      <c r="L2" s="95"/>
      <c r="M2" s="95"/>
      <c r="N2" s="95"/>
      <c r="O2" s="95"/>
      <c r="P2" s="95"/>
      <c r="Q2" s="31" t="s">
        <v>264</v>
      </c>
      <c r="R2" s="32"/>
      <c r="S2" s="32"/>
      <c r="T2" s="32"/>
      <c r="U2" s="32"/>
      <c r="V2" s="32"/>
      <c r="W2" s="32"/>
      <c r="X2" s="32"/>
      <c r="Y2" s="32"/>
      <c r="Z2" s="32"/>
      <c r="AA2" s="32"/>
      <c r="AB2" s="32"/>
      <c r="AC2" s="32"/>
      <c r="AD2" s="32"/>
      <c r="AE2" s="12" t="s">
        <v>265</v>
      </c>
      <c r="AF2" s="13"/>
      <c r="AG2" s="13"/>
      <c r="AH2" s="13"/>
      <c r="AI2" s="13"/>
      <c r="AJ2" s="13"/>
      <c r="AK2" s="13"/>
      <c r="AL2" s="13"/>
      <c r="AM2" s="13"/>
      <c r="AN2" s="13"/>
      <c r="AO2" s="13"/>
      <c r="AP2" s="13"/>
      <c r="AQ2" s="13"/>
      <c r="AR2" s="14"/>
      <c r="AS2" s="12" t="s">
        <v>278</v>
      </c>
      <c r="AT2" s="13"/>
      <c r="AU2" s="13"/>
      <c r="AV2" s="13"/>
      <c r="AW2" s="13"/>
      <c r="AX2" s="13"/>
      <c r="AY2" s="13"/>
      <c r="AZ2" s="13"/>
      <c r="BA2" s="13"/>
      <c r="BB2" s="13"/>
      <c r="BC2" s="13"/>
      <c r="BD2" s="13"/>
      <c r="BE2" s="13"/>
      <c r="BF2" s="14"/>
    </row>
    <row r="3" spans="1:58" x14ac:dyDescent="0.2">
      <c r="A3" s="12" t="s">
        <v>266</v>
      </c>
      <c r="B3" s="12" t="s">
        <v>267</v>
      </c>
      <c r="C3" s="94">
        <v>1950</v>
      </c>
      <c r="D3" s="96">
        <f>C3+5</f>
        <v>1955</v>
      </c>
      <c r="E3" s="96">
        <f t="shared" ref="E3:P3" si="0">D3+5</f>
        <v>1960</v>
      </c>
      <c r="F3" s="96">
        <f t="shared" si="0"/>
        <v>1965</v>
      </c>
      <c r="G3" s="96">
        <f t="shared" si="0"/>
        <v>1970</v>
      </c>
      <c r="H3" s="96">
        <f t="shared" si="0"/>
        <v>1975</v>
      </c>
      <c r="I3" s="96">
        <f t="shared" si="0"/>
        <v>1980</v>
      </c>
      <c r="J3" s="96">
        <f t="shared" si="0"/>
        <v>1985</v>
      </c>
      <c r="K3" s="96">
        <f t="shared" si="0"/>
        <v>1990</v>
      </c>
      <c r="L3" s="96">
        <f t="shared" si="0"/>
        <v>1995</v>
      </c>
      <c r="M3" s="96">
        <f t="shared" si="0"/>
        <v>2000</v>
      </c>
      <c r="N3" s="96">
        <f t="shared" si="0"/>
        <v>2005</v>
      </c>
      <c r="O3" s="96">
        <f t="shared" si="0"/>
        <v>2010</v>
      </c>
      <c r="P3" s="96">
        <f t="shared" si="0"/>
        <v>2015</v>
      </c>
      <c r="Q3" s="31">
        <v>1950</v>
      </c>
      <c r="R3" s="33">
        <v>1955</v>
      </c>
      <c r="S3" s="33">
        <v>1960</v>
      </c>
      <c r="T3" s="33">
        <v>1965</v>
      </c>
      <c r="U3" s="33">
        <v>1970</v>
      </c>
      <c r="V3" s="33">
        <v>1975</v>
      </c>
      <c r="W3" s="33">
        <v>1980</v>
      </c>
      <c r="X3" s="33">
        <v>1985</v>
      </c>
      <c r="Y3" s="33">
        <v>1990</v>
      </c>
      <c r="Z3" s="33">
        <v>1995</v>
      </c>
      <c r="AA3" s="33">
        <v>2000</v>
      </c>
      <c r="AB3" s="33">
        <v>2005</v>
      </c>
      <c r="AC3" s="33">
        <v>2010</v>
      </c>
      <c r="AD3" s="33">
        <v>2015</v>
      </c>
      <c r="AE3" s="12">
        <v>1950</v>
      </c>
      <c r="AF3" s="15">
        <v>1955</v>
      </c>
      <c r="AG3" s="15">
        <v>1960</v>
      </c>
      <c r="AH3" s="15">
        <v>1965</v>
      </c>
      <c r="AI3" s="15">
        <v>1970</v>
      </c>
      <c r="AJ3" s="15">
        <v>1975</v>
      </c>
      <c r="AK3" s="15">
        <v>1980</v>
      </c>
      <c r="AL3" s="15">
        <v>1985</v>
      </c>
      <c r="AM3" s="15">
        <v>1990</v>
      </c>
      <c r="AN3" s="15">
        <v>1995</v>
      </c>
      <c r="AO3" s="15">
        <v>2000</v>
      </c>
      <c r="AP3" s="15">
        <v>2005</v>
      </c>
      <c r="AQ3" s="15">
        <v>2010</v>
      </c>
      <c r="AR3" s="16">
        <v>2015</v>
      </c>
      <c r="AS3" s="12">
        <v>1950</v>
      </c>
      <c r="AT3" s="15">
        <v>1955</v>
      </c>
      <c r="AU3" s="15">
        <v>1960</v>
      </c>
      <c r="AV3" s="15">
        <v>1965</v>
      </c>
      <c r="AW3" s="15">
        <v>1970</v>
      </c>
      <c r="AX3" s="15">
        <v>1975</v>
      </c>
      <c r="AY3" s="15">
        <v>1980</v>
      </c>
      <c r="AZ3" s="15">
        <v>1985</v>
      </c>
      <c r="BA3" s="15">
        <v>1990</v>
      </c>
      <c r="BB3" s="15">
        <v>1995</v>
      </c>
      <c r="BC3" s="15">
        <v>2000</v>
      </c>
      <c r="BD3" s="15">
        <v>2005</v>
      </c>
      <c r="BE3" s="15">
        <v>2010</v>
      </c>
      <c r="BF3" s="16">
        <v>2015</v>
      </c>
    </row>
    <row r="4" spans="1:58" x14ac:dyDescent="0.2">
      <c r="A4" s="66"/>
      <c r="B4" s="66"/>
      <c r="C4" s="97">
        <f>C3+0.5</f>
        <v>1950.5</v>
      </c>
      <c r="D4" s="97">
        <f t="shared" ref="D4:P4" si="1">D3+0.5</f>
        <v>1955.5</v>
      </c>
      <c r="E4" s="97">
        <f t="shared" si="1"/>
        <v>1960.5</v>
      </c>
      <c r="F4" s="97">
        <f t="shared" si="1"/>
        <v>1965.5</v>
      </c>
      <c r="G4" s="97">
        <f t="shared" si="1"/>
        <v>1970.5</v>
      </c>
      <c r="H4" s="97">
        <f t="shared" si="1"/>
        <v>1975.5</v>
      </c>
      <c r="I4" s="97">
        <f t="shared" si="1"/>
        <v>1980.5</v>
      </c>
      <c r="J4" s="97">
        <f t="shared" si="1"/>
        <v>1985.5</v>
      </c>
      <c r="K4" s="97">
        <f t="shared" si="1"/>
        <v>1990.5</v>
      </c>
      <c r="L4" s="97">
        <f t="shared" si="1"/>
        <v>1995.5</v>
      </c>
      <c r="M4" s="97">
        <f t="shared" si="1"/>
        <v>2000.5</v>
      </c>
      <c r="N4" s="97">
        <f t="shared" si="1"/>
        <v>2005.5</v>
      </c>
      <c r="O4" s="97">
        <f t="shared" si="1"/>
        <v>2010.5</v>
      </c>
      <c r="P4" s="97">
        <f t="shared" si="1"/>
        <v>2015.5</v>
      </c>
      <c r="Q4" s="68">
        <v>1950.5</v>
      </c>
      <c r="R4" s="69">
        <v>1955.5</v>
      </c>
      <c r="S4" s="69">
        <v>1960.5</v>
      </c>
      <c r="T4" s="69">
        <v>1965.5</v>
      </c>
      <c r="U4" s="69">
        <v>1970.5</v>
      </c>
      <c r="V4" s="69">
        <v>1975.5</v>
      </c>
      <c r="W4" s="69">
        <v>1980.5</v>
      </c>
      <c r="X4" s="69">
        <v>1985.5</v>
      </c>
      <c r="Y4" s="69">
        <v>1990.5</v>
      </c>
      <c r="Z4" s="69">
        <v>1995.5</v>
      </c>
      <c r="AA4" s="69">
        <v>2000.5</v>
      </c>
      <c r="AB4" s="69">
        <v>2005.5</v>
      </c>
      <c r="AC4" s="69">
        <v>2010.5</v>
      </c>
      <c r="AD4" s="69">
        <v>2015.5</v>
      </c>
      <c r="AE4" s="66">
        <v>1950.5</v>
      </c>
      <c r="AF4" s="67">
        <v>1955.5</v>
      </c>
      <c r="AG4" s="67">
        <v>1960.5</v>
      </c>
      <c r="AH4" s="67">
        <v>1965.5</v>
      </c>
      <c r="AI4" s="67">
        <v>1970.5</v>
      </c>
      <c r="AJ4" s="67">
        <v>1975.5</v>
      </c>
      <c r="AK4" s="67">
        <v>1980.5</v>
      </c>
      <c r="AL4" s="67">
        <v>1985.5</v>
      </c>
      <c r="AM4" s="67">
        <v>1990.5</v>
      </c>
      <c r="AN4" s="67">
        <v>1995.5</v>
      </c>
      <c r="AO4" s="67">
        <v>2000.5</v>
      </c>
      <c r="AP4" s="67">
        <v>2005.5</v>
      </c>
      <c r="AQ4" s="67">
        <v>2010.5</v>
      </c>
      <c r="AR4" s="70">
        <v>2015.5</v>
      </c>
      <c r="AS4" s="66">
        <v>1950.5</v>
      </c>
      <c r="AT4" s="67">
        <v>1955.5</v>
      </c>
      <c r="AU4" s="67">
        <v>1960.5</v>
      </c>
      <c r="AV4" s="67">
        <v>1965.5</v>
      </c>
      <c r="AW4" s="67">
        <v>1970.5</v>
      </c>
      <c r="AX4" s="67">
        <v>1975.5</v>
      </c>
      <c r="AY4" s="67">
        <v>1980.5</v>
      </c>
      <c r="AZ4" s="67">
        <v>1985.5</v>
      </c>
      <c r="BA4" s="67">
        <v>1990.5</v>
      </c>
      <c r="BB4" s="67">
        <v>1995.5</v>
      </c>
      <c r="BC4" s="67">
        <v>2000.5</v>
      </c>
      <c r="BD4" s="67">
        <v>2005.5</v>
      </c>
      <c r="BE4" s="67">
        <v>2010.5</v>
      </c>
      <c r="BF4" s="67">
        <v>2015.5</v>
      </c>
    </row>
    <row r="5" spans="1:58" x14ac:dyDescent="0.2">
      <c r="A5" s="12" t="s">
        <v>597</v>
      </c>
      <c r="B5" s="12">
        <v>900</v>
      </c>
      <c r="C5" s="98">
        <v>229.82971344799998</v>
      </c>
      <c r="D5" s="99">
        <v>208.78773188899999</v>
      </c>
      <c r="E5" s="99">
        <v>194.40163866150002</v>
      </c>
      <c r="F5" s="99">
        <v>176.45888015700001</v>
      </c>
      <c r="G5" s="99">
        <v>152.52526312525001</v>
      </c>
      <c r="H5" s="99">
        <v>134.66184242400001</v>
      </c>
      <c r="I5" s="99">
        <v>119.66555081749999</v>
      </c>
      <c r="J5" s="99">
        <v>104.76230256500001</v>
      </c>
      <c r="K5" s="99">
        <v>95.742610891999988</v>
      </c>
      <c r="L5" s="99">
        <v>89.195329787250003</v>
      </c>
      <c r="M5" s="99">
        <v>78.39088304325</v>
      </c>
      <c r="N5" s="99">
        <v>65.438266854999995</v>
      </c>
      <c r="O5" s="99">
        <v>54.1800083495</v>
      </c>
      <c r="P5" s="99">
        <v>46.893797372250006</v>
      </c>
      <c r="Q5" s="38">
        <v>220.57284648000001</v>
      </c>
      <c r="R5" s="39">
        <v>198.54768182800001</v>
      </c>
      <c r="S5" s="39">
        <v>185.79526608700002</v>
      </c>
      <c r="T5" s="39">
        <v>165.35412598599999</v>
      </c>
      <c r="U5" s="39">
        <v>141.39370033525</v>
      </c>
      <c r="V5" s="39">
        <v>127.5149256225</v>
      </c>
      <c r="W5" s="39">
        <v>113.05617125774999</v>
      </c>
      <c r="X5" s="39">
        <v>98.978291401500002</v>
      </c>
      <c r="Y5" s="39">
        <v>90.628138043999996</v>
      </c>
      <c r="Z5" s="39">
        <v>84.822101129499998</v>
      </c>
      <c r="AA5" s="39">
        <v>74.52897701949999</v>
      </c>
      <c r="AB5" s="39">
        <v>61.659362931000004</v>
      </c>
      <c r="AC5" s="39">
        <v>50.38700981225</v>
      </c>
      <c r="AD5" s="39">
        <v>42.888222862000006</v>
      </c>
      <c r="AE5" s="24">
        <v>225.37044112499999</v>
      </c>
      <c r="AF5" s="25">
        <v>203.81878559374999</v>
      </c>
      <c r="AG5" s="25">
        <v>190.21363652375001</v>
      </c>
      <c r="AH5" s="25">
        <v>171.0583707575</v>
      </c>
      <c r="AI5" s="25">
        <v>147.10951696325</v>
      </c>
      <c r="AJ5" s="25">
        <v>131.178117934</v>
      </c>
      <c r="AK5" s="25">
        <v>116.4441177825</v>
      </c>
      <c r="AL5" s="25">
        <v>101.94810615975</v>
      </c>
      <c r="AM5" s="25">
        <v>93.266466836749998</v>
      </c>
      <c r="AN5" s="25">
        <v>87.084486699500005</v>
      </c>
      <c r="AO5" s="25">
        <v>76.525716185999997</v>
      </c>
      <c r="AP5" s="25">
        <v>63.613258912500001</v>
      </c>
      <c r="AQ5" s="25">
        <v>52.34850699375</v>
      </c>
      <c r="AR5" s="26">
        <v>44.959108283249996</v>
      </c>
      <c r="AS5" s="18">
        <f t="shared" ref="AS5:AS68" si="2">Q5-C5</f>
        <v>-9.2568669679999687</v>
      </c>
      <c r="AT5" s="18">
        <f t="shared" ref="AT5:AT68" si="3">R5-D5</f>
        <v>-10.240050060999977</v>
      </c>
      <c r="AU5" s="18">
        <f t="shared" ref="AU5:AU68" si="4">S5-E5</f>
        <v>-8.6063725744999999</v>
      </c>
      <c r="AV5" s="18">
        <f t="shared" ref="AV5:AV68" si="5">T5-F5</f>
        <v>-11.104754171000025</v>
      </c>
      <c r="AW5" s="18">
        <f t="shared" ref="AW5:AW68" si="6">U5-G5</f>
        <v>-11.131562790000004</v>
      </c>
      <c r="AX5" s="18">
        <f t="shared" ref="AX5:AX68" si="7">V5-H5</f>
        <v>-7.1469168015000122</v>
      </c>
      <c r="AY5" s="18">
        <f t="shared" ref="AY5:AY68" si="8">W5-I5</f>
        <v>-6.6093795597499962</v>
      </c>
      <c r="AZ5" s="18">
        <f t="shared" ref="AZ5:AZ68" si="9">X5-J5</f>
        <v>-5.7840111635000113</v>
      </c>
      <c r="BA5" s="18">
        <f t="shared" ref="BA5:BA68" si="10">Y5-K5</f>
        <v>-5.1144728479999912</v>
      </c>
      <c r="BB5" s="18">
        <f t="shared" ref="BB5:BB68" si="11">Z5-L5</f>
        <v>-4.3732286577500048</v>
      </c>
      <c r="BC5" s="18">
        <f t="shared" ref="BC5:BC68" si="12">AA5-M5</f>
        <v>-3.8619060237500094</v>
      </c>
      <c r="BD5" s="18">
        <f t="shared" ref="BD5:BD68" si="13">AB5-N5</f>
        <v>-3.7789039239999909</v>
      </c>
      <c r="BE5" s="18">
        <f t="shared" ref="BE5:BE68" si="14">AC5-O5</f>
        <v>-3.7929985372499999</v>
      </c>
      <c r="BF5" s="18">
        <f t="shared" ref="BF5:BF68" si="15">AD5-P5</f>
        <v>-4.0055745102499998</v>
      </c>
    </row>
    <row r="6" spans="1:58" x14ac:dyDescent="0.2">
      <c r="A6" s="12" t="s">
        <v>1</v>
      </c>
      <c r="B6" s="12">
        <v>901</v>
      </c>
      <c r="C6" s="98">
        <v>95.452998233000002</v>
      </c>
      <c r="D6" s="99">
        <v>68.420791838749992</v>
      </c>
      <c r="E6" s="99">
        <v>48.754845446750004</v>
      </c>
      <c r="F6" s="99">
        <v>37.75960197325</v>
      </c>
      <c r="G6" s="99">
        <v>30.87657697325</v>
      </c>
      <c r="H6" s="99">
        <v>26.140560202750002</v>
      </c>
      <c r="I6" s="99">
        <v>22.308471135249999</v>
      </c>
      <c r="J6" s="99">
        <v>18.962779532500001</v>
      </c>
      <c r="K6" s="99">
        <v>15.867712789499999</v>
      </c>
      <c r="L6" s="99">
        <v>12.75092163075</v>
      </c>
      <c r="M6" s="99">
        <v>10.593354585749999</v>
      </c>
      <c r="N6" s="99">
        <v>8.9474955037499999</v>
      </c>
      <c r="O6" s="99">
        <v>7.4934207984999999</v>
      </c>
      <c r="P6" s="99">
        <v>6.3275501235</v>
      </c>
      <c r="Q6" s="38">
        <v>81.993288277000005</v>
      </c>
      <c r="R6" s="39">
        <v>58.112918425250001</v>
      </c>
      <c r="S6" s="39">
        <v>40.131408450499997</v>
      </c>
      <c r="T6" s="39">
        <v>30.1782055615</v>
      </c>
      <c r="U6" s="39">
        <v>24.413035753500001</v>
      </c>
      <c r="V6" s="39">
        <v>20.493384528250001</v>
      </c>
      <c r="W6" s="39">
        <v>17.463486223499999</v>
      </c>
      <c r="X6" s="39">
        <v>14.817646147250001</v>
      </c>
      <c r="Y6" s="39">
        <v>12.40896475575</v>
      </c>
      <c r="Z6" s="39">
        <v>10.10013599725</v>
      </c>
      <c r="AA6" s="39">
        <v>8.4546983554999997</v>
      </c>
      <c r="AB6" s="39">
        <v>7.1619829364999994</v>
      </c>
      <c r="AC6" s="39">
        <v>6.0512277890000004</v>
      </c>
      <c r="AD6" s="39">
        <v>5.1190126214999996</v>
      </c>
      <c r="AE6" s="24">
        <v>88.897157463999989</v>
      </c>
      <c r="AF6" s="25">
        <v>63.401735116000005</v>
      </c>
      <c r="AG6" s="25">
        <v>44.558807217999998</v>
      </c>
      <c r="AH6" s="25">
        <v>34.070579177749998</v>
      </c>
      <c r="AI6" s="25">
        <v>27.729579293499999</v>
      </c>
      <c r="AJ6" s="25">
        <v>23.391538302249998</v>
      </c>
      <c r="AK6" s="25">
        <v>19.949093206000001</v>
      </c>
      <c r="AL6" s="25">
        <v>16.9425621225</v>
      </c>
      <c r="AM6" s="25">
        <v>14.1828060555</v>
      </c>
      <c r="AN6" s="25">
        <v>11.46002170675</v>
      </c>
      <c r="AO6" s="25">
        <v>9.5516340344999993</v>
      </c>
      <c r="AP6" s="25">
        <v>8.0779573024999998</v>
      </c>
      <c r="AQ6" s="25">
        <v>6.7913441972499999</v>
      </c>
      <c r="AR6" s="26">
        <v>5.7393039049999999</v>
      </c>
      <c r="AS6" s="18">
        <f t="shared" si="2"/>
        <v>-13.459709955999998</v>
      </c>
      <c r="AT6" s="18">
        <f t="shared" si="3"/>
        <v>-10.307873413499991</v>
      </c>
      <c r="AU6" s="18">
        <f t="shared" si="4"/>
        <v>-8.6234369962500068</v>
      </c>
      <c r="AV6" s="18">
        <f t="shared" si="5"/>
        <v>-7.5813964117499992</v>
      </c>
      <c r="AW6" s="18">
        <f t="shared" si="6"/>
        <v>-6.4635412197499988</v>
      </c>
      <c r="AX6" s="18">
        <f t="shared" si="7"/>
        <v>-5.6471756745000015</v>
      </c>
      <c r="AY6" s="18">
        <f t="shared" si="8"/>
        <v>-4.8449849117500001</v>
      </c>
      <c r="AZ6" s="18">
        <f t="shared" si="9"/>
        <v>-4.1451333852500003</v>
      </c>
      <c r="BA6" s="18">
        <f t="shared" si="10"/>
        <v>-3.4587480337499983</v>
      </c>
      <c r="BB6" s="18">
        <f t="shared" si="11"/>
        <v>-2.6507856335</v>
      </c>
      <c r="BC6" s="18">
        <f t="shared" si="12"/>
        <v>-2.1386562302499996</v>
      </c>
      <c r="BD6" s="18">
        <f t="shared" si="13"/>
        <v>-1.7855125672500005</v>
      </c>
      <c r="BE6" s="18">
        <f t="shared" si="14"/>
        <v>-1.4421930094999995</v>
      </c>
      <c r="BF6" s="18">
        <f t="shared" si="15"/>
        <v>-1.2085375020000004</v>
      </c>
    </row>
    <row r="7" spans="1:58" x14ac:dyDescent="0.2">
      <c r="A7" s="12" t="s">
        <v>2</v>
      </c>
      <c r="B7" s="12">
        <v>902</v>
      </c>
      <c r="C7" s="98">
        <v>261.35581375300001</v>
      </c>
      <c r="D7" s="99">
        <v>241.90719545125</v>
      </c>
      <c r="E7" s="99">
        <v>225.25843174300002</v>
      </c>
      <c r="F7" s="99">
        <v>201.24491316125</v>
      </c>
      <c r="G7" s="99">
        <v>171.8301324805</v>
      </c>
      <c r="H7" s="99">
        <v>151.21329364300001</v>
      </c>
      <c r="I7" s="99">
        <v>133.72761409149999</v>
      </c>
      <c r="J7" s="99">
        <v>116.096499253</v>
      </c>
      <c r="K7" s="99">
        <v>105.42845755525001</v>
      </c>
      <c r="L7" s="99">
        <v>97.946876756750001</v>
      </c>
      <c r="M7" s="99">
        <v>85.8512099565</v>
      </c>
      <c r="N7" s="99">
        <v>71.679599526749996</v>
      </c>
      <c r="O7" s="99">
        <v>59.316928055000005</v>
      </c>
      <c r="P7" s="99">
        <v>51.2319415475</v>
      </c>
      <c r="Q7" s="38">
        <v>253.08354471299998</v>
      </c>
      <c r="R7" s="39">
        <v>231.74841842124999</v>
      </c>
      <c r="S7" s="39">
        <v>216.681699213</v>
      </c>
      <c r="T7" s="39">
        <v>189.60254278274999</v>
      </c>
      <c r="U7" s="39">
        <v>159.96101772450001</v>
      </c>
      <c r="V7" s="39">
        <v>143.84745884874999</v>
      </c>
      <c r="W7" s="39">
        <v>126.86939056224999</v>
      </c>
      <c r="X7" s="39">
        <v>110.12529647475</v>
      </c>
      <c r="Y7" s="39">
        <v>100.21060435574999</v>
      </c>
      <c r="Z7" s="39">
        <v>93.523963347749998</v>
      </c>
      <c r="AA7" s="39">
        <v>81.945550588749995</v>
      </c>
      <c r="AB7" s="39">
        <v>67.815778633999997</v>
      </c>
      <c r="AC7" s="39">
        <v>55.373971802749999</v>
      </c>
      <c r="AD7" s="39">
        <v>47.006140506249999</v>
      </c>
      <c r="AE7" s="24">
        <v>257.38764414600001</v>
      </c>
      <c r="AF7" s="25">
        <v>236.98177871799999</v>
      </c>
      <c r="AG7" s="25">
        <v>221.08479314675</v>
      </c>
      <c r="AH7" s="25">
        <v>195.5834704495</v>
      </c>
      <c r="AI7" s="25">
        <v>166.056246375</v>
      </c>
      <c r="AJ7" s="25">
        <v>147.62229277975001</v>
      </c>
      <c r="AK7" s="25">
        <v>130.3846186415</v>
      </c>
      <c r="AL7" s="25">
        <v>113.1918111535</v>
      </c>
      <c r="AM7" s="25">
        <v>102.904020741</v>
      </c>
      <c r="AN7" s="25">
        <v>95.814212514499999</v>
      </c>
      <c r="AO7" s="25">
        <v>83.966663676249993</v>
      </c>
      <c r="AP7" s="25">
        <v>69.815386421499994</v>
      </c>
      <c r="AQ7" s="25">
        <v>57.414893930249995</v>
      </c>
      <c r="AR7" s="26">
        <v>49.192755658999999</v>
      </c>
      <c r="AS7" s="18">
        <f t="shared" si="2"/>
        <v>-8.2722690400000261</v>
      </c>
      <c r="AT7" s="18">
        <f t="shared" si="3"/>
        <v>-10.15877703000001</v>
      </c>
      <c r="AU7" s="18">
        <f t="shared" si="4"/>
        <v>-8.5767325300000152</v>
      </c>
      <c r="AV7" s="18">
        <f t="shared" si="5"/>
        <v>-11.642370378500004</v>
      </c>
      <c r="AW7" s="18">
        <f t="shared" si="6"/>
        <v>-11.869114755999988</v>
      </c>
      <c r="AX7" s="18">
        <f t="shared" si="7"/>
        <v>-7.36583479425002</v>
      </c>
      <c r="AY7" s="18">
        <f t="shared" si="8"/>
        <v>-6.8582235292499973</v>
      </c>
      <c r="AZ7" s="18">
        <f t="shared" si="9"/>
        <v>-5.971202778250003</v>
      </c>
      <c r="BA7" s="18">
        <f t="shared" si="10"/>
        <v>-5.2178531995000128</v>
      </c>
      <c r="BB7" s="18">
        <f t="shared" si="11"/>
        <v>-4.4229134090000031</v>
      </c>
      <c r="BC7" s="18">
        <f t="shared" si="12"/>
        <v>-3.9056593677500047</v>
      </c>
      <c r="BD7" s="18">
        <f t="shared" si="13"/>
        <v>-3.8638208927499988</v>
      </c>
      <c r="BE7" s="18">
        <f t="shared" si="14"/>
        <v>-3.9429562522500063</v>
      </c>
      <c r="BF7" s="18">
        <f t="shared" si="15"/>
        <v>-4.2258010412500013</v>
      </c>
    </row>
    <row r="8" spans="1:58" x14ac:dyDescent="0.2">
      <c r="A8" s="12" t="s">
        <v>3</v>
      </c>
      <c r="B8" s="12">
        <v>941</v>
      </c>
      <c r="C8" s="98">
        <v>349.819979897</v>
      </c>
      <c r="D8" s="99">
        <v>320.96957887725</v>
      </c>
      <c r="E8" s="99">
        <v>294.35078736100002</v>
      </c>
      <c r="F8" s="99">
        <v>269.81674468150004</v>
      </c>
      <c r="G8" s="99">
        <v>254.01104273474999</v>
      </c>
      <c r="H8" s="99">
        <v>240.39641263249999</v>
      </c>
      <c r="I8" s="99">
        <v>219.55056435725001</v>
      </c>
      <c r="J8" s="99">
        <v>199.8199661205</v>
      </c>
      <c r="K8" s="99">
        <v>185.79491378150001</v>
      </c>
      <c r="L8" s="99">
        <v>168.06074839724999</v>
      </c>
      <c r="M8" s="99">
        <v>142.13953338075001</v>
      </c>
      <c r="N8" s="99">
        <v>116.84255077624999</v>
      </c>
      <c r="O8" s="99">
        <v>95.766682657999993</v>
      </c>
      <c r="P8" s="99">
        <v>82.281644656750004</v>
      </c>
      <c r="Q8" s="38">
        <v>322.49691564100004</v>
      </c>
      <c r="R8" s="39">
        <v>296.26236701874996</v>
      </c>
      <c r="S8" s="39">
        <v>271.70253487474997</v>
      </c>
      <c r="T8" s="39">
        <v>249.09184225700002</v>
      </c>
      <c r="U8" s="39">
        <v>236.30950262600001</v>
      </c>
      <c r="V8" s="39">
        <v>223.85923586000001</v>
      </c>
      <c r="W8" s="39">
        <v>203.26952024049999</v>
      </c>
      <c r="X8" s="39">
        <v>184.87510506499999</v>
      </c>
      <c r="Y8" s="39">
        <v>171.01993655475002</v>
      </c>
      <c r="Z8" s="39">
        <v>153.9003850165</v>
      </c>
      <c r="AA8" s="39">
        <v>129.14366637825</v>
      </c>
      <c r="AB8" s="39">
        <v>104.97817285975</v>
      </c>
      <c r="AC8" s="39">
        <v>85.112271910250001</v>
      </c>
      <c r="AD8" s="39">
        <v>71.592893346250008</v>
      </c>
      <c r="AE8" s="24">
        <v>336.42550423700004</v>
      </c>
      <c r="AF8" s="25">
        <v>308.83672463525005</v>
      </c>
      <c r="AG8" s="25">
        <v>283.23003193049999</v>
      </c>
      <c r="AH8" s="25">
        <v>259.64290259625</v>
      </c>
      <c r="AI8" s="25">
        <v>245.318462909</v>
      </c>
      <c r="AJ8" s="25">
        <v>232.27466685125</v>
      </c>
      <c r="AK8" s="25">
        <v>211.55128463625002</v>
      </c>
      <c r="AL8" s="25">
        <v>192.47982451275001</v>
      </c>
      <c r="AM8" s="25">
        <v>178.53890037725</v>
      </c>
      <c r="AN8" s="25">
        <v>161.10023769775</v>
      </c>
      <c r="AO8" s="25">
        <v>135.746309225</v>
      </c>
      <c r="AP8" s="25">
        <v>111.0059715205</v>
      </c>
      <c r="AQ8" s="25">
        <v>90.528892936000005</v>
      </c>
      <c r="AR8" s="26">
        <v>77.029796321249989</v>
      </c>
      <c r="AS8" s="18">
        <f t="shared" si="2"/>
        <v>-27.323064255999952</v>
      </c>
      <c r="AT8" s="18">
        <f t="shared" si="3"/>
        <v>-24.707211858500045</v>
      </c>
      <c r="AU8" s="18">
        <f t="shared" si="4"/>
        <v>-22.648252486250044</v>
      </c>
      <c r="AV8" s="18">
        <f t="shared" si="5"/>
        <v>-20.724902424500016</v>
      </c>
      <c r="AW8" s="18">
        <f t="shared" si="6"/>
        <v>-17.701540108749981</v>
      </c>
      <c r="AX8" s="18">
        <f t="shared" si="7"/>
        <v>-16.537176772499976</v>
      </c>
      <c r="AY8" s="18">
        <f t="shared" si="8"/>
        <v>-16.281044116750024</v>
      </c>
      <c r="AZ8" s="18">
        <f t="shared" si="9"/>
        <v>-14.944861055500013</v>
      </c>
      <c r="BA8" s="18">
        <f t="shared" si="10"/>
        <v>-14.774977226749996</v>
      </c>
      <c r="BB8" s="18">
        <f t="shared" si="11"/>
        <v>-14.160363380749999</v>
      </c>
      <c r="BC8" s="18">
        <f t="shared" si="12"/>
        <v>-12.995867002500006</v>
      </c>
      <c r="BD8" s="18">
        <f t="shared" si="13"/>
        <v>-11.86437791649999</v>
      </c>
      <c r="BE8" s="18">
        <f t="shared" si="14"/>
        <v>-10.654410747749992</v>
      </c>
      <c r="BF8" s="18">
        <f t="shared" si="15"/>
        <v>-10.688751310499995</v>
      </c>
    </row>
    <row r="9" spans="1:58" x14ac:dyDescent="0.2">
      <c r="A9" s="12" t="s">
        <v>598</v>
      </c>
      <c r="B9" s="12">
        <v>934</v>
      </c>
      <c r="C9" s="98">
        <v>249.26020831099999</v>
      </c>
      <c r="D9" s="99">
        <v>230.28107079675002</v>
      </c>
      <c r="E9" s="99">
        <v>214.94030747799999</v>
      </c>
      <c r="F9" s="99">
        <v>191.00486903225001</v>
      </c>
      <c r="G9" s="99">
        <v>158.66138266199999</v>
      </c>
      <c r="H9" s="99">
        <v>135.1687371875</v>
      </c>
      <c r="I9" s="99">
        <v>116.84964273975</v>
      </c>
      <c r="J9" s="99">
        <v>99.535500940749998</v>
      </c>
      <c r="K9" s="99">
        <v>88.425248339250004</v>
      </c>
      <c r="L9" s="99">
        <v>80.778147565500007</v>
      </c>
      <c r="M9" s="99">
        <v>70.447386399500004</v>
      </c>
      <c r="N9" s="99">
        <v>58.636172964499998</v>
      </c>
      <c r="O9" s="99">
        <v>48.396312356999999</v>
      </c>
      <c r="P9" s="99">
        <v>41.363784150249998</v>
      </c>
      <c r="Q9" s="38">
        <v>243.40728910799999</v>
      </c>
      <c r="R9" s="39">
        <v>222.063422325</v>
      </c>
      <c r="S9" s="39">
        <v>208.300278023</v>
      </c>
      <c r="T9" s="39">
        <v>180.52696247899999</v>
      </c>
      <c r="U9" s="39">
        <v>147.48792449675</v>
      </c>
      <c r="V9" s="39">
        <v>129.17859421275</v>
      </c>
      <c r="W9" s="39">
        <v>111.547547966</v>
      </c>
      <c r="X9" s="39">
        <v>95.006443241249997</v>
      </c>
      <c r="Y9" s="39">
        <v>84.739996641749997</v>
      </c>
      <c r="Z9" s="39">
        <v>78.125640997749997</v>
      </c>
      <c r="AA9" s="39">
        <v>68.424160128250008</v>
      </c>
      <c r="AB9" s="39">
        <v>56.532059716249996</v>
      </c>
      <c r="AC9" s="39">
        <v>46.009207609999997</v>
      </c>
      <c r="AD9" s="39">
        <v>38.826272872499999</v>
      </c>
      <c r="AE9" s="24">
        <v>246.47709393600002</v>
      </c>
      <c r="AF9" s="25">
        <v>226.30844988300001</v>
      </c>
      <c r="AG9" s="25">
        <v>211.71364994549998</v>
      </c>
      <c r="AH9" s="25">
        <v>185.91743189125</v>
      </c>
      <c r="AI9" s="25">
        <v>153.23441745124998</v>
      </c>
      <c r="AJ9" s="25">
        <v>132.25178743474999</v>
      </c>
      <c r="AK9" s="25">
        <v>114.269249652</v>
      </c>
      <c r="AL9" s="25">
        <v>97.336935449249992</v>
      </c>
      <c r="AM9" s="25">
        <v>86.649573098499999</v>
      </c>
      <c r="AN9" s="25">
        <v>79.508556407499995</v>
      </c>
      <c r="AO9" s="25">
        <v>69.478640260000006</v>
      </c>
      <c r="AP9" s="25">
        <v>57.627296391750001</v>
      </c>
      <c r="AQ9" s="25">
        <v>47.251510621999998</v>
      </c>
      <c r="AR9" s="26">
        <v>40.147027454250001</v>
      </c>
      <c r="AS9" s="18">
        <f t="shared" si="2"/>
        <v>-5.852919202999999</v>
      </c>
      <c r="AT9" s="18">
        <f t="shared" si="3"/>
        <v>-8.2176484717500102</v>
      </c>
      <c r="AU9" s="18">
        <f t="shared" si="4"/>
        <v>-6.6400294549999899</v>
      </c>
      <c r="AV9" s="18">
        <f t="shared" si="5"/>
        <v>-10.477906553250023</v>
      </c>
      <c r="AW9" s="18">
        <f t="shared" si="6"/>
        <v>-11.173458165249997</v>
      </c>
      <c r="AX9" s="18">
        <f t="shared" si="7"/>
        <v>-5.9901429747500003</v>
      </c>
      <c r="AY9" s="18">
        <f t="shared" si="8"/>
        <v>-5.3020947737499995</v>
      </c>
      <c r="AZ9" s="18">
        <f t="shared" si="9"/>
        <v>-4.5290576995000009</v>
      </c>
      <c r="BA9" s="18">
        <f t="shared" si="10"/>
        <v>-3.6852516975000071</v>
      </c>
      <c r="BB9" s="18">
        <f t="shared" si="11"/>
        <v>-2.6525065677500095</v>
      </c>
      <c r="BC9" s="18">
        <f t="shared" si="12"/>
        <v>-2.023226271249996</v>
      </c>
      <c r="BD9" s="18">
        <f t="shared" si="13"/>
        <v>-2.1041132482500018</v>
      </c>
      <c r="BE9" s="18">
        <f t="shared" si="14"/>
        <v>-2.3871047470000022</v>
      </c>
      <c r="BF9" s="18">
        <f t="shared" si="15"/>
        <v>-2.5375112777499993</v>
      </c>
    </row>
    <row r="10" spans="1:58" x14ac:dyDescent="0.2">
      <c r="A10" s="12" t="s">
        <v>4</v>
      </c>
      <c r="B10" s="12">
        <v>948</v>
      </c>
      <c r="C10" s="98">
        <v>286.89948987000002</v>
      </c>
      <c r="D10" s="99">
        <v>257.86530687449999</v>
      </c>
      <c r="E10" s="99">
        <v>230.87764713549998</v>
      </c>
      <c r="F10" s="99">
        <v>208.49681726700001</v>
      </c>
      <c r="G10" s="99">
        <v>189.91852325249999</v>
      </c>
      <c r="H10" s="99">
        <v>171.31892812175002</v>
      </c>
      <c r="I10" s="99">
        <v>150.82514854525002</v>
      </c>
      <c r="J10" s="99">
        <v>132.60882242225</v>
      </c>
      <c r="K10" s="99">
        <v>119.49167212025</v>
      </c>
      <c r="L10" s="99">
        <v>107.88855962225</v>
      </c>
      <c r="M10" s="99">
        <v>93.967907142000001</v>
      </c>
      <c r="N10" s="99">
        <v>79.370122410500002</v>
      </c>
      <c r="O10" s="99">
        <v>66.548302843249999</v>
      </c>
      <c r="P10" s="99">
        <v>57.510523289250003</v>
      </c>
      <c r="Q10" s="38">
        <v>275.20921639099998</v>
      </c>
      <c r="R10" s="39">
        <v>246.45923255324999</v>
      </c>
      <c r="S10" s="39">
        <v>219.88691396025001</v>
      </c>
      <c r="T10" s="39">
        <v>198.05348624300001</v>
      </c>
      <c r="U10" s="39">
        <v>180.689888586</v>
      </c>
      <c r="V10" s="39">
        <v>163.17529889124998</v>
      </c>
      <c r="W10" s="39">
        <v>143.40835632874999</v>
      </c>
      <c r="X10" s="39">
        <v>126.24774656550001</v>
      </c>
      <c r="Y10" s="39">
        <v>113.7984073315</v>
      </c>
      <c r="Z10" s="39">
        <v>102.93864135925</v>
      </c>
      <c r="AA10" s="39">
        <v>89.491639224749989</v>
      </c>
      <c r="AB10" s="39">
        <v>74.731035089749994</v>
      </c>
      <c r="AC10" s="39">
        <v>61.690183429999998</v>
      </c>
      <c r="AD10" s="39">
        <v>52.43737898725</v>
      </c>
      <c r="AE10" s="24">
        <v>281.27574205500002</v>
      </c>
      <c r="AF10" s="25">
        <v>252.32180313225001</v>
      </c>
      <c r="AG10" s="25">
        <v>225.51369564275001</v>
      </c>
      <c r="AH10" s="25">
        <v>203.402000802</v>
      </c>
      <c r="AI10" s="25">
        <v>185.41634270900002</v>
      </c>
      <c r="AJ10" s="25">
        <v>167.340546921</v>
      </c>
      <c r="AK10" s="25">
        <v>147.20260513674998</v>
      </c>
      <c r="AL10" s="25">
        <v>129.50895298525</v>
      </c>
      <c r="AM10" s="25">
        <v>116.72787223175</v>
      </c>
      <c r="AN10" s="25">
        <v>105.48947782499999</v>
      </c>
      <c r="AO10" s="25">
        <v>91.796261303000009</v>
      </c>
      <c r="AP10" s="25">
        <v>77.118702239250013</v>
      </c>
      <c r="AQ10" s="25">
        <v>64.189556188249995</v>
      </c>
      <c r="AR10" s="26">
        <v>55.048400019250003</v>
      </c>
      <c r="AS10" s="18">
        <f t="shared" si="2"/>
        <v>-11.690273479000041</v>
      </c>
      <c r="AT10" s="18">
        <f t="shared" si="3"/>
        <v>-11.406074321250003</v>
      </c>
      <c r="AU10" s="18">
        <f t="shared" si="4"/>
        <v>-10.990733175249972</v>
      </c>
      <c r="AV10" s="18">
        <f t="shared" si="5"/>
        <v>-10.443331024000003</v>
      </c>
      <c r="AW10" s="18">
        <f t="shared" si="6"/>
        <v>-9.2286346664999996</v>
      </c>
      <c r="AX10" s="18">
        <f t="shared" si="7"/>
        <v>-8.1436292305000393</v>
      </c>
      <c r="AY10" s="18">
        <f t="shared" si="8"/>
        <v>-7.4167922165000277</v>
      </c>
      <c r="AZ10" s="18">
        <f t="shared" si="9"/>
        <v>-6.3610758567499914</v>
      </c>
      <c r="BA10" s="18">
        <f t="shared" si="10"/>
        <v>-5.6932647887499996</v>
      </c>
      <c r="BB10" s="18">
        <f t="shared" si="11"/>
        <v>-4.9499182630000007</v>
      </c>
      <c r="BC10" s="18">
        <f t="shared" si="12"/>
        <v>-4.4762679172500128</v>
      </c>
      <c r="BD10" s="18">
        <f t="shared" si="13"/>
        <v>-4.6390873207500078</v>
      </c>
      <c r="BE10" s="18">
        <f t="shared" si="14"/>
        <v>-4.8581194132500016</v>
      </c>
      <c r="BF10" s="18">
        <f t="shared" si="15"/>
        <v>-5.0731443020000029</v>
      </c>
    </row>
    <row r="11" spans="1:58" x14ac:dyDescent="0.2">
      <c r="A11" s="12" t="s">
        <v>5</v>
      </c>
      <c r="B11" s="12">
        <v>1503</v>
      </c>
      <c r="C11" s="98">
        <v>80.974471686000001</v>
      </c>
      <c r="D11" s="99">
        <v>67.552435558500008</v>
      </c>
      <c r="E11" s="99">
        <v>55.641048152499998</v>
      </c>
      <c r="F11" s="99">
        <v>45.4799645975</v>
      </c>
      <c r="G11" s="99">
        <v>35.690007659499997</v>
      </c>
      <c r="H11" s="99">
        <v>27.81883802175</v>
      </c>
      <c r="I11" s="99">
        <v>22.037449855249999</v>
      </c>
      <c r="J11" s="99">
        <v>17.424836168500001</v>
      </c>
      <c r="K11" s="99">
        <v>13.9263400065</v>
      </c>
      <c r="L11" s="99">
        <v>10.87022275</v>
      </c>
      <c r="M11" s="99">
        <v>8.6865662229999998</v>
      </c>
      <c r="N11" s="99">
        <v>7.5670796060000001</v>
      </c>
      <c r="O11" s="99">
        <v>6.7161883392500004</v>
      </c>
      <c r="P11" s="99">
        <v>5.7977597730000001</v>
      </c>
      <c r="Q11" s="38">
        <v>68.885114235000003</v>
      </c>
      <c r="R11" s="39">
        <v>56.899510625750004</v>
      </c>
      <c r="S11" s="39">
        <v>46.087177913000005</v>
      </c>
      <c r="T11" s="39">
        <v>37.19304102425</v>
      </c>
      <c r="U11" s="39">
        <v>29.282731349749998</v>
      </c>
      <c r="V11" s="39">
        <v>23.0098081105</v>
      </c>
      <c r="W11" s="39">
        <v>18.311328643500001</v>
      </c>
      <c r="X11" s="39">
        <v>14.41444912475</v>
      </c>
      <c r="Y11" s="39">
        <v>11.419124155750001</v>
      </c>
      <c r="Z11" s="39">
        <v>9.0253052844999999</v>
      </c>
      <c r="AA11" s="39">
        <v>7.2681850455000001</v>
      </c>
      <c r="AB11" s="39">
        <v>6.3110369142500007</v>
      </c>
      <c r="AC11" s="39">
        <v>5.6617582792499999</v>
      </c>
      <c r="AD11" s="39">
        <v>4.9284446219999998</v>
      </c>
      <c r="AE11" s="24">
        <v>75.103386868000001</v>
      </c>
      <c r="AF11" s="25">
        <v>62.366722269499995</v>
      </c>
      <c r="AG11" s="25">
        <v>50.98959751225</v>
      </c>
      <c r="AH11" s="25">
        <v>41.448745889000001</v>
      </c>
      <c r="AI11" s="25">
        <v>32.573548895500004</v>
      </c>
      <c r="AJ11" s="25">
        <v>25.48169326475</v>
      </c>
      <c r="AK11" s="25">
        <v>20.226759059499997</v>
      </c>
      <c r="AL11" s="25">
        <v>15.959390409249998</v>
      </c>
      <c r="AM11" s="25">
        <v>12.706253789750001</v>
      </c>
      <c r="AN11" s="25">
        <v>9.9732319487499996</v>
      </c>
      <c r="AO11" s="25">
        <v>7.9962435457500005</v>
      </c>
      <c r="AP11" s="25">
        <v>6.9553919940000002</v>
      </c>
      <c r="AQ11" s="25">
        <v>6.2025196172500001</v>
      </c>
      <c r="AR11" s="26">
        <v>5.3742270857499994</v>
      </c>
      <c r="AS11" s="18">
        <f t="shared" si="2"/>
        <v>-12.089357450999998</v>
      </c>
      <c r="AT11" s="18">
        <f t="shared" si="3"/>
        <v>-10.652924932750004</v>
      </c>
      <c r="AU11" s="18">
        <f t="shared" si="4"/>
        <v>-9.553870239499993</v>
      </c>
      <c r="AV11" s="18">
        <f t="shared" si="5"/>
        <v>-8.2869235732500002</v>
      </c>
      <c r="AW11" s="18">
        <f t="shared" si="6"/>
        <v>-6.4072763097499994</v>
      </c>
      <c r="AX11" s="18">
        <f t="shared" si="7"/>
        <v>-4.8090299112500006</v>
      </c>
      <c r="AY11" s="18">
        <f t="shared" si="8"/>
        <v>-3.726121211749998</v>
      </c>
      <c r="AZ11" s="18">
        <f t="shared" si="9"/>
        <v>-3.0103870437500007</v>
      </c>
      <c r="BA11" s="18">
        <f t="shared" si="10"/>
        <v>-2.5072158507499989</v>
      </c>
      <c r="BB11" s="18">
        <f t="shared" si="11"/>
        <v>-1.8449174655</v>
      </c>
      <c r="BC11" s="18">
        <f t="shared" si="12"/>
        <v>-1.4183811774999997</v>
      </c>
      <c r="BD11" s="18">
        <f t="shared" si="13"/>
        <v>-1.2560426917499994</v>
      </c>
      <c r="BE11" s="18">
        <f t="shared" si="14"/>
        <v>-1.0544300600000005</v>
      </c>
      <c r="BF11" s="18">
        <f t="shared" si="15"/>
        <v>-0.86931515100000034</v>
      </c>
    </row>
    <row r="12" spans="1:58" x14ac:dyDescent="0.2">
      <c r="A12" s="12" t="s">
        <v>6</v>
      </c>
      <c r="B12" s="12">
        <v>1517</v>
      </c>
      <c r="C12" s="98">
        <v>250.50699288799998</v>
      </c>
      <c r="D12" s="99">
        <v>228.52147555149998</v>
      </c>
      <c r="E12" s="99">
        <v>212.50134762774999</v>
      </c>
      <c r="F12" s="99">
        <v>190.38284119000002</v>
      </c>
      <c r="G12" s="99">
        <v>161.20718354499999</v>
      </c>
      <c r="H12" s="99">
        <v>139.67044671925001</v>
      </c>
      <c r="I12" s="99">
        <v>121.45388825925001</v>
      </c>
      <c r="J12" s="99">
        <v>103.76448716675</v>
      </c>
      <c r="K12" s="99">
        <v>92.673507676750006</v>
      </c>
      <c r="L12" s="99">
        <v>85.051335161250009</v>
      </c>
      <c r="M12" s="99">
        <v>73.980057553999998</v>
      </c>
      <c r="N12" s="99">
        <v>61.147217274999996</v>
      </c>
      <c r="O12" s="99">
        <v>50.114110478000001</v>
      </c>
      <c r="P12" s="99">
        <v>42.851441569249999</v>
      </c>
      <c r="Q12" s="38">
        <v>243.20428797299999</v>
      </c>
      <c r="R12" s="39">
        <v>219.49952083074999</v>
      </c>
      <c r="S12" s="39">
        <v>205.19739643225</v>
      </c>
      <c r="T12" s="39">
        <v>179.5768828665</v>
      </c>
      <c r="U12" s="39">
        <v>149.94014684075</v>
      </c>
      <c r="V12" s="39">
        <v>133.14813179199999</v>
      </c>
      <c r="W12" s="39">
        <v>115.41995738874999</v>
      </c>
      <c r="X12" s="39">
        <v>98.577015712749997</v>
      </c>
      <c r="Y12" s="39">
        <v>88.304981350999995</v>
      </c>
      <c r="Z12" s="39">
        <v>81.639623579499997</v>
      </c>
      <c r="AA12" s="39">
        <v>71.181889809249995</v>
      </c>
      <c r="AB12" s="39">
        <v>58.348849964500005</v>
      </c>
      <c r="AC12" s="39">
        <v>47.126173023</v>
      </c>
      <c r="AD12" s="39">
        <v>39.72712777425</v>
      </c>
      <c r="AE12" s="24">
        <v>247.00995506199999</v>
      </c>
      <c r="AF12" s="25">
        <v>224.1531014565</v>
      </c>
      <c r="AG12" s="25">
        <v>208.9512185355</v>
      </c>
      <c r="AH12" s="25">
        <v>185.13341468199999</v>
      </c>
      <c r="AI12" s="25">
        <v>155.730702229</v>
      </c>
      <c r="AJ12" s="25">
        <v>136.49274576375001</v>
      </c>
      <c r="AK12" s="25">
        <v>118.5151825415</v>
      </c>
      <c r="AL12" s="25">
        <v>101.2437463405</v>
      </c>
      <c r="AM12" s="25">
        <v>90.564303194250002</v>
      </c>
      <c r="AN12" s="25">
        <v>83.412574305749999</v>
      </c>
      <c r="AO12" s="25">
        <v>72.636426493000002</v>
      </c>
      <c r="AP12" s="25">
        <v>59.802944835000005</v>
      </c>
      <c r="AQ12" s="25">
        <v>48.678765833749999</v>
      </c>
      <c r="AR12" s="26">
        <v>41.350551430500005</v>
      </c>
      <c r="AS12" s="18">
        <f t="shared" si="2"/>
        <v>-7.3027049149999925</v>
      </c>
      <c r="AT12" s="18">
        <f t="shared" si="3"/>
        <v>-9.0219547207499886</v>
      </c>
      <c r="AU12" s="18">
        <f t="shared" si="4"/>
        <v>-7.3039511954999909</v>
      </c>
      <c r="AV12" s="18">
        <f t="shared" si="5"/>
        <v>-10.805958323500022</v>
      </c>
      <c r="AW12" s="18">
        <f t="shared" si="6"/>
        <v>-11.267036704249989</v>
      </c>
      <c r="AX12" s="18">
        <f t="shared" si="7"/>
        <v>-6.5223149272500223</v>
      </c>
      <c r="AY12" s="18">
        <f t="shared" si="8"/>
        <v>-6.033930870500015</v>
      </c>
      <c r="AZ12" s="18">
        <f t="shared" si="9"/>
        <v>-5.1874714540000042</v>
      </c>
      <c r="BA12" s="18">
        <f t="shared" si="10"/>
        <v>-4.3685263257500111</v>
      </c>
      <c r="BB12" s="18">
        <f t="shared" si="11"/>
        <v>-3.4117115817500121</v>
      </c>
      <c r="BC12" s="18">
        <f t="shared" si="12"/>
        <v>-2.7981677447500033</v>
      </c>
      <c r="BD12" s="18">
        <f t="shared" si="13"/>
        <v>-2.7983673104999909</v>
      </c>
      <c r="BE12" s="18">
        <f t="shared" si="14"/>
        <v>-2.9879374550000009</v>
      </c>
      <c r="BF12" s="18">
        <f t="shared" si="15"/>
        <v>-3.1243137949999991</v>
      </c>
    </row>
    <row r="13" spans="1:58" x14ac:dyDescent="0.2">
      <c r="A13" s="12" t="s">
        <v>7</v>
      </c>
      <c r="B13" s="12">
        <v>1502</v>
      </c>
      <c r="C13" s="98">
        <v>214.928231289</v>
      </c>
      <c r="D13" s="99">
        <v>196.44207123025001</v>
      </c>
      <c r="E13" s="99">
        <v>190.13042612750002</v>
      </c>
      <c r="F13" s="99">
        <v>168.8766020775</v>
      </c>
      <c r="G13" s="99">
        <v>126.51350495825001</v>
      </c>
      <c r="H13" s="99">
        <v>94.980249153749995</v>
      </c>
      <c r="I13" s="99">
        <v>75.285248092000003</v>
      </c>
      <c r="J13" s="99">
        <v>61.965334847999998</v>
      </c>
      <c r="K13" s="99">
        <v>54.678572414750001</v>
      </c>
      <c r="L13" s="99">
        <v>47.896157671749997</v>
      </c>
      <c r="M13" s="99">
        <v>39.093950296750002</v>
      </c>
      <c r="N13" s="99">
        <v>29.662230720500002</v>
      </c>
      <c r="O13" s="99">
        <v>22.282707757999997</v>
      </c>
      <c r="P13" s="99">
        <v>18.281947847749997</v>
      </c>
      <c r="Q13" s="38">
        <v>205.572188719</v>
      </c>
      <c r="R13" s="39">
        <v>183.45752927975002</v>
      </c>
      <c r="S13" s="39">
        <v>180.6155030955</v>
      </c>
      <c r="T13" s="39">
        <v>152.69497073400001</v>
      </c>
      <c r="U13" s="39">
        <v>108.12731704575</v>
      </c>
      <c r="V13" s="39">
        <v>84.695522578000009</v>
      </c>
      <c r="W13" s="39">
        <v>66.004275534749993</v>
      </c>
      <c r="X13" s="39">
        <v>54.017163910000001</v>
      </c>
      <c r="Y13" s="39">
        <v>47.497630885500001</v>
      </c>
      <c r="Z13" s="39">
        <v>41.185597174000002</v>
      </c>
      <c r="AA13" s="39">
        <v>33.245303839249999</v>
      </c>
      <c r="AB13" s="39">
        <v>24.899911070750001</v>
      </c>
      <c r="AC13" s="39">
        <v>18.599673053</v>
      </c>
      <c r="AD13" s="39">
        <v>15.01532815875</v>
      </c>
      <c r="AE13" s="24">
        <v>210.408925958</v>
      </c>
      <c r="AF13" s="25">
        <v>190.13920085399999</v>
      </c>
      <c r="AG13" s="25">
        <v>185.50750142024998</v>
      </c>
      <c r="AH13" s="25">
        <v>161.02647566375001</v>
      </c>
      <c r="AI13" s="25">
        <v>117.584961557</v>
      </c>
      <c r="AJ13" s="25">
        <v>89.973630235249999</v>
      </c>
      <c r="AK13" s="25">
        <v>70.766223953249991</v>
      </c>
      <c r="AL13" s="25">
        <v>58.101848125749996</v>
      </c>
      <c r="AM13" s="25">
        <v>51.21402331625</v>
      </c>
      <c r="AN13" s="25">
        <v>44.679879563500002</v>
      </c>
      <c r="AO13" s="25">
        <v>36.298955738750003</v>
      </c>
      <c r="AP13" s="25">
        <v>27.394221044249999</v>
      </c>
      <c r="AQ13" s="25">
        <v>20.532468095499997</v>
      </c>
      <c r="AR13" s="26">
        <v>16.724927252000001</v>
      </c>
      <c r="AS13" s="18">
        <f t="shared" si="2"/>
        <v>-9.3560425699999996</v>
      </c>
      <c r="AT13" s="18">
        <f t="shared" si="3"/>
        <v>-12.984541950499988</v>
      </c>
      <c r="AU13" s="18">
        <f t="shared" si="4"/>
        <v>-9.5149230320000129</v>
      </c>
      <c r="AV13" s="18">
        <f t="shared" si="5"/>
        <v>-16.181631343499987</v>
      </c>
      <c r="AW13" s="18">
        <f t="shared" si="6"/>
        <v>-18.386187912500006</v>
      </c>
      <c r="AX13" s="18">
        <f t="shared" si="7"/>
        <v>-10.284726575749985</v>
      </c>
      <c r="AY13" s="18">
        <f t="shared" si="8"/>
        <v>-9.2809725572500099</v>
      </c>
      <c r="AZ13" s="18">
        <f t="shared" si="9"/>
        <v>-7.948170937999997</v>
      </c>
      <c r="BA13" s="18">
        <f t="shared" si="10"/>
        <v>-7.1809415292499992</v>
      </c>
      <c r="BB13" s="18">
        <f t="shared" si="11"/>
        <v>-6.7105604977499951</v>
      </c>
      <c r="BC13" s="18">
        <f t="shared" si="12"/>
        <v>-5.8486464575000028</v>
      </c>
      <c r="BD13" s="18">
        <f t="shared" si="13"/>
        <v>-4.7623196497500011</v>
      </c>
      <c r="BE13" s="18">
        <f t="shared" si="14"/>
        <v>-3.6830347049999972</v>
      </c>
      <c r="BF13" s="18">
        <f t="shared" si="15"/>
        <v>-3.266619688999997</v>
      </c>
    </row>
    <row r="14" spans="1:58" x14ac:dyDescent="0.2">
      <c r="A14" s="12" t="s">
        <v>8</v>
      </c>
      <c r="B14" s="12">
        <v>1501</v>
      </c>
      <c r="C14" s="98">
        <v>293.947643497</v>
      </c>
      <c r="D14" s="99">
        <v>262.79733082425003</v>
      </c>
      <c r="E14" s="99">
        <v>235.7641442515</v>
      </c>
      <c r="F14" s="99">
        <v>214.0789423045</v>
      </c>
      <c r="G14" s="99">
        <v>196.57669692224999</v>
      </c>
      <c r="H14" s="99">
        <v>178.35606047725</v>
      </c>
      <c r="I14" s="99">
        <v>156.48615010975001</v>
      </c>
      <c r="J14" s="99">
        <v>136.69756421525</v>
      </c>
      <c r="K14" s="99">
        <v>121.40910662600001</v>
      </c>
      <c r="L14" s="99">
        <v>108.1057399525</v>
      </c>
      <c r="M14" s="99">
        <v>93.385632387749993</v>
      </c>
      <c r="N14" s="99">
        <v>78.286087082250006</v>
      </c>
      <c r="O14" s="99">
        <v>65.605881409999995</v>
      </c>
      <c r="P14" s="99">
        <v>56.428775797749999</v>
      </c>
      <c r="Q14" s="38">
        <v>289.03859562500003</v>
      </c>
      <c r="R14" s="39">
        <v>257.73727414824998</v>
      </c>
      <c r="S14" s="39">
        <v>230.57993896549999</v>
      </c>
      <c r="T14" s="39">
        <v>208.90330560775001</v>
      </c>
      <c r="U14" s="39">
        <v>192.43283589800001</v>
      </c>
      <c r="V14" s="39">
        <v>174.80670081374998</v>
      </c>
      <c r="W14" s="39">
        <v>152.76733963499998</v>
      </c>
      <c r="X14" s="39">
        <v>133.54859743075002</v>
      </c>
      <c r="Y14" s="39">
        <v>118.80846513399999</v>
      </c>
      <c r="Z14" s="39">
        <v>106.31840771825</v>
      </c>
      <c r="AA14" s="39">
        <v>91.909105461750002</v>
      </c>
      <c r="AB14" s="39">
        <v>76.133481270250002</v>
      </c>
      <c r="AC14" s="39">
        <v>62.619354344250006</v>
      </c>
      <c r="AD14" s="39">
        <v>53.105160366500002</v>
      </c>
      <c r="AE14" s="24">
        <v>291.64731221700004</v>
      </c>
      <c r="AF14" s="25">
        <v>260.37054386525</v>
      </c>
      <c r="AG14" s="25">
        <v>233.24548684800001</v>
      </c>
      <c r="AH14" s="25">
        <v>211.5633779785</v>
      </c>
      <c r="AI14" s="25">
        <v>194.56633936674999</v>
      </c>
      <c r="AJ14" s="25">
        <v>176.62834439049999</v>
      </c>
      <c r="AK14" s="25">
        <v>154.67628280274999</v>
      </c>
      <c r="AL14" s="25">
        <v>135.17013708249999</v>
      </c>
      <c r="AM14" s="25">
        <v>120.15742405750001</v>
      </c>
      <c r="AN14" s="25">
        <v>107.25030041925</v>
      </c>
      <c r="AO14" s="25">
        <v>92.676240692499988</v>
      </c>
      <c r="AP14" s="25">
        <v>77.247099818500004</v>
      </c>
      <c r="AQ14" s="25">
        <v>64.162872848000006</v>
      </c>
      <c r="AR14" s="26">
        <v>54.825388096000005</v>
      </c>
      <c r="AS14" s="18">
        <f t="shared" si="2"/>
        <v>-4.9090478719999737</v>
      </c>
      <c r="AT14" s="18">
        <f t="shared" si="3"/>
        <v>-5.0600566760000447</v>
      </c>
      <c r="AU14" s="18">
        <f t="shared" si="4"/>
        <v>-5.1842052860000081</v>
      </c>
      <c r="AV14" s="18">
        <f t="shared" si="5"/>
        <v>-5.1756366967499901</v>
      </c>
      <c r="AW14" s="18">
        <f t="shared" si="6"/>
        <v>-4.1438610242499863</v>
      </c>
      <c r="AX14" s="18">
        <f t="shared" si="7"/>
        <v>-3.5493596635000131</v>
      </c>
      <c r="AY14" s="18">
        <f t="shared" si="8"/>
        <v>-3.718810474750029</v>
      </c>
      <c r="AZ14" s="18">
        <f t="shared" si="9"/>
        <v>-3.1489667844999758</v>
      </c>
      <c r="BA14" s="18">
        <f t="shared" si="10"/>
        <v>-2.6006414920000225</v>
      </c>
      <c r="BB14" s="18">
        <f t="shared" si="11"/>
        <v>-1.7873322342500018</v>
      </c>
      <c r="BC14" s="18">
        <f t="shared" si="12"/>
        <v>-1.4765269259999911</v>
      </c>
      <c r="BD14" s="18">
        <f t="shared" si="13"/>
        <v>-2.1526058120000044</v>
      </c>
      <c r="BE14" s="18">
        <f t="shared" si="14"/>
        <v>-2.9865270657499892</v>
      </c>
      <c r="BF14" s="18">
        <f t="shared" si="15"/>
        <v>-3.3236154312499977</v>
      </c>
    </row>
    <row r="15" spans="1:58" x14ac:dyDescent="0.2">
      <c r="A15" s="12" t="s">
        <v>9</v>
      </c>
      <c r="B15" s="12">
        <v>1500</v>
      </c>
      <c r="C15" s="98">
        <v>350.544524432</v>
      </c>
      <c r="D15" s="99">
        <v>319.682106895</v>
      </c>
      <c r="E15" s="99">
        <v>296.62992963950001</v>
      </c>
      <c r="F15" s="99">
        <v>276.11380391724998</v>
      </c>
      <c r="G15" s="99">
        <v>255.11512454850001</v>
      </c>
      <c r="H15" s="99">
        <v>239.02500039074999</v>
      </c>
      <c r="I15" s="99">
        <v>224.74945244825</v>
      </c>
      <c r="J15" s="99">
        <v>209.57878272325001</v>
      </c>
      <c r="K15" s="99">
        <v>198.93158421275001</v>
      </c>
      <c r="L15" s="99">
        <v>182.12353270225</v>
      </c>
      <c r="M15" s="99">
        <v>154.15569869949999</v>
      </c>
      <c r="N15" s="99">
        <v>126.78840842225</v>
      </c>
      <c r="O15" s="99">
        <v>103.77430695125001</v>
      </c>
      <c r="P15" s="99">
        <v>88.779184399499997</v>
      </c>
      <c r="Q15" s="38">
        <v>322.32317210000002</v>
      </c>
      <c r="R15" s="39">
        <v>295.18271242499998</v>
      </c>
      <c r="S15" s="39">
        <v>274.14807175499999</v>
      </c>
      <c r="T15" s="39">
        <v>255.25255308625</v>
      </c>
      <c r="U15" s="39">
        <v>235.96659626375001</v>
      </c>
      <c r="V15" s="39">
        <v>220.96254440375</v>
      </c>
      <c r="W15" s="39">
        <v>207.85073098625</v>
      </c>
      <c r="X15" s="39">
        <v>193.74974186725001</v>
      </c>
      <c r="Y15" s="39">
        <v>183.32620942200001</v>
      </c>
      <c r="Z15" s="39">
        <v>167.37225621349998</v>
      </c>
      <c r="AA15" s="39">
        <v>140.81949112375</v>
      </c>
      <c r="AB15" s="39">
        <v>114.70531068775</v>
      </c>
      <c r="AC15" s="39">
        <v>93.08511822525</v>
      </c>
      <c r="AD15" s="39">
        <v>77.988464181500007</v>
      </c>
      <c r="AE15" s="24">
        <v>336.69506543299997</v>
      </c>
      <c r="AF15" s="25">
        <v>307.64815331875002</v>
      </c>
      <c r="AG15" s="25">
        <v>285.57655009675</v>
      </c>
      <c r="AH15" s="25">
        <v>265.85865529099999</v>
      </c>
      <c r="AI15" s="25">
        <v>245.70783702749998</v>
      </c>
      <c r="AJ15" s="25">
        <v>230.14460023524998</v>
      </c>
      <c r="AK15" s="25">
        <v>216.43801274875</v>
      </c>
      <c r="AL15" s="25">
        <v>201.79748044799999</v>
      </c>
      <c r="AM15" s="25">
        <v>191.26265443675001</v>
      </c>
      <c r="AN15" s="25">
        <v>174.86937738525</v>
      </c>
      <c r="AO15" s="25">
        <v>147.58860243724999</v>
      </c>
      <c r="AP15" s="25">
        <v>120.83898610575</v>
      </c>
      <c r="AQ15" s="25">
        <v>98.515228692250005</v>
      </c>
      <c r="AR15" s="26">
        <v>83.473120157750003</v>
      </c>
      <c r="AS15" s="18">
        <f t="shared" si="2"/>
        <v>-28.221352331999981</v>
      </c>
      <c r="AT15" s="18">
        <f t="shared" si="3"/>
        <v>-24.499394470000027</v>
      </c>
      <c r="AU15" s="18">
        <f t="shared" si="4"/>
        <v>-22.481857884500016</v>
      </c>
      <c r="AV15" s="18">
        <f t="shared" si="5"/>
        <v>-20.861250830999978</v>
      </c>
      <c r="AW15" s="18">
        <f t="shared" si="6"/>
        <v>-19.14852828475</v>
      </c>
      <c r="AX15" s="18">
        <f t="shared" si="7"/>
        <v>-18.062455986999993</v>
      </c>
      <c r="AY15" s="18">
        <f t="shared" si="8"/>
        <v>-16.898721461999997</v>
      </c>
      <c r="AZ15" s="18">
        <f t="shared" si="9"/>
        <v>-15.829040856000006</v>
      </c>
      <c r="BA15" s="18">
        <f t="shared" si="10"/>
        <v>-15.605374790750005</v>
      </c>
      <c r="BB15" s="18">
        <f t="shared" si="11"/>
        <v>-14.751276488750023</v>
      </c>
      <c r="BC15" s="18">
        <f t="shared" si="12"/>
        <v>-13.336207575749995</v>
      </c>
      <c r="BD15" s="18">
        <f t="shared" si="13"/>
        <v>-12.083097734500001</v>
      </c>
      <c r="BE15" s="18">
        <f t="shared" si="14"/>
        <v>-10.689188726000012</v>
      </c>
      <c r="BF15" s="18">
        <f t="shared" si="15"/>
        <v>-10.79072021799999</v>
      </c>
    </row>
    <row r="16" spans="1:58" x14ac:dyDescent="0.2">
      <c r="A16" s="12" t="s">
        <v>10</v>
      </c>
      <c r="B16" s="12">
        <v>947</v>
      </c>
      <c r="C16" s="98">
        <v>332.32929203800001</v>
      </c>
      <c r="D16" s="99">
        <v>310.91998261150002</v>
      </c>
      <c r="E16" s="99">
        <v>287.37135894400001</v>
      </c>
      <c r="F16" s="99">
        <v>266.27886492625004</v>
      </c>
      <c r="G16" s="99">
        <v>246.783455938</v>
      </c>
      <c r="H16" s="99">
        <v>227.24384500100001</v>
      </c>
      <c r="I16" s="99">
        <v>211.15090756875</v>
      </c>
      <c r="J16" s="99">
        <v>200.19486679000002</v>
      </c>
      <c r="K16" s="99">
        <v>195.46452435399999</v>
      </c>
      <c r="L16" s="99">
        <v>184.80946124650001</v>
      </c>
      <c r="M16" s="99">
        <v>161.53543380025002</v>
      </c>
      <c r="N16" s="99">
        <v>134.51946276825001</v>
      </c>
      <c r="O16" s="99">
        <v>110.1486589605</v>
      </c>
      <c r="P16" s="99">
        <v>93.31495255275</v>
      </c>
      <c r="Q16" s="38">
        <v>304.46754235000003</v>
      </c>
      <c r="R16" s="39">
        <v>285.108112635</v>
      </c>
      <c r="S16" s="39">
        <v>263.15834817375003</v>
      </c>
      <c r="T16" s="39">
        <v>243.63571199924999</v>
      </c>
      <c r="U16" s="39">
        <v>225.43325091324999</v>
      </c>
      <c r="V16" s="39">
        <v>207.12699599824998</v>
      </c>
      <c r="W16" s="39">
        <v>192.42293269749999</v>
      </c>
      <c r="X16" s="39">
        <v>182.35279518474999</v>
      </c>
      <c r="Y16" s="39">
        <v>177.86772723325001</v>
      </c>
      <c r="Z16" s="39">
        <v>167.96661092099998</v>
      </c>
      <c r="AA16" s="39">
        <v>146.17060411775</v>
      </c>
      <c r="AB16" s="39">
        <v>120.79338284275001</v>
      </c>
      <c r="AC16" s="39">
        <v>98.243693132000004</v>
      </c>
      <c r="AD16" s="39">
        <v>82.173531220499996</v>
      </c>
      <c r="AE16" s="24">
        <v>318.69137849700002</v>
      </c>
      <c r="AF16" s="25">
        <v>298.24283681225</v>
      </c>
      <c r="AG16" s="25">
        <v>275.47458523849997</v>
      </c>
      <c r="AH16" s="25">
        <v>255.15638521900001</v>
      </c>
      <c r="AI16" s="25">
        <v>236.29253890850001</v>
      </c>
      <c r="AJ16" s="25">
        <v>217.35771106550001</v>
      </c>
      <c r="AK16" s="25">
        <v>201.94680088875</v>
      </c>
      <c r="AL16" s="25">
        <v>191.43033291500001</v>
      </c>
      <c r="AM16" s="25">
        <v>186.8221401525</v>
      </c>
      <c r="AN16" s="25">
        <v>176.53546117575002</v>
      </c>
      <c r="AO16" s="25">
        <v>153.980006589</v>
      </c>
      <c r="AP16" s="25">
        <v>127.76708083374999</v>
      </c>
      <c r="AQ16" s="25">
        <v>104.2964620275</v>
      </c>
      <c r="AR16" s="26">
        <v>87.842227739500004</v>
      </c>
      <c r="AS16" s="18">
        <f t="shared" si="2"/>
        <v>-27.861749687999975</v>
      </c>
      <c r="AT16" s="18">
        <f t="shared" si="3"/>
        <v>-25.81186997650002</v>
      </c>
      <c r="AU16" s="18">
        <f t="shared" si="4"/>
        <v>-24.21301077024998</v>
      </c>
      <c r="AV16" s="18">
        <f t="shared" si="5"/>
        <v>-22.643152927000045</v>
      </c>
      <c r="AW16" s="18">
        <f t="shared" si="6"/>
        <v>-21.350205024750011</v>
      </c>
      <c r="AX16" s="18">
        <f t="shared" si="7"/>
        <v>-20.11684900275003</v>
      </c>
      <c r="AY16" s="18">
        <f t="shared" si="8"/>
        <v>-18.727974871250012</v>
      </c>
      <c r="AZ16" s="18">
        <f t="shared" si="9"/>
        <v>-17.842071605250027</v>
      </c>
      <c r="BA16" s="18">
        <f t="shared" si="10"/>
        <v>-17.596797120749983</v>
      </c>
      <c r="BB16" s="18">
        <f t="shared" si="11"/>
        <v>-16.842850325500024</v>
      </c>
      <c r="BC16" s="18">
        <f t="shared" si="12"/>
        <v>-15.364829682500016</v>
      </c>
      <c r="BD16" s="18">
        <f t="shared" si="13"/>
        <v>-13.726079925500002</v>
      </c>
      <c r="BE16" s="18">
        <f t="shared" si="14"/>
        <v>-11.904965828499996</v>
      </c>
      <c r="BF16" s="18">
        <f t="shared" si="15"/>
        <v>-11.141421332250005</v>
      </c>
    </row>
    <row r="17" spans="1:58" x14ac:dyDescent="0.2">
      <c r="A17" s="12" t="s">
        <v>599</v>
      </c>
      <c r="B17" s="12">
        <v>903</v>
      </c>
      <c r="C17" s="98">
        <v>332.985683483</v>
      </c>
      <c r="D17" s="99">
        <v>306.78093925224999</v>
      </c>
      <c r="E17" s="99">
        <v>280.23306081325001</v>
      </c>
      <c r="F17" s="99">
        <v>257.67554431299999</v>
      </c>
      <c r="G17" s="99">
        <v>238.38567697099998</v>
      </c>
      <c r="H17" s="99">
        <v>218.00087526600001</v>
      </c>
      <c r="I17" s="99">
        <v>198.40106889</v>
      </c>
      <c r="J17" s="99">
        <v>183.58830345499999</v>
      </c>
      <c r="K17" s="99">
        <v>177.00545834600001</v>
      </c>
      <c r="L17" s="99">
        <v>167.8330520945</v>
      </c>
      <c r="M17" s="99">
        <v>147.45235451874998</v>
      </c>
      <c r="N17" s="99">
        <v>123.2601781755</v>
      </c>
      <c r="O17" s="99">
        <v>100.63063320175</v>
      </c>
      <c r="P17" s="99">
        <v>85.27570766049999</v>
      </c>
      <c r="Q17" s="38">
        <v>313.02553724000001</v>
      </c>
      <c r="R17" s="39">
        <v>287.29431016249998</v>
      </c>
      <c r="S17" s="39">
        <v>261.79363294125</v>
      </c>
      <c r="T17" s="39">
        <v>240.2387360795</v>
      </c>
      <c r="U17" s="39">
        <v>221.17856720625002</v>
      </c>
      <c r="V17" s="39">
        <v>201.26623547874999</v>
      </c>
      <c r="W17" s="39">
        <v>182.35132600474998</v>
      </c>
      <c r="X17" s="39">
        <v>168.023141323</v>
      </c>
      <c r="Y17" s="39">
        <v>161.52519785050001</v>
      </c>
      <c r="Z17" s="39">
        <v>152.779773796</v>
      </c>
      <c r="AA17" s="39">
        <v>133.60935846625</v>
      </c>
      <c r="AB17" s="39">
        <v>110.780817181</v>
      </c>
      <c r="AC17" s="39">
        <v>89.869611405750007</v>
      </c>
      <c r="AD17" s="39">
        <v>75.254087249999998</v>
      </c>
      <c r="AE17" s="24">
        <v>323.261959021</v>
      </c>
      <c r="AF17" s="25">
        <v>297.22622833775</v>
      </c>
      <c r="AG17" s="25">
        <v>271.18380464575</v>
      </c>
      <c r="AH17" s="25">
        <v>249.12481351999998</v>
      </c>
      <c r="AI17" s="25">
        <v>229.94384821050002</v>
      </c>
      <c r="AJ17" s="25">
        <v>209.78948176575</v>
      </c>
      <c r="AK17" s="25">
        <v>190.52527255449999</v>
      </c>
      <c r="AL17" s="25">
        <v>175.95334229299999</v>
      </c>
      <c r="AM17" s="25">
        <v>169.412959645</v>
      </c>
      <c r="AN17" s="25">
        <v>160.4470377385</v>
      </c>
      <c r="AO17" s="25">
        <v>140.65354351875001</v>
      </c>
      <c r="AP17" s="25">
        <v>117.12916083100001</v>
      </c>
      <c r="AQ17" s="25">
        <v>95.347638647750003</v>
      </c>
      <c r="AR17" s="26">
        <v>80.358776034750008</v>
      </c>
      <c r="AS17" s="18">
        <f t="shared" si="2"/>
        <v>-19.960146242999997</v>
      </c>
      <c r="AT17" s="18">
        <f t="shared" si="3"/>
        <v>-19.486629089750011</v>
      </c>
      <c r="AU17" s="18">
        <f t="shared" si="4"/>
        <v>-18.43942787200001</v>
      </c>
      <c r="AV17" s="18">
        <f t="shared" si="5"/>
        <v>-17.436808233499988</v>
      </c>
      <c r="AW17" s="18">
        <f t="shared" si="6"/>
        <v>-17.207109764749958</v>
      </c>
      <c r="AX17" s="18">
        <f t="shared" si="7"/>
        <v>-16.734639787250018</v>
      </c>
      <c r="AY17" s="18">
        <f t="shared" si="8"/>
        <v>-16.049742885250026</v>
      </c>
      <c r="AZ17" s="18">
        <f t="shared" si="9"/>
        <v>-15.565162131999983</v>
      </c>
      <c r="BA17" s="18">
        <f t="shared" si="10"/>
        <v>-15.480260495500005</v>
      </c>
      <c r="BB17" s="18">
        <f t="shared" si="11"/>
        <v>-15.053278298500004</v>
      </c>
      <c r="BC17" s="18">
        <f t="shared" si="12"/>
        <v>-13.842996052499984</v>
      </c>
      <c r="BD17" s="18">
        <f t="shared" si="13"/>
        <v>-12.479360994499999</v>
      </c>
      <c r="BE17" s="18">
        <f t="shared" si="14"/>
        <v>-10.761021795999994</v>
      </c>
      <c r="BF17" s="18">
        <f t="shared" si="15"/>
        <v>-10.021620410499992</v>
      </c>
    </row>
    <row r="18" spans="1:58" x14ac:dyDescent="0.2">
      <c r="A18" s="12" t="s">
        <v>11</v>
      </c>
      <c r="B18" s="12">
        <v>910</v>
      </c>
      <c r="C18" s="98">
        <v>323.55526180799995</v>
      </c>
      <c r="D18" s="99">
        <v>300.96507852899998</v>
      </c>
      <c r="E18" s="99">
        <v>274.9256091515</v>
      </c>
      <c r="F18" s="99">
        <v>251.9323184985</v>
      </c>
      <c r="G18" s="99">
        <v>233.70350232799998</v>
      </c>
      <c r="H18" s="99">
        <v>217.39194729224999</v>
      </c>
      <c r="I18" s="99">
        <v>206.43956640550002</v>
      </c>
      <c r="J18" s="99">
        <v>197.31009309799998</v>
      </c>
      <c r="K18" s="99">
        <v>193.03238402875002</v>
      </c>
      <c r="L18" s="99">
        <v>174.90750055750001</v>
      </c>
      <c r="M18" s="99">
        <v>140.64700237149998</v>
      </c>
      <c r="N18" s="99">
        <v>112.91592260074999</v>
      </c>
      <c r="O18" s="99">
        <v>90.616860713500003</v>
      </c>
      <c r="P18" s="99">
        <v>77.242612234749998</v>
      </c>
      <c r="Q18" s="38">
        <v>297.54958990899996</v>
      </c>
      <c r="R18" s="39">
        <v>276.33347179075002</v>
      </c>
      <c r="S18" s="39">
        <v>251.07355563825001</v>
      </c>
      <c r="T18" s="39">
        <v>229.10924634049999</v>
      </c>
      <c r="U18" s="39">
        <v>212.14747192425</v>
      </c>
      <c r="V18" s="39">
        <v>197.05007214574999</v>
      </c>
      <c r="W18" s="39">
        <v>187.45654166424998</v>
      </c>
      <c r="X18" s="39">
        <v>179.32650459199999</v>
      </c>
      <c r="Y18" s="39">
        <v>175.22766172224999</v>
      </c>
      <c r="Z18" s="39">
        <v>158.41522848625002</v>
      </c>
      <c r="AA18" s="39">
        <v>125.96990558675</v>
      </c>
      <c r="AB18" s="39">
        <v>99.875930702250002</v>
      </c>
      <c r="AC18" s="39">
        <v>79.434482284499992</v>
      </c>
      <c r="AD18" s="39">
        <v>65.664364245000002</v>
      </c>
      <c r="AE18" s="24">
        <v>310.775717235</v>
      </c>
      <c r="AF18" s="25">
        <v>288.83079010975001</v>
      </c>
      <c r="AG18" s="25">
        <v>263.17372274900004</v>
      </c>
      <c r="AH18" s="25">
        <v>240.69012459225002</v>
      </c>
      <c r="AI18" s="25">
        <v>223.08165944024998</v>
      </c>
      <c r="AJ18" s="25">
        <v>207.35849365299998</v>
      </c>
      <c r="AK18" s="25">
        <v>197.07289128874999</v>
      </c>
      <c r="AL18" s="25">
        <v>188.44613912649999</v>
      </c>
      <c r="AM18" s="25">
        <v>184.2605972275</v>
      </c>
      <c r="AN18" s="25">
        <v>166.77827648425</v>
      </c>
      <c r="AO18" s="25">
        <v>133.39923389975002</v>
      </c>
      <c r="AP18" s="25">
        <v>106.47503405524999</v>
      </c>
      <c r="AQ18" s="25">
        <v>85.105152458250004</v>
      </c>
      <c r="AR18" s="26">
        <v>71.540806481999994</v>
      </c>
      <c r="AS18" s="18">
        <f t="shared" si="2"/>
        <v>-26.005671898999992</v>
      </c>
      <c r="AT18" s="18">
        <f t="shared" si="3"/>
        <v>-24.631606738249957</v>
      </c>
      <c r="AU18" s="18">
        <f t="shared" si="4"/>
        <v>-23.852053513249984</v>
      </c>
      <c r="AV18" s="18">
        <f t="shared" si="5"/>
        <v>-22.823072158000002</v>
      </c>
      <c r="AW18" s="18">
        <f t="shared" si="6"/>
        <v>-21.556030403749986</v>
      </c>
      <c r="AX18" s="18">
        <f t="shared" si="7"/>
        <v>-20.341875146500001</v>
      </c>
      <c r="AY18" s="18">
        <f t="shared" si="8"/>
        <v>-18.983024741250034</v>
      </c>
      <c r="AZ18" s="18">
        <f t="shared" si="9"/>
        <v>-17.98358850599999</v>
      </c>
      <c r="BA18" s="18">
        <f t="shared" si="10"/>
        <v>-17.804722306500025</v>
      </c>
      <c r="BB18" s="18">
        <f t="shared" si="11"/>
        <v>-16.492272071249999</v>
      </c>
      <c r="BC18" s="18">
        <f t="shared" si="12"/>
        <v>-14.677096784749978</v>
      </c>
      <c r="BD18" s="18">
        <f t="shared" si="13"/>
        <v>-13.039991898499991</v>
      </c>
      <c r="BE18" s="18">
        <f t="shared" si="14"/>
        <v>-11.182378429000011</v>
      </c>
      <c r="BF18" s="18">
        <f t="shared" si="15"/>
        <v>-11.578247989749997</v>
      </c>
    </row>
    <row r="19" spans="1:58" x14ac:dyDescent="0.2">
      <c r="A19" s="12" t="s">
        <v>12</v>
      </c>
      <c r="B19" s="12">
        <v>108</v>
      </c>
      <c r="C19" s="98">
        <v>300.64723026299998</v>
      </c>
      <c r="D19" s="99">
        <v>286.28871888474998</v>
      </c>
      <c r="E19" s="99">
        <v>270.946501872</v>
      </c>
      <c r="F19" s="99">
        <v>255.603315861</v>
      </c>
      <c r="G19" s="99">
        <v>245.98830637250001</v>
      </c>
      <c r="H19" s="99">
        <v>232.54345226300001</v>
      </c>
      <c r="I19" s="99">
        <v>213.88951062275001</v>
      </c>
      <c r="J19" s="99">
        <v>200.38236862175</v>
      </c>
      <c r="K19" s="99">
        <v>207.28870238925001</v>
      </c>
      <c r="L19" s="99">
        <v>197.2913093905</v>
      </c>
      <c r="M19" s="99">
        <v>167.96869355199999</v>
      </c>
      <c r="N19" s="99">
        <v>154.534625635</v>
      </c>
      <c r="O19" s="99">
        <v>139.66952869475</v>
      </c>
      <c r="P19" s="99">
        <v>125.33786559599999</v>
      </c>
      <c r="Q19" s="38">
        <v>272.674294374</v>
      </c>
      <c r="R19" s="39">
        <v>259.6549278215</v>
      </c>
      <c r="S19" s="39">
        <v>245.51826571999999</v>
      </c>
      <c r="T19" s="39">
        <v>231.28456423324999</v>
      </c>
      <c r="U19" s="39">
        <v>222.40130570624999</v>
      </c>
      <c r="V19" s="39">
        <v>209.98867439700001</v>
      </c>
      <c r="W19" s="39">
        <v>191.50633810600002</v>
      </c>
      <c r="X19" s="39">
        <v>177.87292623850001</v>
      </c>
      <c r="Y19" s="39">
        <v>185.44512949174998</v>
      </c>
      <c r="Z19" s="39">
        <v>177.07216700324997</v>
      </c>
      <c r="AA19" s="39">
        <v>148.10827812574999</v>
      </c>
      <c r="AB19" s="39">
        <v>134.43478834549998</v>
      </c>
      <c r="AC19" s="39">
        <v>120.74154215</v>
      </c>
      <c r="AD19" s="39">
        <v>106.34206956675</v>
      </c>
      <c r="AE19" s="24">
        <v>286.77992461299999</v>
      </c>
      <c r="AF19" s="25">
        <v>273.14963244525001</v>
      </c>
      <c r="AG19" s="25">
        <v>258.40619546650004</v>
      </c>
      <c r="AH19" s="25">
        <v>243.60370914224998</v>
      </c>
      <c r="AI19" s="25">
        <v>234.35758320850002</v>
      </c>
      <c r="AJ19" s="25">
        <v>221.41025646675001</v>
      </c>
      <c r="AK19" s="25">
        <v>202.83722064924999</v>
      </c>
      <c r="AL19" s="25">
        <v>189.27705662399998</v>
      </c>
      <c r="AM19" s="25">
        <v>196.52031995675</v>
      </c>
      <c r="AN19" s="25">
        <v>187.31842960025</v>
      </c>
      <c r="AO19" s="25">
        <v>158.149916897</v>
      </c>
      <c r="AP19" s="25">
        <v>144.58258571775002</v>
      </c>
      <c r="AQ19" s="25">
        <v>130.30507571850001</v>
      </c>
      <c r="AR19" s="26">
        <v>115.95605314399999</v>
      </c>
      <c r="AS19" s="18">
        <f t="shared" si="2"/>
        <v>-27.972935888999984</v>
      </c>
      <c r="AT19" s="18">
        <f t="shared" si="3"/>
        <v>-26.633791063249987</v>
      </c>
      <c r="AU19" s="18">
        <f t="shared" si="4"/>
        <v>-25.428236152000011</v>
      </c>
      <c r="AV19" s="18">
        <f t="shared" si="5"/>
        <v>-24.318751627750004</v>
      </c>
      <c r="AW19" s="18">
        <f t="shared" si="6"/>
        <v>-23.58700066625002</v>
      </c>
      <c r="AX19" s="18">
        <f t="shared" si="7"/>
        <v>-22.554777865999995</v>
      </c>
      <c r="AY19" s="18">
        <f t="shared" si="8"/>
        <v>-22.383172516749994</v>
      </c>
      <c r="AZ19" s="18">
        <f t="shared" si="9"/>
        <v>-22.50944238324999</v>
      </c>
      <c r="BA19" s="18">
        <f t="shared" si="10"/>
        <v>-21.843572897500025</v>
      </c>
      <c r="BB19" s="18">
        <f t="shared" si="11"/>
        <v>-20.219142387250031</v>
      </c>
      <c r="BC19" s="18">
        <f t="shared" si="12"/>
        <v>-19.86041542625</v>
      </c>
      <c r="BD19" s="18">
        <f t="shared" si="13"/>
        <v>-20.099837289500016</v>
      </c>
      <c r="BE19" s="18">
        <f t="shared" si="14"/>
        <v>-18.927986544749999</v>
      </c>
      <c r="BF19" s="18">
        <f t="shared" si="15"/>
        <v>-18.995796029249988</v>
      </c>
    </row>
    <row r="20" spans="1:58" x14ac:dyDescent="0.2">
      <c r="A20" s="12" t="s">
        <v>13</v>
      </c>
      <c r="B20" s="12">
        <v>174</v>
      </c>
      <c r="C20" s="98">
        <v>304.25168486600001</v>
      </c>
      <c r="D20" s="99">
        <v>291.5903370995</v>
      </c>
      <c r="E20" s="99">
        <v>272.39710972649999</v>
      </c>
      <c r="F20" s="99">
        <v>251.41770783000001</v>
      </c>
      <c r="G20" s="99">
        <v>230.77629569875</v>
      </c>
      <c r="H20" s="99">
        <v>209.70899384625</v>
      </c>
      <c r="I20" s="99">
        <v>182.98843883650002</v>
      </c>
      <c r="J20" s="99">
        <v>153.51753062949999</v>
      </c>
      <c r="K20" s="99">
        <v>129.62992213224999</v>
      </c>
      <c r="L20" s="99">
        <v>113.20073379450001</v>
      </c>
      <c r="M20" s="99">
        <v>107.70374030725</v>
      </c>
      <c r="N20" s="99">
        <v>102.81048475925</v>
      </c>
      <c r="O20" s="99">
        <v>90.026442819499991</v>
      </c>
      <c r="P20" s="99">
        <v>79.007482275249998</v>
      </c>
      <c r="Q20" s="38">
        <v>283.44490381100002</v>
      </c>
      <c r="R20" s="39">
        <v>265.34348600925</v>
      </c>
      <c r="S20" s="39">
        <v>245.83288594175002</v>
      </c>
      <c r="T20" s="39">
        <v>227.43979563300002</v>
      </c>
      <c r="U20" s="39">
        <v>206.56142995675</v>
      </c>
      <c r="V20" s="39">
        <v>185.70250786</v>
      </c>
      <c r="W20" s="39">
        <v>162.43359118949999</v>
      </c>
      <c r="X20" s="39">
        <v>136.26797909925</v>
      </c>
      <c r="Y20" s="39">
        <v>115.066602872</v>
      </c>
      <c r="Z20" s="39">
        <v>100.546689868</v>
      </c>
      <c r="AA20" s="39">
        <v>95.147072742000006</v>
      </c>
      <c r="AB20" s="39">
        <v>90.409554391749992</v>
      </c>
      <c r="AC20" s="39">
        <v>78.692452464750005</v>
      </c>
      <c r="AD20" s="39">
        <v>67.594562681750006</v>
      </c>
      <c r="AE20" s="24">
        <v>294.19400305600004</v>
      </c>
      <c r="AF20" s="25">
        <v>278.76054478450004</v>
      </c>
      <c r="AG20" s="25">
        <v>259.41484109524998</v>
      </c>
      <c r="AH20" s="25">
        <v>239.72058636624999</v>
      </c>
      <c r="AI20" s="25">
        <v>218.95039904724999</v>
      </c>
      <c r="AJ20" s="25">
        <v>197.98485289675</v>
      </c>
      <c r="AK20" s="25">
        <v>172.94863928199999</v>
      </c>
      <c r="AL20" s="25">
        <v>145.08195449549999</v>
      </c>
      <c r="AM20" s="25">
        <v>122.500120354</v>
      </c>
      <c r="AN20" s="25">
        <v>107.0093856595</v>
      </c>
      <c r="AO20" s="25">
        <v>101.56284062875</v>
      </c>
      <c r="AP20" s="25">
        <v>96.746731314750008</v>
      </c>
      <c r="AQ20" s="25">
        <v>84.487521177750011</v>
      </c>
      <c r="AR20" s="26">
        <v>73.432360344749995</v>
      </c>
      <c r="AS20" s="18">
        <f t="shared" si="2"/>
        <v>-20.806781054999988</v>
      </c>
      <c r="AT20" s="18">
        <f t="shared" si="3"/>
        <v>-26.246851090250004</v>
      </c>
      <c r="AU20" s="18">
        <f t="shared" si="4"/>
        <v>-26.56422378474997</v>
      </c>
      <c r="AV20" s="18">
        <f t="shared" si="5"/>
        <v>-23.977912196999995</v>
      </c>
      <c r="AW20" s="18">
        <f t="shared" si="6"/>
        <v>-24.214865742000001</v>
      </c>
      <c r="AX20" s="18">
        <f t="shared" si="7"/>
        <v>-24.006485986249999</v>
      </c>
      <c r="AY20" s="18">
        <f t="shared" si="8"/>
        <v>-20.554847647000031</v>
      </c>
      <c r="AZ20" s="18">
        <f t="shared" si="9"/>
        <v>-17.249551530249988</v>
      </c>
      <c r="BA20" s="18">
        <f t="shared" si="10"/>
        <v>-14.563319260249983</v>
      </c>
      <c r="BB20" s="18">
        <f t="shared" si="11"/>
        <v>-12.654043926500009</v>
      </c>
      <c r="BC20" s="18">
        <f t="shared" si="12"/>
        <v>-12.556667565249995</v>
      </c>
      <c r="BD20" s="18">
        <f t="shared" si="13"/>
        <v>-12.40093036750001</v>
      </c>
      <c r="BE20" s="18">
        <f t="shared" si="14"/>
        <v>-11.333990354749986</v>
      </c>
      <c r="BF20" s="18">
        <f t="shared" si="15"/>
        <v>-11.412919593499993</v>
      </c>
    </row>
    <row r="21" spans="1:58" x14ac:dyDescent="0.2">
      <c r="A21" s="12" t="s">
        <v>14</v>
      </c>
      <c r="B21" s="12">
        <v>262</v>
      </c>
      <c r="C21" s="98">
        <v>277.59425290299998</v>
      </c>
      <c r="D21" s="99">
        <v>261.59341428825002</v>
      </c>
      <c r="E21" s="99">
        <v>241.17168171975001</v>
      </c>
      <c r="F21" s="99">
        <v>220.77097662150001</v>
      </c>
      <c r="G21" s="99">
        <v>193.73865788674999</v>
      </c>
      <c r="H21" s="99">
        <v>170.580746697</v>
      </c>
      <c r="I21" s="99">
        <v>155.65161379775</v>
      </c>
      <c r="J21" s="99">
        <v>140.84580371024998</v>
      </c>
      <c r="K21" s="99">
        <v>130.2992344445</v>
      </c>
      <c r="L21" s="99">
        <v>121.3386750105</v>
      </c>
      <c r="M21" s="99">
        <v>114.08566811175</v>
      </c>
      <c r="N21" s="99">
        <v>107.25695819425</v>
      </c>
      <c r="O21" s="99">
        <v>95.833218226</v>
      </c>
      <c r="P21" s="99">
        <v>85.15567292675</v>
      </c>
      <c r="Q21" s="38">
        <v>256.10659716700002</v>
      </c>
      <c r="R21" s="39">
        <v>241.57346728125</v>
      </c>
      <c r="S21" s="39">
        <v>222.89497570825</v>
      </c>
      <c r="T21" s="39">
        <v>204.45941947900002</v>
      </c>
      <c r="U21" s="39">
        <v>178.209836596</v>
      </c>
      <c r="V21" s="39">
        <v>155.15209125224999</v>
      </c>
      <c r="W21" s="39">
        <v>141.17862052575001</v>
      </c>
      <c r="X21" s="39">
        <v>127.76211841124999</v>
      </c>
      <c r="Y21" s="39">
        <v>118.3735268625</v>
      </c>
      <c r="Z21" s="39">
        <v>109.95917887474999</v>
      </c>
      <c r="AA21" s="39">
        <v>103.31891449074999</v>
      </c>
      <c r="AB21" s="39">
        <v>96.675789699500001</v>
      </c>
      <c r="AC21" s="39">
        <v>84.684656524999994</v>
      </c>
      <c r="AD21" s="39">
        <v>73.456628014999993</v>
      </c>
      <c r="AE21" s="24">
        <v>267.05754624000002</v>
      </c>
      <c r="AF21" s="25">
        <v>251.77144095749998</v>
      </c>
      <c r="AG21" s="25">
        <v>232.19880539875001</v>
      </c>
      <c r="AH21" s="25">
        <v>212.76129702725001</v>
      </c>
      <c r="AI21" s="25">
        <v>186.11414405675001</v>
      </c>
      <c r="AJ21" s="25">
        <v>163.01481640150001</v>
      </c>
      <c r="AK21" s="25">
        <v>148.5543288735</v>
      </c>
      <c r="AL21" s="25">
        <v>134.41286679575001</v>
      </c>
      <c r="AM21" s="25">
        <v>124.43566938149999</v>
      </c>
      <c r="AN21" s="25">
        <v>115.7503706895</v>
      </c>
      <c r="AO21" s="25">
        <v>108.79815171825</v>
      </c>
      <c r="AP21" s="25">
        <v>102.06214198075</v>
      </c>
      <c r="AQ21" s="25">
        <v>90.360896590500005</v>
      </c>
      <c r="AR21" s="26">
        <v>79.413448170250007</v>
      </c>
      <c r="AS21" s="18">
        <f t="shared" si="2"/>
        <v>-21.487655735999965</v>
      </c>
      <c r="AT21" s="18">
        <f t="shared" si="3"/>
        <v>-20.019947007000013</v>
      </c>
      <c r="AU21" s="18">
        <f t="shared" si="4"/>
        <v>-18.276706011500011</v>
      </c>
      <c r="AV21" s="18">
        <f t="shared" si="5"/>
        <v>-16.311557142499993</v>
      </c>
      <c r="AW21" s="18">
        <f t="shared" si="6"/>
        <v>-15.528821290749988</v>
      </c>
      <c r="AX21" s="18">
        <f t="shared" si="7"/>
        <v>-15.428655444750007</v>
      </c>
      <c r="AY21" s="18">
        <f t="shared" si="8"/>
        <v>-14.472993271999997</v>
      </c>
      <c r="AZ21" s="18">
        <f t="shared" si="9"/>
        <v>-13.083685298999995</v>
      </c>
      <c r="BA21" s="18">
        <f t="shared" si="10"/>
        <v>-11.925707582000001</v>
      </c>
      <c r="BB21" s="18">
        <f t="shared" si="11"/>
        <v>-11.379496135750003</v>
      </c>
      <c r="BC21" s="18">
        <f t="shared" si="12"/>
        <v>-10.766753621000007</v>
      </c>
      <c r="BD21" s="18">
        <f t="shared" si="13"/>
        <v>-10.581168494750003</v>
      </c>
      <c r="BE21" s="18">
        <f t="shared" si="14"/>
        <v>-11.148561701000006</v>
      </c>
      <c r="BF21" s="18">
        <f t="shared" si="15"/>
        <v>-11.699044911750008</v>
      </c>
    </row>
    <row r="22" spans="1:58" x14ac:dyDescent="0.2">
      <c r="A22" s="12" t="s">
        <v>15</v>
      </c>
      <c r="B22" s="12">
        <v>232</v>
      </c>
      <c r="C22" s="98">
        <v>355.48896186799999</v>
      </c>
      <c r="D22" s="99">
        <v>333.2275974945</v>
      </c>
      <c r="E22" s="99">
        <v>299.48138562475003</v>
      </c>
      <c r="F22" s="99">
        <v>270.92579196075002</v>
      </c>
      <c r="G22" s="99">
        <v>250.75454647224998</v>
      </c>
      <c r="H22" s="99">
        <v>228.86818642750001</v>
      </c>
      <c r="I22" s="99">
        <v>208.87591830374998</v>
      </c>
      <c r="J22" s="99">
        <v>191.18323430549998</v>
      </c>
      <c r="K22" s="99">
        <v>171.91311162</v>
      </c>
      <c r="L22" s="99">
        <v>138.21402545424999</v>
      </c>
      <c r="M22" s="99">
        <v>100.06837680199999</v>
      </c>
      <c r="N22" s="99">
        <v>78.808333435750001</v>
      </c>
      <c r="O22" s="99">
        <v>67.90610058099999</v>
      </c>
      <c r="P22" s="99">
        <v>56.447565587749999</v>
      </c>
      <c r="Q22" s="38">
        <v>328.777137487</v>
      </c>
      <c r="R22" s="39">
        <v>306.98391520224999</v>
      </c>
      <c r="S22" s="39">
        <v>273.60163767975001</v>
      </c>
      <c r="T22" s="39">
        <v>247.02439645025001</v>
      </c>
      <c r="U22" s="39">
        <v>222.59436090474998</v>
      </c>
      <c r="V22" s="39">
        <v>195.48794761249999</v>
      </c>
      <c r="W22" s="39">
        <v>176.28322484325003</v>
      </c>
      <c r="X22" s="39">
        <v>161.5636324395</v>
      </c>
      <c r="Y22" s="39">
        <v>143.26879135875001</v>
      </c>
      <c r="Z22" s="39">
        <v>113.643866378</v>
      </c>
      <c r="AA22" s="39">
        <v>84.12227935624999</v>
      </c>
      <c r="AB22" s="39">
        <v>67.200819750249991</v>
      </c>
      <c r="AC22" s="39">
        <v>57.189062066249996</v>
      </c>
      <c r="AD22" s="39">
        <v>45.026141832499995</v>
      </c>
      <c r="AE22" s="24">
        <v>342.52458258899998</v>
      </c>
      <c r="AF22" s="25">
        <v>320.43300991024995</v>
      </c>
      <c r="AG22" s="25">
        <v>286.85627149999999</v>
      </c>
      <c r="AH22" s="25">
        <v>259.26763480275002</v>
      </c>
      <c r="AI22" s="25">
        <v>237.02306883074999</v>
      </c>
      <c r="AJ22" s="25">
        <v>212.5922568325</v>
      </c>
      <c r="AK22" s="25">
        <v>192.97507452125001</v>
      </c>
      <c r="AL22" s="25">
        <v>176.732432467</v>
      </c>
      <c r="AM22" s="25">
        <v>157.91088200125</v>
      </c>
      <c r="AN22" s="25">
        <v>126.1888924605</v>
      </c>
      <c r="AO22" s="25">
        <v>92.27760170625001</v>
      </c>
      <c r="AP22" s="25">
        <v>73.145732843750011</v>
      </c>
      <c r="AQ22" s="25">
        <v>62.681348821</v>
      </c>
      <c r="AR22" s="26">
        <v>50.880653287500003</v>
      </c>
      <c r="AS22" s="18">
        <f t="shared" si="2"/>
        <v>-26.711824380999985</v>
      </c>
      <c r="AT22" s="18">
        <f t="shared" si="3"/>
        <v>-26.243682292250014</v>
      </c>
      <c r="AU22" s="18">
        <f t="shared" si="4"/>
        <v>-25.87974794500002</v>
      </c>
      <c r="AV22" s="18">
        <f t="shared" si="5"/>
        <v>-23.901395510500009</v>
      </c>
      <c r="AW22" s="18">
        <f t="shared" si="6"/>
        <v>-28.160185567500008</v>
      </c>
      <c r="AX22" s="18">
        <f t="shared" si="7"/>
        <v>-33.380238815000013</v>
      </c>
      <c r="AY22" s="18">
        <f t="shared" si="8"/>
        <v>-32.592693460499959</v>
      </c>
      <c r="AZ22" s="18">
        <f t="shared" si="9"/>
        <v>-29.619601865999982</v>
      </c>
      <c r="BA22" s="18">
        <f t="shared" si="10"/>
        <v>-28.644320261249987</v>
      </c>
      <c r="BB22" s="18">
        <f t="shared" si="11"/>
        <v>-24.570159076249993</v>
      </c>
      <c r="BC22" s="18">
        <f t="shared" si="12"/>
        <v>-15.946097445749999</v>
      </c>
      <c r="BD22" s="18">
        <f t="shared" si="13"/>
        <v>-11.60751368550001</v>
      </c>
      <c r="BE22" s="18">
        <f t="shared" si="14"/>
        <v>-10.717038514749994</v>
      </c>
      <c r="BF22" s="18">
        <f t="shared" si="15"/>
        <v>-11.421423755250004</v>
      </c>
    </row>
    <row r="23" spans="1:58" x14ac:dyDescent="0.2">
      <c r="A23" s="12" t="s">
        <v>16</v>
      </c>
      <c r="B23" s="12">
        <v>231</v>
      </c>
      <c r="C23" s="98">
        <v>355.57336693399998</v>
      </c>
      <c r="D23" s="99">
        <v>333.18130872450001</v>
      </c>
      <c r="E23" s="99">
        <v>299.46325967449997</v>
      </c>
      <c r="F23" s="99">
        <v>270.28794931650003</v>
      </c>
      <c r="G23" s="99">
        <v>253.59969789774999</v>
      </c>
      <c r="H23" s="99">
        <v>243.15831606724998</v>
      </c>
      <c r="I23" s="99">
        <v>245.5344151285</v>
      </c>
      <c r="J23" s="99">
        <v>236.73353104775001</v>
      </c>
      <c r="K23" s="99">
        <v>211.32604920150001</v>
      </c>
      <c r="L23" s="99">
        <v>181.95012441874999</v>
      </c>
      <c r="M23" s="99">
        <v>146.28341241424999</v>
      </c>
      <c r="N23" s="99">
        <v>113.02815648250001</v>
      </c>
      <c r="O23" s="99">
        <v>84.158810262000003</v>
      </c>
      <c r="P23" s="99">
        <v>66.053852563999996</v>
      </c>
      <c r="Q23" s="38">
        <v>328.982493052</v>
      </c>
      <c r="R23" s="39">
        <v>306.88033734600003</v>
      </c>
      <c r="S23" s="39">
        <v>273.55166289850001</v>
      </c>
      <c r="T23" s="39">
        <v>245.61223864050001</v>
      </c>
      <c r="U23" s="39">
        <v>230.68090607799999</v>
      </c>
      <c r="V23" s="39">
        <v>221.14119412274999</v>
      </c>
      <c r="W23" s="39">
        <v>224.02252881775001</v>
      </c>
      <c r="X23" s="39">
        <v>216.46348202499999</v>
      </c>
      <c r="Y23" s="39">
        <v>192.94949093775</v>
      </c>
      <c r="Z23" s="39">
        <v>165.53215916075001</v>
      </c>
      <c r="AA23" s="39">
        <v>131.18535955375</v>
      </c>
      <c r="AB23" s="39">
        <v>99.002825600999998</v>
      </c>
      <c r="AC23" s="39">
        <v>71.950687393750002</v>
      </c>
      <c r="AD23" s="39">
        <v>54.743540342999999</v>
      </c>
      <c r="AE23" s="24">
        <v>342.59720337900001</v>
      </c>
      <c r="AF23" s="25">
        <v>320.27644186875</v>
      </c>
      <c r="AG23" s="25">
        <v>286.74931180149997</v>
      </c>
      <c r="AH23" s="25">
        <v>258.18863105524997</v>
      </c>
      <c r="AI23" s="25">
        <v>242.35742256275</v>
      </c>
      <c r="AJ23" s="25">
        <v>232.329026056</v>
      </c>
      <c r="AK23" s="25">
        <v>234.94140539750001</v>
      </c>
      <c r="AL23" s="25">
        <v>226.79134937775001</v>
      </c>
      <c r="AM23" s="25">
        <v>202.31457645125002</v>
      </c>
      <c r="AN23" s="25">
        <v>173.88103996949999</v>
      </c>
      <c r="AO23" s="25">
        <v>138.86103332575001</v>
      </c>
      <c r="AP23" s="25">
        <v>106.137876033</v>
      </c>
      <c r="AQ23" s="25">
        <v>78.167084171249996</v>
      </c>
      <c r="AR23" s="26">
        <v>60.506330420750004</v>
      </c>
      <c r="AS23" s="18">
        <f t="shared" si="2"/>
        <v>-26.590873881999983</v>
      </c>
      <c r="AT23" s="18">
        <f t="shared" si="3"/>
        <v>-26.30097137849998</v>
      </c>
      <c r="AU23" s="18">
        <f t="shared" si="4"/>
        <v>-25.911596775999953</v>
      </c>
      <c r="AV23" s="18">
        <f t="shared" si="5"/>
        <v>-24.675710676000023</v>
      </c>
      <c r="AW23" s="18">
        <f t="shared" si="6"/>
        <v>-22.918791819749998</v>
      </c>
      <c r="AX23" s="18">
        <f t="shared" si="7"/>
        <v>-22.017121944499991</v>
      </c>
      <c r="AY23" s="18">
        <f t="shared" si="8"/>
        <v>-21.511886310749986</v>
      </c>
      <c r="AZ23" s="18">
        <f t="shared" si="9"/>
        <v>-20.270049022750015</v>
      </c>
      <c r="BA23" s="18">
        <f t="shared" si="10"/>
        <v>-18.376558263750013</v>
      </c>
      <c r="BB23" s="18">
        <f t="shared" si="11"/>
        <v>-16.417965257999981</v>
      </c>
      <c r="BC23" s="18">
        <f t="shared" si="12"/>
        <v>-15.09805286049999</v>
      </c>
      <c r="BD23" s="18">
        <f t="shared" si="13"/>
        <v>-14.025330881500011</v>
      </c>
      <c r="BE23" s="18">
        <f t="shared" si="14"/>
        <v>-12.208122868250001</v>
      </c>
      <c r="BF23" s="18">
        <f t="shared" si="15"/>
        <v>-11.310312220999997</v>
      </c>
    </row>
    <row r="24" spans="1:58" x14ac:dyDescent="0.2">
      <c r="A24" s="12" t="s">
        <v>17</v>
      </c>
      <c r="B24" s="12">
        <v>404</v>
      </c>
      <c r="C24" s="98">
        <v>270.75772120599999</v>
      </c>
      <c r="D24" s="99">
        <v>251.28100275850002</v>
      </c>
      <c r="E24" s="99">
        <v>224.46645472749998</v>
      </c>
      <c r="F24" s="99">
        <v>197.2433114305</v>
      </c>
      <c r="G24" s="99">
        <v>171.833317604</v>
      </c>
      <c r="H24" s="99">
        <v>147.8531915115</v>
      </c>
      <c r="I24" s="99">
        <v>126.20388974725</v>
      </c>
      <c r="J24" s="99">
        <v>114.3645794965</v>
      </c>
      <c r="K24" s="99">
        <v>114.67939426625</v>
      </c>
      <c r="L24" s="99">
        <v>115.62212317049999</v>
      </c>
      <c r="M24" s="99">
        <v>108.96156608050001</v>
      </c>
      <c r="N24" s="99">
        <v>90.053999793499997</v>
      </c>
      <c r="O24" s="99">
        <v>67.990369153250001</v>
      </c>
      <c r="P24" s="99">
        <v>55.309802838000003</v>
      </c>
      <c r="Q24" s="38">
        <v>238.82975389399999</v>
      </c>
      <c r="R24" s="39">
        <v>224.82440905299998</v>
      </c>
      <c r="S24" s="39">
        <v>197.08075227974999</v>
      </c>
      <c r="T24" s="39">
        <v>169.38448982275</v>
      </c>
      <c r="U24" s="39">
        <v>147.19086007750002</v>
      </c>
      <c r="V24" s="39">
        <v>126.75524266275001</v>
      </c>
      <c r="W24" s="39">
        <v>108.888194383</v>
      </c>
      <c r="X24" s="39">
        <v>98.767935853000012</v>
      </c>
      <c r="Y24" s="39">
        <v>99.300710576250012</v>
      </c>
      <c r="Z24" s="39">
        <v>100.855367195</v>
      </c>
      <c r="AA24" s="39">
        <v>94.806556796750002</v>
      </c>
      <c r="AB24" s="39">
        <v>78.244180541250003</v>
      </c>
      <c r="AC24" s="39">
        <v>58.02845508875</v>
      </c>
      <c r="AD24" s="39">
        <v>45.285200896749998</v>
      </c>
      <c r="AE24" s="24">
        <v>255.03441833099998</v>
      </c>
      <c r="AF24" s="25">
        <v>238.23366228775001</v>
      </c>
      <c r="AG24" s="25">
        <v>210.96692361200002</v>
      </c>
      <c r="AH24" s="25">
        <v>183.50431882699999</v>
      </c>
      <c r="AI24" s="25">
        <v>159.65739831524999</v>
      </c>
      <c r="AJ24" s="25">
        <v>137.42315041700002</v>
      </c>
      <c r="AK24" s="25">
        <v>117.650078287</v>
      </c>
      <c r="AL24" s="25">
        <v>106.66759769424999</v>
      </c>
      <c r="AM24" s="25">
        <v>107.09148027525001</v>
      </c>
      <c r="AN24" s="25">
        <v>108.33595195674999</v>
      </c>
      <c r="AO24" s="25">
        <v>101.97844571099999</v>
      </c>
      <c r="AP24" s="25">
        <v>84.229649360249994</v>
      </c>
      <c r="AQ24" s="25">
        <v>63.080293323749991</v>
      </c>
      <c r="AR24" s="26">
        <v>50.369686081249995</v>
      </c>
      <c r="AS24" s="18">
        <f t="shared" si="2"/>
        <v>-31.927967311999993</v>
      </c>
      <c r="AT24" s="18">
        <f t="shared" si="3"/>
        <v>-26.45659370550004</v>
      </c>
      <c r="AU24" s="18">
        <f t="shared" si="4"/>
        <v>-27.385702447749992</v>
      </c>
      <c r="AV24" s="18">
        <f t="shared" si="5"/>
        <v>-27.858821607750002</v>
      </c>
      <c r="AW24" s="18">
        <f t="shared" si="6"/>
        <v>-24.642457526499982</v>
      </c>
      <c r="AX24" s="18">
        <f t="shared" si="7"/>
        <v>-21.097948848749994</v>
      </c>
      <c r="AY24" s="18">
        <f t="shared" si="8"/>
        <v>-17.315695364250004</v>
      </c>
      <c r="AZ24" s="18">
        <f t="shared" si="9"/>
        <v>-15.596643643499988</v>
      </c>
      <c r="BA24" s="18">
        <f t="shared" si="10"/>
        <v>-15.378683689999988</v>
      </c>
      <c r="BB24" s="18">
        <f t="shared" si="11"/>
        <v>-14.76675597549999</v>
      </c>
      <c r="BC24" s="18">
        <f t="shared" si="12"/>
        <v>-14.155009283750005</v>
      </c>
      <c r="BD24" s="18">
        <f t="shared" si="13"/>
        <v>-11.809819252249994</v>
      </c>
      <c r="BE24" s="18">
        <f t="shared" si="14"/>
        <v>-9.9619140645000002</v>
      </c>
      <c r="BF24" s="18">
        <f t="shared" si="15"/>
        <v>-10.024601941250005</v>
      </c>
    </row>
    <row r="25" spans="1:58" x14ac:dyDescent="0.2">
      <c r="A25" s="12" t="s">
        <v>18</v>
      </c>
      <c r="B25" s="12">
        <v>450</v>
      </c>
      <c r="C25" s="98">
        <v>313.24491454700001</v>
      </c>
      <c r="D25" s="99">
        <v>289.66291581525002</v>
      </c>
      <c r="E25" s="99">
        <v>266.87008746175002</v>
      </c>
      <c r="F25" s="99">
        <v>245.97649449324999</v>
      </c>
      <c r="G25" s="99">
        <v>226.45538049274998</v>
      </c>
      <c r="H25" s="99">
        <v>208.00216711749999</v>
      </c>
      <c r="I25" s="99">
        <v>186.36491675924998</v>
      </c>
      <c r="J25" s="99">
        <v>175.74002740075002</v>
      </c>
      <c r="K25" s="99">
        <v>169.007419395</v>
      </c>
      <c r="L25" s="99">
        <v>141.63197809674998</v>
      </c>
      <c r="M25" s="99">
        <v>106.28304231675</v>
      </c>
      <c r="N25" s="99">
        <v>80.1491093705</v>
      </c>
      <c r="O25" s="99">
        <v>64.085567449249993</v>
      </c>
      <c r="P25" s="99">
        <v>52.756071962749999</v>
      </c>
      <c r="Q25" s="38">
        <v>295.97144910000003</v>
      </c>
      <c r="R25" s="39">
        <v>274.58760711349998</v>
      </c>
      <c r="S25" s="39">
        <v>252.63124170024997</v>
      </c>
      <c r="T25" s="39">
        <v>232.49446267549999</v>
      </c>
      <c r="U25" s="39">
        <v>212.45224712949999</v>
      </c>
      <c r="V25" s="39">
        <v>195.60759183299999</v>
      </c>
      <c r="W25" s="39">
        <v>177.34576476875</v>
      </c>
      <c r="X25" s="39">
        <v>166.84641571225001</v>
      </c>
      <c r="Y25" s="39">
        <v>158.623139463</v>
      </c>
      <c r="Z25" s="39">
        <v>129.65184448274999</v>
      </c>
      <c r="AA25" s="39">
        <v>95.2554133095</v>
      </c>
      <c r="AB25" s="39">
        <v>71.26404714025</v>
      </c>
      <c r="AC25" s="39">
        <v>56.270336683749996</v>
      </c>
      <c r="AD25" s="39">
        <v>45.092343675000002</v>
      </c>
      <c r="AE25" s="24">
        <v>304.65602666300003</v>
      </c>
      <c r="AF25" s="25">
        <v>282.18402873824999</v>
      </c>
      <c r="AG25" s="25">
        <v>259.80929347975001</v>
      </c>
      <c r="AH25" s="25">
        <v>239.291495857</v>
      </c>
      <c r="AI25" s="25">
        <v>219.51424072500001</v>
      </c>
      <c r="AJ25" s="25">
        <v>201.85522360625001</v>
      </c>
      <c r="AK25" s="25">
        <v>181.89346468100001</v>
      </c>
      <c r="AL25" s="25">
        <v>171.33140435425</v>
      </c>
      <c r="AM25" s="25">
        <v>163.85451458649999</v>
      </c>
      <c r="AN25" s="25">
        <v>135.68374742174998</v>
      </c>
      <c r="AO25" s="25">
        <v>100.81093915475</v>
      </c>
      <c r="AP25" s="25">
        <v>75.750669368000004</v>
      </c>
      <c r="AQ25" s="25">
        <v>60.227109285750004</v>
      </c>
      <c r="AR25" s="26">
        <v>48.979202743499997</v>
      </c>
      <c r="AS25" s="18">
        <f t="shared" si="2"/>
        <v>-17.273465446999978</v>
      </c>
      <c r="AT25" s="18">
        <f t="shared" si="3"/>
        <v>-15.075308701750032</v>
      </c>
      <c r="AU25" s="18">
        <f t="shared" si="4"/>
        <v>-14.238845761500045</v>
      </c>
      <c r="AV25" s="18">
        <f t="shared" si="5"/>
        <v>-13.482031817749998</v>
      </c>
      <c r="AW25" s="18">
        <f t="shared" si="6"/>
        <v>-14.003133363249987</v>
      </c>
      <c r="AX25" s="18">
        <f t="shared" si="7"/>
        <v>-12.394575284500007</v>
      </c>
      <c r="AY25" s="18">
        <f t="shared" si="8"/>
        <v>-9.019151990499978</v>
      </c>
      <c r="AZ25" s="18">
        <f t="shared" si="9"/>
        <v>-8.893611688500016</v>
      </c>
      <c r="BA25" s="18">
        <f t="shared" si="10"/>
        <v>-10.384279931999998</v>
      </c>
      <c r="BB25" s="18">
        <f t="shared" si="11"/>
        <v>-11.980133613999982</v>
      </c>
      <c r="BC25" s="18">
        <f t="shared" si="12"/>
        <v>-11.027629007249999</v>
      </c>
      <c r="BD25" s="18">
        <f t="shared" si="13"/>
        <v>-8.88506223025</v>
      </c>
      <c r="BE25" s="18">
        <f t="shared" si="14"/>
        <v>-7.8152307654999973</v>
      </c>
      <c r="BF25" s="18">
        <f t="shared" si="15"/>
        <v>-7.663728287749997</v>
      </c>
    </row>
    <row r="26" spans="1:58" x14ac:dyDescent="0.2">
      <c r="A26" s="12" t="s">
        <v>19</v>
      </c>
      <c r="B26" s="12">
        <v>454</v>
      </c>
      <c r="C26" s="98">
        <v>354.73459541900002</v>
      </c>
      <c r="D26" s="99">
        <v>346.70870163224998</v>
      </c>
      <c r="E26" s="99">
        <v>335.19289508424998</v>
      </c>
      <c r="F26" s="99">
        <v>324.38895279524996</v>
      </c>
      <c r="G26" s="99">
        <v>307.13875585925001</v>
      </c>
      <c r="H26" s="99">
        <v>284.41417473899998</v>
      </c>
      <c r="I26" s="99">
        <v>265.03293104574999</v>
      </c>
      <c r="J26" s="99">
        <v>249.27719449349999</v>
      </c>
      <c r="K26" s="99">
        <v>227.12512558350002</v>
      </c>
      <c r="L26" s="99">
        <v>191.27331404424999</v>
      </c>
      <c r="M26" s="99">
        <v>156.41244215525001</v>
      </c>
      <c r="N26" s="99">
        <v>124.794663031</v>
      </c>
      <c r="O26" s="99">
        <v>97.932213066499997</v>
      </c>
      <c r="P26" s="99">
        <v>82.365318019999989</v>
      </c>
      <c r="Q26" s="38">
        <v>347.41399112799996</v>
      </c>
      <c r="R26" s="39">
        <v>339.36296785949997</v>
      </c>
      <c r="S26" s="39">
        <v>326.90906986474999</v>
      </c>
      <c r="T26" s="39">
        <v>314.95028404100003</v>
      </c>
      <c r="U26" s="39">
        <v>297.66677891124999</v>
      </c>
      <c r="V26" s="39">
        <v>275.24761784125002</v>
      </c>
      <c r="W26" s="39">
        <v>255.24753599549999</v>
      </c>
      <c r="X26" s="39">
        <v>238.35153157075001</v>
      </c>
      <c r="Y26" s="39">
        <v>216.28612668374998</v>
      </c>
      <c r="Z26" s="39">
        <v>181.93843564100001</v>
      </c>
      <c r="AA26" s="39">
        <v>147.26405031625001</v>
      </c>
      <c r="AB26" s="39">
        <v>115.61173668475</v>
      </c>
      <c r="AC26" s="39">
        <v>89.660001963500008</v>
      </c>
      <c r="AD26" s="39">
        <v>74.575693360499997</v>
      </c>
      <c r="AE26" s="24">
        <v>351.13318705</v>
      </c>
      <c r="AF26" s="25">
        <v>343.11586454850004</v>
      </c>
      <c r="AG26" s="25">
        <v>331.09893226399998</v>
      </c>
      <c r="AH26" s="25">
        <v>319.71668342925005</v>
      </c>
      <c r="AI26" s="25">
        <v>302.46784764099999</v>
      </c>
      <c r="AJ26" s="25">
        <v>279.88575688575003</v>
      </c>
      <c r="AK26" s="25">
        <v>260.19646443049999</v>
      </c>
      <c r="AL26" s="25">
        <v>243.875549734</v>
      </c>
      <c r="AM26" s="25">
        <v>221.76499452224999</v>
      </c>
      <c r="AN26" s="25">
        <v>186.65501670025</v>
      </c>
      <c r="AO26" s="25">
        <v>151.87918557524998</v>
      </c>
      <c r="AP26" s="25">
        <v>120.243461119</v>
      </c>
      <c r="AQ26" s="25">
        <v>93.846545507749994</v>
      </c>
      <c r="AR26" s="26">
        <v>78.525791183750002</v>
      </c>
      <c r="AS26" s="18">
        <f t="shared" si="2"/>
        <v>-7.3206042910000519</v>
      </c>
      <c r="AT26" s="18">
        <f t="shared" si="3"/>
        <v>-7.3457337727500089</v>
      </c>
      <c r="AU26" s="18">
        <f t="shared" si="4"/>
        <v>-8.2838252194999882</v>
      </c>
      <c r="AV26" s="18">
        <f t="shared" si="5"/>
        <v>-9.4386687542499317</v>
      </c>
      <c r="AW26" s="18">
        <f t="shared" si="6"/>
        <v>-9.4719769480000195</v>
      </c>
      <c r="AX26" s="18">
        <f t="shared" si="7"/>
        <v>-9.1665568977499561</v>
      </c>
      <c r="AY26" s="18">
        <f t="shared" si="8"/>
        <v>-9.7853950502500027</v>
      </c>
      <c r="AZ26" s="18">
        <f t="shared" si="9"/>
        <v>-10.925662922749979</v>
      </c>
      <c r="BA26" s="18">
        <f t="shared" si="10"/>
        <v>-10.838998899750038</v>
      </c>
      <c r="BB26" s="18">
        <f t="shared" si="11"/>
        <v>-9.3348784032499736</v>
      </c>
      <c r="BC26" s="18">
        <f t="shared" si="12"/>
        <v>-9.1483918389999985</v>
      </c>
      <c r="BD26" s="18">
        <f t="shared" si="13"/>
        <v>-9.1829263462499995</v>
      </c>
      <c r="BE26" s="18">
        <f t="shared" si="14"/>
        <v>-8.2722111029999894</v>
      </c>
      <c r="BF26" s="18">
        <f t="shared" si="15"/>
        <v>-7.7896246594999923</v>
      </c>
    </row>
    <row r="27" spans="1:58" x14ac:dyDescent="0.2">
      <c r="A27" s="12" t="s">
        <v>20</v>
      </c>
      <c r="B27" s="12">
        <v>480</v>
      </c>
      <c r="C27" s="98">
        <v>198.36323429999999</v>
      </c>
      <c r="D27" s="99">
        <v>139.81000120299998</v>
      </c>
      <c r="E27" s="99">
        <v>99.888158057000012</v>
      </c>
      <c r="F27" s="99">
        <v>87.00190871625</v>
      </c>
      <c r="G27" s="99">
        <v>90.902399823749988</v>
      </c>
      <c r="H27" s="99">
        <v>70.9509665275</v>
      </c>
      <c r="I27" s="99">
        <v>39.659119468249997</v>
      </c>
      <c r="J27" s="99">
        <v>31.876158452749998</v>
      </c>
      <c r="K27" s="99">
        <v>27.526456298750002</v>
      </c>
      <c r="L27" s="99">
        <v>24.287706532500003</v>
      </c>
      <c r="M27" s="99">
        <v>20.710709267249999</v>
      </c>
      <c r="N27" s="99">
        <v>16.477867479250001</v>
      </c>
      <c r="O27" s="99">
        <v>16.176160506999999</v>
      </c>
      <c r="P27" s="99">
        <v>14.648314227749999</v>
      </c>
      <c r="Q27" s="38">
        <v>194.79228300699998</v>
      </c>
      <c r="R27" s="39">
        <v>132.43667257125</v>
      </c>
      <c r="S27" s="39">
        <v>91.344852708250002</v>
      </c>
      <c r="T27" s="39">
        <v>75.638298419250006</v>
      </c>
      <c r="U27" s="39">
        <v>79.246632556999998</v>
      </c>
      <c r="V27" s="39">
        <v>62.665306266000002</v>
      </c>
      <c r="W27" s="39">
        <v>33.337650216</v>
      </c>
      <c r="X27" s="39">
        <v>24.34482762275</v>
      </c>
      <c r="Y27" s="39">
        <v>19.549358031000001</v>
      </c>
      <c r="Z27" s="39">
        <v>18.483855967249998</v>
      </c>
      <c r="AA27" s="39">
        <v>17.134547341250002</v>
      </c>
      <c r="AB27" s="39">
        <v>14.125248230499999</v>
      </c>
      <c r="AC27" s="39">
        <v>13.301355500749999</v>
      </c>
      <c r="AD27" s="39">
        <v>12.08880523525</v>
      </c>
      <c r="AE27" s="24">
        <v>196.67200402</v>
      </c>
      <c r="AF27" s="25">
        <v>136.212128028</v>
      </c>
      <c r="AG27" s="25">
        <v>95.697391659499999</v>
      </c>
      <c r="AH27" s="25">
        <v>81.46190606175</v>
      </c>
      <c r="AI27" s="25">
        <v>85.240396674750002</v>
      </c>
      <c r="AJ27" s="25">
        <v>66.911245781999995</v>
      </c>
      <c r="AK27" s="25">
        <v>36.564384139250002</v>
      </c>
      <c r="AL27" s="25">
        <v>28.180022525750001</v>
      </c>
      <c r="AM27" s="25">
        <v>23.605509736750001</v>
      </c>
      <c r="AN27" s="25">
        <v>21.444178317750001</v>
      </c>
      <c r="AO27" s="25">
        <v>18.964182991249999</v>
      </c>
      <c r="AP27" s="25">
        <v>15.325617482749999</v>
      </c>
      <c r="AQ27" s="25">
        <v>14.7680344475</v>
      </c>
      <c r="AR27" s="26">
        <v>13.3952313105</v>
      </c>
      <c r="AS27" s="18">
        <f t="shared" si="2"/>
        <v>-3.5709512930000074</v>
      </c>
      <c r="AT27" s="18">
        <f t="shared" si="3"/>
        <v>-7.3733286317499847</v>
      </c>
      <c r="AU27" s="18">
        <f t="shared" si="4"/>
        <v>-8.5433053487500104</v>
      </c>
      <c r="AV27" s="18">
        <f t="shared" si="5"/>
        <v>-11.363610296999994</v>
      </c>
      <c r="AW27" s="18">
        <f t="shared" si="6"/>
        <v>-11.65576726674999</v>
      </c>
      <c r="AX27" s="18">
        <f t="shared" si="7"/>
        <v>-8.2856602614999986</v>
      </c>
      <c r="AY27" s="18">
        <f t="shared" si="8"/>
        <v>-6.3214692522499973</v>
      </c>
      <c r="AZ27" s="18">
        <f t="shared" si="9"/>
        <v>-7.5313308299999981</v>
      </c>
      <c r="BA27" s="18">
        <f t="shared" si="10"/>
        <v>-7.9770982677500015</v>
      </c>
      <c r="BB27" s="18">
        <f t="shared" si="11"/>
        <v>-5.8038505652500056</v>
      </c>
      <c r="BC27" s="18">
        <f t="shared" si="12"/>
        <v>-3.5761619259999975</v>
      </c>
      <c r="BD27" s="18">
        <f t="shared" si="13"/>
        <v>-2.3526192487500026</v>
      </c>
      <c r="BE27" s="18">
        <f t="shared" si="14"/>
        <v>-2.8748050062499999</v>
      </c>
      <c r="BF27" s="18">
        <f t="shared" si="15"/>
        <v>-2.5595089924999996</v>
      </c>
    </row>
    <row r="28" spans="1:58" x14ac:dyDescent="0.2">
      <c r="A28" s="12" t="s">
        <v>21</v>
      </c>
      <c r="B28" s="12">
        <v>175</v>
      </c>
      <c r="C28" s="98">
        <v>261.12444527500003</v>
      </c>
      <c r="D28" s="99">
        <v>192.23084219775001</v>
      </c>
      <c r="E28" s="99">
        <v>139.41782293099999</v>
      </c>
      <c r="F28" s="99">
        <v>103.56804171125</v>
      </c>
      <c r="G28" s="99">
        <v>76.14737115925</v>
      </c>
      <c r="H28" s="99">
        <v>55.8825754</v>
      </c>
      <c r="I28" s="99">
        <v>40.943652999249998</v>
      </c>
      <c r="J28" s="99">
        <v>29.96213763375</v>
      </c>
      <c r="K28" s="99">
        <v>21.908740153749999</v>
      </c>
      <c r="L28" s="99">
        <v>16.01300413925</v>
      </c>
      <c r="M28" s="99">
        <v>11.702264673750001</v>
      </c>
      <c r="N28" s="99">
        <v>8.5559917500000005</v>
      </c>
      <c r="O28" s="99">
        <v>6.1599483492499996</v>
      </c>
      <c r="P28" s="99">
        <v>4.7729833987500001</v>
      </c>
      <c r="Q28" s="38">
        <v>252.00308340599997</v>
      </c>
      <c r="R28" s="39">
        <v>173.49129506450001</v>
      </c>
      <c r="S28" s="39">
        <v>119.8087264815</v>
      </c>
      <c r="T28" s="39">
        <v>87.920648099250002</v>
      </c>
      <c r="U28" s="39">
        <v>63.735194420999996</v>
      </c>
      <c r="V28" s="39">
        <v>46.138149094750005</v>
      </c>
      <c r="W28" s="39">
        <v>33.395159932250003</v>
      </c>
      <c r="X28" s="39">
        <v>24.179285054249998</v>
      </c>
      <c r="Y28" s="39">
        <v>17.517912362499999</v>
      </c>
      <c r="Z28" s="39">
        <v>12.702777384499999</v>
      </c>
      <c r="AA28" s="39">
        <v>9.2200274362499997</v>
      </c>
      <c r="AB28" s="39">
        <v>6.6874789474999998</v>
      </c>
      <c r="AC28" s="39">
        <v>4.9089241299999999</v>
      </c>
      <c r="AD28" s="39">
        <v>3.9429117807499998</v>
      </c>
      <c r="AE28" s="24">
        <v>256.87620972500002</v>
      </c>
      <c r="AF28" s="25">
        <v>182.96396145275</v>
      </c>
      <c r="AG28" s="25">
        <v>129.70260103725002</v>
      </c>
      <c r="AH28" s="25">
        <v>95.859475642250004</v>
      </c>
      <c r="AI28" s="25">
        <v>70.0245531825</v>
      </c>
      <c r="AJ28" s="25">
        <v>51.078904497750003</v>
      </c>
      <c r="AK28" s="25">
        <v>37.224314109999995</v>
      </c>
      <c r="AL28" s="25">
        <v>27.114102805000002</v>
      </c>
      <c r="AM28" s="25">
        <v>19.746253708000001</v>
      </c>
      <c r="AN28" s="25">
        <v>14.38192691275</v>
      </c>
      <c r="AO28" s="25">
        <v>10.4794868205</v>
      </c>
      <c r="AP28" s="25">
        <v>7.6360553795000001</v>
      </c>
      <c r="AQ28" s="25">
        <v>5.5438300075000004</v>
      </c>
      <c r="AR28" s="26">
        <v>4.364066373</v>
      </c>
      <c r="AS28" s="18">
        <f t="shared" si="2"/>
        <v>-9.1213618690000544</v>
      </c>
      <c r="AT28" s="18">
        <f t="shared" si="3"/>
        <v>-18.739547133249999</v>
      </c>
      <c r="AU28" s="18">
        <f t="shared" si="4"/>
        <v>-19.609096449499987</v>
      </c>
      <c r="AV28" s="18">
        <f t="shared" si="5"/>
        <v>-15.647393612000002</v>
      </c>
      <c r="AW28" s="18">
        <f t="shared" si="6"/>
        <v>-12.412176738250004</v>
      </c>
      <c r="AX28" s="18">
        <f t="shared" si="7"/>
        <v>-9.7444263052499949</v>
      </c>
      <c r="AY28" s="18">
        <f t="shared" si="8"/>
        <v>-7.5484930669999954</v>
      </c>
      <c r="AZ28" s="18">
        <f t="shared" si="9"/>
        <v>-5.7828525795000019</v>
      </c>
      <c r="BA28" s="18">
        <f t="shared" si="10"/>
        <v>-4.3908277912500004</v>
      </c>
      <c r="BB28" s="18">
        <f t="shared" si="11"/>
        <v>-3.3102267547500013</v>
      </c>
      <c r="BC28" s="18">
        <f t="shared" si="12"/>
        <v>-2.4822372375000015</v>
      </c>
      <c r="BD28" s="18">
        <f t="shared" si="13"/>
        <v>-1.8685128025000006</v>
      </c>
      <c r="BE28" s="18">
        <f t="shared" si="14"/>
        <v>-1.2510242192499996</v>
      </c>
      <c r="BF28" s="18">
        <f t="shared" si="15"/>
        <v>-0.83007161800000029</v>
      </c>
    </row>
    <row r="29" spans="1:58" x14ac:dyDescent="0.2">
      <c r="A29" s="12" t="s">
        <v>22</v>
      </c>
      <c r="B29" s="12">
        <v>508</v>
      </c>
      <c r="C29" s="98">
        <v>391.32676332600005</v>
      </c>
      <c r="D29" s="99">
        <v>364.14360445299997</v>
      </c>
      <c r="E29" s="99">
        <v>335.90649396674996</v>
      </c>
      <c r="F29" s="99">
        <v>312.77570344999998</v>
      </c>
      <c r="G29" s="99">
        <v>291.26470446000002</v>
      </c>
      <c r="H29" s="99">
        <v>268.76891490924999</v>
      </c>
      <c r="I29" s="99">
        <v>264.16734522974997</v>
      </c>
      <c r="J29" s="99">
        <v>264.90004630824996</v>
      </c>
      <c r="K29" s="99">
        <v>251.25722917249999</v>
      </c>
      <c r="L29" s="99">
        <v>220.34020472999998</v>
      </c>
      <c r="M29" s="99">
        <v>178.33371789025</v>
      </c>
      <c r="N29" s="99">
        <v>144.1675395135</v>
      </c>
      <c r="O29" s="99">
        <v>119.5609932375</v>
      </c>
      <c r="P29" s="99">
        <v>106.41754659700001</v>
      </c>
      <c r="Q29" s="38">
        <v>364.26365468</v>
      </c>
      <c r="R29" s="39">
        <v>337.1331163625</v>
      </c>
      <c r="S29" s="39">
        <v>309.27693336625003</v>
      </c>
      <c r="T29" s="39">
        <v>286.07742302575002</v>
      </c>
      <c r="U29" s="39">
        <v>264.55996761450001</v>
      </c>
      <c r="V29" s="39">
        <v>243.32296686224998</v>
      </c>
      <c r="W29" s="39">
        <v>240.02854606950001</v>
      </c>
      <c r="X29" s="39">
        <v>241.64879236274999</v>
      </c>
      <c r="Y29" s="39">
        <v>228.815928877</v>
      </c>
      <c r="Z29" s="39">
        <v>198.73485750700002</v>
      </c>
      <c r="AA29" s="39">
        <v>157.63065666949998</v>
      </c>
      <c r="AB29" s="39">
        <v>125.006942048</v>
      </c>
      <c r="AC29" s="39">
        <v>102.4563274235</v>
      </c>
      <c r="AD29" s="39">
        <v>90.327911956999998</v>
      </c>
      <c r="AE29" s="24">
        <v>377.98058355899997</v>
      </c>
      <c r="AF29" s="25">
        <v>350.82560821925</v>
      </c>
      <c r="AG29" s="25">
        <v>322.77748958724999</v>
      </c>
      <c r="AH29" s="25">
        <v>299.61457334599999</v>
      </c>
      <c r="AI29" s="25">
        <v>278.1000422235</v>
      </c>
      <c r="AJ29" s="25">
        <v>256.22298718624995</v>
      </c>
      <c r="AK29" s="25">
        <v>252.27717057850003</v>
      </c>
      <c r="AL29" s="25">
        <v>253.44907654975003</v>
      </c>
      <c r="AM29" s="25">
        <v>240.17865305550001</v>
      </c>
      <c r="AN29" s="25">
        <v>209.66996467499999</v>
      </c>
      <c r="AO29" s="25">
        <v>168.11064319675</v>
      </c>
      <c r="AP29" s="25">
        <v>134.70180896699998</v>
      </c>
      <c r="AQ29" s="25">
        <v>111.117782369</v>
      </c>
      <c r="AR29" s="26">
        <v>98.478132910999989</v>
      </c>
      <c r="AS29" s="18">
        <f t="shared" si="2"/>
        <v>-27.063108646000046</v>
      </c>
      <c r="AT29" s="18">
        <f t="shared" si="3"/>
        <v>-27.010488090499962</v>
      </c>
      <c r="AU29" s="18">
        <f t="shared" si="4"/>
        <v>-26.629560600499929</v>
      </c>
      <c r="AV29" s="18">
        <f t="shared" si="5"/>
        <v>-26.698280424249958</v>
      </c>
      <c r="AW29" s="18">
        <f t="shared" si="6"/>
        <v>-26.704736845500008</v>
      </c>
      <c r="AX29" s="18">
        <f t="shared" si="7"/>
        <v>-25.445948047000002</v>
      </c>
      <c r="AY29" s="18">
        <f t="shared" si="8"/>
        <v>-24.13879916024996</v>
      </c>
      <c r="AZ29" s="18">
        <f t="shared" si="9"/>
        <v>-23.251253945499968</v>
      </c>
      <c r="BA29" s="18">
        <f t="shared" si="10"/>
        <v>-22.441300295499985</v>
      </c>
      <c r="BB29" s="18">
        <f t="shared" si="11"/>
        <v>-21.605347222999967</v>
      </c>
      <c r="BC29" s="18">
        <f t="shared" si="12"/>
        <v>-20.703061220750016</v>
      </c>
      <c r="BD29" s="18">
        <f t="shared" si="13"/>
        <v>-19.160597465500004</v>
      </c>
      <c r="BE29" s="18">
        <f t="shared" si="14"/>
        <v>-17.104665814000001</v>
      </c>
      <c r="BF29" s="18">
        <f t="shared" si="15"/>
        <v>-16.089634640000014</v>
      </c>
    </row>
    <row r="30" spans="1:58" x14ac:dyDescent="0.2">
      <c r="A30" s="12" t="s">
        <v>23</v>
      </c>
      <c r="B30" s="12">
        <v>638</v>
      </c>
      <c r="C30" s="98">
        <v>261.12444527500003</v>
      </c>
      <c r="D30" s="99">
        <v>192.23084219775001</v>
      </c>
      <c r="E30" s="99">
        <v>139.41782293099999</v>
      </c>
      <c r="F30" s="99">
        <v>103.56804171125</v>
      </c>
      <c r="G30" s="99">
        <v>76.14737115925</v>
      </c>
      <c r="H30" s="99">
        <v>55.8825754</v>
      </c>
      <c r="I30" s="99">
        <v>40.943652999249998</v>
      </c>
      <c r="J30" s="99">
        <v>29.96213763375</v>
      </c>
      <c r="K30" s="99">
        <v>21.908740153749999</v>
      </c>
      <c r="L30" s="99">
        <v>16.01300413925</v>
      </c>
      <c r="M30" s="99">
        <v>11.702264673750001</v>
      </c>
      <c r="N30" s="99">
        <v>8.5559775800000004</v>
      </c>
      <c r="O30" s="99">
        <v>6.1596282499999999</v>
      </c>
      <c r="P30" s="99">
        <v>4.7751957145000006</v>
      </c>
      <c r="Q30" s="38">
        <v>252.00308340599997</v>
      </c>
      <c r="R30" s="39">
        <v>173.49129506450001</v>
      </c>
      <c r="S30" s="39">
        <v>119.8087264815</v>
      </c>
      <c r="T30" s="39">
        <v>87.920648099250002</v>
      </c>
      <c r="U30" s="39">
        <v>63.735194420999996</v>
      </c>
      <c r="V30" s="39">
        <v>46.138149094750005</v>
      </c>
      <c r="W30" s="39">
        <v>33.395159932250003</v>
      </c>
      <c r="X30" s="39">
        <v>24.179285054249998</v>
      </c>
      <c r="Y30" s="39">
        <v>17.517912362499999</v>
      </c>
      <c r="Z30" s="39">
        <v>12.702777384499999</v>
      </c>
      <c r="AA30" s="39">
        <v>9.2200274362499997</v>
      </c>
      <c r="AB30" s="39">
        <v>6.6874665584999997</v>
      </c>
      <c r="AC30" s="39">
        <v>4.9086463985000002</v>
      </c>
      <c r="AD30" s="39">
        <v>3.9448917702499999</v>
      </c>
      <c r="AE30" s="24">
        <v>256.517570659</v>
      </c>
      <c r="AF30" s="25">
        <v>182.97182523524998</v>
      </c>
      <c r="AG30" s="25">
        <v>129.74669207875002</v>
      </c>
      <c r="AH30" s="25">
        <v>95.844166523249996</v>
      </c>
      <c r="AI30" s="25">
        <v>70.025877929250001</v>
      </c>
      <c r="AJ30" s="25">
        <v>51.076275200250002</v>
      </c>
      <c r="AK30" s="25">
        <v>37.222171302500001</v>
      </c>
      <c r="AL30" s="25">
        <v>27.113887328500002</v>
      </c>
      <c r="AM30" s="25">
        <v>19.744757785000001</v>
      </c>
      <c r="AN30" s="25">
        <v>14.3793896845</v>
      </c>
      <c r="AO30" s="25">
        <v>10.476856724000001</v>
      </c>
      <c r="AP30" s="25">
        <v>7.6340427007500002</v>
      </c>
      <c r="AQ30" s="25">
        <v>5.5439091014999997</v>
      </c>
      <c r="AR30" s="26">
        <v>4.3667398625000002</v>
      </c>
      <c r="AS30" s="18">
        <f t="shared" si="2"/>
        <v>-9.1213618690000544</v>
      </c>
      <c r="AT30" s="18">
        <f t="shared" si="3"/>
        <v>-18.739547133249999</v>
      </c>
      <c r="AU30" s="18">
        <f t="shared" si="4"/>
        <v>-19.609096449499987</v>
      </c>
      <c r="AV30" s="18">
        <f t="shared" si="5"/>
        <v>-15.647393612000002</v>
      </c>
      <c r="AW30" s="18">
        <f t="shared" si="6"/>
        <v>-12.412176738250004</v>
      </c>
      <c r="AX30" s="18">
        <f t="shared" si="7"/>
        <v>-9.7444263052499949</v>
      </c>
      <c r="AY30" s="18">
        <f t="shared" si="8"/>
        <v>-7.5484930669999954</v>
      </c>
      <c r="AZ30" s="18">
        <f t="shared" si="9"/>
        <v>-5.7828525795000019</v>
      </c>
      <c r="BA30" s="18">
        <f t="shared" si="10"/>
        <v>-4.3908277912500004</v>
      </c>
      <c r="BB30" s="18">
        <f t="shared" si="11"/>
        <v>-3.3102267547500013</v>
      </c>
      <c r="BC30" s="18">
        <f t="shared" si="12"/>
        <v>-2.4822372375000015</v>
      </c>
      <c r="BD30" s="18">
        <f t="shared" si="13"/>
        <v>-1.8685110215000007</v>
      </c>
      <c r="BE30" s="18">
        <f t="shared" si="14"/>
        <v>-1.2509818514999997</v>
      </c>
      <c r="BF30" s="18">
        <f t="shared" si="15"/>
        <v>-0.83030394425000065</v>
      </c>
    </row>
    <row r="31" spans="1:58" x14ac:dyDescent="0.2">
      <c r="A31" s="12" t="s">
        <v>24</v>
      </c>
      <c r="B31" s="12">
        <v>646</v>
      </c>
      <c r="C31" s="98">
        <v>289.58187624699997</v>
      </c>
      <c r="D31" s="99">
        <v>276.24144950224996</v>
      </c>
      <c r="E31" s="99">
        <v>260.92410670475005</v>
      </c>
      <c r="F31" s="99">
        <v>247.75591746149999</v>
      </c>
      <c r="G31" s="99">
        <v>241.58223327774999</v>
      </c>
      <c r="H31" s="99">
        <v>235.51048371575001</v>
      </c>
      <c r="I31" s="99">
        <v>205.09170576824999</v>
      </c>
      <c r="J31" s="99">
        <v>171.9572267465</v>
      </c>
      <c r="K31" s="99">
        <v>368.52789421575</v>
      </c>
      <c r="L31" s="99">
        <v>376.20114605200001</v>
      </c>
      <c r="M31" s="99">
        <v>165.4048227255</v>
      </c>
      <c r="N31" s="99">
        <v>121.6113494615</v>
      </c>
      <c r="O31" s="99">
        <v>79.903533549749994</v>
      </c>
      <c r="P31" s="99">
        <v>62.802997943500003</v>
      </c>
      <c r="Q31" s="38">
        <v>262.92405007500003</v>
      </c>
      <c r="R31" s="39">
        <v>250.29606780275</v>
      </c>
      <c r="S31" s="39">
        <v>236.20435247349999</v>
      </c>
      <c r="T31" s="39">
        <v>224.00785636475001</v>
      </c>
      <c r="U31" s="39">
        <v>217.92848415999998</v>
      </c>
      <c r="V31" s="39">
        <v>213.315901381</v>
      </c>
      <c r="W31" s="39">
        <v>186.72982624049999</v>
      </c>
      <c r="X31" s="39">
        <v>156.14476832999998</v>
      </c>
      <c r="Y31" s="39">
        <v>329.06849094724998</v>
      </c>
      <c r="Z31" s="39">
        <v>339.23786197775001</v>
      </c>
      <c r="AA31" s="39">
        <v>153.07378443249999</v>
      </c>
      <c r="AB31" s="39">
        <v>109.49159851350001</v>
      </c>
      <c r="AC31" s="39">
        <v>67.836158256499999</v>
      </c>
      <c r="AD31" s="39">
        <v>48.555852190750002</v>
      </c>
      <c r="AE31" s="24">
        <v>276.38433158800001</v>
      </c>
      <c r="AF31" s="25">
        <v>263.32622759199995</v>
      </c>
      <c r="AG31" s="25">
        <v>248.61623788850002</v>
      </c>
      <c r="AH31" s="25">
        <v>235.93907147525002</v>
      </c>
      <c r="AI31" s="25">
        <v>229.7987199895</v>
      </c>
      <c r="AJ31" s="25">
        <v>224.45325162699999</v>
      </c>
      <c r="AK31" s="25">
        <v>195.94834070049998</v>
      </c>
      <c r="AL31" s="25">
        <v>164.04920574900001</v>
      </c>
      <c r="AM31" s="25">
        <v>349.07068100849995</v>
      </c>
      <c r="AN31" s="25">
        <v>358.033844649</v>
      </c>
      <c r="AO31" s="25">
        <v>159.29573906725</v>
      </c>
      <c r="AP31" s="25">
        <v>115.5810464175</v>
      </c>
      <c r="AQ31" s="25">
        <v>73.894920559249996</v>
      </c>
      <c r="AR31" s="26">
        <v>55.747286867999996</v>
      </c>
      <c r="AS31" s="18">
        <f t="shared" si="2"/>
        <v>-26.657826171999943</v>
      </c>
      <c r="AT31" s="18">
        <f t="shared" si="3"/>
        <v>-25.945381699499961</v>
      </c>
      <c r="AU31" s="18">
        <f t="shared" si="4"/>
        <v>-24.71975423125005</v>
      </c>
      <c r="AV31" s="18">
        <f t="shared" si="5"/>
        <v>-23.748061096749979</v>
      </c>
      <c r="AW31" s="18">
        <f t="shared" si="6"/>
        <v>-23.65374911775001</v>
      </c>
      <c r="AX31" s="18">
        <f t="shared" si="7"/>
        <v>-22.19458233475001</v>
      </c>
      <c r="AY31" s="18">
        <f t="shared" si="8"/>
        <v>-18.361879527750006</v>
      </c>
      <c r="AZ31" s="18">
        <f t="shared" si="9"/>
        <v>-15.812458416500021</v>
      </c>
      <c r="BA31" s="18">
        <f t="shared" si="10"/>
        <v>-39.459403268500012</v>
      </c>
      <c r="BB31" s="18">
        <f t="shared" si="11"/>
        <v>-36.963284074249998</v>
      </c>
      <c r="BC31" s="18">
        <f t="shared" si="12"/>
        <v>-12.331038293000006</v>
      </c>
      <c r="BD31" s="18">
        <f t="shared" si="13"/>
        <v>-12.119750947999989</v>
      </c>
      <c r="BE31" s="18">
        <f t="shared" si="14"/>
        <v>-12.067375293249995</v>
      </c>
      <c r="BF31" s="18">
        <f t="shared" si="15"/>
        <v>-14.247145752750001</v>
      </c>
    </row>
    <row r="32" spans="1:58" x14ac:dyDescent="0.2">
      <c r="A32" s="12" t="s">
        <v>25</v>
      </c>
      <c r="B32" s="12">
        <v>690</v>
      </c>
      <c r="C32" s="98">
        <v>117.97246878599999</v>
      </c>
      <c r="D32" s="99">
        <v>109.811693863</v>
      </c>
      <c r="E32" s="99">
        <v>100.68659359925</v>
      </c>
      <c r="F32" s="99">
        <v>91.964876991249994</v>
      </c>
      <c r="G32" s="99">
        <v>72.405742083999996</v>
      </c>
      <c r="H32" s="99">
        <v>48.488003444999997</v>
      </c>
      <c r="I32" s="99">
        <v>33.591538962249999</v>
      </c>
      <c r="J32" s="99">
        <v>22.553641111000001</v>
      </c>
      <c r="K32" s="99">
        <v>18.35526306025</v>
      </c>
      <c r="L32" s="99">
        <v>18.451167292499999</v>
      </c>
      <c r="M32" s="99">
        <v>17.194231970000001</v>
      </c>
      <c r="N32" s="99">
        <v>16.141829843</v>
      </c>
      <c r="O32" s="99">
        <v>16.140262717750002</v>
      </c>
      <c r="P32" s="99">
        <v>14.130789793749999</v>
      </c>
      <c r="Q32" s="38">
        <v>111.769793862</v>
      </c>
      <c r="R32" s="39">
        <v>102.087786506</v>
      </c>
      <c r="S32" s="39">
        <v>92.071482147249995</v>
      </c>
      <c r="T32" s="39">
        <v>82.122946650749995</v>
      </c>
      <c r="U32" s="39">
        <v>62.857201714249996</v>
      </c>
      <c r="V32" s="39">
        <v>38.786575580249995</v>
      </c>
      <c r="W32" s="39">
        <v>23.433759814249999</v>
      </c>
      <c r="X32" s="39">
        <v>15.613170290000001</v>
      </c>
      <c r="Y32" s="39">
        <v>12.3717438585</v>
      </c>
      <c r="Z32" s="39">
        <v>11.138262557500001</v>
      </c>
      <c r="AA32" s="39">
        <v>10.327032065000001</v>
      </c>
      <c r="AB32" s="39">
        <v>9.6289257812500004</v>
      </c>
      <c r="AC32" s="39">
        <v>9.3616726415000002</v>
      </c>
      <c r="AD32" s="39">
        <v>8.709657988</v>
      </c>
      <c r="AE32" s="24">
        <v>114.91072820700001</v>
      </c>
      <c r="AF32" s="25">
        <v>106.06482946925</v>
      </c>
      <c r="AG32" s="25">
        <v>96.518605575249993</v>
      </c>
      <c r="AH32" s="25">
        <v>87.192613987000001</v>
      </c>
      <c r="AI32" s="25">
        <v>67.768031975999989</v>
      </c>
      <c r="AJ32" s="25">
        <v>43.763092197000006</v>
      </c>
      <c r="AK32" s="25">
        <v>28.641938738499999</v>
      </c>
      <c r="AL32" s="25">
        <v>19.17847697925</v>
      </c>
      <c r="AM32" s="25">
        <v>15.455599466500001</v>
      </c>
      <c r="AN32" s="25">
        <v>14.903963201</v>
      </c>
      <c r="AO32" s="25">
        <v>13.857850882000001</v>
      </c>
      <c r="AP32" s="25">
        <v>12.977881918000001</v>
      </c>
      <c r="AQ32" s="25">
        <v>12.84822742675</v>
      </c>
      <c r="AR32" s="26">
        <v>11.49624752675</v>
      </c>
      <c r="AS32" s="18">
        <f t="shared" si="2"/>
        <v>-6.202674923999993</v>
      </c>
      <c r="AT32" s="18">
        <f t="shared" si="3"/>
        <v>-7.7239073570000016</v>
      </c>
      <c r="AU32" s="18">
        <f t="shared" si="4"/>
        <v>-8.6151114520000078</v>
      </c>
      <c r="AV32" s="18">
        <f t="shared" si="5"/>
        <v>-9.8419303404999994</v>
      </c>
      <c r="AW32" s="18">
        <f t="shared" si="6"/>
        <v>-9.5485403697500004</v>
      </c>
      <c r="AX32" s="18">
        <f t="shared" si="7"/>
        <v>-9.7014278647500021</v>
      </c>
      <c r="AY32" s="18">
        <f t="shared" si="8"/>
        <v>-10.157779147999999</v>
      </c>
      <c r="AZ32" s="18">
        <f t="shared" si="9"/>
        <v>-6.9404708209999999</v>
      </c>
      <c r="BA32" s="18">
        <f t="shared" si="10"/>
        <v>-5.9835192017499992</v>
      </c>
      <c r="BB32" s="18">
        <f t="shared" si="11"/>
        <v>-7.3129047349999983</v>
      </c>
      <c r="BC32" s="18">
        <f t="shared" si="12"/>
        <v>-6.8671999049999997</v>
      </c>
      <c r="BD32" s="18">
        <f t="shared" si="13"/>
        <v>-6.5129040617499996</v>
      </c>
      <c r="BE32" s="18">
        <f t="shared" si="14"/>
        <v>-6.7785900762500013</v>
      </c>
      <c r="BF32" s="18">
        <f t="shared" si="15"/>
        <v>-5.4211318057499991</v>
      </c>
    </row>
    <row r="33" spans="1:58" x14ac:dyDescent="0.2">
      <c r="A33" s="12" t="s">
        <v>26</v>
      </c>
      <c r="B33" s="12">
        <v>706</v>
      </c>
      <c r="C33" s="98">
        <v>358.87286791400004</v>
      </c>
      <c r="D33" s="99">
        <v>337.79190088799999</v>
      </c>
      <c r="E33" s="99">
        <v>315.61678811975003</v>
      </c>
      <c r="F33" s="99">
        <v>293.9082604765</v>
      </c>
      <c r="G33" s="99">
        <v>274.14586138425</v>
      </c>
      <c r="H33" s="99">
        <v>255.61379794125</v>
      </c>
      <c r="I33" s="99">
        <v>237.11888379025001</v>
      </c>
      <c r="J33" s="99">
        <v>223.05117748424999</v>
      </c>
      <c r="K33" s="99">
        <v>229.02788482275</v>
      </c>
      <c r="L33" s="99">
        <v>210.50464829224998</v>
      </c>
      <c r="M33" s="99">
        <v>174.4793229675</v>
      </c>
      <c r="N33" s="99">
        <v>161.7074935425</v>
      </c>
      <c r="O33" s="99">
        <v>146.37635294025</v>
      </c>
      <c r="P33" s="99">
        <v>130.00088091325</v>
      </c>
      <c r="Q33" s="38">
        <v>327.57533425399998</v>
      </c>
      <c r="R33" s="39">
        <v>307.80333306899996</v>
      </c>
      <c r="S33" s="39">
        <v>287.14153809875</v>
      </c>
      <c r="T33" s="39">
        <v>267.22859932275003</v>
      </c>
      <c r="U33" s="39">
        <v>248.98884025300001</v>
      </c>
      <c r="V33" s="39">
        <v>231.91561962349999</v>
      </c>
      <c r="W33" s="39">
        <v>215.15105935425001</v>
      </c>
      <c r="X33" s="39">
        <v>202.50006501425</v>
      </c>
      <c r="Y33" s="39">
        <v>208.51124827125</v>
      </c>
      <c r="Z33" s="39">
        <v>191.30450327200001</v>
      </c>
      <c r="AA33" s="39">
        <v>157.63284113699999</v>
      </c>
      <c r="AB33" s="39">
        <v>145.48174464774999</v>
      </c>
      <c r="AC33" s="39">
        <v>131.974201249</v>
      </c>
      <c r="AD33" s="39">
        <v>115.733099602</v>
      </c>
      <c r="AE33" s="24">
        <v>343.50896791299999</v>
      </c>
      <c r="AF33" s="25">
        <v>322.99443880174999</v>
      </c>
      <c r="AG33" s="25">
        <v>301.57224791124997</v>
      </c>
      <c r="AH33" s="25">
        <v>280.76141725800005</v>
      </c>
      <c r="AI33" s="25">
        <v>261.73828914324997</v>
      </c>
      <c r="AJ33" s="25">
        <v>243.93107830275</v>
      </c>
      <c r="AK33" s="25">
        <v>226.2893822895</v>
      </c>
      <c r="AL33" s="25">
        <v>212.918346149</v>
      </c>
      <c r="AM33" s="25">
        <v>218.91540479725001</v>
      </c>
      <c r="AN33" s="25">
        <v>201.04041824124999</v>
      </c>
      <c r="AO33" s="25">
        <v>166.17062790475001</v>
      </c>
      <c r="AP33" s="25">
        <v>153.69957881025002</v>
      </c>
      <c r="AQ33" s="25">
        <v>139.26638896225001</v>
      </c>
      <c r="AR33" s="26">
        <v>122.95988034624999</v>
      </c>
      <c r="AS33" s="18">
        <f t="shared" si="2"/>
        <v>-31.297533660000056</v>
      </c>
      <c r="AT33" s="18">
        <f t="shared" si="3"/>
        <v>-29.988567819000025</v>
      </c>
      <c r="AU33" s="18">
        <f t="shared" si="4"/>
        <v>-28.475250021000022</v>
      </c>
      <c r="AV33" s="18">
        <f t="shared" si="5"/>
        <v>-26.679661153749976</v>
      </c>
      <c r="AW33" s="18">
        <f t="shared" si="6"/>
        <v>-25.157021131249991</v>
      </c>
      <c r="AX33" s="18">
        <f t="shared" si="7"/>
        <v>-23.698178317750006</v>
      </c>
      <c r="AY33" s="18">
        <f t="shared" si="8"/>
        <v>-21.967824436000001</v>
      </c>
      <c r="AZ33" s="18">
        <f t="shared" si="9"/>
        <v>-20.551112469999993</v>
      </c>
      <c r="BA33" s="18">
        <f t="shared" si="10"/>
        <v>-20.5166365515</v>
      </c>
      <c r="BB33" s="18">
        <f t="shared" si="11"/>
        <v>-19.200145020249977</v>
      </c>
      <c r="BC33" s="18">
        <f t="shared" si="12"/>
        <v>-16.846481830500011</v>
      </c>
      <c r="BD33" s="18">
        <f t="shared" si="13"/>
        <v>-16.225748894750012</v>
      </c>
      <c r="BE33" s="18">
        <f t="shared" si="14"/>
        <v>-14.402151691249998</v>
      </c>
      <c r="BF33" s="18">
        <f t="shared" si="15"/>
        <v>-14.267781311250005</v>
      </c>
    </row>
    <row r="34" spans="1:58" x14ac:dyDescent="0.2">
      <c r="A34" s="12" t="s">
        <v>27</v>
      </c>
      <c r="B34" s="12">
        <v>728</v>
      </c>
      <c r="C34" s="98">
        <v>439.70059031199997</v>
      </c>
      <c r="D34" s="99">
        <v>404.79016560849999</v>
      </c>
      <c r="E34" s="99">
        <v>374.83264621224998</v>
      </c>
      <c r="F34" s="99">
        <v>349.20134111474999</v>
      </c>
      <c r="G34" s="99">
        <v>326.73465297350003</v>
      </c>
      <c r="H34" s="99">
        <v>306.08202451174998</v>
      </c>
      <c r="I34" s="99">
        <v>292.42203828324995</v>
      </c>
      <c r="J34" s="99">
        <v>277.60408630474996</v>
      </c>
      <c r="K34" s="99">
        <v>246.72738263425001</v>
      </c>
      <c r="L34" s="99">
        <v>212.31319477349999</v>
      </c>
      <c r="M34" s="99">
        <v>183.86278592975</v>
      </c>
      <c r="N34" s="99">
        <v>159.41703007425002</v>
      </c>
      <c r="O34" s="99">
        <v>136.89688655025</v>
      </c>
      <c r="P34" s="99">
        <v>117.98136240824999</v>
      </c>
      <c r="Q34" s="38">
        <v>403.289376323</v>
      </c>
      <c r="R34" s="39">
        <v>371.30903491525004</v>
      </c>
      <c r="S34" s="39">
        <v>343.83278551274998</v>
      </c>
      <c r="T34" s="39">
        <v>320.30341012875004</v>
      </c>
      <c r="U34" s="39">
        <v>299.7531031675</v>
      </c>
      <c r="V34" s="39">
        <v>280.29241955474998</v>
      </c>
      <c r="W34" s="39">
        <v>267.77010871674997</v>
      </c>
      <c r="X34" s="39">
        <v>254.70066570275003</v>
      </c>
      <c r="Y34" s="39">
        <v>226.33243345349999</v>
      </c>
      <c r="Z34" s="39">
        <v>194.9826642065</v>
      </c>
      <c r="AA34" s="39">
        <v>169.101705538</v>
      </c>
      <c r="AB34" s="39">
        <v>146.58110641550002</v>
      </c>
      <c r="AC34" s="39">
        <v>126.54173498499999</v>
      </c>
      <c r="AD34" s="39">
        <v>107.41310482249999</v>
      </c>
      <c r="AE34" s="24">
        <v>422.00686436899997</v>
      </c>
      <c r="AF34" s="25">
        <v>388.35955547875</v>
      </c>
      <c r="AG34" s="25">
        <v>359.60730225275</v>
      </c>
      <c r="AH34" s="25">
        <v>335.02563953275001</v>
      </c>
      <c r="AI34" s="25">
        <v>313.48651409374997</v>
      </c>
      <c r="AJ34" s="25">
        <v>293.42862170325003</v>
      </c>
      <c r="AK34" s="25">
        <v>280.32776955825</v>
      </c>
      <c r="AL34" s="25">
        <v>266.36822986474999</v>
      </c>
      <c r="AM34" s="25">
        <v>236.72218185</v>
      </c>
      <c r="AN34" s="25">
        <v>203.81408706925001</v>
      </c>
      <c r="AO34" s="25">
        <v>176.62036184849998</v>
      </c>
      <c r="AP34" s="25">
        <v>153.10996472950001</v>
      </c>
      <c r="AQ34" s="25">
        <v>131.80854555550002</v>
      </c>
      <c r="AR34" s="26">
        <v>112.79314156024999</v>
      </c>
      <c r="AS34" s="18">
        <f t="shared" si="2"/>
        <v>-36.411213988999975</v>
      </c>
      <c r="AT34" s="18">
        <f t="shared" si="3"/>
        <v>-33.481130693249952</v>
      </c>
      <c r="AU34" s="18">
        <f t="shared" si="4"/>
        <v>-30.999860699500005</v>
      </c>
      <c r="AV34" s="18">
        <f t="shared" si="5"/>
        <v>-28.897930985999949</v>
      </c>
      <c r="AW34" s="18">
        <f t="shared" si="6"/>
        <v>-26.981549806000032</v>
      </c>
      <c r="AX34" s="18">
        <f t="shared" si="7"/>
        <v>-25.789604956999995</v>
      </c>
      <c r="AY34" s="18">
        <f t="shared" si="8"/>
        <v>-24.651929566499973</v>
      </c>
      <c r="AZ34" s="18">
        <f t="shared" si="9"/>
        <v>-22.903420601999926</v>
      </c>
      <c r="BA34" s="18">
        <f t="shared" si="10"/>
        <v>-20.394949180750018</v>
      </c>
      <c r="BB34" s="18">
        <f t="shared" si="11"/>
        <v>-17.330530566999983</v>
      </c>
      <c r="BC34" s="18">
        <f t="shared" si="12"/>
        <v>-14.761080391749999</v>
      </c>
      <c r="BD34" s="18">
        <f t="shared" si="13"/>
        <v>-12.835923658750005</v>
      </c>
      <c r="BE34" s="18">
        <f t="shared" si="14"/>
        <v>-10.355151565250011</v>
      </c>
      <c r="BF34" s="18">
        <f t="shared" si="15"/>
        <v>-10.568257585750004</v>
      </c>
    </row>
    <row r="35" spans="1:58" x14ac:dyDescent="0.2">
      <c r="A35" s="12" t="s">
        <v>28</v>
      </c>
      <c r="B35" s="12">
        <v>800</v>
      </c>
      <c r="C35" s="98">
        <v>294.22916736400003</v>
      </c>
      <c r="D35" s="99">
        <v>270.3523002165</v>
      </c>
      <c r="E35" s="99">
        <v>243.89849004875001</v>
      </c>
      <c r="F35" s="99">
        <v>216.09591681575</v>
      </c>
      <c r="G35" s="99">
        <v>197.71250945324999</v>
      </c>
      <c r="H35" s="99">
        <v>193.4144754095</v>
      </c>
      <c r="I35" s="99">
        <v>193.05986614375001</v>
      </c>
      <c r="J35" s="99">
        <v>193.44052784124997</v>
      </c>
      <c r="K35" s="99">
        <v>186.90206279974998</v>
      </c>
      <c r="L35" s="99">
        <v>170.94603310150001</v>
      </c>
      <c r="M35" s="99">
        <v>145.66938270374999</v>
      </c>
      <c r="N35" s="99">
        <v>118.99436398875001</v>
      </c>
      <c r="O35" s="99">
        <v>102.46769779625001</v>
      </c>
      <c r="P35" s="99">
        <v>93.053308637000001</v>
      </c>
      <c r="Q35" s="38">
        <v>266.77884746199999</v>
      </c>
      <c r="R35" s="39">
        <v>245.243256847</v>
      </c>
      <c r="S35" s="39">
        <v>220.96412427875001</v>
      </c>
      <c r="T35" s="39">
        <v>195.95885335975001</v>
      </c>
      <c r="U35" s="39">
        <v>179.96651366124999</v>
      </c>
      <c r="V35" s="39">
        <v>176.10603396800002</v>
      </c>
      <c r="W35" s="39">
        <v>175.68571537124998</v>
      </c>
      <c r="X35" s="39">
        <v>176.67318804300001</v>
      </c>
      <c r="Y35" s="39">
        <v>170.7473901015</v>
      </c>
      <c r="Z35" s="39">
        <v>155.08907259450001</v>
      </c>
      <c r="AA35" s="39">
        <v>130.56731632499998</v>
      </c>
      <c r="AB35" s="39">
        <v>106.44480963175</v>
      </c>
      <c r="AC35" s="39">
        <v>91.844617402249995</v>
      </c>
      <c r="AD35" s="39">
        <v>80.59370418025</v>
      </c>
      <c r="AE35" s="24">
        <v>280.73791275400004</v>
      </c>
      <c r="AF35" s="25">
        <v>257.97521571200002</v>
      </c>
      <c r="AG35" s="25">
        <v>232.59299671075001</v>
      </c>
      <c r="AH35" s="25">
        <v>206.17286351225002</v>
      </c>
      <c r="AI35" s="25">
        <v>188.96438709349999</v>
      </c>
      <c r="AJ35" s="25">
        <v>184.885771565</v>
      </c>
      <c r="AK35" s="25">
        <v>184.49909957700001</v>
      </c>
      <c r="AL35" s="25">
        <v>185.17907221550001</v>
      </c>
      <c r="AM35" s="25">
        <v>178.93370328475001</v>
      </c>
      <c r="AN35" s="25">
        <v>163.11428053575</v>
      </c>
      <c r="AO35" s="25">
        <v>138.21099714000002</v>
      </c>
      <c r="AP35" s="25">
        <v>112.80099925575</v>
      </c>
      <c r="AQ35" s="25">
        <v>97.228769641750006</v>
      </c>
      <c r="AR35" s="26">
        <v>86.908916171499996</v>
      </c>
      <c r="AS35" s="18">
        <f t="shared" si="2"/>
        <v>-27.450319902000047</v>
      </c>
      <c r="AT35" s="18">
        <f t="shared" si="3"/>
        <v>-25.1090433695</v>
      </c>
      <c r="AU35" s="18">
        <f t="shared" si="4"/>
        <v>-22.934365769999999</v>
      </c>
      <c r="AV35" s="18">
        <f t="shared" si="5"/>
        <v>-20.137063455999993</v>
      </c>
      <c r="AW35" s="18">
        <f t="shared" si="6"/>
        <v>-17.745995792000002</v>
      </c>
      <c r="AX35" s="18">
        <f t="shared" si="7"/>
        <v>-17.30844144149998</v>
      </c>
      <c r="AY35" s="18">
        <f t="shared" si="8"/>
        <v>-17.37415077250003</v>
      </c>
      <c r="AZ35" s="18">
        <f t="shared" si="9"/>
        <v>-16.767339798249964</v>
      </c>
      <c r="BA35" s="18">
        <f t="shared" si="10"/>
        <v>-16.154672698249982</v>
      </c>
      <c r="BB35" s="18">
        <f t="shared" si="11"/>
        <v>-15.856960506999997</v>
      </c>
      <c r="BC35" s="18">
        <f t="shared" si="12"/>
        <v>-15.10206637875001</v>
      </c>
      <c r="BD35" s="18">
        <f t="shared" si="13"/>
        <v>-12.549554357000005</v>
      </c>
      <c r="BE35" s="18">
        <f t="shared" si="14"/>
        <v>-10.623080394000013</v>
      </c>
      <c r="BF35" s="18">
        <f t="shared" si="15"/>
        <v>-12.45960445675</v>
      </c>
    </row>
    <row r="36" spans="1:58" x14ac:dyDescent="0.2">
      <c r="A36" s="12" t="s">
        <v>29</v>
      </c>
      <c r="B36" s="12">
        <v>834</v>
      </c>
      <c r="C36" s="98">
        <v>280.63975201</v>
      </c>
      <c r="D36" s="99">
        <v>262.32203888549998</v>
      </c>
      <c r="E36" s="99">
        <v>248.02578281949999</v>
      </c>
      <c r="F36" s="99">
        <v>235.40528728275001</v>
      </c>
      <c r="G36" s="99">
        <v>219.24330954974999</v>
      </c>
      <c r="H36" s="99">
        <v>198.929692069</v>
      </c>
      <c r="I36" s="99">
        <v>183.70250292575</v>
      </c>
      <c r="J36" s="99">
        <v>175.97087293125</v>
      </c>
      <c r="K36" s="99">
        <v>172.45833718624999</v>
      </c>
      <c r="L36" s="99">
        <v>161.08856027975</v>
      </c>
      <c r="M36" s="99">
        <v>127.95508774975001</v>
      </c>
      <c r="N36" s="99">
        <v>93.168382804000004</v>
      </c>
      <c r="O36" s="99">
        <v>72.79455042375001</v>
      </c>
      <c r="P36" s="99">
        <v>63.148980247749996</v>
      </c>
      <c r="Q36" s="38">
        <v>252.507357283</v>
      </c>
      <c r="R36" s="39">
        <v>236.00494627175001</v>
      </c>
      <c r="S36" s="39">
        <v>222.76862266500001</v>
      </c>
      <c r="T36" s="39">
        <v>211.26869775175001</v>
      </c>
      <c r="U36" s="39">
        <v>196.65222410050001</v>
      </c>
      <c r="V36" s="39">
        <v>177.99945283624999</v>
      </c>
      <c r="W36" s="39">
        <v>165.14701352349999</v>
      </c>
      <c r="X36" s="39">
        <v>158.47989383475002</v>
      </c>
      <c r="Y36" s="39">
        <v>154.34138705149999</v>
      </c>
      <c r="Z36" s="39">
        <v>144.882273462</v>
      </c>
      <c r="AA36" s="39">
        <v>114.14918515525</v>
      </c>
      <c r="AB36" s="39">
        <v>82.315265790499993</v>
      </c>
      <c r="AC36" s="39">
        <v>65.376833075000008</v>
      </c>
      <c r="AD36" s="39">
        <v>53.189281234500001</v>
      </c>
      <c r="AE36" s="24">
        <v>266.70870718700002</v>
      </c>
      <c r="AF36" s="25">
        <v>249.34617122825</v>
      </c>
      <c r="AG36" s="25">
        <v>235.57511649624999</v>
      </c>
      <c r="AH36" s="25">
        <v>223.50187801025001</v>
      </c>
      <c r="AI36" s="25">
        <v>208.1100361295</v>
      </c>
      <c r="AJ36" s="25">
        <v>188.61191909325001</v>
      </c>
      <c r="AK36" s="25">
        <v>174.5537296965</v>
      </c>
      <c r="AL36" s="25">
        <v>167.34184582975001</v>
      </c>
      <c r="AM36" s="25">
        <v>163.5127709185</v>
      </c>
      <c r="AN36" s="25">
        <v>153.08821470399999</v>
      </c>
      <c r="AO36" s="25">
        <v>121.090903118</v>
      </c>
      <c r="AP36" s="25">
        <v>87.749722461250002</v>
      </c>
      <c r="AQ36" s="25">
        <v>69.136547690249998</v>
      </c>
      <c r="AR36" s="26">
        <v>58.245433278</v>
      </c>
      <c r="AS36" s="18">
        <f t="shared" si="2"/>
        <v>-28.132394726999991</v>
      </c>
      <c r="AT36" s="18">
        <f t="shared" si="3"/>
        <v>-26.317092613749963</v>
      </c>
      <c r="AU36" s="18">
        <f t="shared" si="4"/>
        <v>-25.257160154499985</v>
      </c>
      <c r="AV36" s="18">
        <f t="shared" si="5"/>
        <v>-24.136589530999998</v>
      </c>
      <c r="AW36" s="18">
        <f t="shared" si="6"/>
        <v>-22.591085449249988</v>
      </c>
      <c r="AX36" s="18">
        <f t="shared" si="7"/>
        <v>-20.930239232750012</v>
      </c>
      <c r="AY36" s="18">
        <f t="shared" si="8"/>
        <v>-18.555489402250004</v>
      </c>
      <c r="AZ36" s="18">
        <f t="shared" si="9"/>
        <v>-17.490979096499984</v>
      </c>
      <c r="BA36" s="18">
        <f t="shared" si="10"/>
        <v>-18.116950134749999</v>
      </c>
      <c r="BB36" s="18">
        <f t="shared" si="11"/>
        <v>-16.206286817749998</v>
      </c>
      <c r="BC36" s="18">
        <f t="shared" si="12"/>
        <v>-13.805902594500012</v>
      </c>
      <c r="BD36" s="18">
        <f t="shared" si="13"/>
        <v>-10.853117013500011</v>
      </c>
      <c r="BE36" s="18">
        <f t="shared" si="14"/>
        <v>-7.4177173487500028</v>
      </c>
      <c r="BF36" s="18">
        <f t="shared" si="15"/>
        <v>-9.9596990132499954</v>
      </c>
    </row>
    <row r="37" spans="1:58" x14ac:dyDescent="0.2">
      <c r="A37" s="12" t="s">
        <v>30</v>
      </c>
      <c r="B37" s="12">
        <v>894</v>
      </c>
      <c r="C37" s="98">
        <v>269.757432236</v>
      </c>
      <c r="D37" s="99">
        <v>252.05796717050001</v>
      </c>
      <c r="E37" s="99">
        <v>232.76460380674999</v>
      </c>
      <c r="F37" s="99">
        <v>215.57463207625</v>
      </c>
      <c r="G37" s="99">
        <v>196.28522182025</v>
      </c>
      <c r="H37" s="99">
        <v>178.43175148</v>
      </c>
      <c r="I37" s="99">
        <v>172.99218817549999</v>
      </c>
      <c r="J37" s="99">
        <v>177.99216460175001</v>
      </c>
      <c r="K37" s="99">
        <v>183.1613604035</v>
      </c>
      <c r="L37" s="99">
        <v>176.78510691275002</v>
      </c>
      <c r="M37" s="99">
        <v>150.72940520325002</v>
      </c>
      <c r="N37" s="99">
        <v>118.28838917225001</v>
      </c>
      <c r="O37" s="99">
        <v>95.03992888274999</v>
      </c>
      <c r="P37" s="99">
        <v>79.068764305749994</v>
      </c>
      <c r="Q37" s="38">
        <v>246.721514482</v>
      </c>
      <c r="R37" s="39">
        <v>228.98078482449998</v>
      </c>
      <c r="S37" s="39">
        <v>211.66010878</v>
      </c>
      <c r="T37" s="39">
        <v>196.08787486699998</v>
      </c>
      <c r="U37" s="39">
        <v>177.60702426099999</v>
      </c>
      <c r="V37" s="39">
        <v>160.67310885875</v>
      </c>
      <c r="W37" s="39">
        <v>155.75657530075</v>
      </c>
      <c r="X37" s="39">
        <v>161.07242901575</v>
      </c>
      <c r="Y37" s="39">
        <v>166.15847318975</v>
      </c>
      <c r="Z37" s="39">
        <v>160.0380005735</v>
      </c>
      <c r="AA37" s="39">
        <v>134.83576588650001</v>
      </c>
      <c r="AB37" s="39">
        <v>104.010312869</v>
      </c>
      <c r="AC37" s="39">
        <v>82.140194457500002</v>
      </c>
      <c r="AD37" s="39">
        <v>66.504182157750009</v>
      </c>
      <c r="AE37" s="24">
        <v>258.51267259100001</v>
      </c>
      <c r="AF37" s="25">
        <v>240.68117836075001</v>
      </c>
      <c r="AG37" s="25">
        <v>222.356982214</v>
      </c>
      <c r="AH37" s="25">
        <v>205.97941894175</v>
      </c>
      <c r="AI37" s="25">
        <v>187.07370664199999</v>
      </c>
      <c r="AJ37" s="25">
        <v>169.66980105849998</v>
      </c>
      <c r="AK37" s="25">
        <v>164.48411387675</v>
      </c>
      <c r="AL37" s="25">
        <v>169.63787049824998</v>
      </c>
      <c r="AM37" s="25">
        <v>174.76481867525001</v>
      </c>
      <c r="AN37" s="25">
        <v>168.51166722050002</v>
      </c>
      <c r="AO37" s="25">
        <v>142.87808877649999</v>
      </c>
      <c r="AP37" s="25">
        <v>111.24197768000001</v>
      </c>
      <c r="AQ37" s="25">
        <v>88.677878025249996</v>
      </c>
      <c r="AR37" s="26">
        <v>72.873469533250002</v>
      </c>
      <c r="AS37" s="18">
        <f t="shared" si="2"/>
        <v>-23.035917753999996</v>
      </c>
      <c r="AT37" s="18">
        <f t="shared" si="3"/>
        <v>-23.077182346000029</v>
      </c>
      <c r="AU37" s="18">
        <f t="shared" si="4"/>
        <v>-21.104495026749987</v>
      </c>
      <c r="AV37" s="18">
        <f t="shared" si="5"/>
        <v>-19.486757209250015</v>
      </c>
      <c r="AW37" s="18">
        <f t="shared" si="6"/>
        <v>-18.678197559250009</v>
      </c>
      <c r="AX37" s="18">
        <f t="shared" si="7"/>
        <v>-17.758642621250004</v>
      </c>
      <c r="AY37" s="18">
        <f t="shared" si="8"/>
        <v>-17.235612874749989</v>
      </c>
      <c r="AZ37" s="18">
        <f t="shared" si="9"/>
        <v>-16.919735586000002</v>
      </c>
      <c r="BA37" s="18">
        <f t="shared" si="10"/>
        <v>-17.00288721375</v>
      </c>
      <c r="BB37" s="18">
        <f t="shared" si="11"/>
        <v>-16.747106339250024</v>
      </c>
      <c r="BC37" s="18">
        <f t="shared" si="12"/>
        <v>-15.893639316750011</v>
      </c>
      <c r="BD37" s="18">
        <f t="shared" si="13"/>
        <v>-14.278076303250003</v>
      </c>
      <c r="BE37" s="18">
        <f t="shared" si="14"/>
        <v>-12.899734425249989</v>
      </c>
      <c r="BF37" s="18">
        <f t="shared" si="15"/>
        <v>-12.564582147999985</v>
      </c>
    </row>
    <row r="38" spans="1:58" x14ac:dyDescent="0.2">
      <c r="A38" s="12" t="s">
        <v>31</v>
      </c>
      <c r="B38" s="12">
        <v>716</v>
      </c>
      <c r="C38" s="98">
        <v>208.22108639799998</v>
      </c>
      <c r="D38" s="99">
        <v>191.10315709649998</v>
      </c>
      <c r="E38" s="99">
        <v>173.54796740649999</v>
      </c>
      <c r="F38" s="99">
        <v>158.7095513715</v>
      </c>
      <c r="G38" s="99">
        <v>146.1782407675</v>
      </c>
      <c r="H38" s="99">
        <v>132.53618642825001</v>
      </c>
      <c r="I38" s="99">
        <v>113.620986199</v>
      </c>
      <c r="J38" s="99">
        <v>96.567560341500013</v>
      </c>
      <c r="K38" s="99">
        <v>89.096250867249992</v>
      </c>
      <c r="L38" s="99">
        <v>92.604021012000004</v>
      </c>
      <c r="M38" s="99">
        <v>102.96209940474999</v>
      </c>
      <c r="N38" s="99">
        <v>100.25450050924999</v>
      </c>
      <c r="O38" s="99">
        <v>81.722711584999999</v>
      </c>
      <c r="P38" s="99">
        <v>67.720108346499998</v>
      </c>
      <c r="Q38" s="38">
        <v>189.48142442299999</v>
      </c>
      <c r="R38" s="39">
        <v>172.89534130425</v>
      </c>
      <c r="S38" s="39">
        <v>156.70272940375</v>
      </c>
      <c r="T38" s="39">
        <v>142.8951505565</v>
      </c>
      <c r="U38" s="39">
        <v>130.637151542</v>
      </c>
      <c r="V38" s="39">
        <v>117.50429915149999</v>
      </c>
      <c r="W38" s="39">
        <v>99.394134296749996</v>
      </c>
      <c r="X38" s="39">
        <v>83.149702815500007</v>
      </c>
      <c r="Y38" s="39">
        <v>78.94594535025</v>
      </c>
      <c r="Z38" s="39">
        <v>83.935498323000004</v>
      </c>
      <c r="AA38" s="39">
        <v>92.115776824249991</v>
      </c>
      <c r="AB38" s="39">
        <v>88.943207626749995</v>
      </c>
      <c r="AC38" s="39">
        <v>71.101736178500005</v>
      </c>
      <c r="AD38" s="39">
        <v>55.758280847750001</v>
      </c>
      <c r="AE38" s="24">
        <v>199.025036043</v>
      </c>
      <c r="AF38" s="25">
        <v>182.12865668525001</v>
      </c>
      <c r="AG38" s="25">
        <v>165.23615826775</v>
      </c>
      <c r="AH38" s="25">
        <v>150.90026669625001</v>
      </c>
      <c r="AI38" s="25">
        <v>138.49964222700001</v>
      </c>
      <c r="AJ38" s="25">
        <v>125.099520885</v>
      </c>
      <c r="AK38" s="25">
        <v>106.56551130525</v>
      </c>
      <c r="AL38" s="25">
        <v>89.917083320250001</v>
      </c>
      <c r="AM38" s="25">
        <v>84.068139506499989</v>
      </c>
      <c r="AN38" s="25">
        <v>88.310074348249998</v>
      </c>
      <c r="AO38" s="25">
        <v>97.590249305</v>
      </c>
      <c r="AP38" s="25">
        <v>94.651849879499991</v>
      </c>
      <c r="AQ38" s="25">
        <v>76.462731342750004</v>
      </c>
      <c r="AR38" s="26">
        <v>61.797138532749997</v>
      </c>
      <c r="AS38" s="18">
        <f t="shared" si="2"/>
        <v>-18.73966197499999</v>
      </c>
      <c r="AT38" s="18">
        <f t="shared" si="3"/>
        <v>-18.207815792249988</v>
      </c>
      <c r="AU38" s="18">
        <f t="shared" si="4"/>
        <v>-16.845238002749994</v>
      </c>
      <c r="AV38" s="18">
        <f t="shared" si="5"/>
        <v>-15.814400814999999</v>
      </c>
      <c r="AW38" s="18">
        <f t="shared" si="6"/>
        <v>-15.541089225500002</v>
      </c>
      <c r="AX38" s="18">
        <f t="shared" si="7"/>
        <v>-15.031887276750012</v>
      </c>
      <c r="AY38" s="18">
        <f t="shared" si="8"/>
        <v>-14.226851902250004</v>
      </c>
      <c r="AZ38" s="18">
        <f t="shared" si="9"/>
        <v>-13.417857526000006</v>
      </c>
      <c r="BA38" s="18">
        <f t="shared" si="10"/>
        <v>-10.150305516999993</v>
      </c>
      <c r="BB38" s="18">
        <f t="shared" si="11"/>
        <v>-8.6685226889999996</v>
      </c>
      <c r="BC38" s="18">
        <f t="shared" si="12"/>
        <v>-10.846322580500001</v>
      </c>
      <c r="BD38" s="18">
        <f t="shared" si="13"/>
        <v>-11.311292882499998</v>
      </c>
      <c r="BE38" s="18">
        <f t="shared" si="14"/>
        <v>-10.620975406499994</v>
      </c>
      <c r="BF38" s="18">
        <f t="shared" si="15"/>
        <v>-11.961827498749997</v>
      </c>
    </row>
    <row r="39" spans="1:58" x14ac:dyDescent="0.2">
      <c r="A39" s="12" t="s">
        <v>32</v>
      </c>
      <c r="B39" s="12">
        <v>911</v>
      </c>
      <c r="C39" s="98">
        <v>325.794764837</v>
      </c>
      <c r="D39" s="99">
        <v>309.28603241824999</v>
      </c>
      <c r="E39" s="99">
        <v>292.15443907999997</v>
      </c>
      <c r="F39" s="99">
        <v>274.46494454425005</v>
      </c>
      <c r="G39" s="99">
        <v>254.13145399300004</v>
      </c>
      <c r="H39" s="99">
        <v>235.99283633375001</v>
      </c>
      <c r="I39" s="99">
        <v>221.84516421424999</v>
      </c>
      <c r="J39" s="99">
        <v>210.60729376750001</v>
      </c>
      <c r="K39" s="99">
        <v>202.77378055324999</v>
      </c>
      <c r="L39" s="99">
        <v>200.6548896825</v>
      </c>
      <c r="M39" s="99">
        <v>187.34958816325002</v>
      </c>
      <c r="N39" s="99">
        <v>157.23696011075</v>
      </c>
      <c r="O39" s="99">
        <v>130.31705171375</v>
      </c>
      <c r="P39" s="99">
        <v>112.10888367700001</v>
      </c>
      <c r="Q39" s="38">
        <v>296.52152013299997</v>
      </c>
      <c r="R39" s="39">
        <v>281.84284498375001</v>
      </c>
      <c r="S39" s="39">
        <v>266.65124601675001</v>
      </c>
      <c r="T39" s="39">
        <v>251.04471111375</v>
      </c>
      <c r="U39" s="39">
        <v>232.46792125475</v>
      </c>
      <c r="V39" s="39">
        <v>215.7961690475</v>
      </c>
      <c r="W39" s="39">
        <v>202.18283256575</v>
      </c>
      <c r="X39" s="39">
        <v>190.94530812824999</v>
      </c>
      <c r="Y39" s="39">
        <v>183.293311725</v>
      </c>
      <c r="Z39" s="39">
        <v>181.33784525624998</v>
      </c>
      <c r="AA39" s="39">
        <v>168.97721103974999</v>
      </c>
      <c r="AB39" s="39">
        <v>140.85390457324999</v>
      </c>
      <c r="AC39" s="39">
        <v>115.82803739575</v>
      </c>
      <c r="AD39" s="39">
        <v>98.27756809025</v>
      </c>
      <c r="AE39" s="24">
        <v>311.37042499</v>
      </c>
      <c r="AF39" s="25">
        <v>295.73864352800001</v>
      </c>
      <c r="AG39" s="25">
        <v>279.56317813825001</v>
      </c>
      <c r="AH39" s="25">
        <v>262.90809425250001</v>
      </c>
      <c r="AI39" s="25">
        <v>243.44202536349999</v>
      </c>
      <c r="AJ39" s="25">
        <v>226.02836684125</v>
      </c>
      <c r="AK39" s="25">
        <v>212.14450298175001</v>
      </c>
      <c r="AL39" s="25">
        <v>200.90458822025002</v>
      </c>
      <c r="AM39" s="25">
        <v>193.15959352049998</v>
      </c>
      <c r="AN39" s="25">
        <v>191.12255760399998</v>
      </c>
      <c r="AO39" s="25">
        <v>178.27913315675002</v>
      </c>
      <c r="AP39" s="25">
        <v>149.13924058750001</v>
      </c>
      <c r="AQ39" s="25">
        <v>123.15461515325001</v>
      </c>
      <c r="AR39" s="26">
        <v>105.280810425</v>
      </c>
      <c r="AS39" s="18">
        <f t="shared" si="2"/>
        <v>-29.273244704000035</v>
      </c>
      <c r="AT39" s="18">
        <f t="shared" si="3"/>
        <v>-27.443187434499976</v>
      </c>
      <c r="AU39" s="18">
        <f t="shared" si="4"/>
        <v>-25.503193063249967</v>
      </c>
      <c r="AV39" s="18">
        <f t="shared" si="5"/>
        <v>-23.420233430500048</v>
      </c>
      <c r="AW39" s="18">
        <f t="shared" si="6"/>
        <v>-21.663532738250041</v>
      </c>
      <c r="AX39" s="18">
        <f t="shared" si="7"/>
        <v>-20.196667286250005</v>
      </c>
      <c r="AY39" s="18">
        <f t="shared" si="8"/>
        <v>-19.662331648499986</v>
      </c>
      <c r="AZ39" s="18">
        <f t="shared" si="9"/>
        <v>-19.66198563925002</v>
      </c>
      <c r="BA39" s="18">
        <f t="shared" si="10"/>
        <v>-19.480468828249997</v>
      </c>
      <c r="BB39" s="18">
        <f t="shared" si="11"/>
        <v>-19.317044426250021</v>
      </c>
      <c r="BC39" s="18">
        <f t="shared" si="12"/>
        <v>-18.37237712350003</v>
      </c>
      <c r="BD39" s="18">
        <f t="shared" si="13"/>
        <v>-16.383055537500013</v>
      </c>
      <c r="BE39" s="18">
        <f t="shared" si="14"/>
        <v>-14.489014318000002</v>
      </c>
      <c r="BF39" s="18">
        <f t="shared" si="15"/>
        <v>-13.831315586750009</v>
      </c>
    </row>
    <row r="40" spans="1:58" x14ac:dyDescent="0.2">
      <c r="A40" s="12" t="s">
        <v>33</v>
      </c>
      <c r="B40" s="12">
        <v>24</v>
      </c>
      <c r="C40" s="98">
        <v>384.84774522800001</v>
      </c>
      <c r="D40" s="99">
        <v>374.26904875349999</v>
      </c>
      <c r="E40" s="99">
        <v>358.38526860824999</v>
      </c>
      <c r="F40" s="99">
        <v>338.01939423425</v>
      </c>
      <c r="G40" s="99">
        <v>315.42808035849998</v>
      </c>
      <c r="H40" s="99">
        <v>293.17655470400001</v>
      </c>
      <c r="I40" s="99">
        <v>280.03138428049999</v>
      </c>
      <c r="J40" s="99">
        <v>275.46050905800001</v>
      </c>
      <c r="K40" s="99">
        <v>272.01100565224999</v>
      </c>
      <c r="L40" s="99">
        <v>258.888675009</v>
      </c>
      <c r="M40" s="99">
        <v>221.35319667075001</v>
      </c>
      <c r="N40" s="99">
        <v>170.9804205165</v>
      </c>
      <c r="O40" s="99">
        <v>128.66557839550001</v>
      </c>
      <c r="P40" s="99">
        <v>107.18405592175</v>
      </c>
      <c r="Q40" s="38">
        <v>353.14619225600001</v>
      </c>
      <c r="R40" s="39">
        <v>342.481485625</v>
      </c>
      <c r="S40" s="39">
        <v>326.94616312850002</v>
      </c>
      <c r="T40" s="39">
        <v>307.33118016200001</v>
      </c>
      <c r="U40" s="39">
        <v>286.41551479725001</v>
      </c>
      <c r="V40" s="39">
        <v>266.15110327675001</v>
      </c>
      <c r="W40" s="39">
        <v>250.62407775149998</v>
      </c>
      <c r="X40" s="39">
        <v>242.6446702975</v>
      </c>
      <c r="Y40" s="39">
        <v>236.32771341725001</v>
      </c>
      <c r="Z40" s="39">
        <v>222.60573134924999</v>
      </c>
      <c r="AA40" s="39">
        <v>187.12502675100001</v>
      </c>
      <c r="AB40" s="39">
        <v>139.60739023374998</v>
      </c>
      <c r="AC40" s="39">
        <v>100.79989354750001</v>
      </c>
      <c r="AD40" s="39">
        <v>80.318509674499992</v>
      </c>
      <c r="AE40" s="24">
        <v>369.19988398800001</v>
      </c>
      <c r="AF40" s="25">
        <v>358.51509374450001</v>
      </c>
      <c r="AG40" s="25">
        <v>342.80424886974998</v>
      </c>
      <c r="AH40" s="25">
        <v>322.81607551675</v>
      </c>
      <c r="AI40" s="25">
        <v>301.04626065524997</v>
      </c>
      <c r="AJ40" s="25">
        <v>279.78377408424996</v>
      </c>
      <c r="AK40" s="25">
        <v>265.46364024324998</v>
      </c>
      <c r="AL40" s="25">
        <v>259.20281638149999</v>
      </c>
      <c r="AM40" s="25">
        <v>254.33210769324998</v>
      </c>
      <c r="AN40" s="25">
        <v>240.90825819375002</v>
      </c>
      <c r="AO40" s="25">
        <v>204.38005297574998</v>
      </c>
      <c r="AP40" s="25">
        <v>155.39399985175001</v>
      </c>
      <c r="AQ40" s="25">
        <v>114.839685454</v>
      </c>
      <c r="AR40" s="26">
        <v>93.915272029999997</v>
      </c>
      <c r="AS40" s="18">
        <f t="shared" si="2"/>
        <v>-31.701552972000002</v>
      </c>
      <c r="AT40" s="18">
        <f t="shared" si="3"/>
        <v>-31.787563128499983</v>
      </c>
      <c r="AU40" s="18">
        <f t="shared" si="4"/>
        <v>-31.439105479749969</v>
      </c>
      <c r="AV40" s="18">
        <f t="shared" si="5"/>
        <v>-30.688214072249991</v>
      </c>
      <c r="AW40" s="18">
        <f t="shared" si="6"/>
        <v>-29.012565561249971</v>
      </c>
      <c r="AX40" s="18">
        <f t="shared" si="7"/>
        <v>-27.025451427250005</v>
      </c>
      <c r="AY40" s="18">
        <f t="shared" si="8"/>
        <v>-29.40730652900001</v>
      </c>
      <c r="AZ40" s="18">
        <f t="shared" si="9"/>
        <v>-32.815838760500014</v>
      </c>
      <c r="BA40" s="18">
        <f t="shared" si="10"/>
        <v>-35.683292234999982</v>
      </c>
      <c r="BB40" s="18">
        <f t="shared" si="11"/>
        <v>-36.282943659750003</v>
      </c>
      <c r="BC40" s="18">
        <f t="shared" si="12"/>
        <v>-34.228169919750002</v>
      </c>
      <c r="BD40" s="18">
        <f t="shared" si="13"/>
        <v>-31.373030282750022</v>
      </c>
      <c r="BE40" s="18">
        <f t="shared" si="14"/>
        <v>-27.865684848000001</v>
      </c>
      <c r="BF40" s="18">
        <f t="shared" si="15"/>
        <v>-26.865546247250009</v>
      </c>
    </row>
    <row r="41" spans="1:58" x14ac:dyDescent="0.2">
      <c r="A41" s="12" t="s">
        <v>34</v>
      </c>
      <c r="B41" s="12">
        <v>120</v>
      </c>
      <c r="C41" s="98">
        <v>304.05122470500004</v>
      </c>
      <c r="D41" s="99">
        <v>287.08442316825</v>
      </c>
      <c r="E41" s="99">
        <v>265.55156935550002</v>
      </c>
      <c r="F41" s="99">
        <v>243.89739804449999</v>
      </c>
      <c r="G41" s="99">
        <v>222.49209643775001</v>
      </c>
      <c r="H41" s="99">
        <v>198.31154763649999</v>
      </c>
      <c r="I41" s="99">
        <v>176.28130615949999</v>
      </c>
      <c r="J41" s="99">
        <v>162.51485293625001</v>
      </c>
      <c r="K41" s="99">
        <v>160.99464625599998</v>
      </c>
      <c r="L41" s="99">
        <v>168.94884725400001</v>
      </c>
      <c r="M41" s="99">
        <v>159.69902597974999</v>
      </c>
      <c r="N41" s="99">
        <v>135.77971057374998</v>
      </c>
      <c r="O41" s="99">
        <v>117.61029239475</v>
      </c>
      <c r="P41" s="99">
        <v>101.0510617195</v>
      </c>
      <c r="Q41" s="38">
        <v>280.34532501699999</v>
      </c>
      <c r="R41" s="39">
        <v>264.96240324075001</v>
      </c>
      <c r="S41" s="39">
        <v>245.28369224874999</v>
      </c>
      <c r="T41" s="39">
        <v>225.69581175224999</v>
      </c>
      <c r="U41" s="39">
        <v>204.06376845074999</v>
      </c>
      <c r="V41" s="39">
        <v>180.086998099</v>
      </c>
      <c r="W41" s="39">
        <v>160.21760262750001</v>
      </c>
      <c r="X41" s="39">
        <v>147.44649379499998</v>
      </c>
      <c r="Y41" s="39">
        <v>147.79417189175001</v>
      </c>
      <c r="Z41" s="39">
        <v>158.35426437249998</v>
      </c>
      <c r="AA41" s="39">
        <v>149.068497431</v>
      </c>
      <c r="AB41" s="39">
        <v>124.25501709474999</v>
      </c>
      <c r="AC41" s="39">
        <v>106.98696619924999</v>
      </c>
      <c r="AD41" s="39">
        <v>91.144196973999996</v>
      </c>
      <c r="AE41" s="24">
        <v>292.34791947799999</v>
      </c>
      <c r="AF41" s="25">
        <v>276.18125852899999</v>
      </c>
      <c r="AG41" s="25">
        <v>255.56284125774997</v>
      </c>
      <c r="AH41" s="25">
        <v>234.92579766725001</v>
      </c>
      <c r="AI41" s="25">
        <v>213.4124391885</v>
      </c>
      <c r="AJ41" s="25">
        <v>189.33126351975</v>
      </c>
      <c r="AK41" s="25">
        <v>168.35850738874998</v>
      </c>
      <c r="AL41" s="25">
        <v>155.07210321949998</v>
      </c>
      <c r="AM41" s="25">
        <v>154.4721342595</v>
      </c>
      <c r="AN41" s="25">
        <v>163.71844205624998</v>
      </c>
      <c r="AO41" s="25">
        <v>154.45111116075</v>
      </c>
      <c r="AP41" s="25">
        <v>130.09061440325002</v>
      </c>
      <c r="AQ41" s="25">
        <v>112.3703104895</v>
      </c>
      <c r="AR41" s="26">
        <v>96.166042832000002</v>
      </c>
      <c r="AS41" s="18">
        <f t="shared" si="2"/>
        <v>-23.705899688000045</v>
      </c>
      <c r="AT41" s="18">
        <f t="shared" si="3"/>
        <v>-22.122019927499991</v>
      </c>
      <c r="AU41" s="18">
        <f t="shared" si="4"/>
        <v>-20.267877106750035</v>
      </c>
      <c r="AV41" s="18">
        <f t="shared" si="5"/>
        <v>-18.201586292249999</v>
      </c>
      <c r="AW41" s="18">
        <f t="shared" si="6"/>
        <v>-18.428327987000017</v>
      </c>
      <c r="AX41" s="18">
        <f t="shared" si="7"/>
        <v>-18.224549537499996</v>
      </c>
      <c r="AY41" s="18">
        <f t="shared" si="8"/>
        <v>-16.063703531999977</v>
      </c>
      <c r="AZ41" s="18">
        <f t="shared" si="9"/>
        <v>-15.068359141250028</v>
      </c>
      <c r="BA41" s="18">
        <f t="shared" si="10"/>
        <v>-13.20047436424997</v>
      </c>
      <c r="BB41" s="18">
        <f t="shared" si="11"/>
        <v>-10.594582881500031</v>
      </c>
      <c r="BC41" s="18">
        <f t="shared" si="12"/>
        <v>-10.630528548749993</v>
      </c>
      <c r="BD41" s="18">
        <f t="shared" si="13"/>
        <v>-11.524693478999993</v>
      </c>
      <c r="BE41" s="18">
        <f t="shared" si="14"/>
        <v>-10.623326195500013</v>
      </c>
      <c r="BF41" s="18">
        <f t="shared" si="15"/>
        <v>-9.9068647455000018</v>
      </c>
    </row>
    <row r="42" spans="1:58" x14ac:dyDescent="0.2">
      <c r="A42" s="12" t="s">
        <v>35</v>
      </c>
      <c r="B42" s="12">
        <v>140</v>
      </c>
      <c r="C42" s="98">
        <v>365.02031722300001</v>
      </c>
      <c r="D42" s="99">
        <v>343.80392446324998</v>
      </c>
      <c r="E42" s="99">
        <v>321.57048876224997</v>
      </c>
      <c r="F42" s="99">
        <v>297.94316898375001</v>
      </c>
      <c r="G42" s="99">
        <v>266.41442884549997</v>
      </c>
      <c r="H42" s="99">
        <v>229.84077942850001</v>
      </c>
      <c r="I42" s="99">
        <v>204.04492443000001</v>
      </c>
      <c r="J42" s="99">
        <v>195.34456315150001</v>
      </c>
      <c r="K42" s="99">
        <v>197.09032888600001</v>
      </c>
      <c r="L42" s="99">
        <v>201.57213693850002</v>
      </c>
      <c r="M42" s="99">
        <v>202.43281258025002</v>
      </c>
      <c r="N42" s="99">
        <v>195.57335612650002</v>
      </c>
      <c r="O42" s="99">
        <v>177.44267921425001</v>
      </c>
      <c r="P42" s="99">
        <v>153.96611422424999</v>
      </c>
      <c r="Q42" s="38">
        <v>334.53642714900002</v>
      </c>
      <c r="R42" s="39">
        <v>313.50293166225003</v>
      </c>
      <c r="S42" s="39">
        <v>291.49619667299999</v>
      </c>
      <c r="T42" s="39">
        <v>268.26833981350001</v>
      </c>
      <c r="U42" s="39">
        <v>236.9067296465</v>
      </c>
      <c r="V42" s="39">
        <v>200.40484151050001</v>
      </c>
      <c r="W42" s="39">
        <v>173.25279752624999</v>
      </c>
      <c r="X42" s="39">
        <v>163.32106493974999</v>
      </c>
      <c r="Y42" s="39">
        <v>165.46059618025001</v>
      </c>
      <c r="Z42" s="39">
        <v>170.08730478475002</v>
      </c>
      <c r="AA42" s="39">
        <v>171.0986436565</v>
      </c>
      <c r="AB42" s="39">
        <v>164.02339766025</v>
      </c>
      <c r="AC42" s="39">
        <v>146.21535553449999</v>
      </c>
      <c r="AD42" s="39">
        <v>124.092252211</v>
      </c>
      <c r="AE42" s="24">
        <v>350.03009983099997</v>
      </c>
      <c r="AF42" s="25">
        <v>328.86136337375001</v>
      </c>
      <c r="AG42" s="25">
        <v>306.73936707850004</v>
      </c>
      <c r="AH42" s="25">
        <v>283.31386343399998</v>
      </c>
      <c r="AI42" s="25">
        <v>251.86229341375</v>
      </c>
      <c r="AJ42" s="25">
        <v>215.32605738025001</v>
      </c>
      <c r="AK42" s="25">
        <v>188.8626152125</v>
      </c>
      <c r="AL42" s="25">
        <v>179.54488230474999</v>
      </c>
      <c r="AM42" s="25">
        <v>181.47797306199999</v>
      </c>
      <c r="AN42" s="25">
        <v>186.03374622125</v>
      </c>
      <c r="AO42" s="25">
        <v>186.96845867475</v>
      </c>
      <c r="AP42" s="25">
        <v>179.99677794825001</v>
      </c>
      <c r="AQ42" s="25">
        <v>162.00733773425</v>
      </c>
      <c r="AR42" s="26">
        <v>139.19243890199999</v>
      </c>
      <c r="AS42" s="18">
        <f t="shared" si="2"/>
        <v>-30.483890073999987</v>
      </c>
      <c r="AT42" s="18">
        <f t="shared" si="3"/>
        <v>-30.30099280099995</v>
      </c>
      <c r="AU42" s="18">
        <f t="shared" si="4"/>
        <v>-30.07429208924998</v>
      </c>
      <c r="AV42" s="18">
        <f t="shared" si="5"/>
        <v>-29.674829170250007</v>
      </c>
      <c r="AW42" s="18">
        <f t="shared" si="6"/>
        <v>-29.507699198999973</v>
      </c>
      <c r="AX42" s="18">
        <f t="shared" si="7"/>
        <v>-29.435937918000008</v>
      </c>
      <c r="AY42" s="18">
        <f t="shared" si="8"/>
        <v>-30.792126903750017</v>
      </c>
      <c r="AZ42" s="18">
        <f t="shared" si="9"/>
        <v>-32.023498211750024</v>
      </c>
      <c r="BA42" s="18">
        <f t="shared" si="10"/>
        <v>-31.629732705750001</v>
      </c>
      <c r="BB42" s="18">
        <f t="shared" si="11"/>
        <v>-31.484832153750006</v>
      </c>
      <c r="BC42" s="18">
        <f t="shared" si="12"/>
        <v>-31.334168923750013</v>
      </c>
      <c r="BD42" s="18">
        <f t="shared" si="13"/>
        <v>-31.549958466250018</v>
      </c>
      <c r="BE42" s="18">
        <f t="shared" si="14"/>
        <v>-31.227323679750015</v>
      </c>
      <c r="BF42" s="18">
        <f t="shared" si="15"/>
        <v>-29.87386201324999</v>
      </c>
    </row>
    <row r="43" spans="1:58" x14ac:dyDescent="0.2">
      <c r="A43" s="12" t="s">
        <v>36</v>
      </c>
      <c r="B43" s="12">
        <v>148</v>
      </c>
      <c r="C43" s="98">
        <v>346.743855956</v>
      </c>
      <c r="D43" s="99">
        <v>329.56353740499998</v>
      </c>
      <c r="E43" s="99">
        <v>310.383539321</v>
      </c>
      <c r="F43" s="99">
        <v>290.96112047299999</v>
      </c>
      <c r="G43" s="99">
        <v>267.78181046924999</v>
      </c>
      <c r="H43" s="99">
        <v>246.41635232225002</v>
      </c>
      <c r="I43" s="99">
        <v>232.45283530575</v>
      </c>
      <c r="J43" s="99">
        <v>219.01960895924998</v>
      </c>
      <c r="K43" s="99">
        <v>208.91857469075001</v>
      </c>
      <c r="L43" s="99">
        <v>201.14029821974998</v>
      </c>
      <c r="M43" s="99">
        <v>191.94373666625</v>
      </c>
      <c r="N43" s="99">
        <v>183.138597178</v>
      </c>
      <c r="O43" s="99">
        <v>165.28939652700001</v>
      </c>
      <c r="P43" s="99">
        <v>144.41094131849999</v>
      </c>
      <c r="Q43" s="38">
        <v>286.31026858399997</v>
      </c>
      <c r="R43" s="39">
        <v>279.24483903000004</v>
      </c>
      <c r="S43" s="39">
        <v>270.90669868400005</v>
      </c>
      <c r="T43" s="39">
        <v>263.05626906399999</v>
      </c>
      <c r="U43" s="39">
        <v>247.50031271899999</v>
      </c>
      <c r="V43" s="39">
        <v>231.04302767474999</v>
      </c>
      <c r="W43" s="39">
        <v>219.6657543865</v>
      </c>
      <c r="X43" s="39">
        <v>206.68961614</v>
      </c>
      <c r="Y43" s="39">
        <v>195.93769113049999</v>
      </c>
      <c r="Z43" s="39">
        <v>185.97005129249999</v>
      </c>
      <c r="AA43" s="39">
        <v>178.80158899474998</v>
      </c>
      <c r="AB43" s="39">
        <v>173.48076336349999</v>
      </c>
      <c r="AC43" s="39">
        <v>154.5169667875</v>
      </c>
      <c r="AD43" s="39">
        <v>132.35924861000001</v>
      </c>
      <c r="AE43" s="24">
        <v>317.34591277999999</v>
      </c>
      <c r="AF43" s="25">
        <v>304.73456814999997</v>
      </c>
      <c r="AG43" s="25">
        <v>290.86497578749999</v>
      </c>
      <c r="AH43" s="25">
        <v>277.2057742705</v>
      </c>
      <c r="AI43" s="25">
        <v>257.76771225825001</v>
      </c>
      <c r="AJ43" s="25">
        <v>238.84150226174998</v>
      </c>
      <c r="AK43" s="25">
        <v>226.1551153995</v>
      </c>
      <c r="AL43" s="25">
        <v>212.94718069325</v>
      </c>
      <c r="AM43" s="25">
        <v>202.52534376074999</v>
      </c>
      <c r="AN43" s="25">
        <v>193.66726732075</v>
      </c>
      <c r="AO43" s="25">
        <v>185.469953742</v>
      </c>
      <c r="AP43" s="25">
        <v>178.38507305250002</v>
      </c>
      <c r="AQ43" s="25">
        <v>159.96982053175</v>
      </c>
      <c r="AR43" s="26">
        <v>138.45452406325001</v>
      </c>
      <c r="AS43" s="18">
        <f t="shared" si="2"/>
        <v>-60.433587372000034</v>
      </c>
      <c r="AT43" s="18">
        <f t="shared" si="3"/>
        <v>-50.31869837499994</v>
      </c>
      <c r="AU43" s="18">
        <f t="shared" si="4"/>
        <v>-39.476840636999952</v>
      </c>
      <c r="AV43" s="18">
        <f t="shared" si="5"/>
        <v>-27.904851409000003</v>
      </c>
      <c r="AW43" s="18">
        <f t="shared" si="6"/>
        <v>-20.281497750249997</v>
      </c>
      <c r="AX43" s="18">
        <f t="shared" si="7"/>
        <v>-15.373324647500027</v>
      </c>
      <c r="AY43" s="18">
        <f t="shared" si="8"/>
        <v>-12.787080919250002</v>
      </c>
      <c r="AZ43" s="18">
        <f t="shared" si="9"/>
        <v>-12.329992819249981</v>
      </c>
      <c r="BA43" s="18">
        <f t="shared" si="10"/>
        <v>-12.980883560250021</v>
      </c>
      <c r="BB43" s="18">
        <f t="shared" si="11"/>
        <v>-15.170246927249991</v>
      </c>
      <c r="BC43" s="18">
        <f t="shared" si="12"/>
        <v>-13.142147671500027</v>
      </c>
      <c r="BD43" s="18">
        <f t="shared" si="13"/>
        <v>-9.6578338145000089</v>
      </c>
      <c r="BE43" s="18">
        <f t="shared" si="14"/>
        <v>-10.772429739500012</v>
      </c>
      <c r="BF43" s="18">
        <f t="shared" si="15"/>
        <v>-12.051692708499985</v>
      </c>
    </row>
    <row r="44" spans="1:58" x14ac:dyDescent="0.2">
      <c r="A44" s="12" t="s">
        <v>37</v>
      </c>
      <c r="B44" s="12">
        <v>178</v>
      </c>
      <c r="C44" s="98">
        <v>259.13243126199995</v>
      </c>
      <c r="D44" s="99">
        <v>228.85446346800001</v>
      </c>
      <c r="E44" s="99">
        <v>197.31073269525001</v>
      </c>
      <c r="F44" s="99">
        <v>173.16898628425</v>
      </c>
      <c r="G44" s="99">
        <v>157.43008236049999</v>
      </c>
      <c r="H44" s="99">
        <v>145.30857261099999</v>
      </c>
      <c r="I44" s="99">
        <v>134.66598105324999</v>
      </c>
      <c r="J44" s="99">
        <v>127.56003718049999</v>
      </c>
      <c r="K44" s="99">
        <v>128.06466510749999</v>
      </c>
      <c r="L44" s="99">
        <v>136.75219392049999</v>
      </c>
      <c r="M44" s="99">
        <v>141.52399028799999</v>
      </c>
      <c r="N44" s="99">
        <v>119.25053713175001</v>
      </c>
      <c r="O44" s="99">
        <v>85.003375594750011</v>
      </c>
      <c r="P44" s="99">
        <v>65.569664747499999</v>
      </c>
      <c r="Q44" s="38">
        <v>249.09182638999999</v>
      </c>
      <c r="R44" s="39">
        <v>216.91184252000002</v>
      </c>
      <c r="S44" s="39">
        <v>184.14089363125001</v>
      </c>
      <c r="T44" s="39">
        <v>158.59852440500001</v>
      </c>
      <c r="U44" s="39">
        <v>143.48761348375001</v>
      </c>
      <c r="V44" s="39">
        <v>133.401534545</v>
      </c>
      <c r="W44" s="39">
        <v>123.7108079935</v>
      </c>
      <c r="X44" s="39">
        <v>116.08512939475001</v>
      </c>
      <c r="Y44" s="39">
        <v>113.87618840249999</v>
      </c>
      <c r="Z44" s="39">
        <v>121.46566066599999</v>
      </c>
      <c r="AA44" s="39">
        <v>126.11070873624999</v>
      </c>
      <c r="AB44" s="39">
        <v>103.52160896574999</v>
      </c>
      <c r="AC44" s="39">
        <v>71.128296419750001</v>
      </c>
      <c r="AD44" s="39">
        <v>53.057761343750002</v>
      </c>
      <c r="AE44" s="24">
        <v>254.17169461799998</v>
      </c>
      <c r="AF44" s="25">
        <v>222.9796030915</v>
      </c>
      <c r="AG44" s="25">
        <v>190.82180818649999</v>
      </c>
      <c r="AH44" s="25">
        <v>165.97833229975001</v>
      </c>
      <c r="AI44" s="25">
        <v>150.54576863425001</v>
      </c>
      <c r="AJ44" s="25">
        <v>139.4280335105</v>
      </c>
      <c r="AK44" s="25">
        <v>129.26245813899999</v>
      </c>
      <c r="AL44" s="25">
        <v>121.90016074774999</v>
      </c>
      <c r="AM44" s="25">
        <v>121.06195651500001</v>
      </c>
      <c r="AN44" s="25">
        <v>129.20455494949999</v>
      </c>
      <c r="AO44" s="25">
        <v>133.91237192099999</v>
      </c>
      <c r="AP44" s="25">
        <v>111.48668466149999</v>
      </c>
      <c r="AQ44" s="25">
        <v>78.160087532250003</v>
      </c>
      <c r="AR44" s="26">
        <v>59.40177929675</v>
      </c>
      <c r="AS44" s="18">
        <f t="shared" si="2"/>
        <v>-10.04060487199996</v>
      </c>
      <c r="AT44" s="18">
        <f t="shared" si="3"/>
        <v>-11.942620947999984</v>
      </c>
      <c r="AU44" s="18">
        <f t="shared" si="4"/>
        <v>-13.169839064000001</v>
      </c>
      <c r="AV44" s="18">
        <f t="shared" si="5"/>
        <v>-14.57046187924999</v>
      </c>
      <c r="AW44" s="18">
        <f t="shared" si="6"/>
        <v>-13.942468876749984</v>
      </c>
      <c r="AX44" s="18">
        <f t="shared" si="7"/>
        <v>-11.907038065999984</v>
      </c>
      <c r="AY44" s="18">
        <f t="shared" si="8"/>
        <v>-10.955173059749995</v>
      </c>
      <c r="AZ44" s="18">
        <f t="shared" si="9"/>
        <v>-11.474907785749977</v>
      </c>
      <c r="BA44" s="18">
        <f t="shared" si="10"/>
        <v>-14.188476704999999</v>
      </c>
      <c r="BB44" s="18">
        <f t="shared" si="11"/>
        <v>-15.2865332545</v>
      </c>
      <c r="BC44" s="18">
        <f t="shared" si="12"/>
        <v>-15.413281551750003</v>
      </c>
      <c r="BD44" s="18">
        <f t="shared" si="13"/>
        <v>-15.728928166000017</v>
      </c>
      <c r="BE44" s="18">
        <f t="shared" si="14"/>
        <v>-13.87507917500001</v>
      </c>
      <c r="BF44" s="18">
        <f t="shared" si="15"/>
        <v>-12.511903403749997</v>
      </c>
    </row>
    <row r="45" spans="1:58" x14ac:dyDescent="0.2">
      <c r="A45" s="12" t="s">
        <v>600</v>
      </c>
      <c r="B45" s="12">
        <v>180</v>
      </c>
      <c r="C45" s="98">
        <v>300.18615728899999</v>
      </c>
      <c r="D45" s="99">
        <v>284.16364543625002</v>
      </c>
      <c r="E45" s="99">
        <v>271.49008016649998</v>
      </c>
      <c r="F45" s="99">
        <v>259.84611930774997</v>
      </c>
      <c r="G45" s="99">
        <v>243.699698111</v>
      </c>
      <c r="H45" s="99">
        <v>231.261874052</v>
      </c>
      <c r="I45" s="99">
        <v>220.47394032475</v>
      </c>
      <c r="J45" s="99">
        <v>207.61331338899998</v>
      </c>
      <c r="K45" s="99">
        <v>195.01699157874998</v>
      </c>
      <c r="L45" s="99">
        <v>194.21973621724999</v>
      </c>
      <c r="M45" s="99">
        <v>185.8316631175</v>
      </c>
      <c r="N45" s="99">
        <v>154.60610715774999</v>
      </c>
      <c r="O45" s="99">
        <v>128.82354123475002</v>
      </c>
      <c r="P45" s="99">
        <v>112.1635137535</v>
      </c>
      <c r="Q45" s="38">
        <v>275.40015815000004</v>
      </c>
      <c r="R45" s="39">
        <v>260.70058463999999</v>
      </c>
      <c r="S45" s="39">
        <v>249.07346447125002</v>
      </c>
      <c r="T45" s="39">
        <v>238.39092210550001</v>
      </c>
      <c r="U45" s="39">
        <v>223.57773717750001</v>
      </c>
      <c r="V45" s="39">
        <v>212.16690163850001</v>
      </c>
      <c r="W45" s="39">
        <v>202.2696632665</v>
      </c>
      <c r="X45" s="39">
        <v>190.47092764525001</v>
      </c>
      <c r="Y45" s="39">
        <v>178.914676525</v>
      </c>
      <c r="Z45" s="39">
        <v>178.1832433795</v>
      </c>
      <c r="AA45" s="39">
        <v>170.48776206975</v>
      </c>
      <c r="AB45" s="39">
        <v>141.84476342475</v>
      </c>
      <c r="AC45" s="39">
        <v>118.288204671</v>
      </c>
      <c r="AD45" s="39">
        <v>102.343146085</v>
      </c>
      <c r="AE45" s="24">
        <v>287.90979828500002</v>
      </c>
      <c r="AF45" s="25">
        <v>272.59335683625</v>
      </c>
      <c r="AG45" s="25">
        <v>260.43999438499998</v>
      </c>
      <c r="AH45" s="25">
        <v>249.2682293885</v>
      </c>
      <c r="AI45" s="25">
        <v>233.78604384975</v>
      </c>
      <c r="AJ45" s="25">
        <v>221.85204772700001</v>
      </c>
      <c r="AK45" s="25">
        <v>211.503485681</v>
      </c>
      <c r="AL45" s="25">
        <v>199.16670284925002</v>
      </c>
      <c r="AM45" s="25">
        <v>187.08160960174999</v>
      </c>
      <c r="AN45" s="25">
        <v>186.31773840725</v>
      </c>
      <c r="AO45" s="25">
        <v>178.2664158995</v>
      </c>
      <c r="AP45" s="25">
        <v>148.3054685745</v>
      </c>
      <c r="AQ45" s="25">
        <v>123.62243671325</v>
      </c>
      <c r="AR45" s="26">
        <v>107.31890575675</v>
      </c>
      <c r="AS45" s="18">
        <f t="shared" si="2"/>
        <v>-24.785999138999955</v>
      </c>
      <c r="AT45" s="18">
        <f t="shared" si="3"/>
        <v>-23.463060796250033</v>
      </c>
      <c r="AU45" s="18">
        <f t="shared" si="4"/>
        <v>-22.416615695249959</v>
      </c>
      <c r="AV45" s="18">
        <f t="shared" si="5"/>
        <v>-21.455197202249963</v>
      </c>
      <c r="AW45" s="18">
        <f t="shared" si="6"/>
        <v>-20.121960933499992</v>
      </c>
      <c r="AX45" s="18">
        <f t="shared" si="7"/>
        <v>-19.094972413499988</v>
      </c>
      <c r="AY45" s="18">
        <f t="shared" si="8"/>
        <v>-18.20427705825</v>
      </c>
      <c r="AZ45" s="18">
        <f t="shared" si="9"/>
        <v>-17.142385743749969</v>
      </c>
      <c r="BA45" s="18">
        <f t="shared" si="10"/>
        <v>-16.102315053749976</v>
      </c>
      <c r="BB45" s="18">
        <f t="shared" si="11"/>
        <v>-16.036492837749989</v>
      </c>
      <c r="BC45" s="18">
        <f t="shared" si="12"/>
        <v>-15.343901047749995</v>
      </c>
      <c r="BD45" s="18">
        <f t="shared" si="13"/>
        <v>-12.76134373299999</v>
      </c>
      <c r="BE45" s="18">
        <f t="shared" si="14"/>
        <v>-10.535336563750022</v>
      </c>
      <c r="BF45" s="18">
        <f t="shared" si="15"/>
        <v>-9.8203676684999976</v>
      </c>
    </row>
    <row r="46" spans="1:58" x14ac:dyDescent="0.2">
      <c r="A46" s="12" t="s">
        <v>38</v>
      </c>
      <c r="B46" s="12">
        <v>226</v>
      </c>
      <c r="C46" s="98">
        <v>350.54400342000002</v>
      </c>
      <c r="D46" s="99">
        <v>335.04004266650003</v>
      </c>
      <c r="E46" s="99">
        <v>318.18484981974996</v>
      </c>
      <c r="F46" s="99">
        <v>301.93838554449997</v>
      </c>
      <c r="G46" s="99">
        <v>285.90532187024996</v>
      </c>
      <c r="H46" s="99">
        <v>271.56220810575002</v>
      </c>
      <c r="I46" s="99">
        <v>246.24637589049999</v>
      </c>
      <c r="J46" s="99">
        <v>220.51504686174999</v>
      </c>
      <c r="K46" s="99">
        <v>203.81289254199999</v>
      </c>
      <c r="L46" s="99">
        <v>181.73492691875001</v>
      </c>
      <c r="M46" s="99">
        <v>159.41450138050001</v>
      </c>
      <c r="N46" s="99">
        <v>140.55108185449998</v>
      </c>
      <c r="O46" s="99">
        <v>123.00402100075</v>
      </c>
      <c r="P46" s="99">
        <v>106.5615339</v>
      </c>
      <c r="Q46" s="38">
        <v>319.74649156499999</v>
      </c>
      <c r="R46" s="39">
        <v>305.19033086175</v>
      </c>
      <c r="S46" s="39">
        <v>289.61332859075003</v>
      </c>
      <c r="T46" s="39">
        <v>274.5204088685</v>
      </c>
      <c r="U46" s="39">
        <v>259.96020784125</v>
      </c>
      <c r="V46" s="39">
        <v>246.8871593895</v>
      </c>
      <c r="W46" s="39">
        <v>222.88940791000002</v>
      </c>
      <c r="X46" s="39">
        <v>199.2731209415</v>
      </c>
      <c r="Y46" s="39">
        <v>184.12368293375002</v>
      </c>
      <c r="Z46" s="39">
        <v>164.30784143650001</v>
      </c>
      <c r="AA46" s="39">
        <v>145.51032607325001</v>
      </c>
      <c r="AB46" s="39">
        <v>128.72568600650001</v>
      </c>
      <c r="AC46" s="39">
        <v>111.4342021435</v>
      </c>
      <c r="AD46" s="39">
        <v>94.773381933500005</v>
      </c>
      <c r="AE46" s="24">
        <v>335.359725158</v>
      </c>
      <c r="AF46" s="25">
        <v>320.31477277249996</v>
      </c>
      <c r="AG46" s="25">
        <v>304.0942207155</v>
      </c>
      <c r="AH46" s="25">
        <v>288.43319722299998</v>
      </c>
      <c r="AI46" s="25">
        <v>273.12573086924999</v>
      </c>
      <c r="AJ46" s="25">
        <v>259.39805500149998</v>
      </c>
      <c r="AK46" s="25">
        <v>234.72647586024999</v>
      </c>
      <c r="AL46" s="25">
        <v>210.03423341524999</v>
      </c>
      <c r="AM46" s="25">
        <v>194.11918869925</v>
      </c>
      <c r="AN46" s="25">
        <v>173.16113950925001</v>
      </c>
      <c r="AO46" s="25">
        <v>152.55748205475001</v>
      </c>
      <c r="AP46" s="25">
        <v>134.72110794450001</v>
      </c>
      <c r="AQ46" s="25">
        <v>117.30788767850001</v>
      </c>
      <c r="AR46" s="26">
        <v>100.75960010425</v>
      </c>
      <c r="AS46" s="18">
        <f t="shared" si="2"/>
        <v>-30.797511855000039</v>
      </c>
      <c r="AT46" s="18">
        <f t="shared" si="3"/>
        <v>-29.849711804750029</v>
      </c>
      <c r="AU46" s="18">
        <f t="shared" si="4"/>
        <v>-28.571521228999927</v>
      </c>
      <c r="AV46" s="18">
        <f t="shared" si="5"/>
        <v>-27.417976675999967</v>
      </c>
      <c r="AW46" s="18">
        <f t="shared" si="6"/>
        <v>-25.945114028999967</v>
      </c>
      <c r="AX46" s="18">
        <f t="shared" si="7"/>
        <v>-24.675048716250018</v>
      </c>
      <c r="AY46" s="18">
        <f t="shared" si="8"/>
        <v>-23.356967980499974</v>
      </c>
      <c r="AZ46" s="18">
        <f t="shared" si="9"/>
        <v>-21.241925920249997</v>
      </c>
      <c r="BA46" s="18">
        <f t="shared" si="10"/>
        <v>-19.689209608249968</v>
      </c>
      <c r="BB46" s="18">
        <f t="shared" si="11"/>
        <v>-17.427085482249993</v>
      </c>
      <c r="BC46" s="18">
        <f t="shared" si="12"/>
        <v>-13.90417530725</v>
      </c>
      <c r="BD46" s="18">
        <f t="shared" si="13"/>
        <v>-11.825395847999971</v>
      </c>
      <c r="BE46" s="18">
        <f t="shared" si="14"/>
        <v>-11.569818857249999</v>
      </c>
      <c r="BF46" s="18">
        <f t="shared" si="15"/>
        <v>-11.788151966499996</v>
      </c>
    </row>
    <row r="47" spans="1:58" x14ac:dyDescent="0.2">
      <c r="A47" s="12" t="s">
        <v>39</v>
      </c>
      <c r="B47" s="12">
        <v>266</v>
      </c>
      <c r="C47" s="98">
        <v>326.84347026699999</v>
      </c>
      <c r="D47" s="99">
        <v>303.76101197374999</v>
      </c>
      <c r="E47" s="99">
        <v>287.935860897</v>
      </c>
      <c r="F47" s="99">
        <v>260.12786540075001</v>
      </c>
      <c r="G47" s="99">
        <v>218.2025025975</v>
      </c>
      <c r="H47" s="99">
        <v>180.14796938375</v>
      </c>
      <c r="I47" s="99">
        <v>145.19309100075</v>
      </c>
      <c r="J47" s="99">
        <v>113.5392489555</v>
      </c>
      <c r="K47" s="99">
        <v>96.799956552750004</v>
      </c>
      <c r="L47" s="99">
        <v>94.041348024249999</v>
      </c>
      <c r="M47" s="99">
        <v>92.934523326499999</v>
      </c>
      <c r="N47" s="99">
        <v>84.811445060750003</v>
      </c>
      <c r="O47" s="99">
        <v>69.384401538000006</v>
      </c>
      <c r="P47" s="99">
        <v>57.030964718500002</v>
      </c>
      <c r="Q47" s="38">
        <v>297.04844037399999</v>
      </c>
      <c r="R47" s="39">
        <v>275.70030255799998</v>
      </c>
      <c r="S47" s="39">
        <v>261.00149783225004</v>
      </c>
      <c r="T47" s="39">
        <v>235.56960701200001</v>
      </c>
      <c r="U47" s="39">
        <v>197.40622263124999</v>
      </c>
      <c r="V47" s="39">
        <v>162.79719914025</v>
      </c>
      <c r="W47" s="39">
        <v>130.87467372875</v>
      </c>
      <c r="X47" s="39">
        <v>101.97049809274999</v>
      </c>
      <c r="Y47" s="39">
        <v>86.752740691</v>
      </c>
      <c r="Z47" s="39">
        <v>84.116668336250001</v>
      </c>
      <c r="AA47" s="39">
        <v>83.277395266999989</v>
      </c>
      <c r="AB47" s="39">
        <v>74.822804583999996</v>
      </c>
      <c r="AC47" s="39">
        <v>59.114867511499995</v>
      </c>
      <c r="AD47" s="39">
        <v>47.347595415000001</v>
      </c>
      <c r="AE47" s="24">
        <v>312.22448081100003</v>
      </c>
      <c r="AF47" s="25">
        <v>289.92185155624998</v>
      </c>
      <c r="AG47" s="25">
        <v>274.65241268724998</v>
      </c>
      <c r="AH47" s="25">
        <v>248.02485596574999</v>
      </c>
      <c r="AI47" s="25">
        <v>207.94768765124999</v>
      </c>
      <c r="AJ47" s="25">
        <v>171.586638244</v>
      </c>
      <c r="AK47" s="25">
        <v>138.11961652349999</v>
      </c>
      <c r="AL47" s="25">
        <v>107.82999857575</v>
      </c>
      <c r="AM47" s="25">
        <v>91.845727221749996</v>
      </c>
      <c r="AN47" s="25">
        <v>89.148028542000006</v>
      </c>
      <c r="AO47" s="25">
        <v>88.17346864724999</v>
      </c>
      <c r="AP47" s="25">
        <v>79.887149644250002</v>
      </c>
      <c r="AQ47" s="25">
        <v>64.321379580249996</v>
      </c>
      <c r="AR47" s="26">
        <v>52.257914313000001</v>
      </c>
      <c r="AS47" s="18">
        <f t="shared" si="2"/>
        <v>-29.795029892999992</v>
      </c>
      <c r="AT47" s="18">
        <f t="shared" si="3"/>
        <v>-28.060709415750011</v>
      </c>
      <c r="AU47" s="18">
        <f t="shared" si="4"/>
        <v>-26.934363064749959</v>
      </c>
      <c r="AV47" s="18">
        <f t="shared" si="5"/>
        <v>-24.558258388750005</v>
      </c>
      <c r="AW47" s="18">
        <f t="shared" si="6"/>
        <v>-20.796279966250012</v>
      </c>
      <c r="AX47" s="18">
        <f t="shared" si="7"/>
        <v>-17.350770243499994</v>
      </c>
      <c r="AY47" s="18">
        <f t="shared" si="8"/>
        <v>-14.318417272000005</v>
      </c>
      <c r="AZ47" s="18">
        <f t="shared" si="9"/>
        <v>-11.568750862750008</v>
      </c>
      <c r="BA47" s="18">
        <f t="shared" si="10"/>
        <v>-10.047215861750004</v>
      </c>
      <c r="BB47" s="18">
        <f t="shared" si="11"/>
        <v>-9.9246796879999977</v>
      </c>
      <c r="BC47" s="18">
        <f t="shared" si="12"/>
        <v>-9.6571280595000104</v>
      </c>
      <c r="BD47" s="18">
        <f t="shared" si="13"/>
        <v>-9.9886404767500068</v>
      </c>
      <c r="BE47" s="18">
        <f t="shared" si="14"/>
        <v>-10.269534026500011</v>
      </c>
      <c r="BF47" s="18">
        <f t="shared" si="15"/>
        <v>-9.683369303500001</v>
      </c>
    </row>
    <row r="48" spans="1:58" x14ac:dyDescent="0.2">
      <c r="A48" s="12" t="s">
        <v>40</v>
      </c>
      <c r="B48" s="12">
        <v>678</v>
      </c>
      <c r="C48" s="98">
        <v>228.01675031599999</v>
      </c>
      <c r="D48" s="99">
        <v>207.716633527</v>
      </c>
      <c r="E48" s="99">
        <v>182.14183701900001</v>
      </c>
      <c r="F48" s="99">
        <v>158.84302074074998</v>
      </c>
      <c r="G48" s="99">
        <v>135.89800642175001</v>
      </c>
      <c r="H48" s="99">
        <v>111.7729696625</v>
      </c>
      <c r="I48" s="99">
        <v>103.365561228</v>
      </c>
      <c r="J48" s="99">
        <v>102.63095732525001</v>
      </c>
      <c r="K48" s="99">
        <v>96.495016563999997</v>
      </c>
      <c r="L48" s="99">
        <v>91.021595103999999</v>
      </c>
      <c r="M48" s="99">
        <v>86.177136564500003</v>
      </c>
      <c r="N48" s="99">
        <v>78.030096293750006</v>
      </c>
      <c r="O48" s="99">
        <v>71.039270369500002</v>
      </c>
      <c r="P48" s="99">
        <v>68.137774080249997</v>
      </c>
      <c r="Q48" s="38">
        <v>208.34837306199998</v>
      </c>
      <c r="R48" s="39">
        <v>190.15496714649998</v>
      </c>
      <c r="S48" s="39">
        <v>166.43931399049998</v>
      </c>
      <c r="T48" s="39">
        <v>144.45042307899999</v>
      </c>
      <c r="U48" s="39">
        <v>126.125476779</v>
      </c>
      <c r="V48" s="39">
        <v>106.04761032975</v>
      </c>
      <c r="W48" s="39">
        <v>92.877152316749999</v>
      </c>
      <c r="X48" s="39">
        <v>88.231065032000004</v>
      </c>
      <c r="Y48" s="39">
        <v>83.248721047749996</v>
      </c>
      <c r="Z48" s="39">
        <v>78.382451855499994</v>
      </c>
      <c r="AA48" s="39">
        <v>74.035885462249993</v>
      </c>
      <c r="AB48" s="39">
        <v>66.096518398749993</v>
      </c>
      <c r="AC48" s="39">
        <v>58.039082939000004</v>
      </c>
      <c r="AD48" s="39">
        <v>53.699101178749999</v>
      </c>
      <c r="AE48" s="24">
        <v>218.36593319799999</v>
      </c>
      <c r="AF48" s="25">
        <v>199.07214103349997</v>
      </c>
      <c r="AG48" s="25">
        <v>174.41332717200001</v>
      </c>
      <c r="AH48" s="25">
        <v>151.77018726899999</v>
      </c>
      <c r="AI48" s="25">
        <v>131.09556303649998</v>
      </c>
      <c r="AJ48" s="25">
        <v>108.96171995100001</v>
      </c>
      <c r="AK48" s="25">
        <v>98.209501765749991</v>
      </c>
      <c r="AL48" s="25">
        <v>95.535598617000005</v>
      </c>
      <c r="AM48" s="25">
        <v>89.9611868625</v>
      </c>
      <c r="AN48" s="25">
        <v>84.789843352250003</v>
      </c>
      <c r="AO48" s="25">
        <v>80.190478223750006</v>
      </c>
      <c r="AP48" s="25">
        <v>72.146952177499998</v>
      </c>
      <c r="AQ48" s="25">
        <v>64.632357811999995</v>
      </c>
      <c r="AR48" s="26">
        <v>61.021800874</v>
      </c>
      <c r="AS48" s="18">
        <f t="shared" si="2"/>
        <v>-19.668377254000006</v>
      </c>
      <c r="AT48" s="18">
        <f t="shared" si="3"/>
        <v>-17.561666380500014</v>
      </c>
      <c r="AU48" s="18">
        <f t="shared" si="4"/>
        <v>-15.702523028500025</v>
      </c>
      <c r="AV48" s="18">
        <f t="shared" si="5"/>
        <v>-14.392597661749988</v>
      </c>
      <c r="AW48" s="18">
        <f t="shared" si="6"/>
        <v>-9.7725296427500155</v>
      </c>
      <c r="AX48" s="18">
        <f t="shared" si="7"/>
        <v>-5.7253593327500027</v>
      </c>
      <c r="AY48" s="18">
        <f t="shared" si="8"/>
        <v>-10.488408911250005</v>
      </c>
      <c r="AZ48" s="18">
        <f t="shared" si="9"/>
        <v>-14.399892293250005</v>
      </c>
      <c r="BA48" s="18">
        <f t="shared" si="10"/>
        <v>-13.246295516250001</v>
      </c>
      <c r="BB48" s="18">
        <f t="shared" si="11"/>
        <v>-12.639143248500005</v>
      </c>
      <c r="BC48" s="18">
        <f t="shared" si="12"/>
        <v>-12.14125110225001</v>
      </c>
      <c r="BD48" s="18">
        <f t="shared" si="13"/>
        <v>-11.933577895000013</v>
      </c>
      <c r="BE48" s="18">
        <f t="shared" si="14"/>
        <v>-13.000187430499999</v>
      </c>
      <c r="BF48" s="18">
        <f t="shared" si="15"/>
        <v>-14.438672901499999</v>
      </c>
    </row>
    <row r="49" spans="1:58" x14ac:dyDescent="0.2">
      <c r="A49" s="12" t="s">
        <v>41</v>
      </c>
      <c r="B49" s="12">
        <v>912</v>
      </c>
      <c r="C49" s="98">
        <v>335.072538818</v>
      </c>
      <c r="D49" s="99">
        <v>292.80423279399997</v>
      </c>
      <c r="E49" s="99">
        <v>255.92687209774999</v>
      </c>
      <c r="F49" s="99">
        <v>227.75996930674998</v>
      </c>
      <c r="G49" s="99">
        <v>207.91111238849999</v>
      </c>
      <c r="H49" s="99">
        <v>182.49719518999999</v>
      </c>
      <c r="I49" s="99">
        <v>147.801437502</v>
      </c>
      <c r="J49" s="99">
        <v>114.31147189800001</v>
      </c>
      <c r="K49" s="99">
        <v>91.737931883000002</v>
      </c>
      <c r="L49" s="99">
        <v>76.08224038825</v>
      </c>
      <c r="M49" s="99">
        <v>61.70105614925</v>
      </c>
      <c r="N49" s="99">
        <v>52.480310564499995</v>
      </c>
      <c r="O49" s="99">
        <v>43.208432429250003</v>
      </c>
      <c r="P49" s="99">
        <v>36.545450450249994</v>
      </c>
      <c r="Q49" s="38">
        <v>342.609264424</v>
      </c>
      <c r="R49" s="39">
        <v>294.86315579400002</v>
      </c>
      <c r="S49" s="39">
        <v>257.08244264500001</v>
      </c>
      <c r="T49" s="39">
        <v>228.25096825450001</v>
      </c>
      <c r="U49" s="39">
        <v>205.56332128275002</v>
      </c>
      <c r="V49" s="39">
        <v>178.43938988050002</v>
      </c>
      <c r="W49" s="39">
        <v>141.82291813775001</v>
      </c>
      <c r="X49" s="39">
        <v>107.36790227175</v>
      </c>
      <c r="Y49" s="39">
        <v>84.864853582250007</v>
      </c>
      <c r="Z49" s="39">
        <v>69.459306411250012</v>
      </c>
      <c r="AA49" s="39">
        <v>55.872728841499999</v>
      </c>
      <c r="AB49" s="39">
        <v>46.734285606250005</v>
      </c>
      <c r="AC49" s="39">
        <v>38.460263890999997</v>
      </c>
      <c r="AD49" s="39">
        <v>32.665866526000002</v>
      </c>
      <c r="AE49" s="24">
        <v>338.86752478299996</v>
      </c>
      <c r="AF49" s="25">
        <v>293.80674721724995</v>
      </c>
      <c r="AG49" s="25">
        <v>256.47130592325004</v>
      </c>
      <c r="AH49" s="25">
        <v>228.00128228</v>
      </c>
      <c r="AI49" s="25">
        <v>206.766291489</v>
      </c>
      <c r="AJ49" s="25">
        <v>180.51936042275</v>
      </c>
      <c r="AK49" s="25">
        <v>144.88774509949999</v>
      </c>
      <c r="AL49" s="25">
        <v>110.926694376</v>
      </c>
      <c r="AM49" s="25">
        <v>88.388528678250012</v>
      </c>
      <c r="AN49" s="25">
        <v>72.854433254250011</v>
      </c>
      <c r="AO49" s="25">
        <v>58.862717035499998</v>
      </c>
      <c r="AP49" s="25">
        <v>49.684700218250001</v>
      </c>
      <c r="AQ49" s="25">
        <v>40.898398076250004</v>
      </c>
      <c r="AR49" s="26">
        <v>34.657178719000001</v>
      </c>
      <c r="AS49" s="18">
        <f t="shared" si="2"/>
        <v>7.5367256060000045</v>
      </c>
      <c r="AT49" s="18">
        <f t="shared" si="3"/>
        <v>2.0589230000000498</v>
      </c>
      <c r="AU49" s="18">
        <f t="shared" si="4"/>
        <v>1.1555705472500222</v>
      </c>
      <c r="AV49" s="18">
        <f t="shared" si="5"/>
        <v>0.49099894775002895</v>
      </c>
      <c r="AW49" s="18">
        <f t="shared" si="6"/>
        <v>-2.3477911057499625</v>
      </c>
      <c r="AX49" s="18">
        <f t="shared" si="7"/>
        <v>-4.0578053094999689</v>
      </c>
      <c r="AY49" s="18">
        <f t="shared" si="8"/>
        <v>-5.9785193642499905</v>
      </c>
      <c r="AZ49" s="18">
        <f t="shared" si="9"/>
        <v>-6.9435696262500102</v>
      </c>
      <c r="BA49" s="18">
        <f t="shared" si="10"/>
        <v>-6.8730783007499952</v>
      </c>
      <c r="BB49" s="18">
        <f t="shared" si="11"/>
        <v>-6.6229339769999882</v>
      </c>
      <c r="BC49" s="18">
        <f t="shared" si="12"/>
        <v>-5.8283273077500013</v>
      </c>
      <c r="BD49" s="18">
        <f t="shared" si="13"/>
        <v>-5.7460249582499898</v>
      </c>
      <c r="BE49" s="18">
        <f t="shared" si="14"/>
        <v>-4.7481685382500061</v>
      </c>
      <c r="BF49" s="18">
        <f t="shared" si="15"/>
        <v>-3.8795839242499923</v>
      </c>
    </row>
    <row r="50" spans="1:58" x14ac:dyDescent="0.2">
      <c r="A50" s="12" t="s">
        <v>42</v>
      </c>
      <c r="B50" s="12">
        <v>12</v>
      </c>
      <c r="C50" s="98">
        <v>289.90730680199999</v>
      </c>
      <c r="D50" s="99">
        <v>269.31568573600003</v>
      </c>
      <c r="E50" s="99">
        <v>245.28588721975001</v>
      </c>
      <c r="F50" s="99">
        <v>221.67066112575</v>
      </c>
      <c r="G50" s="99">
        <v>201.21269119775002</v>
      </c>
      <c r="H50" s="99">
        <v>176.540042293</v>
      </c>
      <c r="I50" s="99">
        <v>132.66163083699999</v>
      </c>
      <c r="J50" s="99">
        <v>87.4250156425</v>
      </c>
      <c r="K50" s="99">
        <v>66.747469449500002</v>
      </c>
      <c r="L50" s="99">
        <v>58.861251915499999</v>
      </c>
      <c r="M50" s="99">
        <v>51.725937684999998</v>
      </c>
      <c r="N50" s="99">
        <v>45.459774756249999</v>
      </c>
      <c r="O50" s="99">
        <v>38.689513094749998</v>
      </c>
      <c r="P50" s="99">
        <v>33.182580769750004</v>
      </c>
      <c r="Q50" s="38">
        <v>284.16369718800001</v>
      </c>
      <c r="R50" s="39">
        <v>263.950178962</v>
      </c>
      <c r="S50" s="39">
        <v>240.4692682685</v>
      </c>
      <c r="T50" s="39">
        <v>217.48753042050001</v>
      </c>
      <c r="U50" s="39">
        <v>197.09134183249998</v>
      </c>
      <c r="V50" s="39">
        <v>173.03030167424998</v>
      </c>
      <c r="W50" s="39">
        <v>127.30846551425002</v>
      </c>
      <c r="X50" s="39">
        <v>81.069937521999989</v>
      </c>
      <c r="Y50" s="39">
        <v>60.924204976250003</v>
      </c>
      <c r="Z50" s="39">
        <v>52.696152260750004</v>
      </c>
      <c r="AA50" s="39">
        <v>45.544793131749998</v>
      </c>
      <c r="AB50" s="39">
        <v>37.546452922</v>
      </c>
      <c r="AC50" s="39">
        <v>30.895667530249998</v>
      </c>
      <c r="AD50" s="39">
        <v>25.795690989499999</v>
      </c>
      <c r="AE50" s="24">
        <v>287.12925776899999</v>
      </c>
      <c r="AF50" s="25">
        <v>266.69817075924999</v>
      </c>
      <c r="AG50" s="25">
        <v>242.94043040599999</v>
      </c>
      <c r="AH50" s="25">
        <v>219.640666012</v>
      </c>
      <c r="AI50" s="25">
        <v>199.20798827199999</v>
      </c>
      <c r="AJ50" s="25">
        <v>174.83246629325001</v>
      </c>
      <c r="AK50" s="25">
        <v>130.05009124649999</v>
      </c>
      <c r="AL50" s="25">
        <v>84.321931680000006</v>
      </c>
      <c r="AM50" s="25">
        <v>63.906479188750005</v>
      </c>
      <c r="AN50" s="25">
        <v>55.853301028250002</v>
      </c>
      <c r="AO50" s="25">
        <v>48.710344206249999</v>
      </c>
      <c r="AP50" s="25">
        <v>41.598910056000001</v>
      </c>
      <c r="AQ50" s="25">
        <v>34.885979185250001</v>
      </c>
      <c r="AR50" s="26">
        <v>29.578313086000001</v>
      </c>
      <c r="AS50" s="18">
        <f t="shared" si="2"/>
        <v>-5.743609613999979</v>
      </c>
      <c r="AT50" s="18">
        <f t="shared" si="3"/>
        <v>-5.3655067740000391</v>
      </c>
      <c r="AU50" s="18">
        <f t="shared" si="4"/>
        <v>-4.8166189512500068</v>
      </c>
      <c r="AV50" s="18">
        <f t="shared" si="5"/>
        <v>-4.1831307052499938</v>
      </c>
      <c r="AW50" s="18">
        <f t="shared" si="6"/>
        <v>-4.1213493652500404</v>
      </c>
      <c r="AX50" s="18">
        <f t="shared" si="7"/>
        <v>-3.5097406187500155</v>
      </c>
      <c r="AY50" s="18">
        <f t="shared" si="8"/>
        <v>-5.3531653227499731</v>
      </c>
      <c r="AZ50" s="18">
        <f t="shared" si="9"/>
        <v>-6.3550781205000106</v>
      </c>
      <c r="BA50" s="18">
        <f t="shared" si="10"/>
        <v>-5.8232644732499992</v>
      </c>
      <c r="BB50" s="18">
        <f t="shared" si="11"/>
        <v>-6.1650996547499943</v>
      </c>
      <c r="BC50" s="18">
        <f t="shared" si="12"/>
        <v>-6.1811445532500002</v>
      </c>
      <c r="BD50" s="18">
        <f t="shared" si="13"/>
        <v>-7.9133218342499987</v>
      </c>
      <c r="BE50" s="18">
        <f t="shared" si="14"/>
        <v>-7.7938455644999998</v>
      </c>
      <c r="BF50" s="18">
        <f t="shared" si="15"/>
        <v>-7.3868897802500051</v>
      </c>
    </row>
    <row r="51" spans="1:58" x14ac:dyDescent="0.2">
      <c r="A51" s="12" t="s">
        <v>43</v>
      </c>
      <c r="B51" s="12">
        <v>818</v>
      </c>
      <c r="C51" s="98">
        <v>405.44951006299999</v>
      </c>
      <c r="D51" s="99">
        <v>331.85734594725005</v>
      </c>
      <c r="E51" s="99">
        <v>283.49620267324997</v>
      </c>
      <c r="F51" s="99">
        <v>256.18178917825003</v>
      </c>
      <c r="G51" s="99">
        <v>242.29151216649998</v>
      </c>
      <c r="H51" s="99">
        <v>213.91388177349998</v>
      </c>
      <c r="I51" s="99">
        <v>169.33371696575</v>
      </c>
      <c r="J51" s="99">
        <v>125.81317031100001</v>
      </c>
      <c r="K51" s="99">
        <v>92.094019670249992</v>
      </c>
      <c r="L51" s="99">
        <v>65.569959858000004</v>
      </c>
      <c r="M51" s="99">
        <v>43.438482476750004</v>
      </c>
      <c r="N51" s="99">
        <v>35.42868108375</v>
      </c>
      <c r="O51" s="99">
        <v>28.122490893250003</v>
      </c>
      <c r="P51" s="99">
        <v>22.682158346750001</v>
      </c>
      <c r="Q51" s="38">
        <v>444.73958519299998</v>
      </c>
      <c r="R51" s="39">
        <v>360.32697411124997</v>
      </c>
      <c r="S51" s="39">
        <v>303.10044580300001</v>
      </c>
      <c r="T51" s="39">
        <v>269.17234389999999</v>
      </c>
      <c r="U51" s="39">
        <v>249.79344996750001</v>
      </c>
      <c r="V51" s="39">
        <v>216.51761752125</v>
      </c>
      <c r="W51" s="39">
        <v>168.02550069500001</v>
      </c>
      <c r="X51" s="39">
        <v>122.52864898675</v>
      </c>
      <c r="Y51" s="39">
        <v>87.860690943750001</v>
      </c>
      <c r="Z51" s="39">
        <v>61.457912079250001</v>
      </c>
      <c r="AA51" s="39">
        <v>39.870665536250002</v>
      </c>
      <c r="AB51" s="39">
        <v>31.877416349000001</v>
      </c>
      <c r="AC51" s="39">
        <v>25.366058785</v>
      </c>
      <c r="AD51" s="39">
        <v>20.86173080375</v>
      </c>
      <c r="AE51" s="24">
        <v>424.75123213500001</v>
      </c>
      <c r="AF51" s="25">
        <v>345.68988725525003</v>
      </c>
      <c r="AG51" s="25">
        <v>292.97288806225004</v>
      </c>
      <c r="AH51" s="25">
        <v>262.47857601750002</v>
      </c>
      <c r="AI51" s="25">
        <v>245.93220465799999</v>
      </c>
      <c r="AJ51" s="25">
        <v>215.18015800000001</v>
      </c>
      <c r="AK51" s="25">
        <v>168.70400177575002</v>
      </c>
      <c r="AL51" s="25">
        <v>124.22292993825</v>
      </c>
      <c r="AM51" s="25">
        <v>90.040433195749998</v>
      </c>
      <c r="AN51" s="25">
        <v>63.573749196999998</v>
      </c>
      <c r="AO51" s="25">
        <v>41.708342406999996</v>
      </c>
      <c r="AP51" s="25">
        <v>33.709934345000001</v>
      </c>
      <c r="AQ51" s="25">
        <v>26.788551756499999</v>
      </c>
      <c r="AR51" s="26">
        <v>21.800074942749998</v>
      </c>
      <c r="AS51" s="18">
        <f t="shared" si="2"/>
        <v>39.290075129999991</v>
      </c>
      <c r="AT51" s="18">
        <f t="shared" si="3"/>
        <v>28.469628163999914</v>
      </c>
      <c r="AU51" s="18">
        <f t="shared" si="4"/>
        <v>19.604243129750046</v>
      </c>
      <c r="AV51" s="18">
        <f t="shared" si="5"/>
        <v>12.990554721749959</v>
      </c>
      <c r="AW51" s="18">
        <f t="shared" si="6"/>
        <v>7.5019378010000253</v>
      </c>
      <c r="AX51" s="18">
        <f t="shared" si="7"/>
        <v>2.6037357477500223</v>
      </c>
      <c r="AY51" s="18">
        <f t="shared" si="8"/>
        <v>-1.3082162707499947</v>
      </c>
      <c r="AZ51" s="18">
        <f t="shared" si="9"/>
        <v>-3.284521324250008</v>
      </c>
      <c r="BA51" s="18">
        <f t="shared" si="10"/>
        <v>-4.233328726499991</v>
      </c>
      <c r="BB51" s="18">
        <f t="shared" si="11"/>
        <v>-4.1120477787500036</v>
      </c>
      <c r="BC51" s="18">
        <f t="shared" si="12"/>
        <v>-3.567816940500002</v>
      </c>
      <c r="BD51" s="18">
        <f t="shared" si="13"/>
        <v>-3.5512647347499993</v>
      </c>
      <c r="BE51" s="18">
        <f t="shared" si="14"/>
        <v>-2.756432108250003</v>
      </c>
      <c r="BF51" s="18">
        <f t="shared" si="15"/>
        <v>-1.820427543000001</v>
      </c>
    </row>
    <row r="52" spans="1:58" x14ac:dyDescent="0.2">
      <c r="A52" s="12" t="s">
        <v>44</v>
      </c>
      <c r="B52" s="12">
        <v>434</v>
      </c>
      <c r="C52" s="98">
        <v>357.11651154700002</v>
      </c>
      <c r="D52" s="99">
        <v>356.48395946775003</v>
      </c>
      <c r="E52" s="99">
        <v>287.64447873299997</v>
      </c>
      <c r="F52" s="99">
        <v>201.66789393675</v>
      </c>
      <c r="G52" s="99">
        <v>147.152766294</v>
      </c>
      <c r="H52" s="99">
        <v>108.29401027575</v>
      </c>
      <c r="I52" s="99">
        <v>78.145769426249998</v>
      </c>
      <c r="J52" s="99">
        <v>59.341110147999999</v>
      </c>
      <c r="K52" s="99">
        <v>46.884996359500001</v>
      </c>
      <c r="L52" s="99">
        <v>38.986729566250006</v>
      </c>
      <c r="M52" s="99">
        <v>36.127627839500001</v>
      </c>
      <c r="N52" s="99">
        <v>33.892756193250001</v>
      </c>
      <c r="O52" s="99">
        <v>33.097777231000002</v>
      </c>
      <c r="P52" s="99">
        <v>30.831199687750001</v>
      </c>
      <c r="Q52" s="38">
        <v>324.64140010400001</v>
      </c>
      <c r="R52" s="39">
        <v>324.09009226750004</v>
      </c>
      <c r="S52" s="39">
        <v>261.34908155275002</v>
      </c>
      <c r="T52" s="39">
        <v>183.50523616375</v>
      </c>
      <c r="U52" s="39">
        <v>130.41793105775</v>
      </c>
      <c r="V52" s="39">
        <v>92.675185110749993</v>
      </c>
      <c r="W52" s="39">
        <v>67.418878685500005</v>
      </c>
      <c r="X52" s="39">
        <v>51.287675824250002</v>
      </c>
      <c r="Y52" s="39">
        <v>40.603819690999998</v>
      </c>
      <c r="Z52" s="39">
        <v>34.01712797775</v>
      </c>
      <c r="AA52" s="39">
        <v>30.6721953855</v>
      </c>
      <c r="AB52" s="39">
        <v>26.23377157625</v>
      </c>
      <c r="AC52" s="39">
        <v>24.211499875499999</v>
      </c>
      <c r="AD52" s="39">
        <v>22.8427003595</v>
      </c>
      <c r="AE52" s="24">
        <v>341.37181435299999</v>
      </c>
      <c r="AF52" s="25">
        <v>340.65228820524999</v>
      </c>
      <c r="AG52" s="25">
        <v>274.83011645900001</v>
      </c>
      <c r="AH52" s="25">
        <v>192.84652599949999</v>
      </c>
      <c r="AI52" s="25">
        <v>138.97797998825001</v>
      </c>
      <c r="AJ52" s="25">
        <v>100.66301349624999</v>
      </c>
      <c r="AK52" s="25">
        <v>72.911573946750011</v>
      </c>
      <c r="AL52" s="25">
        <v>55.414167967250002</v>
      </c>
      <c r="AM52" s="25">
        <v>43.826385776499997</v>
      </c>
      <c r="AN52" s="25">
        <v>36.573516819749997</v>
      </c>
      <c r="AO52" s="25">
        <v>33.480646217</v>
      </c>
      <c r="AP52" s="25">
        <v>30.173828329999999</v>
      </c>
      <c r="AQ52" s="25">
        <v>28.781969397499999</v>
      </c>
      <c r="AR52" s="26">
        <v>26.95379779125</v>
      </c>
      <c r="AS52" s="18">
        <f t="shared" si="2"/>
        <v>-32.475111443000003</v>
      </c>
      <c r="AT52" s="18">
        <f t="shared" si="3"/>
        <v>-32.393867200249986</v>
      </c>
      <c r="AU52" s="18">
        <f t="shared" si="4"/>
        <v>-26.29539718024995</v>
      </c>
      <c r="AV52" s="18">
        <f t="shared" si="5"/>
        <v>-18.162657773000007</v>
      </c>
      <c r="AW52" s="18">
        <f t="shared" si="6"/>
        <v>-16.734835236250007</v>
      </c>
      <c r="AX52" s="18">
        <f t="shared" si="7"/>
        <v>-15.618825165000004</v>
      </c>
      <c r="AY52" s="18">
        <f t="shared" si="8"/>
        <v>-10.726890740749994</v>
      </c>
      <c r="AZ52" s="18">
        <f t="shared" si="9"/>
        <v>-8.0534343237499968</v>
      </c>
      <c r="BA52" s="18">
        <f t="shared" si="10"/>
        <v>-6.2811766685000023</v>
      </c>
      <c r="BB52" s="18">
        <f t="shared" si="11"/>
        <v>-4.9696015885000051</v>
      </c>
      <c r="BC52" s="18">
        <f t="shared" si="12"/>
        <v>-5.4554324540000003</v>
      </c>
      <c r="BD52" s="18">
        <f t="shared" si="13"/>
        <v>-7.6589846170000015</v>
      </c>
      <c r="BE52" s="18">
        <f t="shared" si="14"/>
        <v>-8.8862773555000025</v>
      </c>
      <c r="BF52" s="18">
        <f t="shared" si="15"/>
        <v>-7.9884993282500005</v>
      </c>
    </row>
    <row r="53" spans="1:58" x14ac:dyDescent="0.2">
      <c r="A53" s="12" t="s">
        <v>45</v>
      </c>
      <c r="B53" s="12">
        <v>504</v>
      </c>
      <c r="C53" s="98">
        <v>268.78623921599996</v>
      </c>
      <c r="D53" s="99">
        <v>255.145537262</v>
      </c>
      <c r="E53" s="99">
        <v>228.909255344</v>
      </c>
      <c r="F53" s="99">
        <v>202.65098997250001</v>
      </c>
      <c r="G53" s="99">
        <v>183.24702593075</v>
      </c>
      <c r="H53" s="99">
        <v>164.008303297</v>
      </c>
      <c r="I53" s="99">
        <v>138.285551059</v>
      </c>
      <c r="J53" s="99">
        <v>107.05703540899999</v>
      </c>
      <c r="K53" s="99">
        <v>81.371680140750001</v>
      </c>
      <c r="L53" s="99">
        <v>64.671483623249998</v>
      </c>
      <c r="M53" s="99">
        <v>53.032711720999998</v>
      </c>
      <c r="N53" s="99">
        <v>45.686979161749996</v>
      </c>
      <c r="O53" s="99">
        <v>39.430712288750001</v>
      </c>
      <c r="P53" s="99">
        <v>31.479887640499999</v>
      </c>
      <c r="Q53" s="38">
        <v>248.59682076299998</v>
      </c>
      <c r="R53" s="39">
        <v>229.72091644525</v>
      </c>
      <c r="S53" s="39">
        <v>214.88682264774999</v>
      </c>
      <c r="T53" s="39">
        <v>197.68082652625</v>
      </c>
      <c r="U53" s="39">
        <v>177.49299019949999</v>
      </c>
      <c r="V53" s="39">
        <v>159.26434486025002</v>
      </c>
      <c r="W53" s="39">
        <v>131.11097814175</v>
      </c>
      <c r="X53" s="39">
        <v>98.59322104025</v>
      </c>
      <c r="Y53" s="39">
        <v>73.578762517499996</v>
      </c>
      <c r="Z53" s="39">
        <v>56.655270463500003</v>
      </c>
      <c r="AA53" s="39">
        <v>46.015894050500002</v>
      </c>
      <c r="AB53" s="39">
        <v>38.722978530749998</v>
      </c>
      <c r="AC53" s="39">
        <v>33.309116154750001</v>
      </c>
      <c r="AD53" s="39">
        <v>26.752404698500001</v>
      </c>
      <c r="AE53" s="24">
        <v>259.04520468300001</v>
      </c>
      <c r="AF53" s="25">
        <v>242.72257087324999</v>
      </c>
      <c r="AG53" s="25">
        <v>222.05994653475</v>
      </c>
      <c r="AH53" s="25">
        <v>200.24659693850001</v>
      </c>
      <c r="AI53" s="25">
        <v>180.43995055274999</v>
      </c>
      <c r="AJ53" s="25">
        <v>161.69444775600002</v>
      </c>
      <c r="AK53" s="25">
        <v>134.78283962099999</v>
      </c>
      <c r="AL53" s="25">
        <v>102.92464592</v>
      </c>
      <c r="AM53" s="25">
        <v>77.580594547999993</v>
      </c>
      <c r="AN53" s="25">
        <v>60.77823187525</v>
      </c>
      <c r="AO53" s="25">
        <v>49.63086326725</v>
      </c>
      <c r="AP53" s="25">
        <v>42.311017850749998</v>
      </c>
      <c r="AQ53" s="25">
        <v>36.459226858000001</v>
      </c>
      <c r="AR53" s="26">
        <v>29.1852529395</v>
      </c>
      <c r="AS53" s="18">
        <f t="shared" si="2"/>
        <v>-20.189418452999973</v>
      </c>
      <c r="AT53" s="18">
        <f t="shared" si="3"/>
        <v>-25.424620816750007</v>
      </c>
      <c r="AU53" s="18">
        <f t="shared" si="4"/>
        <v>-14.022432696250007</v>
      </c>
      <c r="AV53" s="18">
        <f t="shared" si="5"/>
        <v>-4.9701634462500124</v>
      </c>
      <c r="AW53" s="18">
        <f t="shared" si="6"/>
        <v>-5.7540357312500134</v>
      </c>
      <c r="AX53" s="18">
        <f t="shared" si="7"/>
        <v>-4.7439584367499776</v>
      </c>
      <c r="AY53" s="18">
        <f t="shared" si="8"/>
        <v>-7.1745729172500035</v>
      </c>
      <c r="AZ53" s="18">
        <f t="shared" si="9"/>
        <v>-8.4638143687499934</v>
      </c>
      <c r="BA53" s="18">
        <f t="shared" si="10"/>
        <v>-7.7929176232500055</v>
      </c>
      <c r="BB53" s="18">
        <f t="shared" si="11"/>
        <v>-8.016213159749995</v>
      </c>
      <c r="BC53" s="18">
        <f t="shared" si="12"/>
        <v>-7.0168176704999965</v>
      </c>
      <c r="BD53" s="18">
        <f t="shared" si="13"/>
        <v>-6.9640006309999976</v>
      </c>
      <c r="BE53" s="18">
        <f t="shared" si="14"/>
        <v>-6.1215961340000007</v>
      </c>
      <c r="BF53" s="18">
        <f t="shared" si="15"/>
        <v>-4.7274829419999982</v>
      </c>
    </row>
    <row r="54" spans="1:58" x14ac:dyDescent="0.2">
      <c r="A54" s="12" t="s">
        <v>46</v>
      </c>
      <c r="B54" s="12">
        <v>729</v>
      </c>
      <c r="C54" s="98">
        <v>247.64837301699998</v>
      </c>
      <c r="D54" s="99">
        <v>224.49388840924999</v>
      </c>
      <c r="E54" s="99">
        <v>202.58050004899999</v>
      </c>
      <c r="F54" s="99">
        <v>183.47939282250002</v>
      </c>
      <c r="G54" s="99">
        <v>167.12509940449999</v>
      </c>
      <c r="H54" s="99">
        <v>156.24023830774999</v>
      </c>
      <c r="I54" s="99">
        <v>151.10760077800001</v>
      </c>
      <c r="J54" s="99">
        <v>146.88795747050003</v>
      </c>
      <c r="K54" s="99">
        <v>140.59643355750001</v>
      </c>
      <c r="L54" s="99">
        <v>127.2702587615</v>
      </c>
      <c r="M54" s="99">
        <v>110.1131317585</v>
      </c>
      <c r="N54" s="99">
        <v>95.060234866749994</v>
      </c>
      <c r="O54" s="99">
        <v>81.676726111000008</v>
      </c>
      <c r="P54" s="99">
        <v>72.791473043249994</v>
      </c>
      <c r="Q54" s="38">
        <v>227.14990667500001</v>
      </c>
      <c r="R54" s="39">
        <v>205.95240415124999</v>
      </c>
      <c r="S54" s="39">
        <v>185.82262733374998</v>
      </c>
      <c r="T54" s="39">
        <v>168.42050384000001</v>
      </c>
      <c r="U54" s="39">
        <v>152.57291368</v>
      </c>
      <c r="V54" s="39">
        <v>141.47076596075001</v>
      </c>
      <c r="W54" s="39">
        <v>136.75135713450001</v>
      </c>
      <c r="X54" s="39">
        <v>133.17869607874999</v>
      </c>
      <c r="Y54" s="39">
        <v>127.8308816065</v>
      </c>
      <c r="Z54" s="39">
        <v>116.0896252025</v>
      </c>
      <c r="AA54" s="39">
        <v>100.47364515149999</v>
      </c>
      <c r="AB54" s="39">
        <v>86.558665312749994</v>
      </c>
      <c r="AC54" s="39">
        <v>75.394143480750003</v>
      </c>
      <c r="AD54" s="39">
        <v>67.3752668825</v>
      </c>
      <c r="AE54" s="24">
        <v>237.59616997700002</v>
      </c>
      <c r="AF54" s="25">
        <v>215.40115557024998</v>
      </c>
      <c r="AG54" s="25">
        <v>194.3624341455</v>
      </c>
      <c r="AH54" s="25">
        <v>176.0915529975</v>
      </c>
      <c r="AI54" s="25">
        <v>159.97938265400001</v>
      </c>
      <c r="AJ54" s="25">
        <v>148.98634964199999</v>
      </c>
      <c r="AK54" s="25">
        <v>144.05767036225001</v>
      </c>
      <c r="AL54" s="25">
        <v>140.15615850175001</v>
      </c>
      <c r="AM54" s="25">
        <v>134.3289133545</v>
      </c>
      <c r="AN54" s="25">
        <v>121.7810329375</v>
      </c>
      <c r="AO54" s="25">
        <v>105.38175239125</v>
      </c>
      <c r="AP54" s="25">
        <v>90.888989411500006</v>
      </c>
      <c r="AQ54" s="25">
        <v>78.595394181750009</v>
      </c>
      <c r="AR54" s="26">
        <v>70.135615414</v>
      </c>
      <c r="AS54" s="18">
        <f t="shared" si="2"/>
        <v>-20.498466341999972</v>
      </c>
      <c r="AT54" s="18">
        <f t="shared" si="3"/>
        <v>-18.541484257999997</v>
      </c>
      <c r="AU54" s="18">
        <f t="shared" si="4"/>
        <v>-16.757872715250016</v>
      </c>
      <c r="AV54" s="18">
        <f t="shared" si="5"/>
        <v>-15.058888982500008</v>
      </c>
      <c r="AW54" s="18">
        <f t="shared" si="6"/>
        <v>-14.552185724499992</v>
      </c>
      <c r="AX54" s="18">
        <f t="shared" si="7"/>
        <v>-14.769472346999976</v>
      </c>
      <c r="AY54" s="18">
        <f t="shared" si="8"/>
        <v>-14.356243643499994</v>
      </c>
      <c r="AZ54" s="18">
        <f t="shared" si="9"/>
        <v>-13.709261391750033</v>
      </c>
      <c r="BA54" s="18">
        <f t="shared" si="10"/>
        <v>-12.765551951000006</v>
      </c>
      <c r="BB54" s="18">
        <f t="shared" si="11"/>
        <v>-11.180633559</v>
      </c>
      <c r="BC54" s="18">
        <f t="shared" si="12"/>
        <v>-9.6394866070000091</v>
      </c>
      <c r="BD54" s="18">
        <f t="shared" si="13"/>
        <v>-8.5015695539999996</v>
      </c>
      <c r="BE54" s="18">
        <f t="shared" si="14"/>
        <v>-6.2825826302500047</v>
      </c>
      <c r="BF54" s="18">
        <f t="shared" si="15"/>
        <v>-5.4162061607499936</v>
      </c>
    </row>
    <row r="55" spans="1:58" x14ac:dyDescent="0.2">
      <c r="A55" s="12" t="s">
        <v>47</v>
      </c>
      <c r="B55" s="12">
        <v>788</v>
      </c>
      <c r="C55" s="98">
        <v>316.34297510100004</v>
      </c>
      <c r="D55" s="99">
        <v>304.39860742025002</v>
      </c>
      <c r="E55" s="99">
        <v>276.94549069699997</v>
      </c>
      <c r="F55" s="99">
        <v>237.73051104625</v>
      </c>
      <c r="G55" s="99">
        <v>194.143848693</v>
      </c>
      <c r="H55" s="99">
        <v>145.95255537650002</v>
      </c>
      <c r="I55" s="99">
        <v>99.346666570000011</v>
      </c>
      <c r="J55" s="99">
        <v>70.746684998500001</v>
      </c>
      <c r="K55" s="99">
        <v>52.747768109500001</v>
      </c>
      <c r="L55" s="99">
        <v>39.698798301250001</v>
      </c>
      <c r="M55" s="99">
        <v>31.480233670249998</v>
      </c>
      <c r="N55" s="99">
        <v>23.471049162</v>
      </c>
      <c r="O55" s="99">
        <v>20.80691518275</v>
      </c>
      <c r="P55" s="99">
        <v>19.8800875455</v>
      </c>
      <c r="Q55" s="38">
        <v>294.148071964</v>
      </c>
      <c r="R55" s="39">
        <v>288.280760402</v>
      </c>
      <c r="S55" s="39">
        <v>269.41050397949999</v>
      </c>
      <c r="T55" s="39">
        <v>229.5285618675</v>
      </c>
      <c r="U55" s="39">
        <v>179.53548354775</v>
      </c>
      <c r="V55" s="39">
        <v>132.21828218375001</v>
      </c>
      <c r="W55" s="39">
        <v>88.286597427249987</v>
      </c>
      <c r="X55" s="39">
        <v>59.153568607249994</v>
      </c>
      <c r="Y55" s="39">
        <v>42.471712101499996</v>
      </c>
      <c r="Z55" s="39">
        <v>32.17524473225</v>
      </c>
      <c r="AA55" s="39">
        <v>26.449418719499999</v>
      </c>
      <c r="AB55" s="39">
        <v>21.31488167825</v>
      </c>
      <c r="AC55" s="39">
        <v>19.260939420749999</v>
      </c>
      <c r="AD55" s="39">
        <v>17.654450693250002</v>
      </c>
      <c r="AE55" s="24">
        <v>305.50462436399999</v>
      </c>
      <c r="AF55" s="25">
        <v>296.54242198600002</v>
      </c>
      <c r="AG55" s="25">
        <v>273.27022758050003</v>
      </c>
      <c r="AH55" s="25">
        <v>233.73295304125</v>
      </c>
      <c r="AI55" s="25">
        <v>187.03121137475</v>
      </c>
      <c r="AJ55" s="25">
        <v>139.25410309599999</v>
      </c>
      <c r="AK55" s="25">
        <v>93.945887693000003</v>
      </c>
      <c r="AL55" s="25">
        <v>65.083414703000003</v>
      </c>
      <c r="AM55" s="25">
        <v>47.724520156250001</v>
      </c>
      <c r="AN55" s="25">
        <v>36.023880012500001</v>
      </c>
      <c r="AO55" s="25">
        <v>29.024760654999998</v>
      </c>
      <c r="AP55" s="25">
        <v>22.41940804175</v>
      </c>
      <c r="AQ55" s="25">
        <v>20.052986998000002</v>
      </c>
      <c r="AR55" s="26">
        <v>18.79434859325</v>
      </c>
      <c r="AS55" s="18">
        <f t="shared" si="2"/>
        <v>-22.19490313700004</v>
      </c>
      <c r="AT55" s="18">
        <f t="shared" si="3"/>
        <v>-16.117847018250018</v>
      </c>
      <c r="AU55" s="18">
        <f t="shared" si="4"/>
        <v>-7.5349867174999758</v>
      </c>
      <c r="AV55" s="18">
        <f t="shared" si="5"/>
        <v>-8.2019491787499987</v>
      </c>
      <c r="AW55" s="18">
        <f t="shared" si="6"/>
        <v>-14.608365145249991</v>
      </c>
      <c r="AX55" s="18">
        <f t="shared" si="7"/>
        <v>-13.73427319275001</v>
      </c>
      <c r="AY55" s="18">
        <f t="shared" si="8"/>
        <v>-11.060069142750024</v>
      </c>
      <c r="AZ55" s="18">
        <f t="shared" si="9"/>
        <v>-11.593116391250007</v>
      </c>
      <c r="BA55" s="18">
        <f t="shared" si="10"/>
        <v>-10.276056008000005</v>
      </c>
      <c r="BB55" s="18">
        <f t="shared" si="11"/>
        <v>-7.5235535690000006</v>
      </c>
      <c r="BC55" s="18">
        <f t="shared" si="12"/>
        <v>-5.0308149507499991</v>
      </c>
      <c r="BD55" s="18">
        <f t="shared" si="13"/>
        <v>-2.15616748375</v>
      </c>
      <c r="BE55" s="18">
        <f t="shared" si="14"/>
        <v>-1.5459757620000012</v>
      </c>
      <c r="BF55" s="18">
        <f t="shared" si="15"/>
        <v>-2.2256368522499983</v>
      </c>
    </row>
    <row r="56" spans="1:58" x14ac:dyDescent="0.2">
      <c r="A56" s="12" t="s">
        <v>48</v>
      </c>
      <c r="B56" s="12">
        <v>732</v>
      </c>
      <c r="C56" s="98">
        <v>348.39901383199998</v>
      </c>
      <c r="D56" s="99">
        <v>327.44178951500004</v>
      </c>
      <c r="E56" s="99">
        <v>304.83660616449998</v>
      </c>
      <c r="F56" s="99">
        <v>283.44138868875001</v>
      </c>
      <c r="G56" s="99">
        <v>264.31894000650004</v>
      </c>
      <c r="H56" s="99">
        <v>232.617881294</v>
      </c>
      <c r="I56" s="99">
        <v>189.24436319175001</v>
      </c>
      <c r="J56" s="99">
        <v>149.43460406674998</v>
      </c>
      <c r="K56" s="99">
        <v>121.29937513850001</v>
      </c>
      <c r="L56" s="99">
        <v>103.094744795</v>
      </c>
      <c r="M56" s="99">
        <v>84.694805682999998</v>
      </c>
      <c r="N56" s="99">
        <v>67.141805614000006</v>
      </c>
      <c r="O56" s="99">
        <v>51.850818973749995</v>
      </c>
      <c r="P56" s="99">
        <v>41.7599255035</v>
      </c>
      <c r="Q56" s="38">
        <v>314.52933801299997</v>
      </c>
      <c r="R56" s="39">
        <v>294.79239429575</v>
      </c>
      <c r="S56" s="39">
        <v>274.82358661474996</v>
      </c>
      <c r="T56" s="39">
        <v>255.67951766750002</v>
      </c>
      <c r="U56" s="39">
        <v>237.45779378949999</v>
      </c>
      <c r="V56" s="39">
        <v>208.34796567875</v>
      </c>
      <c r="W56" s="39">
        <v>168.52510883225</v>
      </c>
      <c r="X56" s="39">
        <v>131.82068396925001</v>
      </c>
      <c r="Y56" s="39">
        <v>106.43777986249999</v>
      </c>
      <c r="Z56" s="39">
        <v>90.137790815499997</v>
      </c>
      <c r="AA56" s="39">
        <v>72.338236640250003</v>
      </c>
      <c r="AB56" s="39">
        <v>56.192690464000002</v>
      </c>
      <c r="AC56" s="39">
        <v>43.250343452750002</v>
      </c>
      <c r="AD56" s="39">
        <v>33.649059253999994</v>
      </c>
      <c r="AE56" s="24">
        <v>331.73955976899998</v>
      </c>
      <c r="AF56" s="25">
        <v>311.31700053724995</v>
      </c>
      <c r="AG56" s="25">
        <v>290.012764893</v>
      </c>
      <c r="AH56" s="25">
        <v>269.72715023550001</v>
      </c>
      <c r="AI56" s="25">
        <v>251.07283862450004</v>
      </c>
      <c r="AJ56" s="25">
        <v>220.68430504924999</v>
      </c>
      <c r="AK56" s="25">
        <v>179.03078930675002</v>
      </c>
      <c r="AL56" s="25">
        <v>140.72411777624998</v>
      </c>
      <c r="AM56" s="25">
        <v>113.94787584024999</v>
      </c>
      <c r="AN56" s="25">
        <v>96.69293691899999</v>
      </c>
      <c r="AO56" s="25">
        <v>78.592151366499991</v>
      </c>
      <c r="AP56" s="25">
        <v>61.736609573749995</v>
      </c>
      <c r="AQ56" s="25">
        <v>47.608585017999999</v>
      </c>
      <c r="AR56" s="26">
        <v>37.760931826249994</v>
      </c>
      <c r="AS56" s="18">
        <f t="shared" si="2"/>
        <v>-33.869675819000008</v>
      </c>
      <c r="AT56" s="18">
        <f t="shared" si="3"/>
        <v>-32.649395219250039</v>
      </c>
      <c r="AU56" s="18">
        <f t="shared" si="4"/>
        <v>-30.013019549750027</v>
      </c>
      <c r="AV56" s="18">
        <f t="shared" si="5"/>
        <v>-27.761871021249988</v>
      </c>
      <c r="AW56" s="18">
        <f t="shared" si="6"/>
        <v>-26.861146217000055</v>
      </c>
      <c r="AX56" s="18">
        <f t="shared" si="7"/>
        <v>-24.26991561525</v>
      </c>
      <c r="AY56" s="18">
        <f t="shared" si="8"/>
        <v>-20.719254359500013</v>
      </c>
      <c r="AZ56" s="18">
        <f t="shared" si="9"/>
        <v>-17.613920097499971</v>
      </c>
      <c r="BA56" s="18">
        <f t="shared" si="10"/>
        <v>-14.861595276000017</v>
      </c>
      <c r="BB56" s="18">
        <f t="shared" si="11"/>
        <v>-12.9569539795</v>
      </c>
      <c r="BC56" s="18">
        <f t="shared" si="12"/>
        <v>-12.356569042749996</v>
      </c>
      <c r="BD56" s="18">
        <f t="shared" si="13"/>
        <v>-10.949115150000004</v>
      </c>
      <c r="BE56" s="18">
        <f t="shared" si="14"/>
        <v>-8.6004755209999928</v>
      </c>
      <c r="BF56" s="18">
        <f t="shared" si="15"/>
        <v>-8.1108662495000061</v>
      </c>
    </row>
    <row r="57" spans="1:58" x14ac:dyDescent="0.2">
      <c r="A57" s="12" t="s">
        <v>49</v>
      </c>
      <c r="B57" s="12">
        <v>913</v>
      </c>
      <c r="C57" s="98">
        <v>229.023092367</v>
      </c>
      <c r="D57" s="99">
        <v>200.18747790925002</v>
      </c>
      <c r="E57" s="99">
        <v>178.54459220025001</v>
      </c>
      <c r="F57" s="99">
        <v>163.21360906800001</v>
      </c>
      <c r="G57" s="99">
        <v>142.76804867525001</v>
      </c>
      <c r="H57" s="99">
        <v>121.23622924975</v>
      </c>
      <c r="I57" s="99">
        <v>104.06582016199999</v>
      </c>
      <c r="J57" s="99">
        <v>88.019955652250005</v>
      </c>
      <c r="K57" s="99">
        <v>76.627661493250002</v>
      </c>
      <c r="L57" s="99">
        <v>77.667059059500005</v>
      </c>
      <c r="M57" s="99">
        <v>87.367245501249997</v>
      </c>
      <c r="N57" s="99">
        <v>86.488416826000005</v>
      </c>
      <c r="O57" s="99">
        <v>67.019427811499995</v>
      </c>
      <c r="P57" s="99">
        <v>47.939176561750003</v>
      </c>
      <c r="Q57" s="38">
        <v>192.05356922600001</v>
      </c>
      <c r="R57" s="39">
        <v>168.00123740149999</v>
      </c>
      <c r="S57" s="39">
        <v>149.89785089950001</v>
      </c>
      <c r="T57" s="39">
        <v>137.05308072475</v>
      </c>
      <c r="U57" s="39">
        <v>119.76443975925</v>
      </c>
      <c r="V57" s="39">
        <v>100.44971447624999</v>
      </c>
      <c r="W57" s="39">
        <v>84.281281117500001</v>
      </c>
      <c r="X57" s="39">
        <v>69.574260238999997</v>
      </c>
      <c r="Y57" s="39">
        <v>59.845152271750003</v>
      </c>
      <c r="Z57" s="39">
        <v>62.777240225749999</v>
      </c>
      <c r="AA57" s="39">
        <v>73.569965145500007</v>
      </c>
      <c r="AB57" s="39">
        <v>73.232208561500002</v>
      </c>
      <c r="AC57" s="39">
        <v>54.440295222250001</v>
      </c>
      <c r="AD57" s="39">
        <v>37.332223116999998</v>
      </c>
      <c r="AE57" s="24">
        <v>210.78837885999999</v>
      </c>
      <c r="AF57" s="25">
        <v>184.29508798649999</v>
      </c>
      <c r="AG57" s="25">
        <v>164.40234374475</v>
      </c>
      <c r="AH57" s="25">
        <v>150.28547201674999</v>
      </c>
      <c r="AI57" s="25">
        <v>131.38786268249999</v>
      </c>
      <c r="AJ57" s="25">
        <v>110.96678794075001</v>
      </c>
      <c r="AK57" s="25">
        <v>94.298568354250008</v>
      </c>
      <c r="AL57" s="25">
        <v>78.916938463000008</v>
      </c>
      <c r="AM57" s="25">
        <v>68.347940366999993</v>
      </c>
      <c r="AN57" s="25">
        <v>70.321727976000005</v>
      </c>
      <c r="AO57" s="25">
        <v>80.561566837000001</v>
      </c>
      <c r="AP57" s="25">
        <v>79.950967622250005</v>
      </c>
      <c r="AQ57" s="25">
        <v>60.816751169249997</v>
      </c>
      <c r="AR57" s="26">
        <v>42.708938592000003</v>
      </c>
      <c r="AS57" s="18">
        <f t="shared" si="2"/>
        <v>-36.969523140999996</v>
      </c>
      <c r="AT57" s="18">
        <f t="shared" si="3"/>
        <v>-32.186240507750028</v>
      </c>
      <c r="AU57" s="18">
        <f t="shared" si="4"/>
        <v>-28.646741300749994</v>
      </c>
      <c r="AV57" s="18">
        <f t="shared" si="5"/>
        <v>-26.160528343250007</v>
      </c>
      <c r="AW57" s="18">
        <f t="shared" si="6"/>
        <v>-23.003608916000019</v>
      </c>
      <c r="AX57" s="18">
        <f t="shared" si="7"/>
        <v>-20.786514773500002</v>
      </c>
      <c r="AY57" s="18">
        <f t="shared" si="8"/>
        <v>-19.784539044499994</v>
      </c>
      <c r="AZ57" s="18">
        <f t="shared" si="9"/>
        <v>-18.445695413250007</v>
      </c>
      <c r="BA57" s="18">
        <f t="shared" si="10"/>
        <v>-16.7825092215</v>
      </c>
      <c r="BB57" s="18">
        <f t="shared" si="11"/>
        <v>-14.889818833750006</v>
      </c>
      <c r="BC57" s="18">
        <f t="shared" si="12"/>
        <v>-13.79728035574999</v>
      </c>
      <c r="BD57" s="18">
        <f t="shared" si="13"/>
        <v>-13.256208264500003</v>
      </c>
      <c r="BE57" s="18">
        <f t="shared" si="14"/>
        <v>-12.579132589249994</v>
      </c>
      <c r="BF57" s="18">
        <f t="shared" si="15"/>
        <v>-10.606953444750005</v>
      </c>
    </row>
    <row r="58" spans="1:58" x14ac:dyDescent="0.2">
      <c r="A58" s="12" t="s">
        <v>50</v>
      </c>
      <c r="B58" s="12">
        <v>72</v>
      </c>
      <c r="C58" s="98">
        <v>223.66742172400001</v>
      </c>
      <c r="D58" s="99">
        <v>204.54772941800002</v>
      </c>
      <c r="E58" s="99">
        <v>185.17453617850001</v>
      </c>
      <c r="F58" s="99">
        <v>168.59324785199999</v>
      </c>
      <c r="G58" s="99">
        <v>149.74752946174999</v>
      </c>
      <c r="H58" s="99">
        <v>125.229717318</v>
      </c>
      <c r="I58" s="99">
        <v>102.77095321649999</v>
      </c>
      <c r="J58" s="99">
        <v>89.308337609749998</v>
      </c>
      <c r="K58" s="99">
        <v>84.895903943250005</v>
      </c>
      <c r="L58" s="99">
        <v>95.462182695250007</v>
      </c>
      <c r="M58" s="99">
        <v>103.23913290599999</v>
      </c>
      <c r="N58" s="99">
        <v>82.796012316999992</v>
      </c>
      <c r="O58" s="99">
        <v>56.774322246250001</v>
      </c>
      <c r="P58" s="99">
        <v>42.769384368750003</v>
      </c>
      <c r="Q58" s="38">
        <v>194.03990558799998</v>
      </c>
      <c r="R58" s="39">
        <v>177.48396168399998</v>
      </c>
      <c r="S58" s="39">
        <v>160.9209448515</v>
      </c>
      <c r="T58" s="39">
        <v>147.1234489515</v>
      </c>
      <c r="U58" s="39">
        <v>129.98812701825</v>
      </c>
      <c r="V58" s="39">
        <v>105.99949417675001</v>
      </c>
      <c r="W58" s="39">
        <v>84.521875957250003</v>
      </c>
      <c r="X58" s="39">
        <v>72.254607036750002</v>
      </c>
      <c r="Y58" s="39">
        <v>69.448075594749994</v>
      </c>
      <c r="Z58" s="39">
        <v>81.792016769250012</v>
      </c>
      <c r="AA58" s="39">
        <v>89.053482966000004</v>
      </c>
      <c r="AB58" s="39">
        <v>69.717392757249996</v>
      </c>
      <c r="AC58" s="39">
        <v>46.542055513249998</v>
      </c>
      <c r="AD58" s="39">
        <v>33.934022672750004</v>
      </c>
      <c r="AE58" s="24">
        <v>209.085635825</v>
      </c>
      <c r="AF58" s="25">
        <v>191.19717347024999</v>
      </c>
      <c r="AG58" s="25">
        <v>173.2164338085</v>
      </c>
      <c r="AH58" s="25">
        <v>158.00725881399998</v>
      </c>
      <c r="AI58" s="25">
        <v>139.98040291575001</v>
      </c>
      <c r="AJ58" s="25">
        <v>115.718414235</v>
      </c>
      <c r="AK58" s="25">
        <v>93.75333536075</v>
      </c>
      <c r="AL58" s="25">
        <v>80.887792304000001</v>
      </c>
      <c r="AM58" s="25">
        <v>77.270526325250003</v>
      </c>
      <c r="AN58" s="25">
        <v>88.715370923500004</v>
      </c>
      <c r="AO58" s="25">
        <v>96.238126278750002</v>
      </c>
      <c r="AP58" s="25">
        <v>76.342976998250009</v>
      </c>
      <c r="AQ58" s="25">
        <v>51.729438510499996</v>
      </c>
      <c r="AR58" s="26">
        <v>38.414166265749998</v>
      </c>
      <c r="AS58" s="18">
        <f t="shared" si="2"/>
        <v>-29.627516136000025</v>
      </c>
      <c r="AT58" s="18">
        <f t="shared" si="3"/>
        <v>-27.063767734000038</v>
      </c>
      <c r="AU58" s="18">
        <f t="shared" si="4"/>
        <v>-24.253591327000009</v>
      </c>
      <c r="AV58" s="18">
        <f t="shared" si="5"/>
        <v>-21.469798900499995</v>
      </c>
      <c r="AW58" s="18">
        <f t="shared" si="6"/>
        <v>-19.759402443499994</v>
      </c>
      <c r="AX58" s="18">
        <f t="shared" si="7"/>
        <v>-19.230223141249994</v>
      </c>
      <c r="AY58" s="18">
        <f t="shared" si="8"/>
        <v>-18.249077259249987</v>
      </c>
      <c r="AZ58" s="18">
        <f t="shared" si="9"/>
        <v>-17.053730572999996</v>
      </c>
      <c r="BA58" s="18">
        <f t="shared" si="10"/>
        <v>-15.447828348500011</v>
      </c>
      <c r="BB58" s="18">
        <f t="shared" si="11"/>
        <v>-13.670165925999996</v>
      </c>
      <c r="BC58" s="18">
        <f t="shared" si="12"/>
        <v>-14.18564993999999</v>
      </c>
      <c r="BD58" s="18">
        <f t="shared" si="13"/>
        <v>-13.078619559749995</v>
      </c>
      <c r="BE58" s="18">
        <f t="shared" si="14"/>
        <v>-10.232266733000003</v>
      </c>
      <c r="BF58" s="18">
        <f t="shared" si="15"/>
        <v>-8.8353616959999997</v>
      </c>
    </row>
    <row r="59" spans="1:58" x14ac:dyDescent="0.2">
      <c r="A59" s="12" t="s">
        <v>51</v>
      </c>
      <c r="B59" s="12">
        <v>426</v>
      </c>
      <c r="C59" s="98">
        <v>280.28873138900002</v>
      </c>
      <c r="D59" s="99">
        <v>252.65336576425003</v>
      </c>
      <c r="E59" s="99">
        <v>222.832654636</v>
      </c>
      <c r="F59" s="99">
        <v>206.75735258500001</v>
      </c>
      <c r="G59" s="99">
        <v>199.184027649</v>
      </c>
      <c r="H59" s="99">
        <v>181.4627554235</v>
      </c>
      <c r="I59" s="99">
        <v>155.65883778825</v>
      </c>
      <c r="J59" s="99">
        <v>134.47423882625</v>
      </c>
      <c r="K59" s="99">
        <v>112.3727478645</v>
      </c>
      <c r="L59" s="99">
        <v>107.47297473175</v>
      </c>
      <c r="M59" s="99">
        <v>124.31753818825</v>
      </c>
      <c r="N59" s="99">
        <v>121.121405818</v>
      </c>
      <c r="O59" s="99">
        <v>99.414167939249992</v>
      </c>
      <c r="P59" s="99">
        <v>79.626365526000001</v>
      </c>
      <c r="Q59" s="38">
        <v>249.03620343999998</v>
      </c>
      <c r="R59" s="39">
        <v>224.583874799</v>
      </c>
      <c r="S59" s="39">
        <v>198.17070108849998</v>
      </c>
      <c r="T59" s="39">
        <v>183.96348906425001</v>
      </c>
      <c r="U59" s="39">
        <v>177.18957621625</v>
      </c>
      <c r="V59" s="39">
        <v>160.89558053524999</v>
      </c>
      <c r="W59" s="39">
        <v>136.98848014875</v>
      </c>
      <c r="X59" s="39">
        <v>117.2045116215</v>
      </c>
      <c r="Y59" s="39">
        <v>96.510026348500006</v>
      </c>
      <c r="Z59" s="39">
        <v>92.841943599749996</v>
      </c>
      <c r="AA59" s="39">
        <v>109.64173271049999</v>
      </c>
      <c r="AB59" s="39">
        <v>105.43010293674999</v>
      </c>
      <c r="AC59" s="39">
        <v>82.615612146499998</v>
      </c>
      <c r="AD59" s="39">
        <v>63.158948195750007</v>
      </c>
      <c r="AE59" s="24">
        <v>264.840432115</v>
      </c>
      <c r="AF59" s="25">
        <v>238.83224882324998</v>
      </c>
      <c r="AG59" s="25">
        <v>210.68783143675</v>
      </c>
      <c r="AH59" s="25">
        <v>195.530512069</v>
      </c>
      <c r="AI59" s="25">
        <v>188.35891526825</v>
      </c>
      <c r="AJ59" s="25">
        <v>171.32952320575001</v>
      </c>
      <c r="AK59" s="25">
        <v>146.448342056</v>
      </c>
      <c r="AL59" s="25">
        <v>125.94476319500001</v>
      </c>
      <c r="AM59" s="25">
        <v>104.54141589700001</v>
      </c>
      <c r="AN59" s="25">
        <v>100.25246911275001</v>
      </c>
      <c r="AO59" s="25">
        <v>117.07119062724999</v>
      </c>
      <c r="AP59" s="25">
        <v>113.37173030425001</v>
      </c>
      <c r="AQ59" s="25">
        <v>91.119477155999988</v>
      </c>
      <c r="AR59" s="26">
        <v>71.49941433475</v>
      </c>
      <c r="AS59" s="18">
        <f t="shared" si="2"/>
        <v>-31.25252794900004</v>
      </c>
      <c r="AT59" s="18">
        <f t="shared" si="3"/>
        <v>-28.069490965250026</v>
      </c>
      <c r="AU59" s="18">
        <f t="shared" si="4"/>
        <v>-24.661953547500019</v>
      </c>
      <c r="AV59" s="18">
        <f t="shared" si="5"/>
        <v>-22.793863520749994</v>
      </c>
      <c r="AW59" s="18">
        <f t="shared" si="6"/>
        <v>-21.994451432749997</v>
      </c>
      <c r="AX59" s="18">
        <f t="shared" si="7"/>
        <v>-20.567174888250008</v>
      </c>
      <c r="AY59" s="18">
        <f t="shared" si="8"/>
        <v>-18.670357639499997</v>
      </c>
      <c r="AZ59" s="18">
        <f t="shared" si="9"/>
        <v>-17.269727204749998</v>
      </c>
      <c r="BA59" s="18">
        <f t="shared" si="10"/>
        <v>-15.862721515999993</v>
      </c>
      <c r="BB59" s="18">
        <f t="shared" si="11"/>
        <v>-14.631031132000004</v>
      </c>
      <c r="BC59" s="18">
        <f t="shared" si="12"/>
        <v>-14.675805477750004</v>
      </c>
      <c r="BD59" s="18">
        <f t="shared" si="13"/>
        <v>-15.69130288125001</v>
      </c>
      <c r="BE59" s="18">
        <f t="shared" si="14"/>
        <v>-16.798555792749994</v>
      </c>
      <c r="BF59" s="18">
        <f t="shared" si="15"/>
        <v>-16.467417330249994</v>
      </c>
    </row>
    <row r="60" spans="1:58" x14ac:dyDescent="0.2">
      <c r="A60" s="12" t="s">
        <v>52</v>
      </c>
      <c r="B60" s="12">
        <v>516</v>
      </c>
      <c r="C60" s="98">
        <v>293.46763292400004</v>
      </c>
      <c r="D60" s="99">
        <v>257.83987450550001</v>
      </c>
      <c r="E60" s="99">
        <v>223.73306546225001</v>
      </c>
      <c r="F60" s="99">
        <v>194.1252309205</v>
      </c>
      <c r="G60" s="99">
        <v>169.923828856</v>
      </c>
      <c r="H60" s="99">
        <v>146.16032673025001</v>
      </c>
      <c r="I60" s="99">
        <v>127.78367956775</v>
      </c>
      <c r="J60" s="99">
        <v>114.65343649949999</v>
      </c>
      <c r="K60" s="99">
        <v>100.07230890450001</v>
      </c>
      <c r="L60" s="99">
        <v>93.12165382725</v>
      </c>
      <c r="M60" s="99">
        <v>93.30225892575001</v>
      </c>
      <c r="N60" s="99">
        <v>82.690169286750006</v>
      </c>
      <c r="O60" s="99">
        <v>62.3171927725</v>
      </c>
      <c r="P60" s="99">
        <v>49.486590348250004</v>
      </c>
      <c r="Q60" s="38">
        <v>248.559135621</v>
      </c>
      <c r="R60" s="39">
        <v>219.45276324624999</v>
      </c>
      <c r="S60" s="39">
        <v>190.31984935099999</v>
      </c>
      <c r="T60" s="39">
        <v>165.29581748925003</v>
      </c>
      <c r="U60" s="39">
        <v>143.12682334075001</v>
      </c>
      <c r="V60" s="39">
        <v>119.54885636374999</v>
      </c>
      <c r="W60" s="39">
        <v>101.008427497</v>
      </c>
      <c r="X60" s="39">
        <v>86.631438676000002</v>
      </c>
      <c r="Y60" s="39">
        <v>71.258994561000009</v>
      </c>
      <c r="Z60" s="39">
        <v>64.386887242249998</v>
      </c>
      <c r="AA60" s="39">
        <v>65.669446775249995</v>
      </c>
      <c r="AB60" s="39">
        <v>57.976903573500003</v>
      </c>
      <c r="AC60" s="39">
        <v>41.863796249000004</v>
      </c>
      <c r="AD60" s="39">
        <v>32.029426513750003</v>
      </c>
      <c r="AE60" s="24">
        <v>271.54055568000001</v>
      </c>
      <c r="AF60" s="25">
        <v>238.88086319350001</v>
      </c>
      <c r="AG60" s="25">
        <v>207.23297798275001</v>
      </c>
      <c r="AH60" s="25">
        <v>179.91638403100001</v>
      </c>
      <c r="AI60" s="25">
        <v>156.67208529000001</v>
      </c>
      <c r="AJ60" s="25">
        <v>132.98630660949999</v>
      </c>
      <c r="AK60" s="25">
        <v>114.52598902050001</v>
      </c>
      <c r="AL60" s="25">
        <v>100.79218053275001</v>
      </c>
      <c r="AM60" s="25">
        <v>85.826230115249999</v>
      </c>
      <c r="AN60" s="25">
        <v>78.920515083499993</v>
      </c>
      <c r="AO60" s="25">
        <v>79.649053587500006</v>
      </c>
      <c r="AP60" s="25">
        <v>70.484789465000006</v>
      </c>
      <c r="AQ60" s="25">
        <v>52.22131306675</v>
      </c>
      <c r="AR60" s="26">
        <v>40.873596427750002</v>
      </c>
      <c r="AS60" s="18">
        <f t="shared" si="2"/>
        <v>-44.908497303000047</v>
      </c>
      <c r="AT60" s="18">
        <f t="shared" si="3"/>
        <v>-38.38711125925002</v>
      </c>
      <c r="AU60" s="18">
        <f t="shared" si="4"/>
        <v>-33.413216111250023</v>
      </c>
      <c r="AV60" s="18">
        <f t="shared" si="5"/>
        <v>-28.829413431249975</v>
      </c>
      <c r="AW60" s="18">
        <f t="shared" si="6"/>
        <v>-26.797005515249992</v>
      </c>
      <c r="AX60" s="18">
        <f t="shared" si="7"/>
        <v>-26.611470366500015</v>
      </c>
      <c r="AY60" s="18">
        <f t="shared" si="8"/>
        <v>-26.77525207075</v>
      </c>
      <c r="AZ60" s="18">
        <f t="shared" si="9"/>
        <v>-28.021997823499987</v>
      </c>
      <c r="BA60" s="18">
        <f t="shared" si="10"/>
        <v>-28.813314343499997</v>
      </c>
      <c r="BB60" s="18">
        <f t="shared" si="11"/>
        <v>-28.734766585000003</v>
      </c>
      <c r="BC60" s="18">
        <f t="shared" si="12"/>
        <v>-27.632812150500015</v>
      </c>
      <c r="BD60" s="18">
        <f t="shared" si="13"/>
        <v>-24.713265713250003</v>
      </c>
      <c r="BE60" s="18">
        <f t="shared" si="14"/>
        <v>-20.453396523499997</v>
      </c>
      <c r="BF60" s="18">
        <f t="shared" si="15"/>
        <v>-17.457163834500001</v>
      </c>
    </row>
    <row r="61" spans="1:58" x14ac:dyDescent="0.2">
      <c r="A61" s="12" t="s">
        <v>53</v>
      </c>
      <c r="B61" s="12">
        <v>710</v>
      </c>
      <c r="C61" s="98">
        <v>222.75226302600001</v>
      </c>
      <c r="D61" s="99">
        <v>193.65808957499999</v>
      </c>
      <c r="E61" s="99">
        <v>172.75872638225002</v>
      </c>
      <c r="F61" s="99">
        <v>157.93284836575</v>
      </c>
      <c r="G61" s="99">
        <v>136.810905378</v>
      </c>
      <c r="H61" s="99">
        <v>115.375250142</v>
      </c>
      <c r="I61" s="99">
        <v>99.156472129500003</v>
      </c>
      <c r="J61" s="99">
        <v>83.421519642250004</v>
      </c>
      <c r="K61" s="99">
        <v>72.337310499749989</v>
      </c>
      <c r="L61" s="99">
        <v>73.385903699500005</v>
      </c>
      <c r="M61" s="99">
        <v>83.262985536499997</v>
      </c>
      <c r="N61" s="99">
        <v>83.957134745250002</v>
      </c>
      <c r="O61" s="99">
        <v>65.022878969000004</v>
      </c>
      <c r="P61" s="99">
        <v>45.620138730249998</v>
      </c>
      <c r="Q61" s="38">
        <v>185.53950544200001</v>
      </c>
      <c r="R61" s="39">
        <v>161.3591267715</v>
      </c>
      <c r="S61" s="39">
        <v>144.0090770555</v>
      </c>
      <c r="T61" s="39">
        <v>131.63085669899999</v>
      </c>
      <c r="U61" s="39">
        <v>113.92252844625</v>
      </c>
      <c r="V61" s="39">
        <v>94.879101068750003</v>
      </c>
      <c r="W61" s="39">
        <v>79.604172374499996</v>
      </c>
      <c r="X61" s="39">
        <v>65.320415532499993</v>
      </c>
      <c r="Y61" s="39">
        <v>56.124983409750001</v>
      </c>
      <c r="Z61" s="39">
        <v>59.296709293749998</v>
      </c>
      <c r="AA61" s="39">
        <v>70.421494371500003</v>
      </c>
      <c r="AB61" s="39">
        <v>71.590088101999996</v>
      </c>
      <c r="AC61" s="39">
        <v>53.187995816750004</v>
      </c>
      <c r="AD61" s="39">
        <v>35.900874844250005</v>
      </c>
      <c r="AE61" s="24">
        <v>204.390975811</v>
      </c>
      <c r="AF61" s="25">
        <v>177.70763510974999</v>
      </c>
      <c r="AG61" s="25">
        <v>158.56347183</v>
      </c>
      <c r="AH61" s="25">
        <v>144.929751229</v>
      </c>
      <c r="AI61" s="25">
        <v>125.48291979974999</v>
      </c>
      <c r="AJ61" s="25">
        <v>105.24859645925</v>
      </c>
      <c r="AK61" s="25">
        <v>89.505569861249995</v>
      </c>
      <c r="AL61" s="25">
        <v>74.49058349725</v>
      </c>
      <c r="AM61" s="25">
        <v>64.340562879250001</v>
      </c>
      <c r="AN61" s="25">
        <v>66.437257613250011</v>
      </c>
      <c r="AO61" s="25">
        <v>76.930742539500002</v>
      </c>
      <c r="AP61" s="25">
        <v>77.860057846000004</v>
      </c>
      <c r="AQ61" s="25">
        <v>59.188712323499999</v>
      </c>
      <c r="AR61" s="26">
        <v>40.828467551000003</v>
      </c>
      <c r="AS61" s="18">
        <f t="shared" si="2"/>
        <v>-37.212757584000002</v>
      </c>
      <c r="AT61" s="18">
        <f t="shared" si="3"/>
        <v>-32.29896280349999</v>
      </c>
      <c r="AU61" s="18">
        <f t="shared" si="4"/>
        <v>-28.749649326750017</v>
      </c>
      <c r="AV61" s="18">
        <f t="shared" si="5"/>
        <v>-26.301991666750013</v>
      </c>
      <c r="AW61" s="18">
        <f t="shared" si="6"/>
        <v>-22.888376931750003</v>
      </c>
      <c r="AX61" s="18">
        <f t="shared" si="7"/>
        <v>-20.496149073249995</v>
      </c>
      <c r="AY61" s="18">
        <f t="shared" si="8"/>
        <v>-19.552299755000007</v>
      </c>
      <c r="AZ61" s="18">
        <f t="shared" si="9"/>
        <v>-18.101104109750011</v>
      </c>
      <c r="BA61" s="18">
        <f t="shared" si="10"/>
        <v>-16.212327089999988</v>
      </c>
      <c r="BB61" s="18">
        <f t="shared" si="11"/>
        <v>-14.089194405750007</v>
      </c>
      <c r="BC61" s="18">
        <f t="shared" si="12"/>
        <v>-12.841491164999994</v>
      </c>
      <c r="BD61" s="18">
        <f t="shared" si="13"/>
        <v>-12.367046643250006</v>
      </c>
      <c r="BE61" s="18">
        <f t="shared" si="14"/>
        <v>-11.834883152250001</v>
      </c>
      <c r="BF61" s="18">
        <f t="shared" si="15"/>
        <v>-9.7192638859999931</v>
      </c>
    </row>
    <row r="62" spans="1:58" x14ac:dyDescent="0.2">
      <c r="A62" s="12" t="s">
        <v>54</v>
      </c>
      <c r="B62" s="12">
        <v>748</v>
      </c>
      <c r="C62" s="98">
        <v>287.77643278800002</v>
      </c>
      <c r="D62" s="99">
        <v>266.20323546550003</v>
      </c>
      <c r="E62" s="99">
        <v>247.90925659125</v>
      </c>
      <c r="F62" s="99">
        <v>233.24588934475</v>
      </c>
      <c r="G62" s="99">
        <v>211.04846740725</v>
      </c>
      <c r="H62" s="99">
        <v>182.02700378</v>
      </c>
      <c r="I62" s="99">
        <v>152.61094328774999</v>
      </c>
      <c r="J62" s="99">
        <v>122.30921402425001</v>
      </c>
      <c r="K62" s="99">
        <v>104.888382104</v>
      </c>
      <c r="L62" s="99">
        <v>109.93940224725</v>
      </c>
      <c r="M62" s="99">
        <v>123.8439968245</v>
      </c>
      <c r="N62" s="99">
        <v>123.4789501825</v>
      </c>
      <c r="O62" s="99">
        <v>100.09012675299999</v>
      </c>
      <c r="P62" s="99">
        <v>72.733541115500003</v>
      </c>
      <c r="Q62" s="38">
        <v>250.04944665700003</v>
      </c>
      <c r="R62" s="39">
        <v>231.62333150025</v>
      </c>
      <c r="S62" s="39">
        <v>215.74200870050001</v>
      </c>
      <c r="T62" s="39">
        <v>202.93297889425</v>
      </c>
      <c r="U62" s="39">
        <v>182.73860817849999</v>
      </c>
      <c r="V62" s="39">
        <v>156.55966983774999</v>
      </c>
      <c r="W62" s="39">
        <v>130.33485421225001</v>
      </c>
      <c r="X62" s="39">
        <v>102.04202345799999</v>
      </c>
      <c r="Y62" s="39">
        <v>85.606212912250001</v>
      </c>
      <c r="Z62" s="39">
        <v>91.093135292249997</v>
      </c>
      <c r="AA62" s="39">
        <v>105.15943525175001</v>
      </c>
      <c r="AB62" s="39">
        <v>105.0128453115</v>
      </c>
      <c r="AC62" s="39">
        <v>81.538414074249999</v>
      </c>
      <c r="AD62" s="39">
        <v>54.730088356000003</v>
      </c>
      <c r="AE62" s="24">
        <v>269.12821850700004</v>
      </c>
      <c r="AF62" s="25">
        <v>249.13485083475001</v>
      </c>
      <c r="AG62" s="25">
        <v>232.0407107135</v>
      </c>
      <c r="AH62" s="25">
        <v>218.29968682350002</v>
      </c>
      <c r="AI62" s="25">
        <v>197.10016387475</v>
      </c>
      <c r="AJ62" s="25">
        <v>169.47451636824999</v>
      </c>
      <c r="AK62" s="25">
        <v>141.61118769725002</v>
      </c>
      <c r="AL62" s="25">
        <v>112.30332519300001</v>
      </c>
      <c r="AM62" s="25">
        <v>95.38431732075</v>
      </c>
      <c r="AN62" s="25">
        <v>100.64091942075</v>
      </c>
      <c r="AO62" s="25">
        <v>114.62124228224999</v>
      </c>
      <c r="AP62" s="25">
        <v>114.3651217215</v>
      </c>
      <c r="AQ62" s="25">
        <v>90.930237039999994</v>
      </c>
      <c r="AR62" s="26">
        <v>63.848447518249998</v>
      </c>
      <c r="AS62" s="18">
        <f t="shared" si="2"/>
        <v>-37.72698613099999</v>
      </c>
      <c r="AT62" s="18">
        <f t="shared" si="3"/>
        <v>-34.579903965250026</v>
      </c>
      <c r="AU62" s="18">
        <f t="shared" si="4"/>
        <v>-32.167247890749991</v>
      </c>
      <c r="AV62" s="18">
        <f t="shared" si="5"/>
        <v>-30.312910450499999</v>
      </c>
      <c r="AW62" s="18">
        <f t="shared" si="6"/>
        <v>-28.309859228750014</v>
      </c>
      <c r="AX62" s="18">
        <f t="shared" si="7"/>
        <v>-25.467333942250008</v>
      </c>
      <c r="AY62" s="18">
        <f t="shared" si="8"/>
        <v>-22.276089075499982</v>
      </c>
      <c r="AZ62" s="18">
        <f t="shared" si="9"/>
        <v>-20.267190566250022</v>
      </c>
      <c r="BA62" s="18">
        <f t="shared" si="10"/>
        <v>-19.28216919175</v>
      </c>
      <c r="BB62" s="18">
        <f t="shared" si="11"/>
        <v>-18.846266955000004</v>
      </c>
      <c r="BC62" s="18">
        <f t="shared" si="12"/>
        <v>-18.684561572749985</v>
      </c>
      <c r="BD62" s="18">
        <f t="shared" si="13"/>
        <v>-18.466104870999999</v>
      </c>
      <c r="BE62" s="18">
        <f t="shared" si="14"/>
        <v>-18.551712678749993</v>
      </c>
      <c r="BF62" s="18">
        <f t="shared" si="15"/>
        <v>-18.0034527595</v>
      </c>
    </row>
    <row r="63" spans="1:58" x14ac:dyDescent="0.2">
      <c r="A63" s="12" t="s">
        <v>55</v>
      </c>
      <c r="B63" s="12">
        <v>914</v>
      </c>
      <c r="C63" s="98">
        <v>363.66645011700001</v>
      </c>
      <c r="D63" s="99">
        <v>343.20012525225002</v>
      </c>
      <c r="E63" s="99">
        <v>319.60157553599998</v>
      </c>
      <c r="F63" s="99">
        <v>298.22597384225003</v>
      </c>
      <c r="G63" s="99">
        <v>278.02529726224998</v>
      </c>
      <c r="H63" s="99">
        <v>254.6854745405</v>
      </c>
      <c r="I63" s="99">
        <v>231.88403879225001</v>
      </c>
      <c r="J63" s="99">
        <v>218.84325681575001</v>
      </c>
      <c r="K63" s="99">
        <v>213.90596577900001</v>
      </c>
      <c r="L63" s="99">
        <v>204.16249847074999</v>
      </c>
      <c r="M63" s="99">
        <v>182.75538112775001</v>
      </c>
      <c r="N63" s="99">
        <v>153.27705107150001</v>
      </c>
      <c r="O63" s="99">
        <v>126.21988395850001</v>
      </c>
      <c r="P63" s="99">
        <v>105.98671315049999</v>
      </c>
      <c r="Q63" s="38">
        <v>336.888287795</v>
      </c>
      <c r="R63" s="39">
        <v>318.69108828825</v>
      </c>
      <c r="S63" s="39">
        <v>296.99823802924999</v>
      </c>
      <c r="T63" s="39">
        <v>277.36358809224998</v>
      </c>
      <c r="U63" s="39">
        <v>257.92359125249999</v>
      </c>
      <c r="V63" s="39">
        <v>235.48544215700002</v>
      </c>
      <c r="W63" s="39">
        <v>214.39387567099999</v>
      </c>
      <c r="X63" s="39">
        <v>202.34909642000002</v>
      </c>
      <c r="Y63" s="39">
        <v>197.55467718</v>
      </c>
      <c r="Z63" s="39">
        <v>188.06144447049999</v>
      </c>
      <c r="AA63" s="39">
        <v>168.10425961325001</v>
      </c>
      <c r="AB63" s="39">
        <v>140.25893707624999</v>
      </c>
      <c r="AC63" s="39">
        <v>115.07552972575</v>
      </c>
      <c r="AD63" s="39">
        <v>96.73273329525</v>
      </c>
      <c r="AE63" s="24">
        <v>350.66792846599998</v>
      </c>
      <c r="AF63" s="25">
        <v>331.236273993</v>
      </c>
      <c r="AG63" s="25">
        <v>308.55760359925</v>
      </c>
      <c r="AH63" s="25">
        <v>288.03850863550002</v>
      </c>
      <c r="AI63" s="25">
        <v>268.20636815824997</v>
      </c>
      <c r="AJ63" s="25">
        <v>245.31097684049999</v>
      </c>
      <c r="AK63" s="25">
        <v>223.34570004074999</v>
      </c>
      <c r="AL63" s="25">
        <v>210.79280397024999</v>
      </c>
      <c r="AM63" s="25">
        <v>205.92538189000001</v>
      </c>
      <c r="AN63" s="25">
        <v>196.3024970475</v>
      </c>
      <c r="AO63" s="25">
        <v>175.59903483125001</v>
      </c>
      <c r="AP63" s="25">
        <v>146.91608650400002</v>
      </c>
      <c r="AQ63" s="25">
        <v>120.77359213574999</v>
      </c>
      <c r="AR63" s="26">
        <v>101.46568879775</v>
      </c>
      <c r="AS63" s="18">
        <f t="shared" si="2"/>
        <v>-26.778162322000014</v>
      </c>
      <c r="AT63" s="18">
        <f t="shared" si="3"/>
        <v>-24.509036964000018</v>
      </c>
      <c r="AU63" s="18">
        <f t="shared" si="4"/>
        <v>-22.603337506749995</v>
      </c>
      <c r="AV63" s="18">
        <f t="shared" si="5"/>
        <v>-20.862385750000044</v>
      </c>
      <c r="AW63" s="18">
        <f t="shared" si="6"/>
        <v>-20.101706009749989</v>
      </c>
      <c r="AX63" s="18">
        <f t="shared" si="7"/>
        <v>-19.200032383499973</v>
      </c>
      <c r="AY63" s="18">
        <f t="shared" si="8"/>
        <v>-17.490163121250021</v>
      </c>
      <c r="AZ63" s="18">
        <f t="shared" si="9"/>
        <v>-16.494160395749986</v>
      </c>
      <c r="BA63" s="18">
        <f t="shared" si="10"/>
        <v>-16.351288599000014</v>
      </c>
      <c r="BB63" s="18">
        <f t="shared" si="11"/>
        <v>-16.101054000250002</v>
      </c>
      <c r="BC63" s="18">
        <f t="shared" si="12"/>
        <v>-14.651121514500005</v>
      </c>
      <c r="BD63" s="18">
        <f t="shared" si="13"/>
        <v>-13.018113995250019</v>
      </c>
      <c r="BE63" s="18">
        <f t="shared" si="14"/>
        <v>-11.144354232750004</v>
      </c>
      <c r="BF63" s="18">
        <f t="shared" si="15"/>
        <v>-9.2539798552499946</v>
      </c>
    </row>
    <row r="64" spans="1:58" x14ac:dyDescent="0.2">
      <c r="A64" s="12" t="s">
        <v>56</v>
      </c>
      <c r="B64" s="12">
        <v>204</v>
      </c>
      <c r="C64" s="98">
        <v>377.90003974800004</v>
      </c>
      <c r="D64" s="99">
        <v>352.0887976235</v>
      </c>
      <c r="E64" s="99">
        <v>326.77191614825</v>
      </c>
      <c r="F64" s="99">
        <v>300.29429598450002</v>
      </c>
      <c r="G64" s="99">
        <v>276.23319767600003</v>
      </c>
      <c r="H64" s="99">
        <v>252.69345916500004</v>
      </c>
      <c r="I64" s="99">
        <v>228.05341128725001</v>
      </c>
      <c r="J64" s="99">
        <v>207.77018284025002</v>
      </c>
      <c r="K64" s="99">
        <v>186.04395289600001</v>
      </c>
      <c r="L64" s="99">
        <v>165.63160851649999</v>
      </c>
      <c r="M64" s="99">
        <v>148.70859907900001</v>
      </c>
      <c r="N64" s="99">
        <v>131.03023645499999</v>
      </c>
      <c r="O64" s="99">
        <v>115.8419462105</v>
      </c>
      <c r="P64" s="99">
        <v>105.36499704275001</v>
      </c>
      <c r="Q64" s="38">
        <v>341.74129005200001</v>
      </c>
      <c r="R64" s="39">
        <v>317.29043594199999</v>
      </c>
      <c r="S64" s="39">
        <v>290.34411041250002</v>
      </c>
      <c r="T64" s="39">
        <v>270.54379354974998</v>
      </c>
      <c r="U64" s="39">
        <v>254.21420592150002</v>
      </c>
      <c r="V64" s="39">
        <v>231.061928306</v>
      </c>
      <c r="W64" s="39">
        <v>208.02574493649999</v>
      </c>
      <c r="X64" s="39">
        <v>190.22771791274999</v>
      </c>
      <c r="Y64" s="39">
        <v>171.87580354675001</v>
      </c>
      <c r="Z64" s="39">
        <v>154.2305332645</v>
      </c>
      <c r="AA64" s="39">
        <v>138.31426034450001</v>
      </c>
      <c r="AB64" s="39">
        <v>121.05263208075</v>
      </c>
      <c r="AC64" s="39">
        <v>106.445359627</v>
      </c>
      <c r="AD64" s="39">
        <v>95.362755959500006</v>
      </c>
      <c r="AE64" s="24">
        <v>359.55980263700002</v>
      </c>
      <c r="AF64" s="25">
        <v>334.99473399925</v>
      </c>
      <c r="AG64" s="25">
        <v>308.90362861149998</v>
      </c>
      <c r="AH64" s="25">
        <v>285.6474537615</v>
      </c>
      <c r="AI64" s="25">
        <v>265.45901136750001</v>
      </c>
      <c r="AJ64" s="25">
        <v>242.09115327999999</v>
      </c>
      <c r="AK64" s="25">
        <v>218.23818223124999</v>
      </c>
      <c r="AL64" s="25">
        <v>199.17721103475</v>
      </c>
      <c r="AM64" s="25">
        <v>179.09854572899999</v>
      </c>
      <c r="AN64" s="25">
        <v>160.0327760115</v>
      </c>
      <c r="AO64" s="25">
        <v>143.60111416699999</v>
      </c>
      <c r="AP64" s="25">
        <v>126.13165928925</v>
      </c>
      <c r="AQ64" s="25">
        <v>111.23128338175</v>
      </c>
      <c r="AR64" s="26">
        <v>100.45842288825001</v>
      </c>
      <c r="AS64" s="18">
        <f t="shared" si="2"/>
        <v>-36.158749696000029</v>
      </c>
      <c r="AT64" s="18">
        <f t="shared" si="3"/>
        <v>-34.798361681500012</v>
      </c>
      <c r="AU64" s="18">
        <f t="shared" si="4"/>
        <v>-36.427805735749985</v>
      </c>
      <c r="AV64" s="18">
        <f t="shared" si="5"/>
        <v>-29.750502434750047</v>
      </c>
      <c r="AW64" s="18">
        <f t="shared" si="6"/>
        <v>-22.018991754500007</v>
      </c>
      <c r="AX64" s="18">
        <f t="shared" si="7"/>
        <v>-21.631530859000037</v>
      </c>
      <c r="AY64" s="18">
        <f t="shared" si="8"/>
        <v>-20.027666350750025</v>
      </c>
      <c r="AZ64" s="18">
        <f t="shared" si="9"/>
        <v>-17.542464927500021</v>
      </c>
      <c r="BA64" s="18">
        <f t="shared" si="10"/>
        <v>-14.168149349250001</v>
      </c>
      <c r="BB64" s="18">
        <f t="shared" si="11"/>
        <v>-11.401075251999998</v>
      </c>
      <c r="BC64" s="18">
        <f t="shared" si="12"/>
        <v>-10.394338734499996</v>
      </c>
      <c r="BD64" s="18">
        <f t="shared" si="13"/>
        <v>-9.9776043742499922</v>
      </c>
      <c r="BE64" s="18">
        <f t="shared" si="14"/>
        <v>-9.396586583499996</v>
      </c>
      <c r="BF64" s="18">
        <f t="shared" si="15"/>
        <v>-10.002241083249999</v>
      </c>
    </row>
    <row r="65" spans="1:58" x14ac:dyDescent="0.2">
      <c r="A65" s="12" t="s">
        <v>57</v>
      </c>
      <c r="B65" s="12">
        <v>854</v>
      </c>
      <c r="C65" s="98">
        <v>391.408373746</v>
      </c>
      <c r="D65" s="99">
        <v>367.45378188950002</v>
      </c>
      <c r="E65" s="99">
        <v>343.76719114650001</v>
      </c>
      <c r="F65" s="99">
        <v>319.01862981674998</v>
      </c>
      <c r="G65" s="99">
        <v>297.30078289224997</v>
      </c>
      <c r="H65" s="99">
        <v>276.98242963724999</v>
      </c>
      <c r="I65" s="99">
        <v>248.61067026525001</v>
      </c>
      <c r="J65" s="99">
        <v>224.43953695300002</v>
      </c>
      <c r="K65" s="99">
        <v>213.30375504349999</v>
      </c>
      <c r="L65" s="99">
        <v>203.36161414199998</v>
      </c>
      <c r="M65" s="99">
        <v>188.85506298925</v>
      </c>
      <c r="N65" s="99">
        <v>161.04124493250001</v>
      </c>
      <c r="O65" s="99">
        <v>121.38808908225</v>
      </c>
      <c r="P65" s="99">
        <v>94.899692454749996</v>
      </c>
      <c r="Q65" s="38">
        <v>382.297323753</v>
      </c>
      <c r="R65" s="39">
        <v>358.89889051325002</v>
      </c>
      <c r="S65" s="39">
        <v>334.50924395100003</v>
      </c>
      <c r="T65" s="39">
        <v>308.72289729425</v>
      </c>
      <c r="U65" s="39">
        <v>286.27353723325001</v>
      </c>
      <c r="V65" s="39">
        <v>265.45729987150003</v>
      </c>
      <c r="W65" s="39">
        <v>237.29467987450002</v>
      </c>
      <c r="X65" s="39">
        <v>213.44472487249999</v>
      </c>
      <c r="Y65" s="39">
        <v>202.10212128474998</v>
      </c>
      <c r="Z65" s="39">
        <v>191.98361238325</v>
      </c>
      <c r="AA65" s="39">
        <v>177.91048185849999</v>
      </c>
      <c r="AB65" s="39">
        <v>149.77402908099998</v>
      </c>
      <c r="AC65" s="39">
        <v>110.182799808</v>
      </c>
      <c r="AD65" s="39">
        <v>84.747133286500002</v>
      </c>
      <c r="AE65" s="24">
        <v>386.97305731800003</v>
      </c>
      <c r="AF65" s="25">
        <v>363.27216549500002</v>
      </c>
      <c r="AG65" s="25">
        <v>339.25706617675002</v>
      </c>
      <c r="AH65" s="25">
        <v>314.00239012650002</v>
      </c>
      <c r="AI65" s="25">
        <v>291.91480361224995</v>
      </c>
      <c r="AJ65" s="25">
        <v>271.35446792524999</v>
      </c>
      <c r="AK65" s="25">
        <v>243.08306153225001</v>
      </c>
      <c r="AL65" s="25">
        <v>219.06817177925001</v>
      </c>
      <c r="AM65" s="25">
        <v>207.83013614250001</v>
      </c>
      <c r="AN65" s="25">
        <v>197.79830688799998</v>
      </c>
      <c r="AO65" s="25">
        <v>183.50002640349999</v>
      </c>
      <c r="AP65" s="25">
        <v>155.52237750325</v>
      </c>
      <c r="AQ65" s="25">
        <v>115.89652919925</v>
      </c>
      <c r="AR65" s="26">
        <v>89.929053229250002</v>
      </c>
      <c r="AS65" s="18">
        <f t="shared" si="2"/>
        <v>-9.1110499929999946</v>
      </c>
      <c r="AT65" s="18">
        <f t="shared" si="3"/>
        <v>-8.5548913762499978</v>
      </c>
      <c r="AU65" s="18">
        <f t="shared" si="4"/>
        <v>-9.2579471954999804</v>
      </c>
      <c r="AV65" s="18">
        <f t="shared" si="5"/>
        <v>-10.295732522499975</v>
      </c>
      <c r="AW65" s="18">
        <f t="shared" si="6"/>
        <v>-11.027245658999959</v>
      </c>
      <c r="AX65" s="18">
        <f t="shared" si="7"/>
        <v>-11.525129765749966</v>
      </c>
      <c r="AY65" s="18">
        <f t="shared" si="8"/>
        <v>-11.315990390749988</v>
      </c>
      <c r="AZ65" s="18">
        <f t="shared" si="9"/>
        <v>-10.994812080500026</v>
      </c>
      <c r="BA65" s="18">
        <f t="shared" si="10"/>
        <v>-11.201633758750006</v>
      </c>
      <c r="BB65" s="18">
        <f t="shared" si="11"/>
        <v>-11.378001758749974</v>
      </c>
      <c r="BC65" s="18">
        <f t="shared" si="12"/>
        <v>-10.944581130750009</v>
      </c>
      <c r="BD65" s="18">
        <f t="shared" si="13"/>
        <v>-11.267215851500026</v>
      </c>
      <c r="BE65" s="18">
        <f t="shared" si="14"/>
        <v>-11.205289274250006</v>
      </c>
      <c r="BF65" s="18">
        <f t="shared" si="15"/>
        <v>-10.152559168249994</v>
      </c>
    </row>
    <row r="66" spans="1:58" x14ac:dyDescent="0.2">
      <c r="A66" s="12" t="s">
        <v>58</v>
      </c>
      <c r="B66" s="12">
        <v>132</v>
      </c>
      <c r="C66" s="98">
        <v>206.15570948000001</v>
      </c>
      <c r="D66" s="99">
        <v>199.26445873599999</v>
      </c>
      <c r="E66" s="99">
        <v>195.16249989400001</v>
      </c>
      <c r="F66" s="99">
        <v>178.99614938975</v>
      </c>
      <c r="G66" s="99">
        <v>153.85179229574999</v>
      </c>
      <c r="H66" s="99">
        <v>120.07279002449999</v>
      </c>
      <c r="I66" s="99">
        <v>91.657033490000003</v>
      </c>
      <c r="J66" s="99">
        <v>80.708282579000013</v>
      </c>
      <c r="K66" s="99">
        <v>69.402045973750006</v>
      </c>
      <c r="L66" s="99">
        <v>57.144937182999996</v>
      </c>
      <c r="M66" s="99">
        <v>40.258588183250005</v>
      </c>
      <c r="N66" s="99">
        <v>30.325187606749999</v>
      </c>
      <c r="O66" s="99">
        <v>30.223064931499998</v>
      </c>
      <c r="P66" s="99">
        <v>28.1086675795</v>
      </c>
      <c r="Q66" s="38">
        <v>193.47883820799998</v>
      </c>
      <c r="R66" s="39">
        <v>186.96700109049999</v>
      </c>
      <c r="S66" s="39">
        <v>181.95242636624999</v>
      </c>
      <c r="T66" s="39">
        <v>164.73012168900001</v>
      </c>
      <c r="U66" s="39">
        <v>139.447553427</v>
      </c>
      <c r="V66" s="39">
        <v>107.12316373725001</v>
      </c>
      <c r="W66" s="39">
        <v>80.463883374749997</v>
      </c>
      <c r="X66" s="39">
        <v>70.394592782000004</v>
      </c>
      <c r="Y66" s="39">
        <v>60.137290971250003</v>
      </c>
      <c r="Z66" s="39">
        <v>49.014309623499997</v>
      </c>
      <c r="AA66" s="39">
        <v>33.872920038500006</v>
      </c>
      <c r="AB66" s="39">
        <v>25.050453277750002</v>
      </c>
      <c r="AC66" s="39">
        <v>24.284554863749999</v>
      </c>
      <c r="AD66" s="39">
        <v>21.827129476750002</v>
      </c>
      <c r="AE66" s="24">
        <v>199.91515950300001</v>
      </c>
      <c r="AF66" s="25">
        <v>193.21673390774998</v>
      </c>
      <c r="AG66" s="25">
        <v>188.6550005165</v>
      </c>
      <c r="AH66" s="25">
        <v>172.00283997025002</v>
      </c>
      <c r="AI66" s="25">
        <v>146.75190224000002</v>
      </c>
      <c r="AJ66" s="25">
        <v>113.61874487874999</v>
      </c>
      <c r="AK66" s="25">
        <v>86.127255880749999</v>
      </c>
      <c r="AL66" s="25">
        <v>75.639779955750001</v>
      </c>
      <c r="AM66" s="25">
        <v>64.831046827750001</v>
      </c>
      <c r="AN66" s="25">
        <v>53.135259625500005</v>
      </c>
      <c r="AO66" s="25">
        <v>37.110617876250004</v>
      </c>
      <c r="AP66" s="25">
        <v>27.726619748000001</v>
      </c>
      <c r="AQ66" s="25">
        <v>27.297471507499999</v>
      </c>
      <c r="AR66" s="26">
        <v>25.013412912</v>
      </c>
      <c r="AS66" s="18">
        <f t="shared" si="2"/>
        <v>-12.676871272000028</v>
      </c>
      <c r="AT66" s="18">
        <f t="shared" si="3"/>
        <v>-12.297457645500003</v>
      </c>
      <c r="AU66" s="18">
        <f t="shared" si="4"/>
        <v>-13.210073527750012</v>
      </c>
      <c r="AV66" s="18">
        <f t="shared" si="5"/>
        <v>-14.266027700749987</v>
      </c>
      <c r="AW66" s="18">
        <f t="shared" si="6"/>
        <v>-14.404238868749985</v>
      </c>
      <c r="AX66" s="18">
        <f t="shared" si="7"/>
        <v>-12.949626287249984</v>
      </c>
      <c r="AY66" s="18">
        <f t="shared" si="8"/>
        <v>-11.193150115250006</v>
      </c>
      <c r="AZ66" s="18">
        <f t="shared" si="9"/>
        <v>-10.313689797000009</v>
      </c>
      <c r="BA66" s="18">
        <f t="shared" si="10"/>
        <v>-9.2647550025000029</v>
      </c>
      <c r="BB66" s="18">
        <f t="shared" si="11"/>
        <v>-8.1306275594999988</v>
      </c>
      <c r="BC66" s="18">
        <f t="shared" si="12"/>
        <v>-6.3856681447499994</v>
      </c>
      <c r="BD66" s="18">
        <f t="shared" si="13"/>
        <v>-5.2747343289999975</v>
      </c>
      <c r="BE66" s="18">
        <f t="shared" si="14"/>
        <v>-5.9385100677499985</v>
      </c>
      <c r="BF66" s="18">
        <f t="shared" si="15"/>
        <v>-6.2815381027499981</v>
      </c>
    </row>
    <row r="67" spans="1:58" x14ac:dyDescent="0.2">
      <c r="A67" s="12" t="s">
        <v>59</v>
      </c>
      <c r="B67" s="12">
        <v>384</v>
      </c>
      <c r="C67" s="98">
        <v>417.24414873400002</v>
      </c>
      <c r="D67" s="99">
        <v>380.88329216150004</v>
      </c>
      <c r="E67" s="99">
        <v>332.90489724999998</v>
      </c>
      <c r="F67" s="99">
        <v>283.93323010575</v>
      </c>
      <c r="G67" s="99">
        <v>244.23060956725001</v>
      </c>
      <c r="H67" s="99">
        <v>210.45858033425</v>
      </c>
      <c r="I67" s="99">
        <v>183.58893212825001</v>
      </c>
      <c r="J67" s="99">
        <v>169.276570725</v>
      </c>
      <c r="K67" s="99">
        <v>162.5070303215</v>
      </c>
      <c r="L67" s="99">
        <v>157.21418836550001</v>
      </c>
      <c r="M67" s="99">
        <v>147.97663955525002</v>
      </c>
      <c r="N67" s="99">
        <v>136.56050410924999</v>
      </c>
      <c r="O67" s="99">
        <v>120.6828735425</v>
      </c>
      <c r="P67" s="99">
        <v>97.994787683249996</v>
      </c>
      <c r="Q67" s="38">
        <v>398.45533965199996</v>
      </c>
      <c r="R67" s="39">
        <v>366.86309891849999</v>
      </c>
      <c r="S67" s="39">
        <v>317.16270678975002</v>
      </c>
      <c r="T67" s="39">
        <v>266.16388415225003</v>
      </c>
      <c r="U67" s="39">
        <v>222.21933133899998</v>
      </c>
      <c r="V67" s="39">
        <v>185.52860946050001</v>
      </c>
      <c r="W67" s="39">
        <v>160.43171517925001</v>
      </c>
      <c r="X67" s="39">
        <v>146.206667501</v>
      </c>
      <c r="Y67" s="39">
        <v>139.84546352300001</v>
      </c>
      <c r="Z67" s="39">
        <v>134.85254565025002</v>
      </c>
      <c r="AA67" s="39">
        <v>125.94385864325</v>
      </c>
      <c r="AB67" s="39">
        <v>115.17793571225</v>
      </c>
      <c r="AC67" s="39">
        <v>100.80343686425</v>
      </c>
      <c r="AD67" s="39">
        <v>82.363819199999995</v>
      </c>
      <c r="AE67" s="24">
        <v>408.03681340200001</v>
      </c>
      <c r="AF67" s="25">
        <v>373.9676056225</v>
      </c>
      <c r="AG67" s="25">
        <v>325.15537830199997</v>
      </c>
      <c r="AH67" s="25">
        <v>275.18498265300002</v>
      </c>
      <c r="AI67" s="25">
        <v>233.3695869355</v>
      </c>
      <c r="AJ67" s="25">
        <v>198.15758484724998</v>
      </c>
      <c r="AK67" s="25">
        <v>172.16260206299998</v>
      </c>
      <c r="AL67" s="25">
        <v>157.89070705374999</v>
      </c>
      <c r="AM67" s="25">
        <v>151.31130513975</v>
      </c>
      <c r="AN67" s="25">
        <v>146.15633813525</v>
      </c>
      <c r="AO67" s="25">
        <v>137.06516912274998</v>
      </c>
      <c r="AP67" s="25">
        <v>125.97038503499999</v>
      </c>
      <c r="AQ67" s="25">
        <v>110.84722352324999</v>
      </c>
      <c r="AR67" s="26">
        <v>90.273040733499997</v>
      </c>
      <c r="AS67" s="18">
        <f t="shared" si="2"/>
        <v>-18.788809082000057</v>
      </c>
      <c r="AT67" s="18">
        <f t="shared" si="3"/>
        <v>-14.020193243000051</v>
      </c>
      <c r="AU67" s="18">
        <f t="shared" si="4"/>
        <v>-15.742190460249958</v>
      </c>
      <c r="AV67" s="18">
        <f t="shared" si="5"/>
        <v>-17.769345953499965</v>
      </c>
      <c r="AW67" s="18">
        <f t="shared" si="6"/>
        <v>-22.011278228250035</v>
      </c>
      <c r="AX67" s="18">
        <f t="shared" si="7"/>
        <v>-24.929970873749994</v>
      </c>
      <c r="AY67" s="18">
        <f t="shared" si="8"/>
        <v>-23.157216949000002</v>
      </c>
      <c r="AZ67" s="18">
        <f t="shared" si="9"/>
        <v>-23.069903224000001</v>
      </c>
      <c r="BA67" s="18">
        <f t="shared" si="10"/>
        <v>-22.66156679849999</v>
      </c>
      <c r="BB67" s="18">
        <f t="shared" si="11"/>
        <v>-22.361642715249985</v>
      </c>
      <c r="BC67" s="18">
        <f t="shared" si="12"/>
        <v>-22.032780912000021</v>
      </c>
      <c r="BD67" s="18">
        <f t="shared" si="13"/>
        <v>-21.382568396999986</v>
      </c>
      <c r="BE67" s="18">
        <f t="shared" si="14"/>
        <v>-19.879436678250002</v>
      </c>
      <c r="BF67" s="18">
        <f t="shared" si="15"/>
        <v>-15.630968483250001</v>
      </c>
    </row>
    <row r="68" spans="1:58" x14ac:dyDescent="0.2">
      <c r="A68" s="12" t="s">
        <v>60</v>
      </c>
      <c r="B68" s="12">
        <v>270</v>
      </c>
      <c r="C68" s="98">
        <v>406.39129065700001</v>
      </c>
      <c r="D68" s="99">
        <v>389.88339335874997</v>
      </c>
      <c r="E68" s="99">
        <v>376.52828184074997</v>
      </c>
      <c r="F68" s="99">
        <v>345.04538207675</v>
      </c>
      <c r="G68" s="99">
        <v>299.24238329399998</v>
      </c>
      <c r="H68" s="99">
        <v>260.76078601674999</v>
      </c>
      <c r="I68" s="99">
        <v>225.36092939574999</v>
      </c>
      <c r="J68" s="99">
        <v>195.75723587175</v>
      </c>
      <c r="K68" s="99">
        <v>171.78040799749999</v>
      </c>
      <c r="L68" s="99">
        <v>147.29379219999998</v>
      </c>
      <c r="M68" s="99">
        <v>122.90868248700001</v>
      </c>
      <c r="N68" s="99">
        <v>101.95543371575</v>
      </c>
      <c r="O68" s="99">
        <v>85.807089143249996</v>
      </c>
      <c r="P68" s="99">
        <v>75.962734720499995</v>
      </c>
      <c r="Q68" s="38">
        <v>374.04471902400002</v>
      </c>
      <c r="R68" s="39">
        <v>358.11723019000004</v>
      </c>
      <c r="S68" s="39">
        <v>345.06413170900004</v>
      </c>
      <c r="T68" s="39">
        <v>315.52301820650001</v>
      </c>
      <c r="U68" s="39">
        <v>273.04778999075</v>
      </c>
      <c r="V68" s="39">
        <v>237.44472601325</v>
      </c>
      <c r="W68" s="39">
        <v>204.76034266099998</v>
      </c>
      <c r="X68" s="39">
        <v>177.26819912625001</v>
      </c>
      <c r="Y68" s="39">
        <v>156.1635839155</v>
      </c>
      <c r="Z68" s="39">
        <v>134.14506507624998</v>
      </c>
      <c r="AA68" s="39">
        <v>110.6752457785</v>
      </c>
      <c r="AB68" s="39">
        <v>90.314944106750005</v>
      </c>
      <c r="AC68" s="39">
        <v>75.051472865500003</v>
      </c>
      <c r="AD68" s="39">
        <v>65.841420413499989</v>
      </c>
      <c r="AE68" s="24">
        <v>390.33759136200001</v>
      </c>
      <c r="AF68" s="25">
        <v>374.25100992450001</v>
      </c>
      <c r="AG68" s="25">
        <v>361.14316027000001</v>
      </c>
      <c r="AH68" s="25">
        <v>330.61947178899999</v>
      </c>
      <c r="AI68" s="25">
        <v>286.39031300425</v>
      </c>
      <c r="AJ68" s="25">
        <v>249.2830115065</v>
      </c>
      <c r="AK68" s="25">
        <v>215.20774129074999</v>
      </c>
      <c r="AL68" s="25">
        <v>186.64264753674999</v>
      </c>
      <c r="AM68" s="25">
        <v>164.07267136524999</v>
      </c>
      <c r="AN68" s="25">
        <v>140.79223667349999</v>
      </c>
      <c r="AO68" s="25">
        <v>116.86419546274999</v>
      </c>
      <c r="AP68" s="25">
        <v>96.211137972499998</v>
      </c>
      <c r="AQ68" s="25">
        <v>80.500590998500002</v>
      </c>
      <c r="AR68" s="26">
        <v>70.969166227999992</v>
      </c>
      <c r="AS68" s="18">
        <f t="shared" si="2"/>
        <v>-32.346571632999996</v>
      </c>
      <c r="AT68" s="18">
        <f t="shared" si="3"/>
        <v>-31.766163168749927</v>
      </c>
      <c r="AU68" s="18">
        <f t="shared" si="4"/>
        <v>-31.464150131749932</v>
      </c>
      <c r="AV68" s="18">
        <f t="shared" si="5"/>
        <v>-29.52236387024999</v>
      </c>
      <c r="AW68" s="18">
        <f t="shared" si="6"/>
        <v>-26.194593303249974</v>
      </c>
      <c r="AX68" s="18">
        <f t="shared" si="7"/>
        <v>-23.316060003499985</v>
      </c>
      <c r="AY68" s="18">
        <f t="shared" si="8"/>
        <v>-20.60058673475001</v>
      </c>
      <c r="AZ68" s="18">
        <f t="shared" si="9"/>
        <v>-18.489036745499988</v>
      </c>
      <c r="BA68" s="18">
        <f t="shared" si="10"/>
        <v>-15.616824081999994</v>
      </c>
      <c r="BB68" s="18">
        <f t="shared" si="11"/>
        <v>-13.148727123750007</v>
      </c>
      <c r="BC68" s="18">
        <f t="shared" si="12"/>
        <v>-12.233436708500008</v>
      </c>
      <c r="BD68" s="18">
        <f t="shared" si="13"/>
        <v>-11.640489608999999</v>
      </c>
      <c r="BE68" s="18">
        <f t="shared" si="14"/>
        <v>-10.755616277749994</v>
      </c>
      <c r="BF68" s="18">
        <f t="shared" si="15"/>
        <v>-10.121314307000006</v>
      </c>
    </row>
    <row r="69" spans="1:58" x14ac:dyDescent="0.2">
      <c r="A69" s="12" t="s">
        <v>61</v>
      </c>
      <c r="B69" s="12">
        <v>288</v>
      </c>
      <c r="C69" s="98">
        <v>261.96716182599999</v>
      </c>
      <c r="D69" s="99">
        <v>238.6759328915</v>
      </c>
      <c r="E69" s="99">
        <v>216.8079131945</v>
      </c>
      <c r="F69" s="99">
        <v>198.92011772150002</v>
      </c>
      <c r="G69" s="99">
        <v>188.5372771305</v>
      </c>
      <c r="H69" s="99">
        <v>178.4880246125</v>
      </c>
      <c r="I69" s="99">
        <v>164.77908474700001</v>
      </c>
      <c r="J69" s="99">
        <v>148.06017376899999</v>
      </c>
      <c r="K69" s="99">
        <v>127.909274091</v>
      </c>
      <c r="L69" s="99">
        <v>114.0810817185</v>
      </c>
      <c r="M69" s="99">
        <v>104.38302847825</v>
      </c>
      <c r="N69" s="99">
        <v>94.549339034499994</v>
      </c>
      <c r="O69" s="99">
        <v>81.338642806999999</v>
      </c>
      <c r="P69" s="99">
        <v>68.424144881999993</v>
      </c>
      <c r="Q69" s="38">
        <v>256.69568325499995</v>
      </c>
      <c r="R69" s="39">
        <v>235.62335719774998</v>
      </c>
      <c r="S69" s="39">
        <v>213.28026612350001</v>
      </c>
      <c r="T69" s="39">
        <v>194.45917616200001</v>
      </c>
      <c r="U69" s="39">
        <v>176.73880496300001</v>
      </c>
      <c r="V69" s="39">
        <v>160.73540126475001</v>
      </c>
      <c r="W69" s="39">
        <v>149.36949534175</v>
      </c>
      <c r="X69" s="39">
        <v>136.11335483475</v>
      </c>
      <c r="Y69" s="39">
        <v>117.712243175</v>
      </c>
      <c r="Z69" s="39">
        <v>103.02130642399999</v>
      </c>
      <c r="AA69" s="39">
        <v>93.183908837250002</v>
      </c>
      <c r="AB69" s="39">
        <v>83.374106008750005</v>
      </c>
      <c r="AC69" s="39">
        <v>70.163897898000002</v>
      </c>
      <c r="AD69" s="39">
        <v>57.419807013250001</v>
      </c>
      <c r="AE69" s="24">
        <v>259.40942435800002</v>
      </c>
      <c r="AF69" s="25">
        <v>237.19092758400001</v>
      </c>
      <c r="AG69" s="25">
        <v>215.09433005525</v>
      </c>
      <c r="AH69" s="25">
        <v>196.75243389675001</v>
      </c>
      <c r="AI69" s="25">
        <v>182.79235991975003</v>
      </c>
      <c r="AJ69" s="25">
        <v>169.83072800225</v>
      </c>
      <c r="AK69" s="25">
        <v>157.25373178625</v>
      </c>
      <c r="AL69" s="25">
        <v>142.22921131300001</v>
      </c>
      <c r="AM69" s="25">
        <v>122.93777865174999</v>
      </c>
      <c r="AN69" s="25">
        <v>108.69166245149999</v>
      </c>
      <c r="AO69" s="25">
        <v>98.926093012750002</v>
      </c>
      <c r="AP69" s="25">
        <v>89.105375130499993</v>
      </c>
      <c r="AQ69" s="25">
        <v>75.893037290250007</v>
      </c>
      <c r="AR69" s="26">
        <v>63.058349147999998</v>
      </c>
      <c r="AS69" s="18">
        <f t="shared" ref="AS69:AS132" si="16">Q69-C69</f>
        <v>-5.2714785710000456</v>
      </c>
      <c r="AT69" s="18">
        <f t="shared" ref="AT69:AT132" si="17">R69-D69</f>
        <v>-3.0525756937500148</v>
      </c>
      <c r="AU69" s="18">
        <f t="shared" ref="AU69:AU132" si="18">S69-E69</f>
        <v>-3.5276470709999899</v>
      </c>
      <c r="AV69" s="18">
        <f t="shared" ref="AV69:AV132" si="19">T69-F69</f>
        <v>-4.4609415595000144</v>
      </c>
      <c r="AW69" s="18">
        <f t="shared" ref="AW69:AW132" si="20">U69-G69</f>
        <v>-11.798472167499995</v>
      </c>
      <c r="AX69" s="18">
        <f t="shared" ref="AX69:AX132" si="21">V69-H69</f>
        <v>-17.752623347749989</v>
      </c>
      <c r="AY69" s="18">
        <f t="shared" ref="AY69:AY132" si="22">W69-I69</f>
        <v>-15.409589405250017</v>
      </c>
      <c r="AZ69" s="18">
        <f t="shared" ref="AZ69:AZ132" si="23">X69-J69</f>
        <v>-11.94681893424999</v>
      </c>
      <c r="BA69" s="18">
        <f t="shared" ref="BA69:BA132" si="24">Y69-K69</f>
        <v>-10.197030916000003</v>
      </c>
      <c r="BB69" s="18">
        <f t="shared" ref="BB69:BB132" si="25">Z69-L69</f>
        <v>-11.059775294500014</v>
      </c>
      <c r="BC69" s="18">
        <f t="shared" ref="BC69:BC132" si="26">AA69-M69</f>
        <v>-11.199119640999996</v>
      </c>
      <c r="BD69" s="18">
        <f t="shared" ref="BD69:BD132" si="27">AB69-N69</f>
        <v>-11.175233025749989</v>
      </c>
      <c r="BE69" s="18">
        <f t="shared" ref="BE69:BE132" si="28">AC69-O69</f>
        <v>-11.174744908999998</v>
      </c>
      <c r="BF69" s="18">
        <f t="shared" ref="BF69:BF132" si="29">AD69-P69</f>
        <v>-11.004337868749992</v>
      </c>
    </row>
    <row r="70" spans="1:58" x14ac:dyDescent="0.2">
      <c r="A70" s="12" t="s">
        <v>62</v>
      </c>
      <c r="B70" s="12">
        <v>324</v>
      </c>
      <c r="C70" s="98">
        <v>364.80231518099998</v>
      </c>
      <c r="D70" s="99">
        <v>354.21057294925004</v>
      </c>
      <c r="E70" s="99">
        <v>343.82305717049996</v>
      </c>
      <c r="F70" s="99">
        <v>336.77124888025003</v>
      </c>
      <c r="G70" s="99">
        <v>330.36949637675002</v>
      </c>
      <c r="H70" s="99">
        <v>313.2653413095</v>
      </c>
      <c r="I70" s="99">
        <v>287.27158361975</v>
      </c>
      <c r="J70" s="99">
        <v>261.36083967050001</v>
      </c>
      <c r="K70" s="99">
        <v>235.57512344875002</v>
      </c>
      <c r="L70" s="99">
        <v>207.25389907749999</v>
      </c>
      <c r="M70" s="99">
        <v>178.71549851099999</v>
      </c>
      <c r="N70" s="99">
        <v>146.89820987325001</v>
      </c>
      <c r="O70" s="99">
        <v>117.95833769875</v>
      </c>
      <c r="P70" s="99">
        <v>96.368272533500004</v>
      </c>
      <c r="Q70" s="38">
        <v>336.32027354000002</v>
      </c>
      <c r="R70" s="39">
        <v>325.6120521725</v>
      </c>
      <c r="S70" s="39">
        <v>316.73469157875002</v>
      </c>
      <c r="T70" s="39">
        <v>311.85483734625001</v>
      </c>
      <c r="U70" s="39">
        <v>305.03752737899998</v>
      </c>
      <c r="V70" s="39">
        <v>288.88974655425</v>
      </c>
      <c r="W70" s="39">
        <v>266.46554882974999</v>
      </c>
      <c r="X70" s="39">
        <v>244.01504882575</v>
      </c>
      <c r="Y70" s="39">
        <v>221.56513868350001</v>
      </c>
      <c r="Z70" s="39">
        <v>196.06115646375</v>
      </c>
      <c r="AA70" s="39">
        <v>171.05891103099998</v>
      </c>
      <c r="AB70" s="39">
        <v>137.08826528150001</v>
      </c>
      <c r="AC70" s="39">
        <v>105.38028557775</v>
      </c>
      <c r="AD70" s="39">
        <v>85.826643216250005</v>
      </c>
      <c r="AE70" s="24">
        <v>350.74944471000003</v>
      </c>
      <c r="AF70" s="25">
        <v>340.07239597249998</v>
      </c>
      <c r="AG70" s="25">
        <v>330.4330339375</v>
      </c>
      <c r="AH70" s="25">
        <v>324.45961919575001</v>
      </c>
      <c r="AI70" s="25">
        <v>317.85362796875</v>
      </c>
      <c r="AJ70" s="25">
        <v>301.21871676849997</v>
      </c>
      <c r="AK70" s="25">
        <v>276.98526577975002</v>
      </c>
      <c r="AL70" s="25">
        <v>252.78825161099999</v>
      </c>
      <c r="AM70" s="25">
        <v>228.65067938675</v>
      </c>
      <c r="AN70" s="25">
        <v>201.72420383524999</v>
      </c>
      <c r="AO70" s="25">
        <v>174.91827025949999</v>
      </c>
      <c r="AP70" s="25">
        <v>142.025267052</v>
      </c>
      <c r="AQ70" s="25">
        <v>111.72639606199999</v>
      </c>
      <c r="AR70" s="26">
        <v>91.149945217500004</v>
      </c>
      <c r="AS70" s="18">
        <f t="shared" si="16"/>
        <v>-28.482041640999967</v>
      </c>
      <c r="AT70" s="18">
        <f t="shared" si="17"/>
        <v>-28.598520776750036</v>
      </c>
      <c r="AU70" s="18">
        <f t="shared" si="18"/>
        <v>-27.088365591749948</v>
      </c>
      <c r="AV70" s="18">
        <f t="shared" si="19"/>
        <v>-24.916411534000019</v>
      </c>
      <c r="AW70" s="18">
        <f t="shared" si="20"/>
        <v>-25.331968997750039</v>
      </c>
      <c r="AX70" s="18">
        <f t="shared" si="21"/>
        <v>-24.375594755250006</v>
      </c>
      <c r="AY70" s="18">
        <f t="shared" si="22"/>
        <v>-20.806034790000012</v>
      </c>
      <c r="AZ70" s="18">
        <f t="shared" si="23"/>
        <v>-17.345790844750013</v>
      </c>
      <c r="BA70" s="18">
        <f t="shared" si="24"/>
        <v>-14.00998476525001</v>
      </c>
      <c r="BB70" s="18">
        <f t="shared" si="25"/>
        <v>-11.192742613749999</v>
      </c>
      <c r="BC70" s="18">
        <f t="shared" si="26"/>
        <v>-7.6565874800000131</v>
      </c>
      <c r="BD70" s="18">
        <f t="shared" si="27"/>
        <v>-9.8099445917499963</v>
      </c>
      <c r="BE70" s="18">
        <f t="shared" si="28"/>
        <v>-12.578052120999999</v>
      </c>
      <c r="BF70" s="18">
        <f t="shared" si="29"/>
        <v>-10.541629317249999</v>
      </c>
    </row>
    <row r="71" spans="1:58" x14ac:dyDescent="0.2">
      <c r="A71" s="12" t="s">
        <v>63</v>
      </c>
      <c r="B71" s="12">
        <v>624</v>
      </c>
      <c r="C71" s="98">
        <v>333.195716839</v>
      </c>
      <c r="D71" s="99">
        <v>324.47193539774997</v>
      </c>
      <c r="E71" s="99">
        <v>313.7207183525</v>
      </c>
      <c r="F71" s="99">
        <v>298.56016544175003</v>
      </c>
      <c r="G71" s="99">
        <v>280.77384457049999</v>
      </c>
      <c r="H71" s="99">
        <v>263.74574729349996</v>
      </c>
      <c r="I71" s="99">
        <v>248.49768669950001</v>
      </c>
      <c r="J71" s="99">
        <v>237.0400063095</v>
      </c>
      <c r="K71" s="99">
        <v>226.18011520175</v>
      </c>
      <c r="L71" s="99">
        <v>208.02123152800002</v>
      </c>
      <c r="M71" s="99">
        <v>189.1176870745</v>
      </c>
      <c r="N71" s="99">
        <v>173.21822373500001</v>
      </c>
      <c r="O71" s="99">
        <v>155.58411488275001</v>
      </c>
      <c r="P71" s="99">
        <v>138.82694918975</v>
      </c>
      <c r="Q71" s="38">
        <v>297.86923843</v>
      </c>
      <c r="R71" s="39">
        <v>288.603763969</v>
      </c>
      <c r="S71" s="39">
        <v>278.23439281974998</v>
      </c>
      <c r="T71" s="39">
        <v>265.52691170624996</v>
      </c>
      <c r="U71" s="39">
        <v>252.90298358574998</v>
      </c>
      <c r="V71" s="39">
        <v>239.42808548249999</v>
      </c>
      <c r="W71" s="39">
        <v>221.78129585600001</v>
      </c>
      <c r="X71" s="39">
        <v>207.19682653449999</v>
      </c>
      <c r="Y71" s="39">
        <v>196.20112763825</v>
      </c>
      <c r="Z71" s="39">
        <v>179.25327493899999</v>
      </c>
      <c r="AA71" s="39">
        <v>161.75671892349999</v>
      </c>
      <c r="AB71" s="39">
        <v>147.38556027024998</v>
      </c>
      <c r="AC71" s="39">
        <v>130.20068082325</v>
      </c>
      <c r="AD71" s="39">
        <v>112.04028018850001</v>
      </c>
      <c r="AE71" s="24">
        <v>315.86786417500002</v>
      </c>
      <c r="AF71" s="25">
        <v>306.76620525574998</v>
      </c>
      <c r="AG71" s="25">
        <v>296.20689510050005</v>
      </c>
      <c r="AH71" s="25">
        <v>282.269619111</v>
      </c>
      <c r="AI71" s="25">
        <v>267.015820679</v>
      </c>
      <c r="AJ71" s="25">
        <v>251.75560485450001</v>
      </c>
      <c r="AK71" s="25">
        <v>235.33479925149999</v>
      </c>
      <c r="AL71" s="25">
        <v>222.33588309224999</v>
      </c>
      <c r="AM71" s="25">
        <v>211.40526044450002</v>
      </c>
      <c r="AN71" s="25">
        <v>193.84026014025</v>
      </c>
      <c r="AO71" s="25">
        <v>175.62632470100002</v>
      </c>
      <c r="AP71" s="25">
        <v>160.46793575174999</v>
      </c>
      <c r="AQ71" s="25">
        <v>143.051999405</v>
      </c>
      <c r="AR71" s="26">
        <v>125.60958837649999</v>
      </c>
      <c r="AS71" s="18">
        <f t="shared" si="16"/>
        <v>-35.326478409000003</v>
      </c>
      <c r="AT71" s="18">
        <f t="shared" si="17"/>
        <v>-35.868171428749974</v>
      </c>
      <c r="AU71" s="18">
        <f t="shared" si="18"/>
        <v>-35.486325532750016</v>
      </c>
      <c r="AV71" s="18">
        <f t="shared" si="19"/>
        <v>-33.033253735500068</v>
      </c>
      <c r="AW71" s="18">
        <f t="shared" si="20"/>
        <v>-27.87086098475001</v>
      </c>
      <c r="AX71" s="18">
        <f t="shared" si="21"/>
        <v>-24.317661810999965</v>
      </c>
      <c r="AY71" s="18">
        <f t="shared" si="22"/>
        <v>-26.716390843499994</v>
      </c>
      <c r="AZ71" s="18">
        <f t="shared" si="23"/>
        <v>-29.84317977500001</v>
      </c>
      <c r="BA71" s="18">
        <f t="shared" si="24"/>
        <v>-29.978987563499999</v>
      </c>
      <c r="BB71" s="18">
        <f t="shared" si="25"/>
        <v>-28.767956589000022</v>
      </c>
      <c r="BC71" s="18">
        <f t="shared" si="26"/>
        <v>-27.360968151000009</v>
      </c>
      <c r="BD71" s="18">
        <f t="shared" si="27"/>
        <v>-25.832663464750027</v>
      </c>
      <c r="BE71" s="18">
        <f t="shared" si="28"/>
        <v>-25.383434059500019</v>
      </c>
      <c r="BF71" s="18">
        <f t="shared" si="29"/>
        <v>-26.78666900124999</v>
      </c>
    </row>
    <row r="72" spans="1:58" x14ac:dyDescent="0.2">
      <c r="A72" s="12" t="s">
        <v>64</v>
      </c>
      <c r="B72" s="12">
        <v>430</v>
      </c>
      <c r="C72" s="98">
        <v>364.74405190699997</v>
      </c>
      <c r="D72" s="99">
        <v>356.76823370124998</v>
      </c>
      <c r="E72" s="99">
        <v>347.63740884075003</v>
      </c>
      <c r="F72" s="99">
        <v>327.46891133500003</v>
      </c>
      <c r="G72" s="99">
        <v>297.86065059400005</v>
      </c>
      <c r="H72" s="99">
        <v>271.93449915125001</v>
      </c>
      <c r="I72" s="99">
        <v>250.86393346300002</v>
      </c>
      <c r="J72" s="99">
        <v>246.4654540965</v>
      </c>
      <c r="K72" s="99">
        <v>251.94725140974998</v>
      </c>
      <c r="L72" s="99">
        <v>228.30099396850002</v>
      </c>
      <c r="M72" s="99">
        <v>174.8122366595</v>
      </c>
      <c r="N72" s="99">
        <v>123.82896569350001</v>
      </c>
      <c r="O72" s="99">
        <v>93.123288238499995</v>
      </c>
      <c r="P72" s="99">
        <v>75.653646571249993</v>
      </c>
      <c r="Q72" s="38">
        <v>303.37643344300005</v>
      </c>
      <c r="R72" s="39">
        <v>298.30048091075003</v>
      </c>
      <c r="S72" s="39">
        <v>294.0921981235</v>
      </c>
      <c r="T72" s="39">
        <v>280.72938915200001</v>
      </c>
      <c r="U72" s="39">
        <v>258.05717720299998</v>
      </c>
      <c r="V72" s="39">
        <v>237.67697293649999</v>
      </c>
      <c r="W72" s="39">
        <v>221.03109330625</v>
      </c>
      <c r="X72" s="39">
        <v>218.59954347175</v>
      </c>
      <c r="Y72" s="39">
        <v>224.38575709399998</v>
      </c>
      <c r="Z72" s="39">
        <v>203.75314734899999</v>
      </c>
      <c r="AA72" s="39">
        <v>156.11137979924999</v>
      </c>
      <c r="AB72" s="39">
        <v>110.55985962925</v>
      </c>
      <c r="AC72" s="39">
        <v>82.353479337750002</v>
      </c>
      <c r="AD72" s="39">
        <v>65.749514315499994</v>
      </c>
      <c r="AE72" s="24">
        <v>334.91268919099997</v>
      </c>
      <c r="AF72" s="25">
        <v>328.21118873624999</v>
      </c>
      <c r="AG72" s="25">
        <v>321.47995992974995</v>
      </c>
      <c r="AH72" s="25">
        <v>304.63854218025</v>
      </c>
      <c r="AI72" s="25">
        <v>278.40720352675004</v>
      </c>
      <c r="AJ72" s="25">
        <v>255.21721213800004</v>
      </c>
      <c r="AK72" s="25">
        <v>236.31391176725</v>
      </c>
      <c r="AL72" s="25">
        <v>232.88142411449999</v>
      </c>
      <c r="AM72" s="25">
        <v>238.51646640800001</v>
      </c>
      <c r="AN72" s="25">
        <v>216.33928303649998</v>
      </c>
      <c r="AO72" s="25">
        <v>165.68710070975001</v>
      </c>
      <c r="AP72" s="25">
        <v>117.349343158</v>
      </c>
      <c r="AQ72" s="25">
        <v>87.872085597500003</v>
      </c>
      <c r="AR72" s="26">
        <v>70.825609535750004</v>
      </c>
      <c r="AS72" s="18">
        <f t="shared" si="16"/>
        <v>-61.367618463999918</v>
      </c>
      <c r="AT72" s="18">
        <f t="shared" si="17"/>
        <v>-58.467752790499958</v>
      </c>
      <c r="AU72" s="18">
        <f t="shared" si="18"/>
        <v>-53.545210717250029</v>
      </c>
      <c r="AV72" s="18">
        <f t="shared" si="19"/>
        <v>-46.73952218300002</v>
      </c>
      <c r="AW72" s="18">
        <f t="shared" si="20"/>
        <v>-39.803473391000068</v>
      </c>
      <c r="AX72" s="18">
        <f t="shared" si="21"/>
        <v>-34.257526214750015</v>
      </c>
      <c r="AY72" s="18">
        <f t="shared" si="22"/>
        <v>-29.832840156750024</v>
      </c>
      <c r="AZ72" s="18">
        <f t="shared" si="23"/>
        <v>-27.865910624750001</v>
      </c>
      <c r="BA72" s="18">
        <f t="shared" si="24"/>
        <v>-27.561494315749997</v>
      </c>
      <c r="BB72" s="18">
        <f t="shared" si="25"/>
        <v>-24.547846619500035</v>
      </c>
      <c r="BC72" s="18">
        <f t="shared" si="26"/>
        <v>-18.700856860250013</v>
      </c>
      <c r="BD72" s="18">
        <f t="shared" si="27"/>
        <v>-13.26910606425001</v>
      </c>
      <c r="BE72" s="18">
        <f t="shared" si="28"/>
        <v>-10.769808900749993</v>
      </c>
      <c r="BF72" s="18">
        <f t="shared" si="29"/>
        <v>-9.9041322557499996</v>
      </c>
    </row>
    <row r="73" spans="1:58" x14ac:dyDescent="0.2">
      <c r="A73" s="12" t="s">
        <v>65</v>
      </c>
      <c r="B73" s="12">
        <v>466</v>
      </c>
      <c r="C73" s="98">
        <v>441.90751124000002</v>
      </c>
      <c r="D73" s="99">
        <v>425.81409216949999</v>
      </c>
      <c r="E73" s="99">
        <v>417.99097097674996</v>
      </c>
      <c r="F73" s="99">
        <v>407.91247194425</v>
      </c>
      <c r="G73" s="99">
        <v>381.06619087450002</v>
      </c>
      <c r="H73" s="99">
        <v>348.075399914</v>
      </c>
      <c r="I73" s="99">
        <v>316.64776982675005</v>
      </c>
      <c r="J73" s="99">
        <v>286.92926957349999</v>
      </c>
      <c r="K73" s="99">
        <v>264.02478720849996</v>
      </c>
      <c r="L73" s="99">
        <v>249.4489482045</v>
      </c>
      <c r="M73" s="99">
        <v>224.94728193875</v>
      </c>
      <c r="N73" s="99">
        <v>181.010905979</v>
      </c>
      <c r="O73" s="99">
        <v>143.06287446599998</v>
      </c>
      <c r="P73" s="99">
        <v>120.9949903655</v>
      </c>
      <c r="Q73" s="38">
        <v>428.044796082</v>
      </c>
      <c r="R73" s="39">
        <v>413.50016781749997</v>
      </c>
      <c r="S73" s="39">
        <v>405.04116233949998</v>
      </c>
      <c r="T73" s="39">
        <v>393.61279987175004</v>
      </c>
      <c r="U73" s="39">
        <v>366.32882608150004</v>
      </c>
      <c r="V73" s="39">
        <v>333.32175657875001</v>
      </c>
      <c r="W73" s="39">
        <v>302.06474901425003</v>
      </c>
      <c r="X73" s="39">
        <v>272.88329315549998</v>
      </c>
      <c r="Y73" s="39">
        <v>247.34149664774998</v>
      </c>
      <c r="Z73" s="39">
        <v>230.37174946875001</v>
      </c>
      <c r="AA73" s="39">
        <v>207.76226228350001</v>
      </c>
      <c r="AB73" s="39">
        <v>166.45916607725002</v>
      </c>
      <c r="AC73" s="39">
        <v>130.60373160225001</v>
      </c>
      <c r="AD73" s="39">
        <v>107.3762233145</v>
      </c>
      <c r="AE73" s="24">
        <v>435.15514776999999</v>
      </c>
      <c r="AF73" s="25">
        <v>419.81833388550001</v>
      </c>
      <c r="AG73" s="25">
        <v>411.67617093449996</v>
      </c>
      <c r="AH73" s="25">
        <v>400.93837370025</v>
      </c>
      <c r="AI73" s="25">
        <v>373.88198328925</v>
      </c>
      <c r="AJ73" s="25">
        <v>340.88046398150004</v>
      </c>
      <c r="AK73" s="25">
        <v>309.5357297745</v>
      </c>
      <c r="AL73" s="25">
        <v>280.07964533250004</v>
      </c>
      <c r="AM73" s="25">
        <v>255.88923148350003</v>
      </c>
      <c r="AN73" s="25">
        <v>240.13951423</v>
      </c>
      <c r="AO73" s="25">
        <v>216.55869530125</v>
      </c>
      <c r="AP73" s="25">
        <v>173.89717885325001</v>
      </c>
      <c r="AQ73" s="25">
        <v>136.96330123825001</v>
      </c>
      <c r="AR73" s="26">
        <v>114.3355336515</v>
      </c>
      <c r="AS73" s="18">
        <f t="shared" si="16"/>
        <v>-13.862715158000015</v>
      </c>
      <c r="AT73" s="18">
        <f t="shared" si="17"/>
        <v>-12.313924352000015</v>
      </c>
      <c r="AU73" s="18">
        <f t="shared" si="18"/>
        <v>-12.949808637249987</v>
      </c>
      <c r="AV73" s="18">
        <f t="shared" si="19"/>
        <v>-14.299672072499959</v>
      </c>
      <c r="AW73" s="18">
        <f t="shared" si="20"/>
        <v>-14.737364792999983</v>
      </c>
      <c r="AX73" s="18">
        <f t="shared" si="21"/>
        <v>-14.75364333524999</v>
      </c>
      <c r="AY73" s="18">
        <f t="shared" si="22"/>
        <v>-14.583020812500024</v>
      </c>
      <c r="AZ73" s="18">
        <f t="shared" si="23"/>
        <v>-14.045976418000009</v>
      </c>
      <c r="BA73" s="18">
        <f t="shared" si="24"/>
        <v>-16.683290560749981</v>
      </c>
      <c r="BB73" s="18">
        <f t="shared" si="25"/>
        <v>-19.077198735749988</v>
      </c>
      <c r="BC73" s="18">
        <f t="shared" si="26"/>
        <v>-17.185019655249988</v>
      </c>
      <c r="BD73" s="18">
        <f t="shared" si="27"/>
        <v>-14.551739901749983</v>
      </c>
      <c r="BE73" s="18">
        <f t="shared" si="28"/>
        <v>-12.459142863749975</v>
      </c>
      <c r="BF73" s="18">
        <f t="shared" si="29"/>
        <v>-13.618767051000006</v>
      </c>
    </row>
    <row r="74" spans="1:58" x14ac:dyDescent="0.2">
      <c r="A74" s="12" t="s">
        <v>66</v>
      </c>
      <c r="B74" s="12">
        <v>478</v>
      </c>
      <c r="C74" s="98">
        <v>297.45138951799998</v>
      </c>
      <c r="D74" s="99">
        <v>273.0928627975</v>
      </c>
      <c r="E74" s="99">
        <v>245.09481843799998</v>
      </c>
      <c r="F74" s="99">
        <v>221.10512255949999</v>
      </c>
      <c r="G74" s="99">
        <v>203.19236944100001</v>
      </c>
      <c r="H74" s="99">
        <v>186.94144658675</v>
      </c>
      <c r="I74" s="99">
        <v>165.952167723</v>
      </c>
      <c r="J74" s="99">
        <v>144.68961970974999</v>
      </c>
      <c r="K74" s="99">
        <v>133.136790916</v>
      </c>
      <c r="L74" s="99">
        <v>126.11750347750001</v>
      </c>
      <c r="M74" s="99">
        <v>122.32456306125</v>
      </c>
      <c r="N74" s="99">
        <v>117.79780999500001</v>
      </c>
      <c r="O74" s="99">
        <v>106.4629506765</v>
      </c>
      <c r="P74" s="99">
        <v>97.130093645250014</v>
      </c>
      <c r="Q74" s="38">
        <v>295.04403913299996</v>
      </c>
      <c r="R74" s="39">
        <v>269.94035887625</v>
      </c>
      <c r="S74" s="39">
        <v>238.61075657799998</v>
      </c>
      <c r="T74" s="39">
        <v>210.75130103800001</v>
      </c>
      <c r="U74" s="39">
        <v>190.1999761955</v>
      </c>
      <c r="V74" s="39">
        <v>172.16407189749998</v>
      </c>
      <c r="W74" s="39">
        <v>150.46598803099999</v>
      </c>
      <c r="X74" s="39">
        <v>129.25386740350001</v>
      </c>
      <c r="Y74" s="39">
        <v>117.807257955</v>
      </c>
      <c r="Z74" s="39">
        <v>108.79878181475</v>
      </c>
      <c r="AA74" s="39">
        <v>103.22135676775001</v>
      </c>
      <c r="AB74" s="39">
        <v>99.611030781750003</v>
      </c>
      <c r="AC74" s="39">
        <v>89.589866982249987</v>
      </c>
      <c r="AD74" s="39">
        <v>80.483114203749992</v>
      </c>
      <c r="AE74" s="24">
        <v>296.23028799599996</v>
      </c>
      <c r="AF74" s="25">
        <v>271.55004135450002</v>
      </c>
      <c r="AG74" s="25">
        <v>241.93585167275</v>
      </c>
      <c r="AH74" s="25">
        <v>216.05828884675</v>
      </c>
      <c r="AI74" s="25">
        <v>196.861354178</v>
      </c>
      <c r="AJ74" s="25">
        <v>179.73551260274999</v>
      </c>
      <c r="AK74" s="25">
        <v>158.39540268425</v>
      </c>
      <c r="AL74" s="25">
        <v>137.15128203175001</v>
      </c>
      <c r="AM74" s="25">
        <v>125.64716997975</v>
      </c>
      <c r="AN74" s="25">
        <v>117.65829075875001</v>
      </c>
      <c r="AO74" s="25">
        <v>112.99518971374999</v>
      </c>
      <c r="AP74" s="25">
        <v>108.91704865175001</v>
      </c>
      <c r="AQ74" s="25">
        <v>98.225335482000006</v>
      </c>
      <c r="AR74" s="26">
        <v>89.004070200249998</v>
      </c>
      <c r="AS74" s="18">
        <f t="shared" si="16"/>
        <v>-2.4073503850000293</v>
      </c>
      <c r="AT74" s="18">
        <f t="shared" si="17"/>
        <v>-3.1525039212500019</v>
      </c>
      <c r="AU74" s="18">
        <f t="shared" si="18"/>
        <v>-6.4840618599999971</v>
      </c>
      <c r="AV74" s="18">
        <f t="shared" si="19"/>
        <v>-10.353821521499981</v>
      </c>
      <c r="AW74" s="18">
        <f t="shared" si="20"/>
        <v>-12.992393245500011</v>
      </c>
      <c r="AX74" s="18">
        <f t="shared" si="21"/>
        <v>-14.777374689250024</v>
      </c>
      <c r="AY74" s="18">
        <f t="shared" si="22"/>
        <v>-15.486179692000007</v>
      </c>
      <c r="AZ74" s="18">
        <f t="shared" si="23"/>
        <v>-15.435752306249981</v>
      </c>
      <c r="BA74" s="18">
        <f t="shared" si="24"/>
        <v>-15.329532960999998</v>
      </c>
      <c r="BB74" s="18">
        <f t="shared" si="25"/>
        <v>-17.318721662750008</v>
      </c>
      <c r="BC74" s="18">
        <f t="shared" si="26"/>
        <v>-19.103206293499994</v>
      </c>
      <c r="BD74" s="18">
        <f t="shared" si="27"/>
        <v>-18.186779213250006</v>
      </c>
      <c r="BE74" s="18">
        <f t="shared" si="28"/>
        <v>-16.873083694250013</v>
      </c>
      <c r="BF74" s="18">
        <f t="shared" si="29"/>
        <v>-16.646979441500022</v>
      </c>
    </row>
    <row r="75" spans="1:58" x14ac:dyDescent="0.2">
      <c r="A75" s="12" t="s">
        <v>67</v>
      </c>
      <c r="B75" s="12">
        <v>562</v>
      </c>
      <c r="C75" s="98">
        <v>325.24400399899997</v>
      </c>
      <c r="D75" s="99">
        <v>325.36062044175003</v>
      </c>
      <c r="E75" s="99">
        <v>324.4248675385</v>
      </c>
      <c r="F75" s="99">
        <v>324.41845971750001</v>
      </c>
      <c r="G75" s="99">
        <v>325.984718714</v>
      </c>
      <c r="H75" s="99">
        <v>326.4789033385</v>
      </c>
      <c r="I75" s="99">
        <v>320.02301408825002</v>
      </c>
      <c r="J75" s="99">
        <v>320.62724065999998</v>
      </c>
      <c r="K75" s="99">
        <v>314.23176958699997</v>
      </c>
      <c r="L75" s="99">
        <v>272.90353989925001</v>
      </c>
      <c r="M75" s="99">
        <v>222.19745164374999</v>
      </c>
      <c r="N75" s="99">
        <v>175.907423739</v>
      </c>
      <c r="O75" s="99">
        <v>136.490980044</v>
      </c>
      <c r="P75" s="99">
        <v>114.43204369750001</v>
      </c>
      <c r="Q75" s="38">
        <v>324.27914134000002</v>
      </c>
      <c r="R75" s="39">
        <v>325.60515383199998</v>
      </c>
      <c r="S75" s="39">
        <v>324.51073855049998</v>
      </c>
      <c r="T75" s="39">
        <v>323.471768747</v>
      </c>
      <c r="U75" s="39">
        <v>324.01330390275001</v>
      </c>
      <c r="V75" s="39">
        <v>323.470716493</v>
      </c>
      <c r="W75" s="39">
        <v>315.71725270575001</v>
      </c>
      <c r="X75" s="39">
        <v>314.86116377375004</v>
      </c>
      <c r="Y75" s="39">
        <v>306.96773842350001</v>
      </c>
      <c r="Z75" s="39">
        <v>265.266402524</v>
      </c>
      <c r="AA75" s="39">
        <v>215.07283203925002</v>
      </c>
      <c r="AB75" s="39">
        <v>169.034928498</v>
      </c>
      <c r="AC75" s="39">
        <v>129.17794042475001</v>
      </c>
      <c r="AD75" s="39">
        <v>105.74214744525</v>
      </c>
      <c r="AE75" s="24">
        <v>325.07538933800004</v>
      </c>
      <c r="AF75" s="25">
        <v>325.67021946300002</v>
      </c>
      <c r="AG75" s="25">
        <v>324.45548017124997</v>
      </c>
      <c r="AH75" s="25">
        <v>323.92004028424998</v>
      </c>
      <c r="AI75" s="25">
        <v>325.05602804624999</v>
      </c>
      <c r="AJ75" s="25">
        <v>325.03454181224998</v>
      </c>
      <c r="AK75" s="25">
        <v>317.95136405199997</v>
      </c>
      <c r="AL75" s="25">
        <v>317.83845384324997</v>
      </c>
      <c r="AM75" s="25">
        <v>310.71248902324999</v>
      </c>
      <c r="AN75" s="25">
        <v>269.19555452549997</v>
      </c>
      <c r="AO75" s="25">
        <v>218.70887108549999</v>
      </c>
      <c r="AP75" s="25">
        <v>172.57923945175</v>
      </c>
      <c r="AQ75" s="25">
        <v>132.94236465924999</v>
      </c>
      <c r="AR75" s="26">
        <v>110.17099410675</v>
      </c>
      <c r="AS75" s="18">
        <f t="shared" si="16"/>
        <v>-0.96486265899994805</v>
      </c>
      <c r="AT75" s="18">
        <f t="shared" si="17"/>
        <v>0.24453339024995557</v>
      </c>
      <c r="AU75" s="18">
        <f t="shared" si="18"/>
        <v>8.5871011999984148E-2</v>
      </c>
      <c r="AV75" s="18">
        <f t="shared" si="19"/>
        <v>-0.94669097050001483</v>
      </c>
      <c r="AW75" s="18">
        <f t="shared" si="20"/>
        <v>-1.9714148112499856</v>
      </c>
      <c r="AX75" s="18">
        <f t="shared" si="21"/>
        <v>-3.0081868455000063</v>
      </c>
      <c r="AY75" s="18">
        <f t="shared" si="22"/>
        <v>-4.3057613825000089</v>
      </c>
      <c r="AZ75" s="18">
        <f t="shared" si="23"/>
        <v>-5.7660768862499481</v>
      </c>
      <c r="BA75" s="18">
        <f t="shared" si="24"/>
        <v>-7.2640311634999648</v>
      </c>
      <c r="BB75" s="18">
        <f t="shared" si="25"/>
        <v>-7.6371373752500062</v>
      </c>
      <c r="BC75" s="18">
        <f t="shared" si="26"/>
        <v>-7.1246196044999692</v>
      </c>
      <c r="BD75" s="18">
        <f t="shared" si="27"/>
        <v>-6.8724952409999958</v>
      </c>
      <c r="BE75" s="18">
        <f t="shared" si="28"/>
        <v>-7.3130396192499916</v>
      </c>
      <c r="BF75" s="18">
        <f t="shared" si="29"/>
        <v>-8.6898962522500085</v>
      </c>
    </row>
    <row r="76" spans="1:58" x14ac:dyDescent="0.2">
      <c r="A76" s="12" t="s">
        <v>68</v>
      </c>
      <c r="B76" s="12">
        <v>566</v>
      </c>
      <c r="C76" s="98">
        <v>359.48442823900001</v>
      </c>
      <c r="D76" s="99">
        <v>339.59265555075001</v>
      </c>
      <c r="E76" s="99">
        <v>313.48088350199998</v>
      </c>
      <c r="F76" s="99">
        <v>290.01240451125</v>
      </c>
      <c r="G76" s="99">
        <v>269.81886345275001</v>
      </c>
      <c r="H76" s="99">
        <v>247.32843358549999</v>
      </c>
      <c r="I76" s="99">
        <v>226.597237767</v>
      </c>
      <c r="J76" s="99">
        <v>219.09606309675002</v>
      </c>
      <c r="K76" s="99">
        <v>222.09832866599999</v>
      </c>
      <c r="L76" s="99">
        <v>217.10914496799998</v>
      </c>
      <c r="M76" s="99">
        <v>194.59762137875001</v>
      </c>
      <c r="N76" s="99">
        <v>162.52359672725001</v>
      </c>
      <c r="O76" s="99">
        <v>136.16224952600001</v>
      </c>
      <c r="P76" s="99">
        <v>115.47646559875</v>
      </c>
      <c r="Q76" s="38">
        <v>326.36841975599998</v>
      </c>
      <c r="R76" s="39">
        <v>309.08368177250003</v>
      </c>
      <c r="S76" s="39">
        <v>286.33726908975001</v>
      </c>
      <c r="T76" s="39">
        <v>265.7970812305</v>
      </c>
      <c r="U76" s="39">
        <v>247.93796728949999</v>
      </c>
      <c r="V76" s="39">
        <v>227.844412987</v>
      </c>
      <c r="W76" s="39">
        <v>209.0649740865</v>
      </c>
      <c r="X76" s="39">
        <v>202.36578638750001</v>
      </c>
      <c r="Y76" s="39">
        <v>205.24692893700001</v>
      </c>
      <c r="Z76" s="39">
        <v>200.59206287199999</v>
      </c>
      <c r="AA76" s="39">
        <v>179.72086488524999</v>
      </c>
      <c r="AB76" s="39">
        <v>149.76374332775001</v>
      </c>
      <c r="AC76" s="39">
        <v>126.29179440749999</v>
      </c>
      <c r="AD76" s="39">
        <v>108.49593986950001</v>
      </c>
      <c r="AE76" s="24">
        <v>343.47493267800002</v>
      </c>
      <c r="AF76" s="25">
        <v>324.74848408950004</v>
      </c>
      <c r="AG76" s="25">
        <v>300.27541875600002</v>
      </c>
      <c r="AH76" s="25">
        <v>278.24457341325001</v>
      </c>
      <c r="AI76" s="25">
        <v>259.175235434</v>
      </c>
      <c r="AJ76" s="25">
        <v>237.85835591099999</v>
      </c>
      <c r="AK76" s="25">
        <v>218.07739293325002</v>
      </c>
      <c r="AL76" s="25">
        <v>210.96779405525001</v>
      </c>
      <c r="AM76" s="25">
        <v>213.91239209725001</v>
      </c>
      <c r="AN76" s="25">
        <v>209.08539377025002</v>
      </c>
      <c r="AO76" s="25">
        <v>187.36938042849999</v>
      </c>
      <c r="AP76" s="25">
        <v>156.31654109175</v>
      </c>
      <c r="AQ76" s="25">
        <v>131.35868148925002</v>
      </c>
      <c r="AR76" s="26">
        <v>112.08322240699999</v>
      </c>
      <c r="AS76" s="18">
        <f t="shared" si="16"/>
        <v>-33.11600848300003</v>
      </c>
      <c r="AT76" s="18">
        <f t="shared" si="17"/>
        <v>-30.508973778249981</v>
      </c>
      <c r="AU76" s="18">
        <f t="shared" si="18"/>
        <v>-27.143614412249974</v>
      </c>
      <c r="AV76" s="18">
        <f t="shared" si="19"/>
        <v>-24.215323280749999</v>
      </c>
      <c r="AW76" s="18">
        <f t="shared" si="20"/>
        <v>-21.880896163250014</v>
      </c>
      <c r="AX76" s="18">
        <f t="shared" si="21"/>
        <v>-19.484020598499995</v>
      </c>
      <c r="AY76" s="18">
        <f t="shared" si="22"/>
        <v>-17.532263680499995</v>
      </c>
      <c r="AZ76" s="18">
        <f t="shared" si="23"/>
        <v>-16.730276709250006</v>
      </c>
      <c r="BA76" s="18">
        <f t="shared" si="24"/>
        <v>-16.851399728999979</v>
      </c>
      <c r="BB76" s="18">
        <f t="shared" si="25"/>
        <v>-16.517082095999996</v>
      </c>
      <c r="BC76" s="18">
        <f t="shared" si="26"/>
        <v>-14.876756493500011</v>
      </c>
      <c r="BD76" s="18">
        <f t="shared" si="27"/>
        <v>-12.759853399500003</v>
      </c>
      <c r="BE76" s="18">
        <f t="shared" si="28"/>
        <v>-9.8704551185000184</v>
      </c>
      <c r="BF76" s="18">
        <f t="shared" si="29"/>
        <v>-6.9805257292499903</v>
      </c>
    </row>
    <row r="77" spans="1:58" x14ac:dyDescent="0.2">
      <c r="A77" s="12" t="s">
        <v>69</v>
      </c>
      <c r="B77" s="12">
        <v>686</v>
      </c>
      <c r="C77" s="98">
        <v>337.54744058599999</v>
      </c>
      <c r="D77" s="99">
        <v>317.56560196999999</v>
      </c>
      <c r="E77" s="99">
        <v>303.42371583975</v>
      </c>
      <c r="F77" s="99">
        <v>305.33369359750003</v>
      </c>
      <c r="G77" s="99">
        <v>300.27521773149999</v>
      </c>
      <c r="H77" s="99">
        <v>260.5433554215</v>
      </c>
      <c r="I77" s="99">
        <v>212.58151870099999</v>
      </c>
      <c r="J77" s="99">
        <v>172.84070195050001</v>
      </c>
      <c r="K77" s="99">
        <v>147.6324990965</v>
      </c>
      <c r="L77" s="99">
        <v>147.01177731849998</v>
      </c>
      <c r="M77" s="99">
        <v>136.99006259550001</v>
      </c>
      <c r="N77" s="99">
        <v>102.47871041499999</v>
      </c>
      <c r="O77" s="99">
        <v>70.45128238625</v>
      </c>
      <c r="P77" s="99">
        <v>51.748027481500003</v>
      </c>
      <c r="Q77" s="38">
        <v>321.471718028</v>
      </c>
      <c r="R77" s="39">
        <v>301.31096942099998</v>
      </c>
      <c r="S77" s="39">
        <v>287.24627888700002</v>
      </c>
      <c r="T77" s="39">
        <v>288.43754345974997</v>
      </c>
      <c r="U77" s="39">
        <v>282.59930378374997</v>
      </c>
      <c r="V77" s="39">
        <v>243.77236961900002</v>
      </c>
      <c r="W77" s="39">
        <v>197.21061448450001</v>
      </c>
      <c r="X77" s="39">
        <v>158.90977744474998</v>
      </c>
      <c r="Y77" s="39">
        <v>134.39172674874999</v>
      </c>
      <c r="Z77" s="39">
        <v>132.35354022050001</v>
      </c>
      <c r="AA77" s="39">
        <v>121.9533963735</v>
      </c>
      <c r="AB77" s="39">
        <v>90.625991708000001</v>
      </c>
      <c r="AC77" s="39">
        <v>60.632133177</v>
      </c>
      <c r="AD77" s="39">
        <v>43.569790079000001</v>
      </c>
      <c r="AE77" s="24">
        <v>329.58856132099999</v>
      </c>
      <c r="AF77" s="25">
        <v>309.57471695224996</v>
      </c>
      <c r="AG77" s="25">
        <v>295.47703233250002</v>
      </c>
      <c r="AH77" s="25">
        <v>297.03098715900001</v>
      </c>
      <c r="AI77" s="25">
        <v>291.59547510224996</v>
      </c>
      <c r="AJ77" s="25">
        <v>252.29836631949999</v>
      </c>
      <c r="AK77" s="25">
        <v>205.0186776075</v>
      </c>
      <c r="AL77" s="25">
        <v>165.98900759974998</v>
      </c>
      <c r="AM77" s="25">
        <v>141.12286971075</v>
      </c>
      <c r="AN77" s="25">
        <v>139.80721297000002</v>
      </c>
      <c r="AO77" s="25">
        <v>129.5993506975</v>
      </c>
      <c r="AP77" s="25">
        <v>96.652628627749991</v>
      </c>
      <c r="AQ77" s="25">
        <v>65.624280120249992</v>
      </c>
      <c r="AR77" s="26">
        <v>47.728500461499998</v>
      </c>
      <c r="AS77" s="18">
        <f t="shared" si="16"/>
        <v>-16.075722557999995</v>
      </c>
      <c r="AT77" s="18">
        <f t="shared" si="17"/>
        <v>-16.254632549000007</v>
      </c>
      <c r="AU77" s="18">
        <f t="shared" si="18"/>
        <v>-16.177436952749986</v>
      </c>
      <c r="AV77" s="18">
        <f t="shared" si="19"/>
        <v>-16.896150137750055</v>
      </c>
      <c r="AW77" s="18">
        <f t="shared" si="20"/>
        <v>-17.675913947750018</v>
      </c>
      <c r="AX77" s="18">
        <f t="shared" si="21"/>
        <v>-16.770985802499979</v>
      </c>
      <c r="AY77" s="18">
        <f t="shared" si="22"/>
        <v>-15.37090421649998</v>
      </c>
      <c r="AZ77" s="18">
        <f t="shared" si="23"/>
        <v>-13.930924505750028</v>
      </c>
      <c r="BA77" s="18">
        <f t="shared" si="24"/>
        <v>-13.24077234775001</v>
      </c>
      <c r="BB77" s="18">
        <f t="shared" si="25"/>
        <v>-14.658237097999972</v>
      </c>
      <c r="BC77" s="18">
        <f t="shared" si="26"/>
        <v>-15.036666222000008</v>
      </c>
      <c r="BD77" s="18">
        <f t="shared" si="27"/>
        <v>-11.852718706999994</v>
      </c>
      <c r="BE77" s="18">
        <f t="shared" si="28"/>
        <v>-9.8191492092499999</v>
      </c>
      <c r="BF77" s="18">
        <f t="shared" si="29"/>
        <v>-8.1782374025000024</v>
      </c>
    </row>
    <row r="78" spans="1:58" x14ac:dyDescent="0.2">
      <c r="A78" s="12" t="s">
        <v>70</v>
      </c>
      <c r="B78" s="12">
        <v>694</v>
      </c>
      <c r="C78" s="98">
        <v>465.08118697900005</v>
      </c>
      <c r="D78" s="99">
        <v>453.72200969375001</v>
      </c>
      <c r="E78" s="99">
        <v>437.74460267900002</v>
      </c>
      <c r="F78" s="99">
        <v>419.50040805325</v>
      </c>
      <c r="G78" s="99">
        <v>374.14257384475002</v>
      </c>
      <c r="H78" s="99">
        <v>316.78088988125</v>
      </c>
      <c r="I78" s="99">
        <v>281.01944082599999</v>
      </c>
      <c r="J78" s="99">
        <v>266.96351086275001</v>
      </c>
      <c r="K78" s="99">
        <v>281.32149184225005</v>
      </c>
      <c r="L78" s="99">
        <v>279.00506396424998</v>
      </c>
      <c r="M78" s="99">
        <v>244.98445209125001</v>
      </c>
      <c r="N78" s="99">
        <v>208.95555047325001</v>
      </c>
      <c r="O78" s="99">
        <v>163.6925478165</v>
      </c>
      <c r="P78" s="99">
        <v>128.41051004875001</v>
      </c>
      <c r="Q78" s="38">
        <v>379.69504006799997</v>
      </c>
      <c r="R78" s="39">
        <v>368.77846559799997</v>
      </c>
      <c r="S78" s="39">
        <v>358.00414980250002</v>
      </c>
      <c r="T78" s="39">
        <v>347.14717473649995</v>
      </c>
      <c r="U78" s="39">
        <v>312.89144497924997</v>
      </c>
      <c r="V78" s="39">
        <v>267.76519286749999</v>
      </c>
      <c r="W78" s="39">
        <v>240.49431505050001</v>
      </c>
      <c r="X78" s="39">
        <v>231.906081129</v>
      </c>
      <c r="Y78" s="39">
        <v>247.7393329535</v>
      </c>
      <c r="Z78" s="39">
        <v>248.11361810400001</v>
      </c>
      <c r="AA78" s="39">
        <v>221.76462799550001</v>
      </c>
      <c r="AB78" s="39">
        <v>190.59778015325</v>
      </c>
      <c r="AC78" s="39">
        <v>147.753015422</v>
      </c>
      <c r="AD78" s="39">
        <v>115.60669901624999</v>
      </c>
      <c r="AE78" s="24">
        <v>423.71650173199998</v>
      </c>
      <c r="AF78" s="25">
        <v>411.59073932349997</v>
      </c>
      <c r="AG78" s="25">
        <v>398.00190335725</v>
      </c>
      <c r="AH78" s="25">
        <v>383.47725745075002</v>
      </c>
      <c r="AI78" s="25">
        <v>343.57769219750003</v>
      </c>
      <c r="AJ78" s="25">
        <v>292.35764854475002</v>
      </c>
      <c r="AK78" s="25">
        <v>260.86066459724998</v>
      </c>
      <c r="AL78" s="25">
        <v>249.53936491100001</v>
      </c>
      <c r="AM78" s="25">
        <v>264.63818103874996</v>
      </c>
      <c r="AN78" s="25">
        <v>263.65899884250001</v>
      </c>
      <c r="AO78" s="25">
        <v>233.45611621699999</v>
      </c>
      <c r="AP78" s="25">
        <v>199.85662223850002</v>
      </c>
      <c r="AQ78" s="25">
        <v>155.7821667515</v>
      </c>
      <c r="AR78" s="26">
        <v>122.049437223</v>
      </c>
      <c r="AS78" s="18">
        <f t="shared" si="16"/>
        <v>-85.386146911000083</v>
      </c>
      <c r="AT78" s="18">
        <f t="shared" si="17"/>
        <v>-84.943544095750042</v>
      </c>
      <c r="AU78" s="18">
        <f t="shared" si="18"/>
        <v>-79.740452876500001</v>
      </c>
      <c r="AV78" s="18">
        <f t="shared" si="19"/>
        <v>-72.35323331675005</v>
      </c>
      <c r="AW78" s="18">
        <f t="shared" si="20"/>
        <v>-61.25112886550005</v>
      </c>
      <c r="AX78" s="18">
        <f t="shared" si="21"/>
        <v>-49.015697013750014</v>
      </c>
      <c r="AY78" s="18">
        <f t="shared" si="22"/>
        <v>-40.525125775499987</v>
      </c>
      <c r="AZ78" s="18">
        <f t="shared" si="23"/>
        <v>-35.057429733750013</v>
      </c>
      <c r="BA78" s="18">
        <f t="shared" si="24"/>
        <v>-33.582158888750058</v>
      </c>
      <c r="BB78" s="18">
        <f t="shared" si="25"/>
        <v>-30.891445860249974</v>
      </c>
      <c r="BC78" s="18">
        <f t="shared" si="26"/>
        <v>-23.219824095749999</v>
      </c>
      <c r="BD78" s="18">
        <f t="shared" si="27"/>
        <v>-18.357770320000014</v>
      </c>
      <c r="BE78" s="18">
        <f t="shared" si="28"/>
        <v>-15.939532394499992</v>
      </c>
      <c r="BF78" s="18">
        <f t="shared" si="29"/>
        <v>-12.803811032500022</v>
      </c>
    </row>
    <row r="79" spans="1:58" x14ac:dyDescent="0.2">
      <c r="A79" s="12" t="s">
        <v>71</v>
      </c>
      <c r="B79" s="12">
        <v>768</v>
      </c>
      <c r="C79" s="98">
        <v>345.054397451</v>
      </c>
      <c r="D79" s="99">
        <v>313.02257617024998</v>
      </c>
      <c r="E79" s="99">
        <v>281.87014938325001</v>
      </c>
      <c r="F79" s="99">
        <v>254.59334901225</v>
      </c>
      <c r="G79" s="99">
        <v>230.35597536575</v>
      </c>
      <c r="H79" s="99">
        <v>207.46619658525</v>
      </c>
      <c r="I79" s="99">
        <v>186.09381025125001</v>
      </c>
      <c r="J79" s="99">
        <v>169.27761278574999</v>
      </c>
      <c r="K79" s="99">
        <v>156.90762864125</v>
      </c>
      <c r="L79" s="99">
        <v>146.52856820025002</v>
      </c>
      <c r="M79" s="99">
        <v>138.33731272675001</v>
      </c>
      <c r="N79" s="99">
        <v>119.12281164999999</v>
      </c>
      <c r="O79" s="99">
        <v>96.566424877749995</v>
      </c>
      <c r="P79" s="99">
        <v>85.934225226249993</v>
      </c>
      <c r="Q79" s="38">
        <v>324.04417597700001</v>
      </c>
      <c r="R79" s="39">
        <v>294.65712481575002</v>
      </c>
      <c r="S79" s="39">
        <v>263.91897441125002</v>
      </c>
      <c r="T79" s="39">
        <v>235.86498979925</v>
      </c>
      <c r="U79" s="39">
        <v>209.8300616455</v>
      </c>
      <c r="V79" s="39">
        <v>185.84626135349998</v>
      </c>
      <c r="W79" s="39">
        <v>165.14306324649999</v>
      </c>
      <c r="X79" s="39">
        <v>148.83706742550001</v>
      </c>
      <c r="Y79" s="39">
        <v>136.94346696824999</v>
      </c>
      <c r="Z79" s="39">
        <v>127.32443777149999</v>
      </c>
      <c r="AA79" s="39">
        <v>119.89779063175</v>
      </c>
      <c r="AB79" s="39">
        <v>102.85471283824999</v>
      </c>
      <c r="AC79" s="39">
        <v>83.042076946250006</v>
      </c>
      <c r="AD79" s="39">
        <v>72.790912423500004</v>
      </c>
      <c r="AE79" s="24">
        <v>334.60336896999996</v>
      </c>
      <c r="AF79" s="25">
        <v>303.91834264200003</v>
      </c>
      <c r="AG79" s="25">
        <v>272.97455625674996</v>
      </c>
      <c r="AH79" s="25">
        <v>245.30633392000001</v>
      </c>
      <c r="AI79" s="25">
        <v>220.18085758475002</v>
      </c>
      <c r="AJ79" s="25">
        <v>196.74249195249999</v>
      </c>
      <c r="AK79" s="25">
        <v>175.68955329800002</v>
      </c>
      <c r="AL79" s="25">
        <v>159.12318971400001</v>
      </c>
      <c r="AM79" s="25">
        <v>146.99089804349998</v>
      </c>
      <c r="AN79" s="25">
        <v>136.98948343574997</v>
      </c>
      <c r="AO79" s="25">
        <v>129.17915223425001</v>
      </c>
      <c r="AP79" s="25">
        <v>111.04218661900001</v>
      </c>
      <c r="AQ79" s="25">
        <v>89.849226279250004</v>
      </c>
      <c r="AR79" s="26">
        <v>79.410219546500002</v>
      </c>
      <c r="AS79" s="18">
        <f t="shared" si="16"/>
        <v>-21.010221473999991</v>
      </c>
      <c r="AT79" s="18">
        <f t="shared" si="17"/>
        <v>-18.365451354499953</v>
      </c>
      <c r="AU79" s="18">
        <f t="shared" si="18"/>
        <v>-17.95117497199999</v>
      </c>
      <c r="AV79" s="18">
        <f t="shared" si="19"/>
        <v>-18.728359213000005</v>
      </c>
      <c r="AW79" s="18">
        <f t="shared" si="20"/>
        <v>-20.525913720250003</v>
      </c>
      <c r="AX79" s="18">
        <f t="shared" si="21"/>
        <v>-21.61993523175002</v>
      </c>
      <c r="AY79" s="18">
        <f t="shared" si="22"/>
        <v>-20.950747004750014</v>
      </c>
      <c r="AZ79" s="18">
        <f t="shared" si="23"/>
        <v>-20.440545360249985</v>
      </c>
      <c r="BA79" s="18">
        <f t="shared" si="24"/>
        <v>-19.964161673000007</v>
      </c>
      <c r="BB79" s="18">
        <f t="shared" si="25"/>
        <v>-19.204130428750034</v>
      </c>
      <c r="BC79" s="18">
        <f t="shared" si="26"/>
        <v>-18.439522095000015</v>
      </c>
      <c r="BD79" s="18">
        <f t="shared" si="27"/>
        <v>-16.268098811749994</v>
      </c>
      <c r="BE79" s="18">
        <f t="shared" si="28"/>
        <v>-13.524347931499989</v>
      </c>
      <c r="BF79" s="18">
        <f t="shared" si="29"/>
        <v>-13.143312802749989</v>
      </c>
    </row>
    <row r="80" spans="1:58" x14ac:dyDescent="0.2">
      <c r="A80" s="12" t="s">
        <v>601</v>
      </c>
      <c r="B80" s="12">
        <v>935</v>
      </c>
      <c r="C80" s="98">
        <v>248.48944849900002</v>
      </c>
      <c r="D80" s="99">
        <v>231.19733046525002</v>
      </c>
      <c r="E80" s="99">
        <v>217.75742314874998</v>
      </c>
      <c r="F80" s="99">
        <v>192.97726535149999</v>
      </c>
      <c r="G80" s="99">
        <v>159.156826489</v>
      </c>
      <c r="H80" s="99">
        <v>136.96139544125</v>
      </c>
      <c r="I80" s="99">
        <v>119.437526237</v>
      </c>
      <c r="J80" s="99">
        <v>101.15392084675</v>
      </c>
      <c r="K80" s="99">
        <v>88.611947534999999</v>
      </c>
      <c r="L80" s="99">
        <v>79.122807074000008</v>
      </c>
      <c r="M80" s="99">
        <v>66.639217611000007</v>
      </c>
      <c r="N80" s="99">
        <v>53.342685281750001</v>
      </c>
      <c r="O80" s="99">
        <v>42.614350793250004</v>
      </c>
      <c r="P80" s="99">
        <v>35.931758229000003</v>
      </c>
      <c r="Q80" s="38">
        <v>243.83499998100001</v>
      </c>
      <c r="R80" s="39">
        <v>224.33064750825</v>
      </c>
      <c r="S80" s="39">
        <v>212.91596138400001</v>
      </c>
      <c r="T80" s="39">
        <v>183.9239489645</v>
      </c>
      <c r="U80" s="39">
        <v>149.88191245725</v>
      </c>
      <c r="V80" s="39">
        <v>133.5965170675</v>
      </c>
      <c r="W80" s="39">
        <v>116.3240086875</v>
      </c>
      <c r="X80" s="39">
        <v>98.563144601749997</v>
      </c>
      <c r="Y80" s="39">
        <v>86.733025170749997</v>
      </c>
      <c r="Z80" s="39">
        <v>78.452199814750003</v>
      </c>
      <c r="AA80" s="39">
        <v>66.615614356250006</v>
      </c>
      <c r="AB80" s="39">
        <v>53.008467700250002</v>
      </c>
      <c r="AC80" s="39">
        <v>41.564755933249998</v>
      </c>
      <c r="AD80" s="39">
        <v>34.325251759499999</v>
      </c>
      <c r="AE80" s="24">
        <v>246.28564973499999</v>
      </c>
      <c r="AF80" s="25">
        <v>227.88541318925002</v>
      </c>
      <c r="AG80" s="25">
        <v>215.40766373324999</v>
      </c>
      <c r="AH80" s="25">
        <v>188.58655917675</v>
      </c>
      <c r="AI80" s="25">
        <v>154.65885862824999</v>
      </c>
      <c r="AJ80" s="25">
        <v>135.32542403100001</v>
      </c>
      <c r="AK80" s="25">
        <v>117.92460863824999</v>
      </c>
      <c r="AL80" s="25">
        <v>99.898599699999991</v>
      </c>
      <c r="AM80" s="25">
        <v>87.711526773499997</v>
      </c>
      <c r="AN80" s="25">
        <v>78.807190920249994</v>
      </c>
      <c r="AO80" s="25">
        <v>66.629680150750005</v>
      </c>
      <c r="AP80" s="25">
        <v>53.181776407249998</v>
      </c>
      <c r="AQ80" s="25">
        <v>42.112577369749999</v>
      </c>
      <c r="AR80" s="26">
        <v>35.165353973750001</v>
      </c>
      <c r="AS80" s="18">
        <f t="shared" si="16"/>
        <v>-4.6544485180000095</v>
      </c>
      <c r="AT80" s="18">
        <f t="shared" si="17"/>
        <v>-6.8666829570000232</v>
      </c>
      <c r="AU80" s="18">
        <f t="shared" si="18"/>
        <v>-4.8414617647499654</v>
      </c>
      <c r="AV80" s="18">
        <f t="shared" si="19"/>
        <v>-9.0533163869999953</v>
      </c>
      <c r="AW80" s="18">
        <f t="shared" si="20"/>
        <v>-9.2749140317500007</v>
      </c>
      <c r="AX80" s="18">
        <f t="shared" si="21"/>
        <v>-3.3648783737500025</v>
      </c>
      <c r="AY80" s="18">
        <f t="shared" si="22"/>
        <v>-3.1135175495000027</v>
      </c>
      <c r="AZ80" s="18">
        <f t="shared" si="23"/>
        <v>-2.5907762450000007</v>
      </c>
      <c r="BA80" s="18">
        <f t="shared" si="24"/>
        <v>-1.8789223642500019</v>
      </c>
      <c r="BB80" s="18">
        <f t="shared" si="25"/>
        <v>-0.67060725925000497</v>
      </c>
      <c r="BC80" s="18">
        <f t="shared" si="26"/>
        <v>-2.3603254750000247E-2</v>
      </c>
      <c r="BD80" s="18">
        <f t="shared" si="27"/>
        <v>-0.33421758149999903</v>
      </c>
      <c r="BE80" s="18">
        <f t="shared" si="28"/>
        <v>-1.0495948600000062</v>
      </c>
      <c r="BF80" s="18">
        <f t="shared" si="29"/>
        <v>-1.6065064695000046</v>
      </c>
    </row>
    <row r="81" spans="1:58" x14ac:dyDescent="0.2">
      <c r="A81" s="12" t="s">
        <v>72</v>
      </c>
      <c r="B81" s="12">
        <v>906</v>
      </c>
      <c r="C81" s="98">
        <v>202.88770506399999</v>
      </c>
      <c r="D81" s="99">
        <v>193.37086322499999</v>
      </c>
      <c r="E81" s="99">
        <v>197.69208677149999</v>
      </c>
      <c r="F81" s="99">
        <v>173.97252884975001</v>
      </c>
      <c r="G81" s="99">
        <v>118.11066878400001</v>
      </c>
      <c r="H81" s="99">
        <v>79.612721282750002</v>
      </c>
      <c r="I81" s="99">
        <v>60.549320107</v>
      </c>
      <c r="J81" s="99">
        <v>53.123693175500001</v>
      </c>
      <c r="K81" s="99">
        <v>50.97758259175</v>
      </c>
      <c r="L81" s="99">
        <v>45.525674597250003</v>
      </c>
      <c r="M81" s="99">
        <v>35.69986162675</v>
      </c>
      <c r="N81" s="99">
        <v>24.228179523250002</v>
      </c>
      <c r="O81" s="99">
        <v>16.0000147975</v>
      </c>
      <c r="P81" s="99">
        <v>12.45564645925</v>
      </c>
      <c r="Q81" s="38">
        <v>198.99908710299999</v>
      </c>
      <c r="R81" s="39">
        <v>184.38238740324999</v>
      </c>
      <c r="S81" s="39">
        <v>193.43049161725</v>
      </c>
      <c r="T81" s="39">
        <v>159.55530965025</v>
      </c>
      <c r="U81" s="39">
        <v>100.45932855950001</v>
      </c>
      <c r="V81" s="39">
        <v>73.726633918499999</v>
      </c>
      <c r="W81" s="39">
        <v>55.0894571985</v>
      </c>
      <c r="X81" s="39">
        <v>47.796956117250005</v>
      </c>
      <c r="Y81" s="39">
        <v>45.804452054499997</v>
      </c>
      <c r="Z81" s="39">
        <v>40.913645581750004</v>
      </c>
      <c r="AA81" s="39">
        <v>31.768223035999998</v>
      </c>
      <c r="AB81" s="39">
        <v>21.090384367999999</v>
      </c>
      <c r="AC81" s="39">
        <v>13.937119682250001</v>
      </c>
      <c r="AD81" s="39">
        <v>10.652106025750001</v>
      </c>
      <c r="AE81" s="24">
        <v>201.01777989299998</v>
      </c>
      <c r="AF81" s="25">
        <v>189.03094214974999</v>
      </c>
      <c r="AG81" s="25">
        <v>195.63207542575</v>
      </c>
      <c r="AH81" s="25">
        <v>167.00672433450001</v>
      </c>
      <c r="AI81" s="25">
        <v>109.57502535499999</v>
      </c>
      <c r="AJ81" s="25">
        <v>76.764087877999998</v>
      </c>
      <c r="AK81" s="25">
        <v>57.909397502750004</v>
      </c>
      <c r="AL81" s="25">
        <v>50.547952492749999</v>
      </c>
      <c r="AM81" s="25">
        <v>48.504921585250003</v>
      </c>
      <c r="AN81" s="25">
        <v>43.353253338500004</v>
      </c>
      <c r="AO81" s="25">
        <v>33.859340106749997</v>
      </c>
      <c r="AP81" s="25">
        <v>22.764967873749999</v>
      </c>
      <c r="AQ81" s="25">
        <v>15.04388774325</v>
      </c>
      <c r="AR81" s="26">
        <v>11.61427145225</v>
      </c>
      <c r="AS81" s="18">
        <f t="shared" si="16"/>
        <v>-3.8886179609999942</v>
      </c>
      <c r="AT81" s="18">
        <f t="shared" si="17"/>
        <v>-8.9884758217500007</v>
      </c>
      <c r="AU81" s="18">
        <f t="shared" si="18"/>
        <v>-4.2615951542499886</v>
      </c>
      <c r="AV81" s="18">
        <f t="shared" si="19"/>
        <v>-14.417219199500011</v>
      </c>
      <c r="AW81" s="18">
        <f t="shared" si="20"/>
        <v>-17.651340224500004</v>
      </c>
      <c r="AX81" s="18">
        <f t="shared" si="21"/>
        <v>-5.8860873642500025</v>
      </c>
      <c r="AY81" s="18">
        <f t="shared" si="22"/>
        <v>-5.4598629084999999</v>
      </c>
      <c r="AZ81" s="18">
        <f t="shared" si="23"/>
        <v>-5.3267370582499964</v>
      </c>
      <c r="BA81" s="18">
        <f t="shared" si="24"/>
        <v>-5.1731305372500032</v>
      </c>
      <c r="BB81" s="18">
        <f t="shared" si="25"/>
        <v>-4.6120290154999992</v>
      </c>
      <c r="BC81" s="18">
        <f t="shared" si="26"/>
        <v>-3.9316385907500013</v>
      </c>
      <c r="BD81" s="18">
        <f t="shared" si="27"/>
        <v>-3.1377951552500036</v>
      </c>
      <c r="BE81" s="18">
        <f t="shared" si="28"/>
        <v>-2.062895115249999</v>
      </c>
      <c r="BF81" s="18">
        <f t="shared" si="29"/>
        <v>-1.8035404334999985</v>
      </c>
    </row>
    <row r="82" spans="1:58" x14ac:dyDescent="0.2">
      <c r="A82" s="12" t="s">
        <v>73</v>
      </c>
      <c r="B82" s="12">
        <v>156</v>
      </c>
      <c r="C82" s="98">
        <v>211.61987363599999</v>
      </c>
      <c r="D82" s="99">
        <v>206.30591853899998</v>
      </c>
      <c r="E82" s="99">
        <v>213.202592192</v>
      </c>
      <c r="F82" s="99">
        <v>187.48028375600001</v>
      </c>
      <c r="G82" s="99">
        <v>127.92737696350001</v>
      </c>
      <c r="H82" s="99">
        <v>87.368293812750011</v>
      </c>
      <c r="I82" s="99">
        <v>66.162789724500001</v>
      </c>
      <c r="J82" s="99">
        <v>57.022418996749998</v>
      </c>
      <c r="K82" s="99">
        <v>54.619558056000002</v>
      </c>
      <c r="L82" s="99">
        <v>49.178122983500003</v>
      </c>
      <c r="M82" s="99">
        <v>38.637026168250003</v>
      </c>
      <c r="N82" s="99">
        <v>26.030550313999999</v>
      </c>
      <c r="O82" s="99">
        <v>16.834321239499999</v>
      </c>
      <c r="P82" s="99">
        <v>13.131304041249999</v>
      </c>
      <c r="Q82" s="38">
        <v>209.82113902999998</v>
      </c>
      <c r="R82" s="39">
        <v>198.8900849785</v>
      </c>
      <c r="S82" s="39">
        <v>210.73101714149999</v>
      </c>
      <c r="T82" s="39">
        <v>172.90843466700002</v>
      </c>
      <c r="U82" s="39">
        <v>108.95778851675</v>
      </c>
      <c r="V82" s="39">
        <v>81.161183497750002</v>
      </c>
      <c r="W82" s="39">
        <v>60.324856044250005</v>
      </c>
      <c r="X82" s="39">
        <v>51.342772589000006</v>
      </c>
      <c r="Y82" s="39">
        <v>49.178527058999997</v>
      </c>
      <c r="Z82" s="39">
        <v>44.226197851000002</v>
      </c>
      <c r="AA82" s="39">
        <v>34.468997176000002</v>
      </c>
      <c r="AB82" s="39">
        <v>22.853443317750003</v>
      </c>
      <c r="AC82" s="39">
        <v>14.732712911</v>
      </c>
      <c r="AD82" s="39">
        <v>11.2260803095</v>
      </c>
      <c r="AE82" s="24">
        <v>210.753579059</v>
      </c>
      <c r="AF82" s="25">
        <v>202.73363827675001</v>
      </c>
      <c r="AG82" s="25">
        <v>212.0131841635</v>
      </c>
      <c r="AH82" s="25">
        <v>180.44420085900001</v>
      </c>
      <c r="AI82" s="25">
        <v>118.7593849285</v>
      </c>
      <c r="AJ82" s="25">
        <v>84.366580796249991</v>
      </c>
      <c r="AK82" s="25">
        <v>63.342304814249999</v>
      </c>
      <c r="AL82" s="25">
        <v>54.276739666749997</v>
      </c>
      <c r="AM82" s="25">
        <v>52.021101706250001</v>
      </c>
      <c r="AN82" s="25">
        <v>46.853739132999998</v>
      </c>
      <c r="AO82" s="25">
        <v>36.695541459749997</v>
      </c>
      <c r="AP82" s="25">
        <v>24.557146610249998</v>
      </c>
      <c r="AQ82" s="25">
        <v>15.866261951249998</v>
      </c>
      <c r="AR82" s="26">
        <v>12.2471634205</v>
      </c>
      <c r="AS82" s="18">
        <f t="shared" si="16"/>
        <v>-1.7987346060000107</v>
      </c>
      <c r="AT82" s="18">
        <f t="shared" si="17"/>
        <v>-7.4158335604999763</v>
      </c>
      <c r="AU82" s="18">
        <f t="shared" si="18"/>
        <v>-2.4715750505000074</v>
      </c>
      <c r="AV82" s="18">
        <f t="shared" si="19"/>
        <v>-14.571849088999983</v>
      </c>
      <c r="AW82" s="18">
        <f t="shared" si="20"/>
        <v>-18.969588446750009</v>
      </c>
      <c r="AX82" s="18">
        <f t="shared" si="21"/>
        <v>-6.2071103150000084</v>
      </c>
      <c r="AY82" s="18">
        <f t="shared" si="22"/>
        <v>-5.8379336802499964</v>
      </c>
      <c r="AZ82" s="18">
        <f t="shared" si="23"/>
        <v>-5.679646407749992</v>
      </c>
      <c r="BA82" s="18">
        <f t="shared" si="24"/>
        <v>-5.4410309970000057</v>
      </c>
      <c r="BB82" s="18">
        <f t="shared" si="25"/>
        <v>-4.9519251325000013</v>
      </c>
      <c r="BC82" s="18">
        <f t="shared" si="26"/>
        <v>-4.1680289922500009</v>
      </c>
      <c r="BD82" s="18">
        <f t="shared" si="27"/>
        <v>-3.1771069962499965</v>
      </c>
      <c r="BE82" s="18">
        <f t="shared" si="28"/>
        <v>-2.1016083284999993</v>
      </c>
      <c r="BF82" s="18">
        <f t="shared" si="29"/>
        <v>-1.9052237317499987</v>
      </c>
    </row>
    <row r="83" spans="1:58" x14ac:dyDescent="0.2">
      <c r="A83" s="12" t="s">
        <v>74</v>
      </c>
      <c r="B83" s="12">
        <v>344</v>
      </c>
      <c r="C83" s="98">
        <v>100.254133584</v>
      </c>
      <c r="D83" s="99">
        <v>80.643691727000004</v>
      </c>
      <c r="E83" s="99">
        <v>57.388711659499997</v>
      </c>
      <c r="F83" s="99">
        <v>39.851179805500003</v>
      </c>
      <c r="G83" s="99">
        <v>27.903462316750002</v>
      </c>
      <c r="H83" s="99">
        <v>19.418017828500002</v>
      </c>
      <c r="I83" s="99">
        <v>14.646455816</v>
      </c>
      <c r="J83" s="99">
        <v>10.661595477500001</v>
      </c>
      <c r="K83" s="99">
        <v>7.8322305730000004</v>
      </c>
      <c r="L83" s="99">
        <v>5.6603274840000006</v>
      </c>
      <c r="M83" s="99">
        <v>4.3730825687500001</v>
      </c>
      <c r="N83" s="99">
        <v>3.4506968245</v>
      </c>
      <c r="O83" s="99">
        <v>2.8853094420000001</v>
      </c>
      <c r="P83" s="99">
        <v>2.4961343005000001</v>
      </c>
      <c r="Q83" s="38">
        <v>88.968642153999994</v>
      </c>
      <c r="R83" s="39">
        <v>73.188969804500005</v>
      </c>
      <c r="S83" s="39">
        <v>49.624734291999999</v>
      </c>
      <c r="T83" s="39">
        <v>32.600835812500002</v>
      </c>
      <c r="U83" s="39">
        <v>23.00829473025</v>
      </c>
      <c r="V83" s="39">
        <v>15.580487774750001</v>
      </c>
      <c r="W83" s="39">
        <v>12.214234228750001</v>
      </c>
      <c r="X83" s="39">
        <v>9.1531832635000008</v>
      </c>
      <c r="Y83" s="39">
        <v>6.93455484425</v>
      </c>
      <c r="Z83" s="39">
        <v>5.3436735577499999</v>
      </c>
      <c r="AA83" s="39">
        <v>3.899527264</v>
      </c>
      <c r="AB83" s="39">
        <v>2.95728703775</v>
      </c>
      <c r="AC83" s="39">
        <v>2.5462247547499999</v>
      </c>
      <c r="AD83" s="39">
        <v>2.1760462522499999</v>
      </c>
      <c r="AE83" s="24">
        <v>94.859731121999999</v>
      </c>
      <c r="AF83" s="25">
        <v>77.039422913999999</v>
      </c>
      <c r="AG83" s="25">
        <v>53.62076931675</v>
      </c>
      <c r="AH83" s="25">
        <v>36.338560852000001</v>
      </c>
      <c r="AI83" s="25">
        <v>25.525942683999997</v>
      </c>
      <c r="AJ83" s="25">
        <v>17.551029023249999</v>
      </c>
      <c r="AK83" s="25">
        <v>13.47071983425</v>
      </c>
      <c r="AL83" s="25">
        <v>9.9392945522500007</v>
      </c>
      <c r="AM83" s="25">
        <v>7.4006170442500006</v>
      </c>
      <c r="AN83" s="25">
        <v>5.5089260907500002</v>
      </c>
      <c r="AO83" s="25">
        <v>4.1470887330000004</v>
      </c>
      <c r="AP83" s="25">
        <v>3.2143429934999999</v>
      </c>
      <c r="AQ83" s="25">
        <v>2.7223400992499998</v>
      </c>
      <c r="AR83" s="26">
        <v>2.3414606710000001</v>
      </c>
      <c r="AS83" s="18">
        <f t="shared" si="16"/>
        <v>-11.285491430000008</v>
      </c>
      <c r="AT83" s="18">
        <f t="shared" si="17"/>
        <v>-7.4547219224999992</v>
      </c>
      <c r="AU83" s="18">
        <f t="shared" si="18"/>
        <v>-7.7639773674999972</v>
      </c>
      <c r="AV83" s="18">
        <f t="shared" si="19"/>
        <v>-7.2503439930000013</v>
      </c>
      <c r="AW83" s="18">
        <f t="shared" si="20"/>
        <v>-4.8951675865000013</v>
      </c>
      <c r="AX83" s="18">
        <f t="shared" si="21"/>
        <v>-3.837530053750001</v>
      </c>
      <c r="AY83" s="18">
        <f t="shared" si="22"/>
        <v>-2.4322215872499982</v>
      </c>
      <c r="AZ83" s="18">
        <f t="shared" si="23"/>
        <v>-1.5084122139999998</v>
      </c>
      <c r="BA83" s="18">
        <f t="shared" si="24"/>
        <v>-0.89767572875000035</v>
      </c>
      <c r="BB83" s="18">
        <f t="shared" si="25"/>
        <v>-0.31665392625000077</v>
      </c>
      <c r="BC83" s="18">
        <f t="shared" si="26"/>
        <v>-0.47355530475000007</v>
      </c>
      <c r="BD83" s="18">
        <f t="shared" si="27"/>
        <v>-0.49340978675000002</v>
      </c>
      <c r="BE83" s="18">
        <f t="shared" si="28"/>
        <v>-0.33908468725000018</v>
      </c>
      <c r="BF83" s="18">
        <f t="shared" si="29"/>
        <v>-0.32008804825000015</v>
      </c>
    </row>
    <row r="84" spans="1:58" x14ac:dyDescent="0.2">
      <c r="A84" s="12" t="s">
        <v>75</v>
      </c>
      <c r="B84" s="12">
        <v>446</v>
      </c>
      <c r="C84" s="98">
        <v>103.15020275399999</v>
      </c>
      <c r="D84" s="99">
        <v>86.012146466499999</v>
      </c>
      <c r="E84" s="99">
        <v>69.136283585000001</v>
      </c>
      <c r="F84" s="99">
        <v>55.211453905999996</v>
      </c>
      <c r="G84" s="99">
        <v>43.001390942500002</v>
      </c>
      <c r="H84" s="99">
        <v>32.283056278750003</v>
      </c>
      <c r="I84" s="99">
        <v>24.674970030499999</v>
      </c>
      <c r="J84" s="99">
        <v>19.094171923250002</v>
      </c>
      <c r="K84" s="99">
        <v>14.9012741665</v>
      </c>
      <c r="L84" s="99">
        <v>11.510533319</v>
      </c>
      <c r="M84" s="99">
        <v>8.7755036902499999</v>
      </c>
      <c r="N84" s="99">
        <v>6.9589327270000005</v>
      </c>
      <c r="O84" s="99">
        <v>5.8277160552499998</v>
      </c>
      <c r="P84" s="99">
        <v>5.1669310047500003</v>
      </c>
      <c r="Q84" s="38">
        <v>90.880908278999996</v>
      </c>
      <c r="R84" s="39">
        <v>76.280216432749995</v>
      </c>
      <c r="S84" s="39">
        <v>60.892550700000001</v>
      </c>
      <c r="T84" s="39">
        <v>47.804174240249999</v>
      </c>
      <c r="U84" s="39">
        <v>36.660313741750002</v>
      </c>
      <c r="V84" s="39">
        <v>27.08977260675</v>
      </c>
      <c r="W84" s="39">
        <v>20.381994368250002</v>
      </c>
      <c r="X84" s="39">
        <v>15.571207012750001</v>
      </c>
      <c r="Y84" s="39">
        <v>11.60616957875</v>
      </c>
      <c r="Z84" s="39">
        <v>8.4854060482500007</v>
      </c>
      <c r="AA84" s="39">
        <v>6.2410331860000001</v>
      </c>
      <c r="AB84" s="39">
        <v>4.6857153672500003</v>
      </c>
      <c r="AC84" s="39">
        <v>3.2358690709999998</v>
      </c>
      <c r="AD84" s="39">
        <v>2.2954142907500001</v>
      </c>
      <c r="AE84" s="24">
        <v>97.138375718999995</v>
      </c>
      <c r="AF84" s="25">
        <v>81.356709554250003</v>
      </c>
      <c r="AG84" s="25">
        <v>65.067321009750003</v>
      </c>
      <c r="AH84" s="25">
        <v>51.503959746500001</v>
      </c>
      <c r="AI84" s="25">
        <v>39.977335662249999</v>
      </c>
      <c r="AJ84" s="25">
        <v>29.801589084</v>
      </c>
      <c r="AK84" s="25">
        <v>22.565873082</v>
      </c>
      <c r="AL84" s="25">
        <v>17.39206285925</v>
      </c>
      <c r="AM84" s="25">
        <v>13.309837985</v>
      </c>
      <c r="AN84" s="25">
        <v>10.0240386115</v>
      </c>
      <c r="AO84" s="25">
        <v>7.5211875212499999</v>
      </c>
      <c r="AP84" s="25">
        <v>5.8509717387500002</v>
      </c>
      <c r="AQ84" s="25">
        <v>4.5774242417500002</v>
      </c>
      <c r="AR84" s="26">
        <v>3.7748750485000002</v>
      </c>
      <c r="AS84" s="18">
        <f t="shared" si="16"/>
        <v>-12.269294474999995</v>
      </c>
      <c r="AT84" s="18">
        <f t="shared" si="17"/>
        <v>-9.7319300337500039</v>
      </c>
      <c r="AU84" s="18">
        <f t="shared" si="18"/>
        <v>-8.243732885</v>
      </c>
      <c r="AV84" s="18">
        <f t="shared" si="19"/>
        <v>-7.4072796657499964</v>
      </c>
      <c r="AW84" s="18">
        <f t="shared" si="20"/>
        <v>-6.34107720075</v>
      </c>
      <c r="AX84" s="18">
        <f t="shared" si="21"/>
        <v>-5.1932836720000033</v>
      </c>
      <c r="AY84" s="18">
        <f t="shared" si="22"/>
        <v>-4.2929756622499973</v>
      </c>
      <c r="AZ84" s="18">
        <f t="shared" si="23"/>
        <v>-3.5229649105000007</v>
      </c>
      <c r="BA84" s="18">
        <f t="shared" si="24"/>
        <v>-3.29510458775</v>
      </c>
      <c r="BB84" s="18">
        <f t="shared" si="25"/>
        <v>-3.0251272707499997</v>
      </c>
      <c r="BC84" s="18">
        <f t="shared" si="26"/>
        <v>-2.5344705042499998</v>
      </c>
      <c r="BD84" s="18">
        <f t="shared" si="27"/>
        <v>-2.2732173597500003</v>
      </c>
      <c r="BE84" s="18">
        <f t="shared" si="28"/>
        <v>-2.59184698425</v>
      </c>
      <c r="BF84" s="18">
        <f t="shared" si="29"/>
        <v>-2.8715167140000002</v>
      </c>
    </row>
    <row r="85" spans="1:58" x14ac:dyDescent="0.2">
      <c r="A85" s="12" t="s">
        <v>268</v>
      </c>
      <c r="B85" s="12">
        <v>158</v>
      </c>
      <c r="C85" s="98">
        <v>133.79134675500001</v>
      </c>
      <c r="D85" s="99">
        <v>101.49236935575</v>
      </c>
      <c r="E85" s="99">
        <v>79.640034772999996</v>
      </c>
      <c r="F85" s="99">
        <v>68.361147464750005</v>
      </c>
      <c r="G85" s="99">
        <v>42.32535756075</v>
      </c>
      <c r="H85" s="99">
        <v>19.309575807249999</v>
      </c>
      <c r="I85" s="99">
        <v>16.0240308395</v>
      </c>
      <c r="J85" s="99">
        <v>11.8559268815</v>
      </c>
      <c r="K85" s="99">
        <v>9.1364812874999988</v>
      </c>
      <c r="L85" s="99">
        <v>9.4086773542499991</v>
      </c>
      <c r="M85" s="99">
        <v>9.2142197894999995</v>
      </c>
      <c r="N85" s="99">
        <v>7.6414489252500006</v>
      </c>
      <c r="O85" s="99">
        <v>6.2616494075000002</v>
      </c>
      <c r="P85" s="99">
        <v>5.1939441654999996</v>
      </c>
      <c r="Q85" s="38">
        <v>123.25061246700001</v>
      </c>
      <c r="R85" s="39">
        <v>78.639043264250006</v>
      </c>
      <c r="S85" s="39">
        <v>54.894520175249994</v>
      </c>
      <c r="T85" s="39">
        <v>45.131477029000003</v>
      </c>
      <c r="U85" s="39">
        <v>30.222911964250002</v>
      </c>
      <c r="V85" s="39">
        <v>17.685635333499999</v>
      </c>
      <c r="W85" s="39">
        <v>13.533971277499999</v>
      </c>
      <c r="X85" s="39">
        <v>10.083580440499999</v>
      </c>
      <c r="Y85" s="39">
        <v>7.7853102705000001</v>
      </c>
      <c r="Z85" s="39">
        <v>7.9727629159999998</v>
      </c>
      <c r="AA85" s="39">
        <v>7.9810574287500007</v>
      </c>
      <c r="AB85" s="39">
        <v>6.6080894612500005</v>
      </c>
      <c r="AC85" s="39">
        <v>5.4164583557499997</v>
      </c>
      <c r="AD85" s="39">
        <v>4.6069560969999994</v>
      </c>
      <c r="AE85" s="24">
        <v>128.58053808899999</v>
      </c>
      <c r="AF85" s="25">
        <v>90.350359493249996</v>
      </c>
      <c r="AG85" s="25">
        <v>67.628622902000004</v>
      </c>
      <c r="AH85" s="25">
        <v>57.160066286999999</v>
      </c>
      <c r="AI85" s="25">
        <v>36.506815207500004</v>
      </c>
      <c r="AJ85" s="25">
        <v>18.518323650999999</v>
      </c>
      <c r="AK85" s="25">
        <v>14.820924509999999</v>
      </c>
      <c r="AL85" s="25">
        <v>11.000883328499999</v>
      </c>
      <c r="AM85" s="25">
        <v>8.4882571675000005</v>
      </c>
      <c r="AN85" s="25">
        <v>8.7243332994999996</v>
      </c>
      <c r="AO85" s="25">
        <v>8.6271633720000001</v>
      </c>
      <c r="AP85" s="25">
        <v>7.1486371682500005</v>
      </c>
      <c r="AQ85" s="25">
        <v>5.8579806097500002</v>
      </c>
      <c r="AR85" s="26">
        <v>4.9123953594999996</v>
      </c>
      <c r="AS85" s="18">
        <f t="shared" si="16"/>
        <v>-10.540734287999996</v>
      </c>
      <c r="AT85" s="18">
        <f t="shared" si="17"/>
        <v>-22.853326091499994</v>
      </c>
      <c r="AU85" s="18">
        <f t="shared" si="18"/>
        <v>-24.745514597750002</v>
      </c>
      <c r="AV85" s="18">
        <f t="shared" si="19"/>
        <v>-23.229670435750002</v>
      </c>
      <c r="AW85" s="18">
        <f t="shared" si="20"/>
        <v>-12.102445596499997</v>
      </c>
      <c r="AX85" s="18">
        <f t="shared" si="21"/>
        <v>-1.6239404737500003</v>
      </c>
      <c r="AY85" s="18">
        <f t="shared" si="22"/>
        <v>-2.4900595620000008</v>
      </c>
      <c r="AZ85" s="18">
        <f t="shared" si="23"/>
        <v>-1.7723464410000016</v>
      </c>
      <c r="BA85" s="18">
        <f t="shared" si="24"/>
        <v>-1.3511710169999986</v>
      </c>
      <c r="BB85" s="18">
        <f t="shared" si="25"/>
        <v>-1.4359144382499993</v>
      </c>
      <c r="BC85" s="18">
        <f t="shared" si="26"/>
        <v>-1.2331623607499989</v>
      </c>
      <c r="BD85" s="18">
        <f t="shared" si="27"/>
        <v>-1.0333594640000001</v>
      </c>
      <c r="BE85" s="18">
        <f t="shared" si="28"/>
        <v>-0.84519105175000053</v>
      </c>
      <c r="BF85" s="18">
        <f t="shared" si="29"/>
        <v>-0.58698806850000018</v>
      </c>
    </row>
    <row r="86" spans="1:58" x14ac:dyDescent="0.2">
      <c r="A86" s="12" t="s">
        <v>591</v>
      </c>
      <c r="B86" s="12">
        <v>408</v>
      </c>
      <c r="C86" s="98">
        <v>310.83002355099995</v>
      </c>
      <c r="D86" s="99">
        <v>177.40946813024999</v>
      </c>
      <c r="E86" s="99">
        <v>131.92394772575</v>
      </c>
      <c r="F86" s="99">
        <v>112.31520458325001</v>
      </c>
      <c r="G86" s="99">
        <v>77.148780587499999</v>
      </c>
      <c r="H86" s="99">
        <v>57.825589032250001</v>
      </c>
      <c r="I86" s="99">
        <v>45.796988153999997</v>
      </c>
      <c r="J86" s="99">
        <v>36.783400314749997</v>
      </c>
      <c r="K86" s="99">
        <v>45.683101933250001</v>
      </c>
      <c r="L86" s="99">
        <v>73.799803681750006</v>
      </c>
      <c r="M86" s="99">
        <v>61.349886619999999</v>
      </c>
      <c r="N86" s="99">
        <v>36.295106146750001</v>
      </c>
      <c r="O86" s="99">
        <v>31.573230187</v>
      </c>
      <c r="P86" s="99">
        <v>21.900333245500001</v>
      </c>
      <c r="Q86" s="38">
        <v>188.93980324400002</v>
      </c>
      <c r="R86" s="39">
        <v>124.02930376100001</v>
      </c>
      <c r="S86" s="39">
        <v>103.478338083</v>
      </c>
      <c r="T86" s="39">
        <v>89.443769066249999</v>
      </c>
      <c r="U86" s="39">
        <v>63.817499945750008</v>
      </c>
      <c r="V86" s="39">
        <v>49.534267979750005</v>
      </c>
      <c r="W86" s="39">
        <v>40.683341820750002</v>
      </c>
      <c r="X86" s="39">
        <v>33.559696174499997</v>
      </c>
      <c r="Y86" s="39">
        <v>41.307533944749999</v>
      </c>
      <c r="Z86" s="39">
        <v>72.2698524045</v>
      </c>
      <c r="AA86" s="39">
        <v>59.00038550875</v>
      </c>
      <c r="AB86" s="39">
        <v>29.70541253375</v>
      </c>
      <c r="AC86" s="39">
        <v>27.595175865249999</v>
      </c>
      <c r="AD86" s="39">
        <v>20.350215699749999</v>
      </c>
      <c r="AE86" s="24">
        <v>251.34796626599999</v>
      </c>
      <c r="AF86" s="25">
        <v>151.2172688915</v>
      </c>
      <c r="AG86" s="25">
        <v>117.91227427450001</v>
      </c>
      <c r="AH86" s="25">
        <v>101.10494005975001</v>
      </c>
      <c r="AI86" s="25">
        <v>70.631875545</v>
      </c>
      <c r="AJ86" s="25">
        <v>53.77862482375</v>
      </c>
      <c r="AK86" s="25">
        <v>43.302001073</v>
      </c>
      <c r="AL86" s="25">
        <v>35.210245058749997</v>
      </c>
      <c r="AM86" s="25">
        <v>43.548971568500001</v>
      </c>
      <c r="AN86" s="25">
        <v>73.05295794025001</v>
      </c>
      <c r="AO86" s="25">
        <v>60.204625581000002</v>
      </c>
      <c r="AP86" s="25">
        <v>33.080143180999997</v>
      </c>
      <c r="AQ86" s="25">
        <v>29.631346094249999</v>
      </c>
      <c r="AR86" s="26">
        <v>21.144962206999999</v>
      </c>
      <c r="AS86" s="18">
        <f t="shared" si="16"/>
        <v>-121.89022030699994</v>
      </c>
      <c r="AT86" s="18">
        <f t="shared" si="17"/>
        <v>-53.380164369249982</v>
      </c>
      <c r="AU86" s="18">
        <f t="shared" si="18"/>
        <v>-28.44560964275</v>
      </c>
      <c r="AV86" s="18">
        <f t="shared" si="19"/>
        <v>-22.871435517000009</v>
      </c>
      <c r="AW86" s="18">
        <f t="shared" si="20"/>
        <v>-13.331280641749991</v>
      </c>
      <c r="AX86" s="18">
        <f t="shared" si="21"/>
        <v>-8.2913210524999954</v>
      </c>
      <c r="AY86" s="18">
        <f t="shared" si="22"/>
        <v>-5.1136463332499957</v>
      </c>
      <c r="AZ86" s="18">
        <f t="shared" si="23"/>
        <v>-3.2237041402499997</v>
      </c>
      <c r="BA86" s="18">
        <f t="shared" si="24"/>
        <v>-4.3755679885000021</v>
      </c>
      <c r="BB86" s="18">
        <f t="shared" si="25"/>
        <v>-1.5299512772500066</v>
      </c>
      <c r="BC86" s="18">
        <f t="shared" si="26"/>
        <v>-2.3495011112499995</v>
      </c>
      <c r="BD86" s="18">
        <f t="shared" si="27"/>
        <v>-6.5896936130000014</v>
      </c>
      <c r="BE86" s="18">
        <f t="shared" si="28"/>
        <v>-3.9780543217500011</v>
      </c>
      <c r="BF86" s="18">
        <f t="shared" si="29"/>
        <v>-1.5501175457500018</v>
      </c>
    </row>
    <row r="87" spans="1:58" x14ac:dyDescent="0.2">
      <c r="A87" s="12" t="s">
        <v>76</v>
      </c>
      <c r="B87" s="12">
        <v>392</v>
      </c>
      <c r="C87" s="98">
        <v>85.992952301000003</v>
      </c>
      <c r="D87" s="99">
        <v>62.796759279250004</v>
      </c>
      <c r="E87" s="99">
        <v>42.693501540500002</v>
      </c>
      <c r="F87" s="99">
        <v>28.087092252000001</v>
      </c>
      <c r="G87" s="99">
        <v>19.578108358000001</v>
      </c>
      <c r="H87" s="99">
        <v>14.781728692750001</v>
      </c>
      <c r="I87" s="99">
        <v>10.918311269</v>
      </c>
      <c r="J87" s="99">
        <v>8.2380295730000004</v>
      </c>
      <c r="K87" s="99">
        <v>6.8799200657500004</v>
      </c>
      <c r="L87" s="99">
        <v>6.0939642597499999</v>
      </c>
      <c r="M87" s="99">
        <v>4.8791003889999995</v>
      </c>
      <c r="N87" s="99">
        <v>3.9731023847500002</v>
      </c>
      <c r="O87" s="99">
        <v>3.43113800275</v>
      </c>
      <c r="P87" s="99">
        <v>2.9727712930000001</v>
      </c>
      <c r="Q87" s="38">
        <v>80.079211595999993</v>
      </c>
      <c r="R87" s="39">
        <v>55.956182855999998</v>
      </c>
      <c r="S87" s="39">
        <v>35.669236892499995</v>
      </c>
      <c r="T87" s="39">
        <v>22.14237574925</v>
      </c>
      <c r="U87" s="39">
        <v>15.119605057999999</v>
      </c>
      <c r="V87" s="39">
        <v>11.485095795499999</v>
      </c>
      <c r="W87" s="39">
        <v>8.6785864934999992</v>
      </c>
      <c r="X87" s="39">
        <v>6.7442949607500005</v>
      </c>
      <c r="Y87" s="39">
        <v>5.7160054072499999</v>
      </c>
      <c r="Z87" s="39">
        <v>5.0966312382500005</v>
      </c>
      <c r="AA87" s="39">
        <v>4.1735673772499995</v>
      </c>
      <c r="AB87" s="39">
        <v>3.4273291769999998</v>
      </c>
      <c r="AC87" s="39">
        <v>3.0512436224999999</v>
      </c>
      <c r="AD87" s="39">
        <v>2.7155978575000002</v>
      </c>
      <c r="AE87" s="24">
        <v>83.118740110999994</v>
      </c>
      <c r="AF87" s="25">
        <v>59.46675019525</v>
      </c>
      <c r="AG87" s="25">
        <v>39.27467170325</v>
      </c>
      <c r="AH87" s="25">
        <v>25.195011012999998</v>
      </c>
      <c r="AI87" s="25">
        <v>17.408911110000002</v>
      </c>
      <c r="AJ87" s="25">
        <v>13.1783337965</v>
      </c>
      <c r="AK87" s="25">
        <v>9.8291276382500001</v>
      </c>
      <c r="AL87" s="25">
        <v>7.51138353175</v>
      </c>
      <c r="AM87" s="25">
        <v>6.3138095672499999</v>
      </c>
      <c r="AN87" s="25">
        <v>5.6089047285000007</v>
      </c>
      <c r="AO87" s="25">
        <v>4.5359450739999998</v>
      </c>
      <c r="AP87" s="25">
        <v>3.70765898875</v>
      </c>
      <c r="AQ87" s="25">
        <v>3.24636168925</v>
      </c>
      <c r="AR87" s="26">
        <v>2.8476800469999999</v>
      </c>
      <c r="AS87" s="18">
        <f t="shared" si="16"/>
        <v>-5.9137407050000093</v>
      </c>
      <c r="AT87" s="18">
        <f t="shared" si="17"/>
        <v>-6.8405764232500061</v>
      </c>
      <c r="AU87" s="18">
        <f t="shared" si="18"/>
        <v>-7.0242646480000062</v>
      </c>
      <c r="AV87" s="18">
        <f t="shared" si="19"/>
        <v>-5.9447165027500013</v>
      </c>
      <c r="AW87" s="18">
        <f t="shared" si="20"/>
        <v>-4.4585033000000021</v>
      </c>
      <c r="AX87" s="18">
        <f t="shared" si="21"/>
        <v>-3.2966328972500012</v>
      </c>
      <c r="AY87" s="18">
        <f t="shared" si="22"/>
        <v>-2.2397247755000009</v>
      </c>
      <c r="AZ87" s="18">
        <f t="shared" si="23"/>
        <v>-1.4937346122499999</v>
      </c>
      <c r="BA87" s="18">
        <f t="shared" si="24"/>
        <v>-1.1639146585000004</v>
      </c>
      <c r="BB87" s="18">
        <f t="shared" si="25"/>
        <v>-0.99733302149999936</v>
      </c>
      <c r="BC87" s="18">
        <f t="shared" si="26"/>
        <v>-0.70553301175000005</v>
      </c>
      <c r="BD87" s="18">
        <f t="shared" si="27"/>
        <v>-0.54577320775000038</v>
      </c>
      <c r="BE87" s="18">
        <f t="shared" si="28"/>
        <v>-0.37989438025000011</v>
      </c>
      <c r="BF87" s="18">
        <f t="shared" si="29"/>
        <v>-0.25717343549999994</v>
      </c>
    </row>
    <row r="88" spans="1:58" x14ac:dyDescent="0.2">
      <c r="A88" s="12" t="s">
        <v>77</v>
      </c>
      <c r="B88" s="12">
        <v>496</v>
      </c>
      <c r="C88" s="98">
        <v>302.70225207700003</v>
      </c>
      <c r="D88" s="99">
        <v>311.16384765975005</v>
      </c>
      <c r="E88" s="99">
        <v>261.62010877975001</v>
      </c>
      <c r="F88" s="99">
        <v>209.120031657</v>
      </c>
      <c r="G88" s="99">
        <v>184.83657856849999</v>
      </c>
      <c r="H88" s="99">
        <v>172.7440639525</v>
      </c>
      <c r="I88" s="99">
        <v>171.94466506225001</v>
      </c>
      <c r="J88" s="99">
        <v>162.48267358874998</v>
      </c>
      <c r="K88" s="99">
        <v>123.56561397099999</v>
      </c>
      <c r="L88" s="99">
        <v>85.098112970499997</v>
      </c>
      <c r="M88" s="99">
        <v>64.723616256250011</v>
      </c>
      <c r="N88" s="99">
        <v>46.035687463750001</v>
      </c>
      <c r="O88" s="99">
        <v>34.627550272249998</v>
      </c>
      <c r="P88" s="99">
        <v>27.178564917749998</v>
      </c>
      <c r="Q88" s="38">
        <v>282.47237359000002</v>
      </c>
      <c r="R88" s="39">
        <v>263.89222351949996</v>
      </c>
      <c r="S88" s="39">
        <v>219.077679273</v>
      </c>
      <c r="T88" s="39">
        <v>178.47810788275001</v>
      </c>
      <c r="U88" s="39">
        <v>155.97823055800001</v>
      </c>
      <c r="V88" s="39">
        <v>144.69052190725</v>
      </c>
      <c r="W88" s="39">
        <v>143.02305163025</v>
      </c>
      <c r="X88" s="39">
        <v>134.08840324025002</v>
      </c>
      <c r="Y88" s="39">
        <v>104.18659102150001</v>
      </c>
      <c r="Z88" s="39">
        <v>73.267219098499993</v>
      </c>
      <c r="AA88" s="39">
        <v>53.781457809999999</v>
      </c>
      <c r="AB88" s="39">
        <v>38.329702617999999</v>
      </c>
      <c r="AC88" s="39">
        <v>29.178131669999999</v>
      </c>
      <c r="AD88" s="39">
        <v>23.100744339999999</v>
      </c>
      <c r="AE88" s="24">
        <v>292.73450351699995</v>
      </c>
      <c r="AF88" s="25">
        <v>287.86223587625</v>
      </c>
      <c r="AG88" s="25">
        <v>240.62960903699999</v>
      </c>
      <c r="AH88" s="25">
        <v>193.99679007225001</v>
      </c>
      <c r="AI88" s="25">
        <v>170.59843778749999</v>
      </c>
      <c r="AJ88" s="25">
        <v>158.89982792275001</v>
      </c>
      <c r="AK88" s="25">
        <v>157.67420263525</v>
      </c>
      <c r="AL88" s="25">
        <v>148.45512731950001</v>
      </c>
      <c r="AM88" s="25">
        <v>114.00003923075001</v>
      </c>
      <c r="AN88" s="25">
        <v>79.283821405250009</v>
      </c>
      <c r="AO88" s="25">
        <v>59.329663885499997</v>
      </c>
      <c r="AP88" s="25">
        <v>42.230339693249995</v>
      </c>
      <c r="AQ88" s="25">
        <v>31.943449524250003</v>
      </c>
      <c r="AR88" s="26">
        <v>25.16901580275</v>
      </c>
      <c r="AS88" s="18">
        <f t="shared" si="16"/>
        <v>-20.229878487000008</v>
      </c>
      <c r="AT88" s="18">
        <f t="shared" si="17"/>
        <v>-47.271624140250083</v>
      </c>
      <c r="AU88" s="18">
        <f t="shared" si="18"/>
        <v>-42.542429506750011</v>
      </c>
      <c r="AV88" s="18">
        <f t="shared" si="19"/>
        <v>-30.641923774249989</v>
      </c>
      <c r="AW88" s="18">
        <f t="shared" si="20"/>
        <v>-28.858348010499981</v>
      </c>
      <c r="AX88" s="18">
        <f t="shared" si="21"/>
        <v>-28.053542045249998</v>
      </c>
      <c r="AY88" s="18">
        <f t="shared" si="22"/>
        <v>-28.921613432000015</v>
      </c>
      <c r="AZ88" s="18">
        <f t="shared" si="23"/>
        <v>-28.394270348499958</v>
      </c>
      <c r="BA88" s="18">
        <f t="shared" si="24"/>
        <v>-19.379022949499983</v>
      </c>
      <c r="BB88" s="18">
        <f t="shared" si="25"/>
        <v>-11.830893872000004</v>
      </c>
      <c r="BC88" s="18">
        <f t="shared" si="26"/>
        <v>-10.942158446250012</v>
      </c>
      <c r="BD88" s="18">
        <f t="shared" si="27"/>
        <v>-7.7059848457500024</v>
      </c>
      <c r="BE88" s="18">
        <f t="shared" si="28"/>
        <v>-5.4494186022499989</v>
      </c>
      <c r="BF88" s="18">
        <f t="shared" si="29"/>
        <v>-4.0778205777499998</v>
      </c>
    </row>
    <row r="89" spans="1:58" x14ac:dyDescent="0.2">
      <c r="A89" s="12" t="s">
        <v>78</v>
      </c>
      <c r="B89" s="12">
        <v>410</v>
      </c>
      <c r="C89" s="98">
        <v>220.75963042499998</v>
      </c>
      <c r="D89" s="99">
        <v>189.13626233174998</v>
      </c>
      <c r="E89" s="99">
        <v>152.18458394824998</v>
      </c>
      <c r="F89" s="99">
        <v>112.86443617274999</v>
      </c>
      <c r="G89" s="99">
        <v>69.490152514249999</v>
      </c>
      <c r="H89" s="99">
        <v>45.812936078499995</v>
      </c>
      <c r="I89" s="99">
        <v>39.39905678225</v>
      </c>
      <c r="J89" s="99">
        <v>27.188531203750003</v>
      </c>
      <c r="K89" s="99">
        <v>17.410079671249999</v>
      </c>
      <c r="L89" s="99">
        <v>11.5874697905</v>
      </c>
      <c r="M89" s="99">
        <v>7.9687767267500007</v>
      </c>
      <c r="N89" s="99">
        <v>5.7336897922499999</v>
      </c>
      <c r="O89" s="99">
        <v>4.3403172472499998</v>
      </c>
      <c r="P89" s="99">
        <v>3.5212943395000003</v>
      </c>
      <c r="Q89" s="38">
        <v>192.45477776999999</v>
      </c>
      <c r="R89" s="39">
        <v>165.51271478999999</v>
      </c>
      <c r="S89" s="39">
        <v>133.96854647375</v>
      </c>
      <c r="T89" s="39">
        <v>100.887239476</v>
      </c>
      <c r="U89" s="39">
        <v>65.199050288750001</v>
      </c>
      <c r="V89" s="39">
        <v>45.264414778500004</v>
      </c>
      <c r="W89" s="39">
        <v>38.648546430250001</v>
      </c>
      <c r="X89" s="39">
        <v>26.061611393250001</v>
      </c>
      <c r="Y89" s="39">
        <v>15.565243658250001</v>
      </c>
      <c r="Z89" s="39">
        <v>10.291425312499999</v>
      </c>
      <c r="AA89" s="39">
        <v>7.1772021405000004</v>
      </c>
      <c r="AB89" s="39">
        <v>5.0055352194999996</v>
      </c>
      <c r="AC89" s="39">
        <v>3.7178676235000001</v>
      </c>
      <c r="AD89" s="39">
        <v>3.08773226375</v>
      </c>
      <c r="AE89" s="24">
        <v>207.364746373</v>
      </c>
      <c r="AF89" s="25">
        <v>177.72978909024999</v>
      </c>
      <c r="AG89" s="25">
        <v>143.33482924900002</v>
      </c>
      <c r="AH89" s="25">
        <v>107.07304808675001</v>
      </c>
      <c r="AI89" s="25">
        <v>67.417597386499992</v>
      </c>
      <c r="AJ89" s="25">
        <v>45.547784490749997</v>
      </c>
      <c r="AK89" s="25">
        <v>39.035107873500003</v>
      </c>
      <c r="AL89" s="25">
        <v>26.65257835825</v>
      </c>
      <c r="AM89" s="25">
        <v>16.546068742500001</v>
      </c>
      <c r="AN89" s="25">
        <v>10.98061393875</v>
      </c>
      <c r="AO89" s="25">
        <v>7.5914072075000005</v>
      </c>
      <c r="AP89" s="25">
        <v>5.3860282320000001</v>
      </c>
      <c r="AQ89" s="25">
        <v>4.0398978325000003</v>
      </c>
      <c r="AR89" s="26">
        <v>3.3113633562499998</v>
      </c>
      <c r="AS89" s="18">
        <f t="shared" si="16"/>
        <v>-28.304852654999991</v>
      </c>
      <c r="AT89" s="18">
        <f t="shared" si="17"/>
        <v>-23.623547541749986</v>
      </c>
      <c r="AU89" s="18">
        <f t="shared" si="18"/>
        <v>-18.216037474499984</v>
      </c>
      <c r="AV89" s="18">
        <f t="shared" si="19"/>
        <v>-11.977196696749985</v>
      </c>
      <c r="AW89" s="18">
        <f t="shared" si="20"/>
        <v>-4.2911022254999978</v>
      </c>
      <c r="AX89" s="18">
        <f t="shared" si="21"/>
        <v>-0.54852129999999022</v>
      </c>
      <c r="AY89" s="18">
        <f t="shared" si="22"/>
        <v>-0.75051035199999916</v>
      </c>
      <c r="AZ89" s="18">
        <f t="shared" si="23"/>
        <v>-1.1269198105000022</v>
      </c>
      <c r="BA89" s="18">
        <f t="shared" si="24"/>
        <v>-1.8448360129999983</v>
      </c>
      <c r="BB89" s="18">
        <f t="shared" si="25"/>
        <v>-1.2960444780000007</v>
      </c>
      <c r="BC89" s="18">
        <f t="shared" si="26"/>
        <v>-0.79157458625000032</v>
      </c>
      <c r="BD89" s="18">
        <f t="shared" si="27"/>
        <v>-0.72815457275000028</v>
      </c>
      <c r="BE89" s="18">
        <f t="shared" si="28"/>
        <v>-0.62244962374999968</v>
      </c>
      <c r="BF89" s="18">
        <f t="shared" si="29"/>
        <v>-0.43356207575000028</v>
      </c>
    </row>
    <row r="90" spans="1:58" x14ac:dyDescent="0.2">
      <c r="A90" s="12" t="s">
        <v>79</v>
      </c>
      <c r="B90" s="12">
        <v>921</v>
      </c>
      <c r="C90" s="98">
        <v>295.763174913</v>
      </c>
      <c r="D90" s="99">
        <v>268.64586691425001</v>
      </c>
      <c r="E90" s="99">
        <v>243.44555208749998</v>
      </c>
      <c r="F90" s="99">
        <v>223.15449522450001</v>
      </c>
      <c r="G90" s="99">
        <v>207.74610912124999</v>
      </c>
      <c r="H90" s="99">
        <v>187.4622774975</v>
      </c>
      <c r="I90" s="99">
        <v>161.7528755315</v>
      </c>
      <c r="J90" s="99">
        <v>139.95008937324999</v>
      </c>
      <c r="K90" s="99">
        <v>121.27855587675</v>
      </c>
      <c r="L90" s="99">
        <v>104.23351483225001</v>
      </c>
      <c r="M90" s="99">
        <v>87.443660199749999</v>
      </c>
      <c r="N90" s="99">
        <v>71.838414177499999</v>
      </c>
      <c r="O90" s="99">
        <v>59.213706989750001</v>
      </c>
      <c r="P90" s="99">
        <v>50.380933420000005</v>
      </c>
      <c r="Q90" s="38">
        <v>302.12232099599998</v>
      </c>
      <c r="R90" s="39">
        <v>274.11999526750003</v>
      </c>
      <c r="S90" s="39">
        <v>247.61615432225</v>
      </c>
      <c r="T90" s="39">
        <v>226.34352451799998</v>
      </c>
      <c r="U90" s="39">
        <v>212.2568035015</v>
      </c>
      <c r="V90" s="39">
        <v>192.65536961525001</v>
      </c>
      <c r="W90" s="39">
        <v>165.766802904</v>
      </c>
      <c r="X90" s="39">
        <v>143.66753568050001</v>
      </c>
      <c r="Y90" s="39">
        <v>125.2364361635</v>
      </c>
      <c r="Z90" s="39">
        <v>109.01098333325</v>
      </c>
      <c r="AA90" s="39">
        <v>92.263843441500001</v>
      </c>
      <c r="AB90" s="39">
        <v>75.224705849000003</v>
      </c>
      <c r="AC90" s="39">
        <v>60.525123100000002</v>
      </c>
      <c r="AD90" s="39">
        <v>50.399525628250004</v>
      </c>
      <c r="AE90" s="24">
        <v>298.983742006</v>
      </c>
      <c r="AF90" s="25">
        <v>271.36408445199999</v>
      </c>
      <c r="AG90" s="25">
        <v>245.47884113525001</v>
      </c>
      <c r="AH90" s="25">
        <v>224.70789325550001</v>
      </c>
      <c r="AI90" s="25">
        <v>209.95358939225</v>
      </c>
      <c r="AJ90" s="25">
        <v>189.99654691199999</v>
      </c>
      <c r="AK90" s="25">
        <v>163.71154035875</v>
      </c>
      <c r="AL90" s="25">
        <v>141.76369364850001</v>
      </c>
      <c r="AM90" s="25">
        <v>123.20682503175</v>
      </c>
      <c r="AN90" s="25">
        <v>106.54209848475</v>
      </c>
      <c r="AO90" s="25">
        <v>89.755331007250007</v>
      </c>
      <c r="AP90" s="25">
        <v>73.455809171750005</v>
      </c>
      <c r="AQ90" s="25">
        <v>59.836953084999998</v>
      </c>
      <c r="AR90" s="26">
        <v>50.388339334000001</v>
      </c>
      <c r="AS90" s="18">
        <f t="shared" si="16"/>
        <v>6.3591460829999846</v>
      </c>
      <c r="AT90" s="18">
        <f t="shared" si="17"/>
        <v>5.4741283532500233</v>
      </c>
      <c r="AU90" s="18">
        <f t="shared" si="18"/>
        <v>4.1706022347500209</v>
      </c>
      <c r="AV90" s="18">
        <f t="shared" si="19"/>
        <v>3.1890292934999707</v>
      </c>
      <c r="AW90" s="18">
        <f t="shared" si="20"/>
        <v>4.5106943802500155</v>
      </c>
      <c r="AX90" s="18">
        <f t="shared" si="21"/>
        <v>5.1930921177500124</v>
      </c>
      <c r="AY90" s="18">
        <f t="shared" si="22"/>
        <v>4.0139273725000066</v>
      </c>
      <c r="AZ90" s="18">
        <f t="shared" si="23"/>
        <v>3.7174463072500146</v>
      </c>
      <c r="BA90" s="18">
        <f t="shared" si="24"/>
        <v>3.9578802867499974</v>
      </c>
      <c r="BB90" s="18">
        <f t="shared" si="25"/>
        <v>4.7774685009999871</v>
      </c>
      <c r="BC90" s="18">
        <f t="shared" si="26"/>
        <v>4.8201832417500015</v>
      </c>
      <c r="BD90" s="18">
        <f t="shared" si="27"/>
        <v>3.386291671500004</v>
      </c>
      <c r="BE90" s="18">
        <f t="shared" si="28"/>
        <v>1.3114161102500006</v>
      </c>
      <c r="BF90" s="18">
        <f t="shared" si="29"/>
        <v>1.8592208249998521E-2</v>
      </c>
    </row>
    <row r="91" spans="1:58" x14ac:dyDescent="0.2">
      <c r="A91" s="12" t="s">
        <v>80</v>
      </c>
      <c r="B91" s="12">
        <v>5500</v>
      </c>
      <c r="C91" s="98">
        <v>179.87188799500001</v>
      </c>
      <c r="D91" s="99">
        <v>167.36725662474998</v>
      </c>
      <c r="E91" s="99">
        <v>153.70098482649999</v>
      </c>
      <c r="F91" s="99">
        <v>141.10199135375001</v>
      </c>
      <c r="G91" s="99">
        <v>129.15782356300002</v>
      </c>
      <c r="H91" s="99">
        <v>118.66054462275</v>
      </c>
      <c r="I91" s="99">
        <v>109.83164492399999</v>
      </c>
      <c r="J91" s="99">
        <v>99.284788361249994</v>
      </c>
      <c r="K91" s="99">
        <v>89.342559436249999</v>
      </c>
      <c r="L91" s="99">
        <v>81.636009800750003</v>
      </c>
      <c r="M91" s="99">
        <v>71.718018242499994</v>
      </c>
      <c r="N91" s="99">
        <v>58.039972875250001</v>
      </c>
      <c r="O91" s="99">
        <v>43.679922369749995</v>
      </c>
      <c r="P91" s="99">
        <v>35.524012477500001</v>
      </c>
      <c r="Q91" s="38">
        <v>155.27792619100001</v>
      </c>
      <c r="R91" s="39">
        <v>144.22531254325</v>
      </c>
      <c r="S91" s="39">
        <v>132.05821089525</v>
      </c>
      <c r="T91" s="39">
        <v>120.7897896515</v>
      </c>
      <c r="U91" s="39">
        <v>110.17931629975</v>
      </c>
      <c r="V91" s="39">
        <v>101.01189342824999</v>
      </c>
      <c r="W91" s="39">
        <v>92.746236556499994</v>
      </c>
      <c r="X91" s="39">
        <v>83.099835008500008</v>
      </c>
      <c r="Y91" s="39">
        <v>74.274391820999995</v>
      </c>
      <c r="Z91" s="39">
        <v>67.412115432500002</v>
      </c>
      <c r="AA91" s="39">
        <v>57.913367625749999</v>
      </c>
      <c r="AB91" s="39">
        <v>45.423955742250001</v>
      </c>
      <c r="AC91" s="39">
        <v>33.947382011750001</v>
      </c>
      <c r="AD91" s="39">
        <v>27.451612909249999</v>
      </c>
      <c r="AE91" s="24">
        <v>167.8426997</v>
      </c>
      <c r="AF91" s="25">
        <v>156.129328813</v>
      </c>
      <c r="AG91" s="25">
        <v>143.151145447</v>
      </c>
      <c r="AH91" s="25">
        <v>131.15699861474999</v>
      </c>
      <c r="AI91" s="25">
        <v>119.8871511725</v>
      </c>
      <c r="AJ91" s="25">
        <v>110.05175628275001</v>
      </c>
      <c r="AK91" s="25">
        <v>101.495145694</v>
      </c>
      <c r="AL91" s="25">
        <v>91.375858218749997</v>
      </c>
      <c r="AM91" s="25">
        <v>81.994632608499998</v>
      </c>
      <c r="AN91" s="25">
        <v>74.728466972500001</v>
      </c>
      <c r="AO91" s="25">
        <v>65.007957924499991</v>
      </c>
      <c r="AP91" s="25">
        <v>51.910088025749999</v>
      </c>
      <c r="AQ91" s="25">
        <v>38.965912855749998</v>
      </c>
      <c r="AR91" s="26">
        <v>31.617648216499997</v>
      </c>
      <c r="AS91" s="18">
        <f t="shared" si="16"/>
        <v>-24.593961804000003</v>
      </c>
      <c r="AT91" s="18">
        <f t="shared" si="17"/>
        <v>-23.141944081499986</v>
      </c>
      <c r="AU91" s="18">
        <f t="shared" si="18"/>
        <v>-21.642773931249991</v>
      </c>
      <c r="AV91" s="18">
        <f t="shared" si="19"/>
        <v>-20.312201702250007</v>
      </c>
      <c r="AW91" s="18">
        <f t="shared" si="20"/>
        <v>-18.978507263250023</v>
      </c>
      <c r="AX91" s="18">
        <f t="shared" si="21"/>
        <v>-17.648651194500005</v>
      </c>
      <c r="AY91" s="18">
        <f t="shared" si="22"/>
        <v>-17.085408367499994</v>
      </c>
      <c r="AZ91" s="18">
        <f t="shared" si="23"/>
        <v>-16.184953352749986</v>
      </c>
      <c r="BA91" s="18">
        <f t="shared" si="24"/>
        <v>-15.068167615250005</v>
      </c>
      <c r="BB91" s="18">
        <f t="shared" si="25"/>
        <v>-14.223894368250001</v>
      </c>
      <c r="BC91" s="18">
        <f t="shared" si="26"/>
        <v>-13.804650616749996</v>
      </c>
      <c r="BD91" s="18">
        <f t="shared" si="27"/>
        <v>-12.616017133</v>
      </c>
      <c r="BE91" s="18">
        <f t="shared" si="28"/>
        <v>-9.7325403579999943</v>
      </c>
      <c r="BF91" s="18">
        <f t="shared" si="29"/>
        <v>-8.0723995682500025</v>
      </c>
    </row>
    <row r="92" spans="1:58" x14ac:dyDescent="0.2">
      <c r="A92" s="12" t="s">
        <v>81</v>
      </c>
      <c r="B92" s="12">
        <v>398</v>
      </c>
      <c r="C92" s="98">
        <v>158.742963148</v>
      </c>
      <c r="D92" s="99">
        <v>145.741924361</v>
      </c>
      <c r="E92" s="99">
        <v>131.97814220199999</v>
      </c>
      <c r="F92" s="99">
        <v>118.68484025174999</v>
      </c>
      <c r="G92" s="99">
        <v>106.69010540675001</v>
      </c>
      <c r="H92" s="99">
        <v>96.356446047749998</v>
      </c>
      <c r="I92" s="99">
        <v>85.925232974749989</v>
      </c>
      <c r="J92" s="99">
        <v>73.841629695750001</v>
      </c>
      <c r="K92" s="99">
        <v>68.021444821999992</v>
      </c>
      <c r="L92" s="99">
        <v>65.314516488249993</v>
      </c>
      <c r="M92" s="99">
        <v>52.368443270499995</v>
      </c>
      <c r="N92" s="99">
        <v>36.794950283999995</v>
      </c>
      <c r="O92" s="99">
        <v>24.628977557000002</v>
      </c>
      <c r="P92" s="99">
        <v>17.308253916000002</v>
      </c>
      <c r="Q92" s="38">
        <v>140.10149901099999</v>
      </c>
      <c r="R92" s="39">
        <v>128.05421104475002</v>
      </c>
      <c r="S92" s="39">
        <v>115.23580142750001</v>
      </c>
      <c r="T92" s="39">
        <v>102.92117116825</v>
      </c>
      <c r="U92" s="39">
        <v>91.653959261249994</v>
      </c>
      <c r="V92" s="39">
        <v>82.053218391249999</v>
      </c>
      <c r="W92" s="39">
        <v>72.360971315249998</v>
      </c>
      <c r="X92" s="39">
        <v>62.326089112749997</v>
      </c>
      <c r="Y92" s="39">
        <v>55.262978881999999</v>
      </c>
      <c r="Z92" s="39">
        <v>50.52159837</v>
      </c>
      <c r="AA92" s="39">
        <v>40.395326283499998</v>
      </c>
      <c r="AB92" s="39">
        <v>27.68861680925</v>
      </c>
      <c r="AC92" s="39">
        <v>18.485509743750001</v>
      </c>
      <c r="AD92" s="39">
        <v>13.27467509025</v>
      </c>
      <c r="AE92" s="24">
        <v>150.05791176800003</v>
      </c>
      <c r="AF92" s="25">
        <v>137.20177374400001</v>
      </c>
      <c r="AG92" s="25">
        <v>123.77310339899999</v>
      </c>
      <c r="AH92" s="25">
        <v>110.95982178225</v>
      </c>
      <c r="AI92" s="25">
        <v>99.359850874749995</v>
      </c>
      <c r="AJ92" s="25">
        <v>89.423837969499999</v>
      </c>
      <c r="AK92" s="25">
        <v>79.347170714249998</v>
      </c>
      <c r="AL92" s="25">
        <v>68.227763718000006</v>
      </c>
      <c r="AM92" s="25">
        <v>61.786521354249999</v>
      </c>
      <c r="AN92" s="25">
        <v>58.14640666175</v>
      </c>
      <c r="AO92" s="25">
        <v>46.59142848175</v>
      </c>
      <c r="AP92" s="25">
        <v>32.384347987749997</v>
      </c>
      <c r="AQ92" s="25">
        <v>21.654303973999998</v>
      </c>
      <c r="AR92" s="26">
        <v>15.349853377000001</v>
      </c>
      <c r="AS92" s="18">
        <f t="shared" si="16"/>
        <v>-18.641464137000014</v>
      </c>
      <c r="AT92" s="18">
        <f t="shared" si="17"/>
        <v>-17.687713316249983</v>
      </c>
      <c r="AU92" s="18">
        <f t="shared" si="18"/>
        <v>-16.742340774499979</v>
      </c>
      <c r="AV92" s="18">
        <f t="shared" si="19"/>
        <v>-15.763669083499991</v>
      </c>
      <c r="AW92" s="18">
        <f t="shared" si="20"/>
        <v>-15.036146145500012</v>
      </c>
      <c r="AX92" s="18">
        <f t="shared" si="21"/>
        <v>-14.303227656499999</v>
      </c>
      <c r="AY92" s="18">
        <f t="shared" si="22"/>
        <v>-13.564261659499991</v>
      </c>
      <c r="AZ92" s="18">
        <f t="shared" si="23"/>
        <v>-11.515540583000003</v>
      </c>
      <c r="BA92" s="18">
        <f t="shared" si="24"/>
        <v>-12.758465939999994</v>
      </c>
      <c r="BB92" s="18">
        <f t="shared" si="25"/>
        <v>-14.792918118249993</v>
      </c>
      <c r="BC92" s="18">
        <f t="shared" si="26"/>
        <v>-11.973116986999997</v>
      </c>
      <c r="BD92" s="18">
        <f t="shared" si="27"/>
        <v>-9.1063334747499951</v>
      </c>
      <c r="BE92" s="18">
        <f t="shared" si="28"/>
        <v>-6.1434678132500018</v>
      </c>
      <c r="BF92" s="18">
        <f t="shared" si="29"/>
        <v>-4.033578825750002</v>
      </c>
    </row>
    <row r="93" spans="1:58" x14ac:dyDescent="0.2">
      <c r="A93" s="12" t="s">
        <v>82</v>
      </c>
      <c r="B93" s="12">
        <v>417</v>
      </c>
      <c r="C93" s="98">
        <v>195.849733241</v>
      </c>
      <c r="D93" s="99">
        <v>180.77815479275</v>
      </c>
      <c r="E93" s="99">
        <v>164.70052696574999</v>
      </c>
      <c r="F93" s="99">
        <v>149.19078632525</v>
      </c>
      <c r="G93" s="99">
        <v>135.19430487625002</v>
      </c>
      <c r="H93" s="99">
        <v>123.0143066565</v>
      </c>
      <c r="I93" s="99">
        <v>110.71240306450001</v>
      </c>
      <c r="J93" s="99">
        <v>96.989096925750005</v>
      </c>
      <c r="K93" s="99">
        <v>84.672473304999997</v>
      </c>
      <c r="L93" s="99">
        <v>71.715426587500005</v>
      </c>
      <c r="M93" s="99">
        <v>55.71026954325</v>
      </c>
      <c r="N93" s="99">
        <v>43.07800207975</v>
      </c>
      <c r="O93" s="99">
        <v>31.279367718249997</v>
      </c>
      <c r="P93" s="99">
        <v>22.626006161500001</v>
      </c>
      <c r="Q93" s="38">
        <v>166.13324775400002</v>
      </c>
      <c r="R93" s="39">
        <v>152.95430966250001</v>
      </c>
      <c r="S93" s="39">
        <v>138.79661521399998</v>
      </c>
      <c r="T93" s="39">
        <v>125.24905586125001</v>
      </c>
      <c r="U93" s="39">
        <v>112.84751572425</v>
      </c>
      <c r="V93" s="39">
        <v>101.88318319599999</v>
      </c>
      <c r="W93" s="39">
        <v>90.942841832499994</v>
      </c>
      <c r="X93" s="39">
        <v>79.328120832500005</v>
      </c>
      <c r="Y93" s="39">
        <v>69.707970909750003</v>
      </c>
      <c r="Z93" s="39">
        <v>59.34465020975</v>
      </c>
      <c r="AA93" s="39">
        <v>45.761052981500001</v>
      </c>
      <c r="AB93" s="39">
        <v>34.902660368500001</v>
      </c>
      <c r="AC93" s="39">
        <v>25.25338093125</v>
      </c>
      <c r="AD93" s="39">
        <v>18.524020138499999</v>
      </c>
      <c r="AE93" s="24">
        <v>180.962181254</v>
      </c>
      <c r="AF93" s="25">
        <v>167.280451317</v>
      </c>
      <c r="AG93" s="25">
        <v>152.11960360075</v>
      </c>
      <c r="AH93" s="25">
        <v>137.49153376775001</v>
      </c>
      <c r="AI93" s="25">
        <v>124.31587467499999</v>
      </c>
      <c r="AJ93" s="25">
        <v>112.6858536315</v>
      </c>
      <c r="AK93" s="25">
        <v>101.048540616</v>
      </c>
      <c r="AL93" s="25">
        <v>88.369896021499997</v>
      </c>
      <c r="AM93" s="25">
        <v>77.370277051000002</v>
      </c>
      <c r="AN93" s="25">
        <v>65.695168994499994</v>
      </c>
      <c r="AO93" s="25">
        <v>50.883363828</v>
      </c>
      <c r="AP93" s="25">
        <v>39.099116692000003</v>
      </c>
      <c r="AQ93" s="25">
        <v>28.342313396999998</v>
      </c>
      <c r="AR93" s="26">
        <v>20.632519812750001</v>
      </c>
      <c r="AS93" s="18">
        <f t="shared" si="16"/>
        <v>-29.716485486999971</v>
      </c>
      <c r="AT93" s="18">
        <f t="shared" si="17"/>
        <v>-27.823845130249993</v>
      </c>
      <c r="AU93" s="18">
        <f t="shared" si="18"/>
        <v>-25.903911751750002</v>
      </c>
      <c r="AV93" s="18">
        <f t="shared" si="19"/>
        <v>-23.941730463999988</v>
      </c>
      <c r="AW93" s="18">
        <f t="shared" si="20"/>
        <v>-22.346789152000014</v>
      </c>
      <c r="AX93" s="18">
        <f t="shared" si="21"/>
        <v>-21.131123460500007</v>
      </c>
      <c r="AY93" s="18">
        <f t="shared" si="22"/>
        <v>-19.769561232000015</v>
      </c>
      <c r="AZ93" s="18">
        <f t="shared" si="23"/>
        <v>-17.66097609325</v>
      </c>
      <c r="BA93" s="18">
        <f t="shared" si="24"/>
        <v>-14.964502395249994</v>
      </c>
      <c r="BB93" s="18">
        <f t="shared" si="25"/>
        <v>-12.370776377750005</v>
      </c>
      <c r="BC93" s="18">
        <f t="shared" si="26"/>
        <v>-9.9492165617499992</v>
      </c>
      <c r="BD93" s="18">
        <f t="shared" si="27"/>
        <v>-8.1753417112499989</v>
      </c>
      <c r="BE93" s="18">
        <f t="shared" si="28"/>
        <v>-6.0259867869999972</v>
      </c>
      <c r="BF93" s="18">
        <f t="shared" si="29"/>
        <v>-4.101986023000002</v>
      </c>
    </row>
    <row r="94" spans="1:58" x14ac:dyDescent="0.2">
      <c r="A94" s="12" t="s">
        <v>83</v>
      </c>
      <c r="B94" s="12">
        <v>762</v>
      </c>
      <c r="C94" s="98">
        <v>239.62306309799999</v>
      </c>
      <c r="D94" s="99">
        <v>223.82382674549999</v>
      </c>
      <c r="E94" s="99">
        <v>207.01726643750001</v>
      </c>
      <c r="F94" s="99">
        <v>190.72930331325</v>
      </c>
      <c r="G94" s="99">
        <v>176.0543076175</v>
      </c>
      <c r="H94" s="99">
        <v>163.879744703</v>
      </c>
      <c r="I94" s="99">
        <v>153.47729232474998</v>
      </c>
      <c r="J94" s="99">
        <v>143.66182198249999</v>
      </c>
      <c r="K94" s="99">
        <v>131.12852068000001</v>
      </c>
      <c r="L94" s="99">
        <v>114.07832700325001</v>
      </c>
      <c r="M94" s="99">
        <v>97.835838460999994</v>
      </c>
      <c r="N94" s="99">
        <v>79.416389602500004</v>
      </c>
      <c r="O94" s="99">
        <v>60.203327643999998</v>
      </c>
      <c r="P94" s="99">
        <v>50.00953488575</v>
      </c>
      <c r="Q94" s="38">
        <v>209.13587393200001</v>
      </c>
      <c r="R94" s="39">
        <v>195.11867202300002</v>
      </c>
      <c r="S94" s="39">
        <v>180.09999137400001</v>
      </c>
      <c r="T94" s="39">
        <v>165.47627681349999</v>
      </c>
      <c r="U94" s="39">
        <v>152.39653824375</v>
      </c>
      <c r="V94" s="39">
        <v>141.75087105674999</v>
      </c>
      <c r="W94" s="39">
        <v>131.6118443995</v>
      </c>
      <c r="X94" s="39">
        <v>121.5921721455</v>
      </c>
      <c r="Y94" s="39">
        <v>111.00957872075</v>
      </c>
      <c r="Z94" s="39">
        <v>96.64457740524999</v>
      </c>
      <c r="AA94" s="39">
        <v>82.028077517</v>
      </c>
      <c r="AB94" s="39">
        <v>65.644906280749993</v>
      </c>
      <c r="AC94" s="39">
        <v>48.743455502499998</v>
      </c>
      <c r="AD94" s="39">
        <v>39.955482890750005</v>
      </c>
      <c r="AE94" s="24">
        <v>224.15854453399999</v>
      </c>
      <c r="AF94" s="25">
        <v>209.84495384849998</v>
      </c>
      <c r="AG94" s="25">
        <v>193.92131049049999</v>
      </c>
      <c r="AH94" s="25">
        <v>178.35095539375001</v>
      </c>
      <c r="AI94" s="25">
        <v>164.52194483775</v>
      </c>
      <c r="AJ94" s="25">
        <v>153.08070757575001</v>
      </c>
      <c r="AK94" s="25">
        <v>142.7929211135</v>
      </c>
      <c r="AL94" s="25">
        <v>132.86405754674999</v>
      </c>
      <c r="AM94" s="25">
        <v>121.29757738124999</v>
      </c>
      <c r="AN94" s="25">
        <v>105.5822185535</v>
      </c>
      <c r="AO94" s="25">
        <v>90.150562669250007</v>
      </c>
      <c r="AP94" s="25">
        <v>72.745528504749998</v>
      </c>
      <c r="AQ94" s="25">
        <v>54.658250007000007</v>
      </c>
      <c r="AR94" s="26">
        <v>45.137635566750006</v>
      </c>
      <c r="AS94" s="18">
        <f t="shared" si="16"/>
        <v>-30.487189165999979</v>
      </c>
      <c r="AT94" s="18">
        <f t="shared" si="17"/>
        <v>-28.705154722499969</v>
      </c>
      <c r="AU94" s="18">
        <f t="shared" si="18"/>
        <v>-26.9172750635</v>
      </c>
      <c r="AV94" s="18">
        <f t="shared" si="19"/>
        <v>-25.253026499750007</v>
      </c>
      <c r="AW94" s="18">
        <f t="shared" si="20"/>
        <v>-23.65776937375</v>
      </c>
      <c r="AX94" s="18">
        <f t="shared" si="21"/>
        <v>-22.128873646250014</v>
      </c>
      <c r="AY94" s="18">
        <f t="shared" si="22"/>
        <v>-21.865447925249981</v>
      </c>
      <c r="AZ94" s="18">
        <f t="shared" si="23"/>
        <v>-22.069649836999986</v>
      </c>
      <c r="BA94" s="18">
        <f t="shared" si="24"/>
        <v>-20.118941959250009</v>
      </c>
      <c r="BB94" s="18">
        <f t="shared" si="25"/>
        <v>-17.43374959800002</v>
      </c>
      <c r="BC94" s="18">
        <f t="shared" si="26"/>
        <v>-15.807760943999995</v>
      </c>
      <c r="BD94" s="18">
        <f t="shared" si="27"/>
        <v>-13.771483321750011</v>
      </c>
      <c r="BE94" s="18">
        <f t="shared" si="28"/>
        <v>-11.4598721415</v>
      </c>
      <c r="BF94" s="18">
        <f t="shared" si="29"/>
        <v>-10.054051994999995</v>
      </c>
    </row>
    <row r="95" spans="1:58" x14ac:dyDescent="0.2">
      <c r="A95" s="12" t="s">
        <v>84</v>
      </c>
      <c r="B95" s="12">
        <v>795</v>
      </c>
      <c r="C95" s="98">
        <v>216.99378156999998</v>
      </c>
      <c r="D95" s="99">
        <v>201.294598458</v>
      </c>
      <c r="E95" s="99">
        <v>184.57065739075</v>
      </c>
      <c r="F95" s="99">
        <v>168.37985531325</v>
      </c>
      <c r="G95" s="99">
        <v>153.51960697125</v>
      </c>
      <c r="H95" s="99">
        <v>141.02640322875001</v>
      </c>
      <c r="I95" s="99">
        <v>128.74501720725002</v>
      </c>
      <c r="J95" s="99">
        <v>115.63158498599999</v>
      </c>
      <c r="K95" s="99">
        <v>107.39580591425</v>
      </c>
      <c r="L95" s="99">
        <v>99.799324498499999</v>
      </c>
      <c r="M95" s="99">
        <v>90.176502209999995</v>
      </c>
      <c r="N95" s="99">
        <v>80.127475473500013</v>
      </c>
      <c r="O95" s="99">
        <v>68.377968210749998</v>
      </c>
      <c r="P95" s="99">
        <v>61.081324859000006</v>
      </c>
      <c r="Q95" s="38">
        <v>181.25279265099999</v>
      </c>
      <c r="R95" s="39">
        <v>167.90411204275</v>
      </c>
      <c r="S95" s="39">
        <v>153.6305451945</v>
      </c>
      <c r="T95" s="39">
        <v>139.753520705</v>
      </c>
      <c r="U95" s="39">
        <v>127.13616501925002</v>
      </c>
      <c r="V95" s="39">
        <v>116.32772425325</v>
      </c>
      <c r="W95" s="39">
        <v>105.38067445525</v>
      </c>
      <c r="X95" s="39">
        <v>94.055033352999999</v>
      </c>
      <c r="Y95" s="39">
        <v>87.929442261250003</v>
      </c>
      <c r="Z95" s="39">
        <v>79.516916979749993</v>
      </c>
      <c r="AA95" s="39">
        <v>68.9718981515</v>
      </c>
      <c r="AB95" s="39">
        <v>61.095729688750005</v>
      </c>
      <c r="AC95" s="39">
        <v>51.525005888750002</v>
      </c>
      <c r="AD95" s="39">
        <v>45.183259010249998</v>
      </c>
      <c r="AE95" s="24">
        <v>199.63078679999998</v>
      </c>
      <c r="AF95" s="25">
        <v>184.96804545449999</v>
      </c>
      <c r="AG95" s="25">
        <v>169.43757428924999</v>
      </c>
      <c r="AH95" s="25">
        <v>154.3866937885</v>
      </c>
      <c r="AI95" s="25">
        <v>140.61471583824999</v>
      </c>
      <c r="AJ95" s="25">
        <v>128.95449741425</v>
      </c>
      <c r="AK95" s="25">
        <v>117.29284976199999</v>
      </c>
      <c r="AL95" s="25">
        <v>105.03277890275</v>
      </c>
      <c r="AM95" s="25">
        <v>97.854044078249999</v>
      </c>
      <c r="AN95" s="25">
        <v>89.851350939500009</v>
      </c>
      <c r="AO95" s="25">
        <v>79.754318351999999</v>
      </c>
      <c r="AP95" s="25">
        <v>70.781955535250006</v>
      </c>
      <c r="AQ95" s="25">
        <v>60.117118612000006</v>
      </c>
      <c r="AR95" s="26">
        <v>53.294885060750005</v>
      </c>
      <c r="AS95" s="18">
        <f t="shared" si="16"/>
        <v>-35.740988918999989</v>
      </c>
      <c r="AT95" s="18">
        <f t="shared" si="17"/>
        <v>-33.390486415249995</v>
      </c>
      <c r="AU95" s="18">
        <f t="shared" si="18"/>
        <v>-30.940112196249999</v>
      </c>
      <c r="AV95" s="18">
        <f t="shared" si="19"/>
        <v>-28.626334608250005</v>
      </c>
      <c r="AW95" s="18">
        <f t="shared" si="20"/>
        <v>-26.383441951999984</v>
      </c>
      <c r="AX95" s="18">
        <f t="shared" si="21"/>
        <v>-24.698678975500016</v>
      </c>
      <c r="AY95" s="18">
        <f t="shared" si="22"/>
        <v>-23.364342752000013</v>
      </c>
      <c r="AZ95" s="18">
        <f t="shared" si="23"/>
        <v>-21.576551632999994</v>
      </c>
      <c r="BA95" s="18">
        <f t="shared" si="24"/>
        <v>-19.466363653000002</v>
      </c>
      <c r="BB95" s="18">
        <f t="shared" si="25"/>
        <v>-20.282407518750006</v>
      </c>
      <c r="BC95" s="18">
        <f t="shared" si="26"/>
        <v>-21.204604058499996</v>
      </c>
      <c r="BD95" s="18">
        <f t="shared" si="27"/>
        <v>-19.031745784750008</v>
      </c>
      <c r="BE95" s="18">
        <f t="shared" si="28"/>
        <v>-16.852962321999996</v>
      </c>
      <c r="BF95" s="18">
        <f t="shared" si="29"/>
        <v>-15.898065848750008</v>
      </c>
    </row>
    <row r="96" spans="1:58" x14ac:dyDescent="0.2">
      <c r="A96" s="12" t="s">
        <v>85</v>
      </c>
      <c r="B96" s="12">
        <v>860</v>
      </c>
      <c r="C96" s="98">
        <v>173.518572527</v>
      </c>
      <c r="D96" s="99">
        <v>162.93226455425</v>
      </c>
      <c r="E96" s="99">
        <v>151.20028324775001</v>
      </c>
      <c r="F96" s="99">
        <v>139.46516420999998</v>
      </c>
      <c r="G96" s="99">
        <v>127.34490710724999</v>
      </c>
      <c r="H96" s="99">
        <v>117.4013604595</v>
      </c>
      <c r="I96" s="99">
        <v>110.05374613424999</v>
      </c>
      <c r="J96" s="99">
        <v>99.517796778250002</v>
      </c>
      <c r="K96" s="99">
        <v>86.157264216750008</v>
      </c>
      <c r="L96" s="99">
        <v>77.357267608249998</v>
      </c>
      <c r="M96" s="99">
        <v>70.777386206750009</v>
      </c>
      <c r="N96" s="99">
        <v>60.144801961999995</v>
      </c>
      <c r="O96" s="99">
        <v>46.612346602750002</v>
      </c>
      <c r="P96" s="99">
        <v>38.02262632875</v>
      </c>
      <c r="Q96" s="38">
        <v>147.91810212600001</v>
      </c>
      <c r="R96" s="39">
        <v>138.98275198650001</v>
      </c>
      <c r="S96" s="39">
        <v>128.94258173449998</v>
      </c>
      <c r="T96" s="39">
        <v>118.83548545149999</v>
      </c>
      <c r="U96" s="39">
        <v>108.57931978575</v>
      </c>
      <c r="V96" s="39">
        <v>100.37920039125001</v>
      </c>
      <c r="W96" s="39">
        <v>93.424682623750002</v>
      </c>
      <c r="X96" s="39">
        <v>83.311699364500001</v>
      </c>
      <c r="Y96" s="39">
        <v>71.889024571749999</v>
      </c>
      <c r="Z96" s="39">
        <v>65.067745188000004</v>
      </c>
      <c r="AA96" s="39">
        <v>57.511172399750002</v>
      </c>
      <c r="AB96" s="39">
        <v>46.595120907749994</v>
      </c>
      <c r="AC96" s="39">
        <v>36.041893293000001</v>
      </c>
      <c r="AD96" s="39">
        <v>29.147627128500002</v>
      </c>
      <c r="AE96" s="24">
        <v>160.776417936</v>
      </c>
      <c r="AF96" s="25">
        <v>151.26475389300001</v>
      </c>
      <c r="AG96" s="25">
        <v>140.36751602049998</v>
      </c>
      <c r="AH96" s="25">
        <v>129.35111401675002</v>
      </c>
      <c r="AI96" s="25">
        <v>118.144873273</v>
      </c>
      <c r="AJ96" s="25">
        <v>109.06757586325</v>
      </c>
      <c r="AK96" s="25">
        <v>101.92166568224999</v>
      </c>
      <c r="AL96" s="25">
        <v>91.593800969750006</v>
      </c>
      <c r="AM96" s="25">
        <v>79.21445795324999</v>
      </c>
      <c r="AN96" s="25">
        <v>71.40573668175</v>
      </c>
      <c r="AO96" s="25">
        <v>64.328709940750002</v>
      </c>
      <c r="AP96" s="25">
        <v>53.567483972250002</v>
      </c>
      <c r="AQ96" s="25">
        <v>41.511813271499996</v>
      </c>
      <c r="AR96" s="26">
        <v>33.755738995249999</v>
      </c>
      <c r="AS96" s="18">
        <f t="shared" si="16"/>
        <v>-25.600470400999995</v>
      </c>
      <c r="AT96" s="18">
        <f t="shared" si="17"/>
        <v>-23.949512567749991</v>
      </c>
      <c r="AU96" s="18">
        <f t="shared" si="18"/>
        <v>-22.257701513250026</v>
      </c>
      <c r="AV96" s="18">
        <f t="shared" si="19"/>
        <v>-20.629678758499992</v>
      </c>
      <c r="AW96" s="18">
        <f t="shared" si="20"/>
        <v>-18.765587321499993</v>
      </c>
      <c r="AX96" s="18">
        <f t="shared" si="21"/>
        <v>-17.022160068249988</v>
      </c>
      <c r="AY96" s="18">
        <f t="shared" si="22"/>
        <v>-16.629063510499989</v>
      </c>
      <c r="AZ96" s="18">
        <f t="shared" si="23"/>
        <v>-16.206097413750001</v>
      </c>
      <c r="BA96" s="18">
        <f t="shared" si="24"/>
        <v>-14.268239645000008</v>
      </c>
      <c r="BB96" s="18">
        <f t="shared" si="25"/>
        <v>-12.289522420249995</v>
      </c>
      <c r="BC96" s="18">
        <f t="shared" si="26"/>
        <v>-13.266213807000007</v>
      </c>
      <c r="BD96" s="18">
        <f t="shared" si="27"/>
        <v>-13.549681054250001</v>
      </c>
      <c r="BE96" s="18">
        <f t="shared" si="28"/>
        <v>-10.57045330975</v>
      </c>
      <c r="BF96" s="18">
        <f t="shared" si="29"/>
        <v>-8.8749992002499987</v>
      </c>
    </row>
    <row r="97" spans="1:58" x14ac:dyDescent="0.2">
      <c r="A97" s="12" t="s">
        <v>86</v>
      </c>
      <c r="B97" s="12">
        <v>5501</v>
      </c>
      <c r="C97" s="98">
        <v>299.059231565</v>
      </c>
      <c r="D97" s="99">
        <v>272.10797591425001</v>
      </c>
      <c r="E97" s="99">
        <v>246.933915442</v>
      </c>
      <c r="F97" s="99">
        <v>226.287213482</v>
      </c>
      <c r="G97" s="99">
        <v>210.58645640500001</v>
      </c>
      <c r="H97" s="99">
        <v>189.9920740625</v>
      </c>
      <c r="I97" s="99">
        <v>163.69973236050001</v>
      </c>
      <c r="J97" s="99">
        <v>141.55596512700001</v>
      </c>
      <c r="K97" s="99">
        <v>122.55707433274999</v>
      </c>
      <c r="L97" s="99">
        <v>105.03659661799999</v>
      </c>
      <c r="M97" s="99">
        <v>87.91468451499999</v>
      </c>
      <c r="N97" s="99">
        <v>72.283240771750002</v>
      </c>
      <c r="O97" s="99">
        <v>59.828060352000001</v>
      </c>
      <c r="P97" s="99">
        <v>51.009732802249999</v>
      </c>
      <c r="Q97" s="38">
        <v>306.30416748799996</v>
      </c>
      <c r="R97" s="39">
        <v>278.57367671650002</v>
      </c>
      <c r="S97" s="39">
        <v>252.11897232024998</v>
      </c>
      <c r="T97" s="39">
        <v>230.3852759035</v>
      </c>
      <c r="U97" s="39">
        <v>215.95849752575</v>
      </c>
      <c r="V97" s="39">
        <v>196.03571344024999</v>
      </c>
      <c r="W97" s="39">
        <v>168.51871930525002</v>
      </c>
      <c r="X97" s="39">
        <v>146.0841254675</v>
      </c>
      <c r="Y97" s="39">
        <v>127.30664161774999</v>
      </c>
      <c r="Z97" s="39">
        <v>110.51437775274999</v>
      </c>
      <c r="AA97" s="39">
        <v>93.331113329749996</v>
      </c>
      <c r="AB97" s="39">
        <v>76.215576381999995</v>
      </c>
      <c r="AC97" s="39">
        <v>61.600094957000003</v>
      </c>
      <c r="AD97" s="39">
        <v>51.397701010750005</v>
      </c>
      <c r="AE97" s="24">
        <v>302.716160092</v>
      </c>
      <c r="AF97" s="25">
        <v>275.30895901000002</v>
      </c>
      <c r="AG97" s="25">
        <v>249.46112799449998</v>
      </c>
      <c r="AH97" s="25">
        <v>228.2846596855</v>
      </c>
      <c r="AI97" s="25">
        <v>213.21410892074999</v>
      </c>
      <c r="AJ97" s="25">
        <v>192.94057920150001</v>
      </c>
      <c r="AK97" s="25">
        <v>166.050191162</v>
      </c>
      <c r="AL97" s="25">
        <v>143.76359788675001</v>
      </c>
      <c r="AM97" s="25">
        <v>124.8684497795</v>
      </c>
      <c r="AN97" s="25">
        <v>107.68125081525</v>
      </c>
      <c r="AO97" s="25">
        <v>90.510662325750005</v>
      </c>
      <c r="AP97" s="25">
        <v>74.160602057750012</v>
      </c>
      <c r="AQ97" s="25">
        <v>60.670781715250001</v>
      </c>
      <c r="AR97" s="26">
        <v>51.193566998000001</v>
      </c>
      <c r="AS97" s="18">
        <f t="shared" si="16"/>
        <v>7.2449359229999573</v>
      </c>
      <c r="AT97" s="18">
        <f t="shared" si="17"/>
        <v>6.4657008022500122</v>
      </c>
      <c r="AU97" s="18">
        <f t="shared" si="18"/>
        <v>5.1850568782499806</v>
      </c>
      <c r="AV97" s="18">
        <f t="shared" si="19"/>
        <v>4.0980624215000034</v>
      </c>
      <c r="AW97" s="18">
        <f t="shared" si="20"/>
        <v>5.3720411207499978</v>
      </c>
      <c r="AX97" s="18">
        <f t="shared" si="21"/>
        <v>6.0436393777499973</v>
      </c>
      <c r="AY97" s="18">
        <f t="shared" si="22"/>
        <v>4.8189869447500087</v>
      </c>
      <c r="AZ97" s="18">
        <f t="shared" si="23"/>
        <v>4.5281603404999942</v>
      </c>
      <c r="BA97" s="18">
        <f t="shared" si="24"/>
        <v>4.7495672849999977</v>
      </c>
      <c r="BB97" s="18">
        <f t="shared" si="25"/>
        <v>5.4777811347500034</v>
      </c>
      <c r="BC97" s="18">
        <f t="shared" si="26"/>
        <v>5.4164288147500059</v>
      </c>
      <c r="BD97" s="18">
        <f t="shared" si="27"/>
        <v>3.9323356102499929</v>
      </c>
      <c r="BE97" s="18">
        <f t="shared" si="28"/>
        <v>1.7720346050000018</v>
      </c>
      <c r="BF97" s="18">
        <f t="shared" si="29"/>
        <v>0.38796820850000557</v>
      </c>
    </row>
    <row r="98" spans="1:58" x14ac:dyDescent="0.2">
      <c r="A98" s="12" t="s">
        <v>87</v>
      </c>
      <c r="B98" s="12">
        <v>4</v>
      </c>
      <c r="C98" s="98">
        <v>430.766759906</v>
      </c>
      <c r="D98" s="99">
        <v>399.04761596350005</v>
      </c>
      <c r="E98" s="99">
        <v>368.63967656750003</v>
      </c>
      <c r="F98" s="99">
        <v>341.85088331175001</v>
      </c>
      <c r="G98" s="99">
        <v>316.44400616050001</v>
      </c>
      <c r="H98" s="99">
        <v>290.32950154874999</v>
      </c>
      <c r="I98" s="99">
        <v>260.68969894275</v>
      </c>
      <c r="J98" s="99">
        <v>224.014652918</v>
      </c>
      <c r="K98" s="99">
        <v>184.02896330175</v>
      </c>
      <c r="L98" s="99">
        <v>155.69021494200001</v>
      </c>
      <c r="M98" s="99">
        <v>135.567192586</v>
      </c>
      <c r="N98" s="99">
        <v>111.709809467</v>
      </c>
      <c r="O98" s="99">
        <v>91.326116460750001</v>
      </c>
      <c r="P98" s="99">
        <v>77.222139662499998</v>
      </c>
      <c r="Q98" s="38">
        <v>408.88680974800002</v>
      </c>
      <c r="R98" s="39">
        <v>378.78350327150002</v>
      </c>
      <c r="S98" s="39">
        <v>349.91274127025002</v>
      </c>
      <c r="T98" s="39">
        <v>324.80721292825001</v>
      </c>
      <c r="U98" s="39">
        <v>301.08528371475001</v>
      </c>
      <c r="V98" s="39">
        <v>276.42317280549997</v>
      </c>
      <c r="W98" s="39">
        <v>248.59385301199998</v>
      </c>
      <c r="X98" s="39">
        <v>213.79365090850001</v>
      </c>
      <c r="Y98" s="39">
        <v>174.5025104815</v>
      </c>
      <c r="Z98" s="39">
        <v>146.11025610749999</v>
      </c>
      <c r="AA98" s="39">
        <v>126.72515484925</v>
      </c>
      <c r="AB98" s="39">
        <v>104.3631040935</v>
      </c>
      <c r="AC98" s="39">
        <v>85.21609480075</v>
      </c>
      <c r="AD98" s="39">
        <v>71.232298816750003</v>
      </c>
      <c r="AE98" s="24">
        <v>419.863049891</v>
      </c>
      <c r="AF98" s="25">
        <v>389.29254802275</v>
      </c>
      <c r="AG98" s="25">
        <v>359.58797872449998</v>
      </c>
      <c r="AH98" s="25">
        <v>333.54534306925001</v>
      </c>
      <c r="AI98" s="25">
        <v>309.00825627</v>
      </c>
      <c r="AJ98" s="25">
        <v>283.58541096674998</v>
      </c>
      <c r="AK98" s="25">
        <v>254.82411279799999</v>
      </c>
      <c r="AL98" s="25">
        <v>219.05716402125</v>
      </c>
      <c r="AM98" s="25">
        <v>179.41601752424998</v>
      </c>
      <c r="AN98" s="25">
        <v>150.96314992224998</v>
      </c>
      <c r="AO98" s="25">
        <v>131.207848356</v>
      </c>
      <c r="AP98" s="25">
        <v>108.1616331955</v>
      </c>
      <c r="AQ98" s="25">
        <v>88.359654080500007</v>
      </c>
      <c r="AR98" s="26">
        <v>74.315351249999992</v>
      </c>
      <c r="AS98" s="18">
        <f t="shared" si="16"/>
        <v>-21.879950157999986</v>
      </c>
      <c r="AT98" s="18">
        <f t="shared" si="17"/>
        <v>-20.264112692000026</v>
      </c>
      <c r="AU98" s="18">
        <f t="shared" si="18"/>
        <v>-18.726935297250009</v>
      </c>
      <c r="AV98" s="18">
        <f t="shared" si="19"/>
        <v>-17.0436703835</v>
      </c>
      <c r="AW98" s="18">
        <f t="shared" si="20"/>
        <v>-15.358722445750004</v>
      </c>
      <c r="AX98" s="18">
        <f t="shared" si="21"/>
        <v>-13.906328743250015</v>
      </c>
      <c r="AY98" s="18">
        <f t="shared" si="22"/>
        <v>-12.095845930750016</v>
      </c>
      <c r="AZ98" s="18">
        <f t="shared" si="23"/>
        <v>-10.221002009499983</v>
      </c>
      <c r="BA98" s="18">
        <f t="shared" si="24"/>
        <v>-9.5264528202500003</v>
      </c>
      <c r="BB98" s="18">
        <f t="shared" si="25"/>
        <v>-9.5799588345000188</v>
      </c>
      <c r="BC98" s="18">
        <f t="shared" si="26"/>
        <v>-8.8420377367500009</v>
      </c>
      <c r="BD98" s="18">
        <f t="shared" si="27"/>
        <v>-7.3467053735000007</v>
      </c>
      <c r="BE98" s="18">
        <f t="shared" si="28"/>
        <v>-6.110021660000001</v>
      </c>
      <c r="BF98" s="18">
        <f t="shared" si="29"/>
        <v>-5.9898408457499954</v>
      </c>
    </row>
    <row r="99" spans="1:58" x14ac:dyDescent="0.2">
      <c r="A99" s="12" t="s">
        <v>88</v>
      </c>
      <c r="B99" s="12">
        <v>50</v>
      </c>
      <c r="C99" s="98">
        <v>356.91850756600002</v>
      </c>
      <c r="D99" s="99">
        <v>310.58564356899996</v>
      </c>
      <c r="E99" s="99">
        <v>269.63200022075</v>
      </c>
      <c r="F99" s="99">
        <v>239.08720821525</v>
      </c>
      <c r="G99" s="99">
        <v>248.36490681225001</v>
      </c>
      <c r="H99" s="99">
        <v>238.91722397824998</v>
      </c>
      <c r="I99" s="99">
        <v>198.32686855924999</v>
      </c>
      <c r="J99" s="99">
        <v>175.31996593299999</v>
      </c>
      <c r="K99" s="99">
        <v>146.52079307599999</v>
      </c>
      <c r="L99" s="99">
        <v>117.36022031875</v>
      </c>
      <c r="M99" s="99">
        <v>90.086826605249996</v>
      </c>
      <c r="N99" s="99">
        <v>67.283151165749999</v>
      </c>
      <c r="O99" s="99">
        <v>50.272632917000003</v>
      </c>
      <c r="P99" s="99">
        <v>38.997687568750003</v>
      </c>
      <c r="Q99" s="38">
        <v>341.11576562200003</v>
      </c>
      <c r="R99" s="39">
        <v>296.32709166450002</v>
      </c>
      <c r="S99" s="39">
        <v>257.27942254750002</v>
      </c>
      <c r="T99" s="39">
        <v>227.64342596325</v>
      </c>
      <c r="U99" s="39">
        <v>244.17623063775002</v>
      </c>
      <c r="V99" s="39">
        <v>236.98950382000001</v>
      </c>
      <c r="W99" s="39">
        <v>192.74638167575</v>
      </c>
      <c r="X99" s="39">
        <v>170.31963307300001</v>
      </c>
      <c r="Y99" s="39">
        <v>140.82340018799999</v>
      </c>
      <c r="Z99" s="39">
        <v>111.632270479</v>
      </c>
      <c r="AA99" s="39">
        <v>84.172487921750005</v>
      </c>
      <c r="AB99" s="39">
        <v>61.22844090425</v>
      </c>
      <c r="AC99" s="39">
        <v>44.713729029</v>
      </c>
      <c r="AD99" s="39">
        <v>33.8362237865</v>
      </c>
      <c r="AE99" s="24">
        <v>349.20631502999998</v>
      </c>
      <c r="AF99" s="25">
        <v>303.62559202749998</v>
      </c>
      <c r="AG99" s="25">
        <v>263.61647891500002</v>
      </c>
      <c r="AH99" s="25">
        <v>233.514130978</v>
      </c>
      <c r="AI99" s="25">
        <v>246.31944522650002</v>
      </c>
      <c r="AJ99" s="25">
        <v>237.98701823725</v>
      </c>
      <c r="AK99" s="25">
        <v>195.6090422115</v>
      </c>
      <c r="AL99" s="25">
        <v>172.88708613449998</v>
      </c>
      <c r="AM99" s="25">
        <v>143.7427700515</v>
      </c>
      <c r="AN99" s="25">
        <v>114.55341271650001</v>
      </c>
      <c r="AO99" s="25">
        <v>87.198707632250006</v>
      </c>
      <c r="AP99" s="25">
        <v>64.326329610000002</v>
      </c>
      <c r="AQ99" s="25">
        <v>47.559116558999996</v>
      </c>
      <c r="AR99" s="26">
        <v>36.47866388325</v>
      </c>
      <c r="AS99" s="18">
        <f t="shared" si="16"/>
        <v>-15.80274194399999</v>
      </c>
      <c r="AT99" s="18">
        <f t="shared" si="17"/>
        <v>-14.258551904499939</v>
      </c>
      <c r="AU99" s="18">
        <f t="shared" si="18"/>
        <v>-12.352577673249982</v>
      </c>
      <c r="AV99" s="18">
        <f t="shared" si="19"/>
        <v>-11.443782252000005</v>
      </c>
      <c r="AW99" s="18">
        <f t="shared" si="20"/>
        <v>-4.1886761744999887</v>
      </c>
      <c r="AX99" s="18">
        <f t="shared" si="21"/>
        <v>-1.9277201582499686</v>
      </c>
      <c r="AY99" s="18">
        <f t="shared" si="22"/>
        <v>-5.5804868834999866</v>
      </c>
      <c r="AZ99" s="18">
        <f t="shared" si="23"/>
        <v>-5.0003328599999861</v>
      </c>
      <c r="BA99" s="18">
        <f t="shared" si="24"/>
        <v>-5.697392887999996</v>
      </c>
      <c r="BB99" s="18">
        <f t="shared" si="25"/>
        <v>-5.7279498397499964</v>
      </c>
      <c r="BC99" s="18">
        <f t="shared" si="26"/>
        <v>-5.9143386834999916</v>
      </c>
      <c r="BD99" s="18">
        <f t="shared" si="27"/>
        <v>-6.0547102614999986</v>
      </c>
      <c r="BE99" s="18">
        <f t="shared" si="28"/>
        <v>-5.5589038880000032</v>
      </c>
      <c r="BF99" s="18">
        <f t="shared" si="29"/>
        <v>-5.1614637822500029</v>
      </c>
    </row>
    <row r="100" spans="1:58" x14ac:dyDescent="0.2">
      <c r="A100" s="12" t="s">
        <v>89</v>
      </c>
      <c r="B100" s="12">
        <v>64</v>
      </c>
      <c r="C100" s="98">
        <v>372.31839942400001</v>
      </c>
      <c r="D100" s="99">
        <v>354.75430039700001</v>
      </c>
      <c r="E100" s="99">
        <v>334.38522217950003</v>
      </c>
      <c r="F100" s="99">
        <v>306.43020055900001</v>
      </c>
      <c r="G100" s="99">
        <v>272.71946639650002</v>
      </c>
      <c r="H100" s="99">
        <v>242.49114676549999</v>
      </c>
      <c r="I100" s="99">
        <v>209.72152571625</v>
      </c>
      <c r="J100" s="99">
        <v>175.39379734225</v>
      </c>
      <c r="K100" s="99">
        <v>144.935856116</v>
      </c>
      <c r="L100" s="99">
        <v>117.86296234375</v>
      </c>
      <c r="M100" s="99">
        <v>88.561161226749988</v>
      </c>
      <c r="N100" s="99">
        <v>62.318946225250002</v>
      </c>
      <c r="O100" s="99">
        <v>46.656101140499999</v>
      </c>
      <c r="P100" s="99">
        <v>36.155496232250002</v>
      </c>
      <c r="Q100" s="38">
        <v>362.70284257199995</v>
      </c>
      <c r="R100" s="39">
        <v>347.21508267399997</v>
      </c>
      <c r="S100" s="39">
        <v>322.18756017549998</v>
      </c>
      <c r="T100" s="39">
        <v>289.61760379625002</v>
      </c>
      <c r="U100" s="39">
        <v>253.94166671825002</v>
      </c>
      <c r="V100" s="39">
        <v>224.14092037774998</v>
      </c>
      <c r="W100" s="39">
        <v>194.1689500805</v>
      </c>
      <c r="X100" s="39">
        <v>161.27878405250001</v>
      </c>
      <c r="Y100" s="39">
        <v>132.31859742775001</v>
      </c>
      <c r="Z100" s="39">
        <v>107.18631322725</v>
      </c>
      <c r="AA100" s="39">
        <v>78.968031822249998</v>
      </c>
      <c r="AB100" s="39">
        <v>53.283428116250001</v>
      </c>
      <c r="AC100" s="39">
        <v>38.773387274499996</v>
      </c>
      <c r="AD100" s="39">
        <v>29.4981213485</v>
      </c>
      <c r="AE100" s="24">
        <v>367.61960573199997</v>
      </c>
      <c r="AF100" s="25">
        <v>351.06531440999998</v>
      </c>
      <c r="AG100" s="25">
        <v>328.4186964045</v>
      </c>
      <c r="AH100" s="25">
        <v>298.19453941899997</v>
      </c>
      <c r="AI100" s="25">
        <v>263.50958246150003</v>
      </c>
      <c r="AJ100" s="25">
        <v>233.48982648475001</v>
      </c>
      <c r="AK100" s="25">
        <v>202.09246165274999</v>
      </c>
      <c r="AL100" s="25">
        <v>168.45821862824999</v>
      </c>
      <c r="AM100" s="25">
        <v>138.72918063275</v>
      </c>
      <c r="AN100" s="25">
        <v>112.62131086525</v>
      </c>
      <c r="AO100" s="25">
        <v>83.852722024749994</v>
      </c>
      <c r="AP100" s="25">
        <v>57.883304668000001</v>
      </c>
      <c r="AQ100" s="25">
        <v>42.788876887000001</v>
      </c>
      <c r="AR100" s="26">
        <v>32.891115984999999</v>
      </c>
      <c r="AS100" s="18">
        <f t="shared" si="16"/>
        <v>-9.6155568520000543</v>
      </c>
      <c r="AT100" s="18">
        <f t="shared" si="17"/>
        <v>-7.5392177230000357</v>
      </c>
      <c r="AU100" s="18">
        <f t="shared" si="18"/>
        <v>-12.197662004000051</v>
      </c>
      <c r="AV100" s="18">
        <f t="shared" si="19"/>
        <v>-16.81259676274999</v>
      </c>
      <c r="AW100" s="18">
        <f t="shared" si="20"/>
        <v>-18.777799678250005</v>
      </c>
      <c r="AX100" s="18">
        <f t="shared" si="21"/>
        <v>-18.350226387750013</v>
      </c>
      <c r="AY100" s="18">
        <f t="shared" si="22"/>
        <v>-15.552575635750003</v>
      </c>
      <c r="AZ100" s="18">
        <f t="shared" si="23"/>
        <v>-14.115013289749982</v>
      </c>
      <c r="BA100" s="18">
        <f t="shared" si="24"/>
        <v>-12.61725868824999</v>
      </c>
      <c r="BB100" s="18">
        <f t="shared" si="25"/>
        <v>-10.676649116500002</v>
      </c>
      <c r="BC100" s="18">
        <f t="shared" si="26"/>
        <v>-9.5931294044999902</v>
      </c>
      <c r="BD100" s="18">
        <f t="shared" si="27"/>
        <v>-9.0355181090000016</v>
      </c>
      <c r="BE100" s="18">
        <f t="shared" si="28"/>
        <v>-7.8827138660000031</v>
      </c>
      <c r="BF100" s="18">
        <f t="shared" si="29"/>
        <v>-6.657374883750002</v>
      </c>
    </row>
    <row r="101" spans="1:58" x14ac:dyDescent="0.2">
      <c r="A101" s="12" t="s">
        <v>90</v>
      </c>
      <c r="B101" s="12">
        <v>356</v>
      </c>
      <c r="C101" s="98">
        <v>282.784139509</v>
      </c>
      <c r="D101" s="99">
        <v>260.96983625925003</v>
      </c>
      <c r="E101" s="99">
        <v>240.66783040850001</v>
      </c>
      <c r="F101" s="99">
        <v>223.87972862024998</v>
      </c>
      <c r="G101" s="99">
        <v>207.32945826374998</v>
      </c>
      <c r="H101" s="99">
        <v>186.19478474725</v>
      </c>
      <c r="I101" s="99">
        <v>161.37962241549999</v>
      </c>
      <c r="J101" s="99">
        <v>138.87291695925001</v>
      </c>
      <c r="K101" s="99">
        <v>119.974918703</v>
      </c>
      <c r="L101" s="99">
        <v>102.192977365</v>
      </c>
      <c r="M101" s="99">
        <v>84.829572185499998</v>
      </c>
      <c r="N101" s="99">
        <v>68.920777900750011</v>
      </c>
      <c r="O101" s="99">
        <v>55.774111760000004</v>
      </c>
      <c r="P101" s="99">
        <v>46.370044046250001</v>
      </c>
      <c r="Q101" s="38">
        <v>295.20834178599995</v>
      </c>
      <c r="R101" s="39">
        <v>272.195774615</v>
      </c>
      <c r="S101" s="39">
        <v>250.11039768225001</v>
      </c>
      <c r="T101" s="39">
        <v>231.92715118699999</v>
      </c>
      <c r="U101" s="39">
        <v>215.77766840599998</v>
      </c>
      <c r="V101" s="39">
        <v>195.12024378500001</v>
      </c>
      <c r="W101" s="39">
        <v>169.56933966099999</v>
      </c>
      <c r="X101" s="39">
        <v>147.00945880425002</v>
      </c>
      <c r="Y101" s="39">
        <v>128.77925387674998</v>
      </c>
      <c r="Z101" s="39">
        <v>112.11475396200001</v>
      </c>
      <c r="AA101" s="39">
        <v>94.866505540000006</v>
      </c>
      <c r="AB101" s="39">
        <v>77.079103326500004</v>
      </c>
      <c r="AC101" s="39">
        <v>61.026666310750002</v>
      </c>
      <c r="AD101" s="39">
        <v>49.812976590000005</v>
      </c>
      <c r="AE101" s="24">
        <v>289.00390732699998</v>
      </c>
      <c r="AF101" s="25">
        <v>266.49858471725003</v>
      </c>
      <c r="AG101" s="25">
        <v>245.25682222225001</v>
      </c>
      <c r="AH101" s="25">
        <v>227.79083600300001</v>
      </c>
      <c r="AI101" s="25">
        <v>211.45341809224999</v>
      </c>
      <c r="AJ101" s="25">
        <v>190.54165286025</v>
      </c>
      <c r="AK101" s="25">
        <v>165.364509814</v>
      </c>
      <c r="AL101" s="25">
        <v>142.8258784885</v>
      </c>
      <c r="AM101" s="25">
        <v>124.2347760065</v>
      </c>
      <c r="AN101" s="25">
        <v>106.95620434850001</v>
      </c>
      <c r="AO101" s="25">
        <v>89.613934668499994</v>
      </c>
      <c r="AP101" s="25">
        <v>72.79328145449999</v>
      </c>
      <c r="AQ101" s="25">
        <v>58.263290222249999</v>
      </c>
      <c r="AR101" s="26">
        <v>48.002637083250001</v>
      </c>
      <c r="AS101" s="18">
        <f t="shared" si="16"/>
        <v>12.424202276999949</v>
      </c>
      <c r="AT101" s="18">
        <f t="shared" si="17"/>
        <v>11.225938355749975</v>
      </c>
      <c r="AU101" s="18">
        <f t="shared" si="18"/>
        <v>9.4425672737500008</v>
      </c>
      <c r="AV101" s="18">
        <f t="shared" si="19"/>
        <v>8.047422566750015</v>
      </c>
      <c r="AW101" s="18">
        <f t="shared" si="20"/>
        <v>8.4482101422499909</v>
      </c>
      <c r="AX101" s="18">
        <f t="shared" si="21"/>
        <v>8.9254590377500165</v>
      </c>
      <c r="AY101" s="18">
        <f t="shared" si="22"/>
        <v>8.1897172454999918</v>
      </c>
      <c r="AZ101" s="18">
        <f t="shared" si="23"/>
        <v>8.1365418450000107</v>
      </c>
      <c r="BA101" s="18">
        <f t="shared" si="24"/>
        <v>8.8043351737499762</v>
      </c>
      <c r="BB101" s="18">
        <f t="shared" si="25"/>
        <v>9.9217765970000045</v>
      </c>
      <c r="BC101" s="18">
        <f t="shared" si="26"/>
        <v>10.036933354500007</v>
      </c>
      <c r="BD101" s="18">
        <f t="shared" si="27"/>
        <v>8.1583254257499931</v>
      </c>
      <c r="BE101" s="18">
        <f t="shared" si="28"/>
        <v>5.2525545507499984</v>
      </c>
      <c r="BF101" s="18">
        <f t="shared" si="29"/>
        <v>3.442932543750004</v>
      </c>
    </row>
    <row r="102" spans="1:58" x14ac:dyDescent="0.2">
      <c r="A102" s="12" t="s">
        <v>91</v>
      </c>
      <c r="B102" s="12">
        <v>364</v>
      </c>
      <c r="C102" s="98">
        <v>305.36776469400002</v>
      </c>
      <c r="D102" s="99">
        <v>279.13629002899995</v>
      </c>
      <c r="E102" s="99">
        <v>248.70627265875001</v>
      </c>
      <c r="F102" s="99">
        <v>219.65949700675</v>
      </c>
      <c r="G102" s="99">
        <v>183.90526826625</v>
      </c>
      <c r="H102" s="99">
        <v>140.03474179374999</v>
      </c>
      <c r="I102" s="99">
        <v>101.47855558424999</v>
      </c>
      <c r="J102" s="99">
        <v>74.694488611249994</v>
      </c>
      <c r="K102" s="99">
        <v>57.723858838999995</v>
      </c>
      <c r="L102" s="99">
        <v>45.853257485</v>
      </c>
      <c r="M102" s="99">
        <v>35.969482012</v>
      </c>
      <c r="N102" s="99">
        <v>26.914419418749997</v>
      </c>
      <c r="O102" s="99">
        <v>20.280857277500001</v>
      </c>
      <c r="P102" s="99">
        <v>16.451060999500001</v>
      </c>
      <c r="Q102" s="38">
        <v>315.41964003499999</v>
      </c>
      <c r="R102" s="39">
        <v>287.63621036175005</v>
      </c>
      <c r="S102" s="39">
        <v>255.53692155199997</v>
      </c>
      <c r="T102" s="39">
        <v>224.16499101675001</v>
      </c>
      <c r="U102" s="39">
        <v>191.56097880749999</v>
      </c>
      <c r="V102" s="39">
        <v>149.11567285625</v>
      </c>
      <c r="W102" s="39">
        <v>105.4149197135</v>
      </c>
      <c r="X102" s="39">
        <v>75.017162489</v>
      </c>
      <c r="Y102" s="39">
        <v>56.062525994749997</v>
      </c>
      <c r="Z102" s="39">
        <v>43.605913037000001</v>
      </c>
      <c r="AA102" s="39">
        <v>33.508703684499999</v>
      </c>
      <c r="AB102" s="39">
        <v>24.6264082655</v>
      </c>
      <c r="AC102" s="39">
        <v>18.450767514749998</v>
      </c>
      <c r="AD102" s="39">
        <v>14.330821717499999</v>
      </c>
      <c r="AE102" s="24">
        <v>310.28143745800003</v>
      </c>
      <c r="AF102" s="25">
        <v>283.26164303199999</v>
      </c>
      <c r="AG102" s="25">
        <v>252.02477494475002</v>
      </c>
      <c r="AH102" s="25">
        <v>221.85247420525002</v>
      </c>
      <c r="AI102" s="25">
        <v>187.63637775125</v>
      </c>
      <c r="AJ102" s="25">
        <v>144.46481901524999</v>
      </c>
      <c r="AK102" s="25">
        <v>103.3991119625</v>
      </c>
      <c r="AL102" s="25">
        <v>74.856326563250008</v>
      </c>
      <c r="AM102" s="25">
        <v>56.917547674500007</v>
      </c>
      <c r="AN102" s="25">
        <v>44.755960899249999</v>
      </c>
      <c r="AO102" s="25">
        <v>34.765160873250004</v>
      </c>
      <c r="AP102" s="25">
        <v>25.79916159075</v>
      </c>
      <c r="AQ102" s="25">
        <v>19.393084766000001</v>
      </c>
      <c r="AR102" s="26">
        <v>15.422869547249999</v>
      </c>
      <c r="AS102" s="18">
        <f t="shared" si="16"/>
        <v>10.05187534099997</v>
      </c>
      <c r="AT102" s="18">
        <f t="shared" si="17"/>
        <v>8.4999203327500936</v>
      </c>
      <c r="AU102" s="18">
        <f t="shared" si="18"/>
        <v>6.8306488932499576</v>
      </c>
      <c r="AV102" s="18">
        <f t="shared" si="19"/>
        <v>4.5054940100000067</v>
      </c>
      <c r="AW102" s="18">
        <f t="shared" si="20"/>
        <v>7.655710541249988</v>
      </c>
      <c r="AX102" s="18">
        <f t="shared" si="21"/>
        <v>9.0809310625000137</v>
      </c>
      <c r="AY102" s="18">
        <f t="shared" si="22"/>
        <v>3.9363641292500091</v>
      </c>
      <c r="AZ102" s="18">
        <f t="shared" si="23"/>
        <v>0.322673877750006</v>
      </c>
      <c r="BA102" s="18">
        <f t="shared" si="24"/>
        <v>-1.6613328442499977</v>
      </c>
      <c r="BB102" s="18">
        <f t="shared" si="25"/>
        <v>-2.2473444479999998</v>
      </c>
      <c r="BC102" s="18">
        <f t="shared" si="26"/>
        <v>-2.4607783275000017</v>
      </c>
      <c r="BD102" s="18">
        <f t="shared" si="27"/>
        <v>-2.2880111532499967</v>
      </c>
      <c r="BE102" s="18">
        <f t="shared" si="28"/>
        <v>-1.8300897627500028</v>
      </c>
      <c r="BF102" s="18">
        <f t="shared" si="29"/>
        <v>-2.1202392820000018</v>
      </c>
    </row>
    <row r="103" spans="1:58" x14ac:dyDescent="0.2">
      <c r="A103" s="12" t="s">
        <v>92</v>
      </c>
      <c r="B103" s="12">
        <v>462</v>
      </c>
      <c r="C103" s="98">
        <v>397.37406380499999</v>
      </c>
      <c r="D103" s="99">
        <v>392.54812646225002</v>
      </c>
      <c r="E103" s="99">
        <v>366.27393519399999</v>
      </c>
      <c r="F103" s="99">
        <v>323.48526254500001</v>
      </c>
      <c r="G103" s="99">
        <v>272.429843366</v>
      </c>
      <c r="H103" s="99">
        <v>215.37620156400001</v>
      </c>
      <c r="I103" s="99">
        <v>163.45064365549999</v>
      </c>
      <c r="J103" s="99">
        <v>126.33893588074999</v>
      </c>
      <c r="K103" s="99">
        <v>99.128510488999993</v>
      </c>
      <c r="L103" s="99">
        <v>74.29458986425</v>
      </c>
      <c r="M103" s="99">
        <v>47.764910838249996</v>
      </c>
      <c r="N103" s="99">
        <v>25.86941399725</v>
      </c>
      <c r="O103" s="99">
        <v>14.195850896750001</v>
      </c>
      <c r="P103" s="99">
        <v>9.7401475794999985</v>
      </c>
      <c r="Q103" s="38">
        <v>364.48799468800001</v>
      </c>
      <c r="R103" s="39">
        <v>360.028830207</v>
      </c>
      <c r="S103" s="39">
        <v>335.97655161349996</v>
      </c>
      <c r="T103" s="39">
        <v>296.28920844925</v>
      </c>
      <c r="U103" s="39">
        <v>249.14883138425</v>
      </c>
      <c r="V103" s="39">
        <v>196.71095257224999</v>
      </c>
      <c r="W103" s="39">
        <v>148.34583473449999</v>
      </c>
      <c r="X103" s="39">
        <v>113.37372037975001</v>
      </c>
      <c r="Y103" s="39">
        <v>87.648477917250005</v>
      </c>
      <c r="Z103" s="39">
        <v>64.248367052749998</v>
      </c>
      <c r="AA103" s="39">
        <v>39.784561549999999</v>
      </c>
      <c r="AB103" s="39">
        <v>20.766236584750001</v>
      </c>
      <c r="AC103" s="39">
        <v>11.476227299749999</v>
      </c>
      <c r="AD103" s="39">
        <v>7.6083004002500001</v>
      </c>
      <c r="AE103" s="24">
        <v>381.49206893799999</v>
      </c>
      <c r="AF103" s="25">
        <v>376.74670483200003</v>
      </c>
      <c r="AG103" s="25">
        <v>351.54232471475001</v>
      </c>
      <c r="AH103" s="25">
        <v>310.27591617099995</v>
      </c>
      <c r="AI103" s="25">
        <v>261.11700174000003</v>
      </c>
      <c r="AJ103" s="25">
        <v>206.31486470050001</v>
      </c>
      <c r="AK103" s="25">
        <v>156.10234687124998</v>
      </c>
      <c r="AL103" s="25">
        <v>119.999323324</v>
      </c>
      <c r="AM103" s="25">
        <v>93.561683766750008</v>
      </c>
      <c r="AN103" s="25">
        <v>69.465811091500001</v>
      </c>
      <c r="AO103" s="25">
        <v>43.885816784249997</v>
      </c>
      <c r="AP103" s="25">
        <v>23.363765365500001</v>
      </c>
      <c r="AQ103" s="25">
        <v>12.87112302225</v>
      </c>
      <c r="AR103" s="26">
        <v>8.7097422079999998</v>
      </c>
      <c r="AS103" s="18">
        <f t="shared" si="16"/>
        <v>-32.886069116999977</v>
      </c>
      <c r="AT103" s="18">
        <f t="shared" si="17"/>
        <v>-32.519296255250026</v>
      </c>
      <c r="AU103" s="18">
        <f t="shared" si="18"/>
        <v>-30.297383580500025</v>
      </c>
      <c r="AV103" s="18">
        <f t="shared" si="19"/>
        <v>-27.196054095750014</v>
      </c>
      <c r="AW103" s="18">
        <f t="shared" si="20"/>
        <v>-23.281011981749998</v>
      </c>
      <c r="AX103" s="18">
        <f t="shared" si="21"/>
        <v>-18.665248991750019</v>
      </c>
      <c r="AY103" s="18">
        <f t="shared" si="22"/>
        <v>-15.104808921</v>
      </c>
      <c r="AZ103" s="18">
        <f t="shared" si="23"/>
        <v>-12.965215500999975</v>
      </c>
      <c r="BA103" s="18">
        <f t="shared" si="24"/>
        <v>-11.480032571749987</v>
      </c>
      <c r="BB103" s="18">
        <f t="shared" si="25"/>
        <v>-10.046222811500002</v>
      </c>
      <c r="BC103" s="18">
        <f t="shared" si="26"/>
        <v>-7.9803492882499967</v>
      </c>
      <c r="BD103" s="18">
        <f t="shared" si="27"/>
        <v>-5.1031774124999991</v>
      </c>
      <c r="BE103" s="18">
        <f t="shared" si="28"/>
        <v>-2.7196235970000018</v>
      </c>
      <c r="BF103" s="18">
        <f t="shared" si="29"/>
        <v>-2.1318471792499984</v>
      </c>
    </row>
    <row r="104" spans="1:58" x14ac:dyDescent="0.2">
      <c r="A104" s="12" t="s">
        <v>93</v>
      </c>
      <c r="B104" s="12">
        <v>524</v>
      </c>
      <c r="C104" s="98">
        <v>341.26806935999997</v>
      </c>
      <c r="D104" s="99">
        <v>339.7117479085</v>
      </c>
      <c r="E104" s="99">
        <v>326.81538009025002</v>
      </c>
      <c r="F104" s="99">
        <v>300.64992309850004</v>
      </c>
      <c r="G104" s="99">
        <v>268.94117779524998</v>
      </c>
      <c r="H104" s="99">
        <v>240.11054815700001</v>
      </c>
      <c r="I104" s="99">
        <v>210.19334846525001</v>
      </c>
      <c r="J104" s="99">
        <v>176.90859619324999</v>
      </c>
      <c r="K104" s="99">
        <v>142.22336954400001</v>
      </c>
      <c r="L104" s="99">
        <v>109.76252017224999</v>
      </c>
      <c r="M104" s="99">
        <v>82.751882538499999</v>
      </c>
      <c r="N104" s="99">
        <v>62.027816031999997</v>
      </c>
      <c r="O104" s="99">
        <v>48.049623327000006</v>
      </c>
      <c r="P104" s="99">
        <v>38.26333522425</v>
      </c>
      <c r="Q104" s="38">
        <v>337.68642967200003</v>
      </c>
      <c r="R104" s="39">
        <v>336.92874743700003</v>
      </c>
      <c r="S104" s="39">
        <v>325.1914945625</v>
      </c>
      <c r="T104" s="39">
        <v>299.59148542375004</v>
      </c>
      <c r="U104" s="39">
        <v>267.91114502400001</v>
      </c>
      <c r="V104" s="39">
        <v>239.33788479025</v>
      </c>
      <c r="W104" s="39">
        <v>209.93240947549998</v>
      </c>
      <c r="X104" s="39">
        <v>176.7218225705</v>
      </c>
      <c r="Y104" s="39">
        <v>141.07076979675</v>
      </c>
      <c r="Z104" s="39">
        <v>107.16045930074999</v>
      </c>
      <c r="AA104" s="39">
        <v>79.044652774250011</v>
      </c>
      <c r="AB104" s="39">
        <v>57.603692950749995</v>
      </c>
      <c r="AC104" s="39">
        <v>42.552831179000002</v>
      </c>
      <c r="AD104" s="39">
        <v>32.107595085749999</v>
      </c>
      <c r="AE104" s="24">
        <v>339.50945937900002</v>
      </c>
      <c r="AF104" s="25">
        <v>338.35793832725</v>
      </c>
      <c r="AG104" s="25">
        <v>326.04191373175001</v>
      </c>
      <c r="AH104" s="25">
        <v>300.15230206475002</v>
      </c>
      <c r="AI104" s="25">
        <v>268.45115095825003</v>
      </c>
      <c r="AJ104" s="25">
        <v>239.74484100825001</v>
      </c>
      <c r="AK104" s="25">
        <v>210.07595089075002</v>
      </c>
      <c r="AL104" s="25">
        <v>176.82545982074998</v>
      </c>
      <c r="AM104" s="25">
        <v>141.66445797099999</v>
      </c>
      <c r="AN104" s="25">
        <v>108.5036697205</v>
      </c>
      <c r="AO104" s="25">
        <v>80.960688540749999</v>
      </c>
      <c r="AP104" s="25">
        <v>59.867416692999996</v>
      </c>
      <c r="AQ104" s="25">
        <v>45.364379267499999</v>
      </c>
      <c r="AR104" s="26">
        <v>35.281002673250001</v>
      </c>
      <c r="AS104" s="18">
        <f t="shared" si="16"/>
        <v>-3.5816396879999388</v>
      </c>
      <c r="AT104" s="18">
        <f t="shared" si="17"/>
        <v>-2.7830004714999745</v>
      </c>
      <c r="AU104" s="18">
        <f t="shared" si="18"/>
        <v>-1.6238855277500193</v>
      </c>
      <c r="AV104" s="18">
        <f t="shared" si="19"/>
        <v>-1.0584376747499959</v>
      </c>
      <c r="AW104" s="18">
        <f t="shared" si="20"/>
        <v>-1.0300327712499779</v>
      </c>
      <c r="AX104" s="18">
        <f t="shared" si="21"/>
        <v>-0.77266336675000957</v>
      </c>
      <c r="AY104" s="18">
        <f t="shared" si="22"/>
        <v>-0.26093898975003071</v>
      </c>
      <c r="AZ104" s="18">
        <f t="shared" si="23"/>
        <v>-0.18677362274999609</v>
      </c>
      <c r="BA104" s="18">
        <f t="shared" si="24"/>
        <v>-1.152599747250008</v>
      </c>
      <c r="BB104" s="18">
        <f t="shared" si="25"/>
        <v>-2.6020608715000009</v>
      </c>
      <c r="BC104" s="18">
        <f t="shared" si="26"/>
        <v>-3.7072297642499876</v>
      </c>
      <c r="BD104" s="18">
        <f t="shared" si="27"/>
        <v>-4.4241230812500021</v>
      </c>
      <c r="BE104" s="18">
        <f t="shared" si="28"/>
        <v>-5.4967921480000044</v>
      </c>
      <c r="BF104" s="18">
        <f t="shared" si="29"/>
        <v>-6.1557401385000006</v>
      </c>
    </row>
    <row r="105" spans="1:58" x14ac:dyDescent="0.2">
      <c r="A105" s="12" t="s">
        <v>94</v>
      </c>
      <c r="B105" s="12">
        <v>586</v>
      </c>
      <c r="C105" s="98">
        <v>385.39660419699999</v>
      </c>
      <c r="D105" s="99">
        <v>316.19685964075001</v>
      </c>
      <c r="E105" s="99">
        <v>256.71081720625</v>
      </c>
      <c r="F105" s="99">
        <v>215.18441531324999</v>
      </c>
      <c r="G105" s="99">
        <v>188.99937195024998</v>
      </c>
      <c r="H105" s="99">
        <v>173.36920108075</v>
      </c>
      <c r="I105" s="99">
        <v>162.99343052750001</v>
      </c>
      <c r="J105" s="99">
        <v>152.92739713100002</v>
      </c>
      <c r="K105" s="99">
        <v>140.9955464125</v>
      </c>
      <c r="L105" s="99">
        <v>128.09098610700002</v>
      </c>
      <c r="M105" s="99">
        <v>115.56148512199999</v>
      </c>
      <c r="N105" s="99">
        <v>104.77432265575</v>
      </c>
      <c r="O105" s="99">
        <v>94.810910950749999</v>
      </c>
      <c r="P105" s="99">
        <v>86.417607815249994</v>
      </c>
      <c r="Q105" s="38">
        <v>373.47811191599999</v>
      </c>
      <c r="R105" s="39">
        <v>307.87738105899996</v>
      </c>
      <c r="S105" s="39">
        <v>251.22741173699998</v>
      </c>
      <c r="T105" s="39">
        <v>211.40806061399999</v>
      </c>
      <c r="U105" s="39">
        <v>186.26866603299999</v>
      </c>
      <c r="V105" s="39">
        <v>170.78608889975001</v>
      </c>
      <c r="W105" s="39">
        <v>159.50856180074999</v>
      </c>
      <c r="X105" s="39">
        <v>148.21608538000001</v>
      </c>
      <c r="Y105" s="39">
        <v>135.997670873</v>
      </c>
      <c r="Z105" s="39">
        <v>123.20068614349999</v>
      </c>
      <c r="AA105" s="39">
        <v>109.76132666525</v>
      </c>
      <c r="AB105" s="39">
        <v>97.922556645750007</v>
      </c>
      <c r="AC105" s="39">
        <v>87.661067506249992</v>
      </c>
      <c r="AD105" s="39">
        <v>78.980988206250004</v>
      </c>
      <c r="AE105" s="24">
        <v>379.61046130199998</v>
      </c>
      <c r="AF105" s="25">
        <v>312.18008932250001</v>
      </c>
      <c r="AG105" s="25">
        <v>254.09798835949999</v>
      </c>
      <c r="AH105" s="25">
        <v>213.38643588549999</v>
      </c>
      <c r="AI105" s="25">
        <v>187.68578941600001</v>
      </c>
      <c r="AJ105" s="25">
        <v>172.1292964795</v>
      </c>
      <c r="AK105" s="25">
        <v>161.31359714999999</v>
      </c>
      <c r="AL105" s="25">
        <v>150.65202186875001</v>
      </c>
      <c r="AM105" s="25">
        <v>138.57472755075</v>
      </c>
      <c r="AN105" s="25">
        <v>125.72647748724999</v>
      </c>
      <c r="AO105" s="25">
        <v>112.785424541</v>
      </c>
      <c r="AP105" s="25">
        <v>101.49130950099999</v>
      </c>
      <c r="AQ105" s="25">
        <v>91.369884418499993</v>
      </c>
      <c r="AR105" s="26">
        <v>82.849796794249997</v>
      </c>
      <c r="AS105" s="18">
        <f t="shared" si="16"/>
        <v>-11.918492280999999</v>
      </c>
      <c r="AT105" s="18">
        <f t="shared" si="17"/>
        <v>-8.3194785817500474</v>
      </c>
      <c r="AU105" s="18">
        <f t="shared" si="18"/>
        <v>-5.483405469250016</v>
      </c>
      <c r="AV105" s="18">
        <f t="shared" si="19"/>
        <v>-3.7763546992499926</v>
      </c>
      <c r="AW105" s="18">
        <f t="shared" si="20"/>
        <v>-2.7307059172499919</v>
      </c>
      <c r="AX105" s="18">
        <f t="shared" si="21"/>
        <v>-2.58311218099999</v>
      </c>
      <c r="AY105" s="18">
        <f t="shared" si="22"/>
        <v>-3.4848687267500225</v>
      </c>
      <c r="AZ105" s="18">
        <f t="shared" si="23"/>
        <v>-4.7113117510000109</v>
      </c>
      <c r="BA105" s="18">
        <f t="shared" si="24"/>
        <v>-4.9978755395000007</v>
      </c>
      <c r="BB105" s="18">
        <f t="shared" si="25"/>
        <v>-4.890299963500027</v>
      </c>
      <c r="BC105" s="18">
        <f t="shared" si="26"/>
        <v>-5.8001584567499975</v>
      </c>
      <c r="BD105" s="18">
        <f t="shared" si="27"/>
        <v>-6.8517660099999915</v>
      </c>
      <c r="BE105" s="18">
        <f t="shared" si="28"/>
        <v>-7.1498434445000072</v>
      </c>
      <c r="BF105" s="18">
        <f t="shared" si="29"/>
        <v>-7.4366196089999903</v>
      </c>
    </row>
    <row r="106" spans="1:58" x14ac:dyDescent="0.2">
      <c r="A106" s="12" t="s">
        <v>95</v>
      </c>
      <c r="B106" s="12">
        <v>144</v>
      </c>
      <c r="C106" s="98">
        <v>157.60651558800001</v>
      </c>
      <c r="D106" s="99">
        <v>129.71564081600002</v>
      </c>
      <c r="E106" s="99">
        <v>108.6587457995</v>
      </c>
      <c r="F106" s="99">
        <v>91.857168058250011</v>
      </c>
      <c r="G106" s="99">
        <v>74.732400989499993</v>
      </c>
      <c r="H106" s="99">
        <v>59.464387039249999</v>
      </c>
      <c r="I106" s="99">
        <v>47.470773321999999</v>
      </c>
      <c r="J106" s="99">
        <v>38.138540406750003</v>
      </c>
      <c r="K106" s="99">
        <v>30.758062973250002</v>
      </c>
      <c r="L106" s="99">
        <v>24.80037244375</v>
      </c>
      <c r="M106" s="99">
        <v>19.904263990499999</v>
      </c>
      <c r="N106" s="99">
        <v>15.09320073025</v>
      </c>
      <c r="O106" s="99">
        <v>11.2557452515</v>
      </c>
      <c r="P106" s="99">
        <v>9.4138152354999995</v>
      </c>
      <c r="Q106" s="38">
        <v>155.45013571800001</v>
      </c>
      <c r="R106" s="39">
        <v>129.2384405965</v>
      </c>
      <c r="S106" s="39">
        <v>100.8304152015</v>
      </c>
      <c r="T106" s="39">
        <v>81.021236405750003</v>
      </c>
      <c r="U106" s="39">
        <v>69.153918162000011</v>
      </c>
      <c r="V106" s="39">
        <v>55.698580451750004</v>
      </c>
      <c r="W106" s="39">
        <v>42.716249602249995</v>
      </c>
      <c r="X106" s="39">
        <v>33.431133530250001</v>
      </c>
      <c r="Y106" s="39">
        <v>26.311242851749999</v>
      </c>
      <c r="Z106" s="39">
        <v>20.969019923499999</v>
      </c>
      <c r="AA106" s="39">
        <v>16.908079982500002</v>
      </c>
      <c r="AB106" s="39">
        <v>12.606346871000001</v>
      </c>
      <c r="AC106" s="39">
        <v>9.5342249725000006</v>
      </c>
      <c r="AD106" s="39">
        <v>7.9617364702499991</v>
      </c>
      <c r="AE106" s="24">
        <v>156.55440542099998</v>
      </c>
      <c r="AF106" s="25">
        <v>129.40081996475001</v>
      </c>
      <c r="AG106" s="25">
        <v>104.76305385625</v>
      </c>
      <c r="AH106" s="25">
        <v>86.533695624250001</v>
      </c>
      <c r="AI106" s="25">
        <v>71.991979387249998</v>
      </c>
      <c r="AJ106" s="25">
        <v>57.616595170749996</v>
      </c>
      <c r="AK106" s="25">
        <v>45.141914207750006</v>
      </c>
      <c r="AL106" s="25">
        <v>35.837186525250004</v>
      </c>
      <c r="AM106" s="25">
        <v>28.581906073499997</v>
      </c>
      <c r="AN106" s="25">
        <v>22.9211464495</v>
      </c>
      <c r="AO106" s="25">
        <v>18.43923835875</v>
      </c>
      <c r="AP106" s="25">
        <v>13.8785157955</v>
      </c>
      <c r="AQ106" s="25">
        <v>10.4131229335</v>
      </c>
      <c r="AR106" s="26">
        <v>8.7028362735000009</v>
      </c>
      <c r="AS106" s="18">
        <f t="shared" si="16"/>
        <v>-2.156379869999995</v>
      </c>
      <c r="AT106" s="18">
        <f t="shared" si="17"/>
        <v>-0.47720021950001978</v>
      </c>
      <c r="AU106" s="18">
        <f t="shared" si="18"/>
        <v>-7.8283305979999938</v>
      </c>
      <c r="AV106" s="18">
        <f t="shared" si="19"/>
        <v>-10.835931652500008</v>
      </c>
      <c r="AW106" s="18">
        <f t="shared" si="20"/>
        <v>-5.5784828274999825</v>
      </c>
      <c r="AX106" s="18">
        <f t="shared" si="21"/>
        <v>-3.7658065874999949</v>
      </c>
      <c r="AY106" s="18">
        <f t="shared" si="22"/>
        <v>-4.7545237197500043</v>
      </c>
      <c r="AZ106" s="18">
        <f t="shared" si="23"/>
        <v>-4.7074068765000021</v>
      </c>
      <c r="BA106" s="18">
        <f t="shared" si="24"/>
        <v>-4.4468201215000036</v>
      </c>
      <c r="BB106" s="18">
        <f t="shared" si="25"/>
        <v>-3.8313525202500003</v>
      </c>
      <c r="BC106" s="18">
        <f t="shared" si="26"/>
        <v>-2.9961840079999966</v>
      </c>
      <c r="BD106" s="18">
        <f t="shared" si="27"/>
        <v>-2.4868538592499991</v>
      </c>
      <c r="BE106" s="18">
        <f t="shared" si="28"/>
        <v>-1.7215202789999999</v>
      </c>
      <c r="BF106" s="18">
        <f t="shared" si="29"/>
        <v>-1.4520787652500005</v>
      </c>
    </row>
    <row r="107" spans="1:58" x14ac:dyDescent="0.2">
      <c r="A107" s="12" t="s">
        <v>96</v>
      </c>
      <c r="B107" s="12">
        <v>920</v>
      </c>
      <c r="C107" s="98">
        <v>268.79173488199996</v>
      </c>
      <c r="D107" s="99">
        <v>230.73088836549999</v>
      </c>
      <c r="E107" s="99">
        <v>196.3590890015</v>
      </c>
      <c r="F107" s="99">
        <v>166.77147293875001</v>
      </c>
      <c r="G107" s="99">
        <v>140.97831067125</v>
      </c>
      <c r="H107" s="99">
        <v>126.8232203795</v>
      </c>
      <c r="I107" s="99">
        <v>112.1598628715</v>
      </c>
      <c r="J107" s="99">
        <v>90.238450135999997</v>
      </c>
      <c r="K107" s="99">
        <v>74.282382528500008</v>
      </c>
      <c r="L107" s="99">
        <v>62.84946257</v>
      </c>
      <c r="M107" s="99">
        <v>52.626889619500005</v>
      </c>
      <c r="N107" s="99">
        <v>43.847069612250003</v>
      </c>
      <c r="O107" s="99">
        <v>36.406094788999994</v>
      </c>
      <c r="P107" s="99">
        <v>30.825583791</v>
      </c>
      <c r="Q107" s="38">
        <v>237.00279021599999</v>
      </c>
      <c r="R107" s="39">
        <v>202.3136538235</v>
      </c>
      <c r="S107" s="39">
        <v>171.28116228375001</v>
      </c>
      <c r="T107" s="39">
        <v>144.72062318675</v>
      </c>
      <c r="U107" s="39">
        <v>121.20210739475</v>
      </c>
      <c r="V107" s="39">
        <v>107.90986487150001</v>
      </c>
      <c r="W107" s="39">
        <v>95.174618241000005</v>
      </c>
      <c r="X107" s="39">
        <v>76.419062602999986</v>
      </c>
      <c r="Y107" s="39">
        <v>62.183440158749995</v>
      </c>
      <c r="Z107" s="39">
        <v>52.216908208500001</v>
      </c>
      <c r="AA107" s="39">
        <v>43.319868850250003</v>
      </c>
      <c r="AB107" s="39">
        <v>35.294811074750001</v>
      </c>
      <c r="AC107" s="39">
        <v>28.752900473</v>
      </c>
      <c r="AD107" s="39">
        <v>24.262771712999999</v>
      </c>
      <c r="AE107" s="24">
        <v>253.21911594899998</v>
      </c>
      <c r="AF107" s="25">
        <v>216.86813874175002</v>
      </c>
      <c r="AG107" s="25">
        <v>184.13237941975001</v>
      </c>
      <c r="AH107" s="25">
        <v>156.010906882</v>
      </c>
      <c r="AI107" s="25">
        <v>131.32177728075001</v>
      </c>
      <c r="AJ107" s="25">
        <v>117.57257634375</v>
      </c>
      <c r="AK107" s="25">
        <v>103.847166548</v>
      </c>
      <c r="AL107" s="25">
        <v>83.482046041749996</v>
      </c>
      <c r="AM107" s="25">
        <v>68.375964659000005</v>
      </c>
      <c r="AN107" s="25">
        <v>57.658487054250003</v>
      </c>
      <c r="AO107" s="25">
        <v>48.08435809825</v>
      </c>
      <c r="AP107" s="25">
        <v>39.680479741249997</v>
      </c>
      <c r="AQ107" s="25">
        <v>32.685784663249997</v>
      </c>
      <c r="AR107" s="26">
        <v>27.639549507000002</v>
      </c>
      <c r="AS107" s="18">
        <f t="shared" si="16"/>
        <v>-31.788944665999963</v>
      </c>
      <c r="AT107" s="18">
        <f t="shared" si="17"/>
        <v>-28.417234541999989</v>
      </c>
      <c r="AU107" s="18">
        <f t="shared" si="18"/>
        <v>-25.077926717749989</v>
      </c>
      <c r="AV107" s="18">
        <f t="shared" si="19"/>
        <v>-22.050849752000005</v>
      </c>
      <c r="AW107" s="18">
        <f t="shared" si="20"/>
        <v>-19.776203276499999</v>
      </c>
      <c r="AX107" s="18">
        <f t="shared" si="21"/>
        <v>-18.913355507999995</v>
      </c>
      <c r="AY107" s="18">
        <f t="shared" si="22"/>
        <v>-16.985244630499992</v>
      </c>
      <c r="AZ107" s="18">
        <f t="shared" si="23"/>
        <v>-13.819387533000011</v>
      </c>
      <c r="BA107" s="18">
        <f t="shared" si="24"/>
        <v>-12.098942369750013</v>
      </c>
      <c r="BB107" s="18">
        <f t="shared" si="25"/>
        <v>-10.632554361499999</v>
      </c>
      <c r="BC107" s="18">
        <f t="shared" si="26"/>
        <v>-9.307020769250002</v>
      </c>
      <c r="BD107" s="18">
        <f t="shared" si="27"/>
        <v>-8.552258537500002</v>
      </c>
      <c r="BE107" s="18">
        <f t="shared" si="28"/>
        <v>-7.6531943159999933</v>
      </c>
      <c r="BF107" s="18">
        <f t="shared" si="29"/>
        <v>-6.5628120780000003</v>
      </c>
    </row>
    <row r="108" spans="1:58" x14ac:dyDescent="0.2">
      <c r="A108" s="12" t="s">
        <v>97</v>
      </c>
      <c r="B108" s="12">
        <v>96</v>
      </c>
      <c r="C108" s="98">
        <v>125.34761988599999</v>
      </c>
      <c r="D108" s="99">
        <v>107.65611381549999</v>
      </c>
      <c r="E108" s="99">
        <v>81.078369937999994</v>
      </c>
      <c r="F108" s="99">
        <v>59.670835338000003</v>
      </c>
      <c r="G108" s="99">
        <v>47.733838405</v>
      </c>
      <c r="H108" s="99">
        <v>37.744605361250002</v>
      </c>
      <c r="I108" s="99">
        <v>29.801026258500002</v>
      </c>
      <c r="J108" s="99">
        <v>23.513780124</v>
      </c>
      <c r="K108" s="99">
        <v>18.543879887750002</v>
      </c>
      <c r="L108" s="99">
        <v>14.619335737750001</v>
      </c>
      <c r="M108" s="99">
        <v>11.51716996925</v>
      </c>
      <c r="N108" s="99">
        <v>8.9538701514999985</v>
      </c>
      <c r="O108" s="99">
        <v>7.9851593360000006</v>
      </c>
      <c r="P108" s="99">
        <v>7.6277586115</v>
      </c>
      <c r="Q108" s="38">
        <v>112.269249204</v>
      </c>
      <c r="R108" s="39">
        <v>95.599010819</v>
      </c>
      <c r="S108" s="39">
        <v>72.593794419999995</v>
      </c>
      <c r="T108" s="39">
        <v>54.112930086749998</v>
      </c>
      <c r="U108" s="39">
        <v>43.233989634499999</v>
      </c>
      <c r="V108" s="39">
        <v>34.223926315500002</v>
      </c>
      <c r="W108" s="39">
        <v>27.066925701750002</v>
      </c>
      <c r="X108" s="39">
        <v>21.402269491249999</v>
      </c>
      <c r="Y108" s="39">
        <v>16.922021237500001</v>
      </c>
      <c r="Z108" s="39">
        <v>13.380274157999999</v>
      </c>
      <c r="AA108" s="39">
        <v>10.576196136749999</v>
      </c>
      <c r="AB108" s="39">
        <v>8.2549651234999999</v>
      </c>
      <c r="AC108" s="39">
        <v>7.3972910174999997</v>
      </c>
      <c r="AD108" s="39">
        <v>6.9134089295000001</v>
      </c>
      <c r="AE108" s="24">
        <v>118.983075567</v>
      </c>
      <c r="AF108" s="25">
        <v>101.76829707624999</v>
      </c>
      <c r="AG108" s="25">
        <v>76.962493005750005</v>
      </c>
      <c r="AH108" s="25">
        <v>56.989407141000001</v>
      </c>
      <c r="AI108" s="25">
        <v>45.546286470000005</v>
      </c>
      <c r="AJ108" s="25">
        <v>36.024997011499998</v>
      </c>
      <c r="AK108" s="25">
        <v>28.459540885999999</v>
      </c>
      <c r="AL108" s="25">
        <v>22.48519929275</v>
      </c>
      <c r="AM108" s="25">
        <v>17.757231399000002</v>
      </c>
      <c r="AN108" s="25">
        <v>14.01513710425</v>
      </c>
      <c r="AO108" s="25">
        <v>11.06048378925</v>
      </c>
      <c r="AP108" s="25">
        <v>8.6189567655000001</v>
      </c>
      <c r="AQ108" s="25">
        <v>7.7024771530000002</v>
      </c>
      <c r="AR108" s="26">
        <v>7.2801463582500006</v>
      </c>
      <c r="AS108" s="18">
        <f t="shared" si="16"/>
        <v>-13.078370681999985</v>
      </c>
      <c r="AT108" s="18">
        <f t="shared" si="17"/>
        <v>-12.057102996499992</v>
      </c>
      <c r="AU108" s="18">
        <f t="shared" si="18"/>
        <v>-8.4845755179999998</v>
      </c>
      <c r="AV108" s="18">
        <f t="shared" si="19"/>
        <v>-5.5579052512500056</v>
      </c>
      <c r="AW108" s="18">
        <f t="shared" si="20"/>
        <v>-4.4998487705000016</v>
      </c>
      <c r="AX108" s="18">
        <f t="shared" si="21"/>
        <v>-3.5206790457500006</v>
      </c>
      <c r="AY108" s="18">
        <f t="shared" si="22"/>
        <v>-2.7341005567500005</v>
      </c>
      <c r="AZ108" s="18">
        <f t="shared" si="23"/>
        <v>-2.1115106327500008</v>
      </c>
      <c r="BA108" s="18">
        <f t="shared" si="24"/>
        <v>-1.621858650250001</v>
      </c>
      <c r="BB108" s="18">
        <f t="shared" si="25"/>
        <v>-1.2390615797500022</v>
      </c>
      <c r="BC108" s="18">
        <f t="shared" si="26"/>
        <v>-0.940973832500001</v>
      </c>
      <c r="BD108" s="18">
        <f t="shared" si="27"/>
        <v>-0.69890502799999865</v>
      </c>
      <c r="BE108" s="18">
        <f t="shared" si="28"/>
        <v>-0.58786831850000087</v>
      </c>
      <c r="BF108" s="18">
        <f t="shared" si="29"/>
        <v>-0.71434968199999993</v>
      </c>
    </row>
    <row r="109" spans="1:58" x14ac:dyDescent="0.2">
      <c r="A109" s="12" t="s">
        <v>98</v>
      </c>
      <c r="B109" s="12">
        <v>116</v>
      </c>
      <c r="C109" s="98">
        <v>231.39319071899999</v>
      </c>
      <c r="D109" s="99">
        <v>216.79064341924999</v>
      </c>
      <c r="E109" s="99">
        <v>211.13876726725002</v>
      </c>
      <c r="F109" s="99">
        <v>206.9943230275</v>
      </c>
      <c r="G109" s="99">
        <v>193.223301749</v>
      </c>
      <c r="H109" s="99">
        <v>371.63571303025003</v>
      </c>
      <c r="I109" s="99">
        <v>376.28066993425</v>
      </c>
      <c r="J109" s="99">
        <v>152.15516405000002</v>
      </c>
      <c r="K109" s="99">
        <v>118.74801337024999</v>
      </c>
      <c r="L109" s="99">
        <v>128.99842589650001</v>
      </c>
      <c r="M109" s="99">
        <v>111.671428787</v>
      </c>
      <c r="N109" s="99">
        <v>74.322231649750009</v>
      </c>
      <c r="O109" s="99">
        <v>47.294858376000001</v>
      </c>
      <c r="P109" s="99">
        <v>32.447589479500003</v>
      </c>
      <c r="Q109" s="38">
        <v>208.169099104</v>
      </c>
      <c r="R109" s="39">
        <v>194.4989925255</v>
      </c>
      <c r="S109" s="39">
        <v>188.68309344975</v>
      </c>
      <c r="T109" s="39">
        <v>184.54295007224999</v>
      </c>
      <c r="U109" s="39">
        <v>172.91519341450001</v>
      </c>
      <c r="V109" s="39">
        <v>335.51983856025004</v>
      </c>
      <c r="W109" s="39">
        <v>338.46182114649997</v>
      </c>
      <c r="X109" s="39">
        <v>134.01937413425</v>
      </c>
      <c r="Y109" s="39">
        <v>103.74230501975001</v>
      </c>
      <c r="Z109" s="39">
        <v>113.130759528</v>
      </c>
      <c r="AA109" s="39">
        <v>96.682614076999997</v>
      </c>
      <c r="AB109" s="39">
        <v>61.789367956250004</v>
      </c>
      <c r="AC109" s="39">
        <v>37.808360773250001</v>
      </c>
      <c r="AD109" s="39">
        <v>26.2945223155</v>
      </c>
      <c r="AE109" s="24">
        <v>220.01476704300001</v>
      </c>
      <c r="AF109" s="25">
        <v>205.86908816025002</v>
      </c>
      <c r="AG109" s="25">
        <v>200.13159199025</v>
      </c>
      <c r="AH109" s="25">
        <v>195.98746757625</v>
      </c>
      <c r="AI109" s="25">
        <v>183.26929802549998</v>
      </c>
      <c r="AJ109" s="25">
        <v>353.90940588149999</v>
      </c>
      <c r="AK109" s="25">
        <v>357.71097230325</v>
      </c>
      <c r="AL109" s="25">
        <v>143.25484695425001</v>
      </c>
      <c r="AM109" s="25">
        <v>111.34581561575</v>
      </c>
      <c r="AN109" s="25">
        <v>121.1578207885</v>
      </c>
      <c r="AO109" s="25">
        <v>104.2598529675</v>
      </c>
      <c r="AP109" s="25">
        <v>68.160858379999993</v>
      </c>
      <c r="AQ109" s="25">
        <v>42.690228151499994</v>
      </c>
      <c r="AR109" s="26">
        <v>29.446342152749999</v>
      </c>
      <c r="AS109" s="18">
        <f t="shared" si="16"/>
        <v>-23.224091614999992</v>
      </c>
      <c r="AT109" s="18">
        <f t="shared" si="17"/>
        <v>-22.291650893749988</v>
      </c>
      <c r="AU109" s="18">
        <f t="shared" si="18"/>
        <v>-22.455673817500013</v>
      </c>
      <c r="AV109" s="18">
        <f t="shared" si="19"/>
        <v>-22.451372955250008</v>
      </c>
      <c r="AW109" s="18">
        <f t="shared" si="20"/>
        <v>-20.308108334499991</v>
      </c>
      <c r="AX109" s="18">
        <f t="shared" si="21"/>
        <v>-36.115874469999994</v>
      </c>
      <c r="AY109" s="18">
        <f t="shared" si="22"/>
        <v>-37.818848787750028</v>
      </c>
      <c r="AZ109" s="18">
        <f t="shared" si="23"/>
        <v>-18.135789915750024</v>
      </c>
      <c r="BA109" s="18">
        <f t="shared" si="24"/>
        <v>-15.005708350499987</v>
      </c>
      <c r="BB109" s="18">
        <f t="shared" si="25"/>
        <v>-15.867666368500011</v>
      </c>
      <c r="BC109" s="18">
        <f t="shared" si="26"/>
        <v>-14.98881471</v>
      </c>
      <c r="BD109" s="18">
        <f t="shared" si="27"/>
        <v>-12.532863693500005</v>
      </c>
      <c r="BE109" s="18">
        <f t="shared" si="28"/>
        <v>-9.4864976027499992</v>
      </c>
      <c r="BF109" s="18">
        <f t="shared" si="29"/>
        <v>-6.153067164000003</v>
      </c>
    </row>
    <row r="110" spans="1:58" x14ac:dyDescent="0.2">
      <c r="A110" s="12" t="s">
        <v>99</v>
      </c>
      <c r="B110" s="12">
        <v>360</v>
      </c>
      <c r="C110" s="98">
        <v>337.03418523899995</v>
      </c>
      <c r="D110" s="99">
        <v>292.43497262774997</v>
      </c>
      <c r="E110" s="99">
        <v>248.5164893175</v>
      </c>
      <c r="F110" s="99">
        <v>210.61996360575</v>
      </c>
      <c r="G110" s="99">
        <v>176.10370217099998</v>
      </c>
      <c r="H110" s="99">
        <v>147.73541312974999</v>
      </c>
      <c r="I110" s="99">
        <v>126.61806452374999</v>
      </c>
      <c r="J110" s="99">
        <v>107.39072905725</v>
      </c>
      <c r="K110" s="99">
        <v>88.336770947749997</v>
      </c>
      <c r="L110" s="99">
        <v>70.402679195000005</v>
      </c>
      <c r="M110" s="99">
        <v>55.914230207999999</v>
      </c>
      <c r="N110" s="99">
        <v>44.958024756249998</v>
      </c>
      <c r="O110" s="99">
        <v>36.752381259499998</v>
      </c>
      <c r="P110" s="99">
        <v>30.86280245575</v>
      </c>
      <c r="Q110" s="38">
        <v>297.854791998</v>
      </c>
      <c r="R110" s="39">
        <v>256.7798773115</v>
      </c>
      <c r="S110" s="39">
        <v>216.73182667400002</v>
      </c>
      <c r="T110" s="39">
        <v>182.56722759749999</v>
      </c>
      <c r="U110" s="39">
        <v>151.65639525624999</v>
      </c>
      <c r="V110" s="39">
        <v>126.60455056450002</v>
      </c>
      <c r="W110" s="39">
        <v>108.69346134474999</v>
      </c>
      <c r="X110" s="39">
        <v>92.198100460749998</v>
      </c>
      <c r="Y110" s="39">
        <v>75.124233076500005</v>
      </c>
      <c r="Z110" s="39">
        <v>59.070912916749997</v>
      </c>
      <c r="AA110" s="39">
        <v>45.958593668749998</v>
      </c>
      <c r="AB110" s="39">
        <v>36.030711527000001</v>
      </c>
      <c r="AC110" s="39">
        <v>29.12543001025</v>
      </c>
      <c r="AD110" s="39">
        <v>24.667298146749999</v>
      </c>
      <c r="AE110" s="24">
        <v>317.79877900700001</v>
      </c>
      <c r="AF110" s="25">
        <v>275.09353474325002</v>
      </c>
      <c r="AG110" s="25">
        <v>233.06527290125001</v>
      </c>
      <c r="AH110" s="25">
        <v>196.95547347475002</v>
      </c>
      <c r="AI110" s="25">
        <v>164.18381860324999</v>
      </c>
      <c r="AJ110" s="25">
        <v>137.39646990074999</v>
      </c>
      <c r="AK110" s="25">
        <v>117.84227109575001</v>
      </c>
      <c r="AL110" s="25">
        <v>99.966540891999998</v>
      </c>
      <c r="AM110" s="25">
        <v>81.892364240000006</v>
      </c>
      <c r="AN110" s="25">
        <v>64.864070862250003</v>
      </c>
      <c r="AO110" s="25">
        <v>51.048137033500005</v>
      </c>
      <c r="AP110" s="25">
        <v>40.60529627775</v>
      </c>
      <c r="AQ110" s="25">
        <v>33.029531775499997</v>
      </c>
      <c r="AR110" s="26">
        <v>27.841537768999999</v>
      </c>
      <c r="AS110" s="18">
        <f t="shared" si="16"/>
        <v>-39.179393240999957</v>
      </c>
      <c r="AT110" s="18">
        <f t="shared" si="17"/>
        <v>-35.65509531624997</v>
      </c>
      <c r="AU110" s="18">
        <f t="shared" si="18"/>
        <v>-31.784662643499985</v>
      </c>
      <c r="AV110" s="18">
        <f t="shared" si="19"/>
        <v>-28.052736008250008</v>
      </c>
      <c r="AW110" s="18">
        <f t="shared" si="20"/>
        <v>-24.447306914749987</v>
      </c>
      <c r="AX110" s="18">
        <f t="shared" si="21"/>
        <v>-21.13086256524997</v>
      </c>
      <c r="AY110" s="18">
        <f t="shared" si="22"/>
        <v>-17.924603179000002</v>
      </c>
      <c r="AZ110" s="18">
        <f t="shared" si="23"/>
        <v>-15.192628596500001</v>
      </c>
      <c r="BA110" s="18">
        <f t="shared" si="24"/>
        <v>-13.212537871249992</v>
      </c>
      <c r="BB110" s="18">
        <f t="shared" si="25"/>
        <v>-11.331766278250008</v>
      </c>
      <c r="BC110" s="18">
        <f t="shared" si="26"/>
        <v>-9.9556365392500012</v>
      </c>
      <c r="BD110" s="18">
        <f t="shared" si="27"/>
        <v>-8.9273132292499966</v>
      </c>
      <c r="BE110" s="18">
        <f t="shared" si="28"/>
        <v>-7.6269512492499985</v>
      </c>
      <c r="BF110" s="18">
        <f t="shared" si="29"/>
        <v>-6.1955043090000004</v>
      </c>
    </row>
    <row r="111" spans="1:58" x14ac:dyDescent="0.2">
      <c r="A111" s="12" t="s">
        <v>602</v>
      </c>
      <c r="B111" s="12">
        <v>418</v>
      </c>
      <c r="C111" s="98">
        <v>288.10619123499998</v>
      </c>
      <c r="D111" s="99">
        <v>272.74042227474996</v>
      </c>
      <c r="E111" s="99">
        <v>255.91072068650001</v>
      </c>
      <c r="F111" s="99">
        <v>239.5059465345</v>
      </c>
      <c r="G111" s="99">
        <v>223.24514085474999</v>
      </c>
      <c r="H111" s="99">
        <v>207.7625917185</v>
      </c>
      <c r="I111" s="99">
        <v>194.04638313875</v>
      </c>
      <c r="J111" s="99">
        <v>175.16738589024999</v>
      </c>
      <c r="K111" s="99">
        <v>153.20656579825001</v>
      </c>
      <c r="L111" s="99">
        <v>132.56765385899999</v>
      </c>
      <c r="M111" s="99">
        <v>110.496456475</v>
      </c>
      <c r="N111" s="99">
        <v>88.974370203749999</v>
      </c>
      <c r="O111" s="99">
        <v>71.058461031749999</v>
      </c>
      <c r="P111" s="99">
        <v>58.572321604000003</v>
      </c>
      <c r="Q111" s="38">
        <v>251.68958681399999</v>
      </c>
      <c r="R111" s="39">
        <v>240.45078968299998</v>
      </c>
      <c r="S111" s="39">
        <v>227.57710502475001</v>
      </c>
      <c r="T111" s="39">
        <v>215.03132044449998</v>
      </c>
      <c r="U111" s="39">
        <v>202.44107518425</v>
      </c>
      <c r="V111" s="39">
        <v>191.07729402300001</v>
      </c>
      <c r="W111" s="39">
        <v>179.85961976799999</v>
      </c>
      <c r="X111" s="39">
        <v>162.46825320149998</v>
      </c>
      <c r="Y111" s="39">
        <v>140.8450392485</v>
      </c>
      <c r="Z111" s="39">
        <v>120.29190126649999</v>
      </c>
      <c r="AA111" s="39">
        <v>100.46416980849999</v>
      </c>
      <c r="AB111" s="39">
        <v>81.020160814500002</v>
      </c>
      <c r="AC111" s="39">
        <v>64.105309087000009</v>
      </c>
      <c r="AD111" s="39">
        <v>51.2569835575</v>
      </c>
      <c r="AE111" s="24">
        <v>270.069409533</v>
      </c>
      <c r="AF111" s="25">
        <v>256.98473172925003</v>
      </c>
      <c r="AG111" s="25">
        <v>242.07274941750001</v>
      </c>
      <c r="AH111" s="25">
        <v>227.52330915925</v>
      </c>
      <c r="AI111" s="25">
        <v>213.10039670525001</v>
      </c>
      <c r="AJ111" s="25">
        <v>199.61954429824999</v>
      </c>
      <c r="AK111" s="25">
        <v>187.12580113600001</v>
      </c>
      <c r="AL111" s="25">
        <v>168.970984144</v>
      </c>
      <c r="AM111" s="25">
        <v>147.166355592</v>
      </c>
      <c r="AN111" s="25">
        <v>126.56193827199999</v>
      </c>
      <c r="AO111" s="25">
        <v>105.59076405725</v>
      </c>
      <c r="AP111" s="25">
        <v>85.089495730499991</v>
      </c>
      <c r="AQ111" s="25">
        <v>67.663316622250008</v>
      </c>
      <c r="AR111" s="26">
        <v>55.000886290000004</v>
      </c>
      <c r="AS111" s="18">
        <f t="shared" si="16"/>
        <v>-36.416604420999988</v>
      </c>
      <c r="AT111" s="18">
        <f t="shared" si="17"/>
        <v>-32.289632591749978</v>
      </c>
      <c r="AU111" s="18">
        <f t="shared" si="18"/>
        <v>-28.333615661750002</v>
      </c>
      <c r="AV111" s="18">
        <f t="shared" si="19"/>
        <v>-24.474626090000015</v>
      </c>
      <c r="AW111" s="18">
        <f t="shared" si="20"/>
        <v>-20.804065670499995</v>
      </c>
      <c r="AX111" s="18">
        <f t="shared" si="21"/>
        <v>-16.685297695499997</v>
      </c>
      <c r="AY111" s="18">
        <f t="shared" si="22"/>
        <v>-14.186763370750015</v>
      </c>
      <c r="AZ111" s="18">
        <f t="shared" si="23"/>
        <v>-12.699132688750012</v>
      </c>
      <c r="BA111" s="18">
        <f t="shared" si="24"/>
        <v>-12.36152654975001</v>
      </c>
      <c r="BB111" s="18">
        <f t="shared" si="25"/>
        <v>-12.275752592499998</v>
      </c>
      <c r="BC111" s="18">
        <f t="shared" si="26"/>
        <v>-10.032286666500013</v>
      </c>
      <c r="BD111" s="18">
        <f t="shared" si="27"/>
        <v>-7.9542093892499963</v>
      </c>
      <c r="BE111" s="18">
        <f t="shared" si="28"/>
        <v>-6.9531519447499903</v>
      </c>
      <c r="BF111" s="18">
        <f t="shared" si="29"/>
        <v>-7.3153380465000026</v>
      </c>
    </row>
    <row r="112" spans="1:58" x14ac:dyDescent="0.2">
      <c r="A112" s="12" t="s">
        <v>100</v>
      </c>
      <c r="B112" s="12">
        <v>458</v>
      </c>
      <c r="C112" s="98">
        <v>157.82108344</v>
      </c>
      <c r="D112" s="99">
        <v>129.48708547000001</v>
      </c>
      <c r="E112" s="99">
        <v>101.652844125</v>
      </c>
      <c r="F112" s="99">
        <v>77.726020778999995</v>
      </c>
      <c r="G112" s="99">
        <v>58.559630620749999</v>
      </c>
      <c r="H112" s="99">
        <v>44.115239637000002</v>
      </c>
      <c r="I112" s="99">
        <v>33.167025833499999</v>
      </c>
      <c r="J112" s="99">
        <v>24.909890694000001</v>
      </c>
      <c r="K112" s="99">
        <v>18.684825185000001</v>
      </c>
      <c r="L112" s="99">
        <v>14.005819875999999</v>
      </c>
      <c r="M112" s="99">
        <v>10.31714698325</v>
      </c>
      <c r="N112" s="99">
        <v>8.964672310500001</v>
      </c>
      <c r="O112" s="99">
        <v>9.126195720250001</v>
      </c>
      <c r="P112" s="99">
        <v>8.2067437875000007</v>
      </c>
      <c r="Q112" s="38">
        <v>140.65134435799999</v>
      </c>
      <c r="R112" s="39">
        <v>114.0043387545</v>
      </c>
      <c r="S112" s="39">
        <v>90.840234308500001</v>
      </c>
      <c r="T112" s="39">
        <v>70.815732343500002</v>
      </c>
      <c r="U112" s="39">
        <v>53.254367426499996</v>
      </c>
      <c r="V112" s="39">
        <v>40.158260501999997</v>
      </c>
      <c r="W112" s="39">
        <v>30.241533454999999</v>
      </c>
      <c r="X112" s="39">
        <v>22.74005170425</v>
      </c>
      <c r="Y112" s="39">
        <v>17.0762823765</v>
      </c>
      <c r="Z112" s="39">
        <v>12.80625734575</v>
      </c>
      <c r="AA112" s="39">
        <v>9.4942333122499996</v>
      </c>
      <c r="AB112" s="39">
        <v>7.8755420087500001</v>
      </c>
      <c r="AC112" s="39">
        <v>7.5186974467500001</v>
      </c>
      <c r="AD112" s="39">
        <v>6.6313451174999996</v>
      </c>
      <c r="AE112" s="24">
        <v>149.324225856</v>
      </c>
      <c r="AF112" s="25">
        <v>121.94212136</v>
      </c>
      <c r="AG112" s="25">
        <v>96.406870210999998</v>
      </c>
      <c r="AH112" s="25">
        <v>74.365288150500007</v>
      </c>
      <c r="AI112" s="25">
        <v>55.97313360575</v>
      </c>
      <c r="AJ112" s="25">
        <v>42.182698714000004</v>
      </c>
      <c r="AK112" s="25">
        <v>31.7380574295</v>
      </c>
      <c r="AL112" s="25">
        <v>23.855136249499999</v>
      </c>
      <c r="AM112" s="25">
        <v>17.909636866</v>
      </c>
      <c r="AN112" s="25">
        <v>13.428637426750001</v>
      </c>
      <c r="AO112" s="25">
        <v>9.9190157844999991</v>
      </c>
      <c r="AP112" s="25">
        <v>8.4305188482499993</v>
      </c>
      <c r="AQ112" s="25">
        <v>8.3470301075000002</v>
      </c>
      <c r="AR112" s="26">
        <v>7.4445414405000001</v>
      </c>
      <c r="AS112" s="18">
        <f t="shared" si="16"/>
        <v>-17.169739082000007</v>
      </c>
      <c r="AT112" s="18">
        <f t="shared" si="17"/>
        <v>-15.482746715500014</v>
      </c>
      <c r="AU112" s="18">
        <f t="shared" si="18"/>
        <v>-10.8126098165</v>
      </c>
      <c r="AV112" s="18">
        <f t="shared" si="19"/>
        <v>-6.9102884354999929</v>
      </c>
      <c r="AW112" s="18">
        <f t="shared" si="20"/>
        <v>-5.3052631942500028</v>
      </c>
      <c r="AX112" s="18">
        <f t="shared" si="21"/>
        <v>-3.9569791350000045</v>
      </c>
      <c r="AY112" s="18">
        <f t="shared" si="22"/>
        <v>-2.9254923784999995</v>
      </c>
      <c r="AZ112" s="18">
        <f t="shared" si="23"/>
        <v>-2.1698389897500014</v>
      </c>
      <c r="BA112" s="18">
        <f t="shared" si="24"/>
        <v>-1.6085428085000011</v>
      </c>
      <c r="BB112" s="18">
        <f t="shared" si="25"/>
        <v>-1.1995625302499988</v>
      </c>
      <c r="BC112" s="18">
        <f t="shared" si="26"/>
        <v>-0.82291367100000024</v>
      </c>
      <c r="BD112" s="18">
        <f t="shared" si="27"/>
        <v>-1.0891303017500009</v>
      </c>
      <c r="BE112" s="18">
        <f t="shared" si="28"/>
        <v>-1.607498273500001</v>
      </c>
      <c r="BF112" s="18">
        <f t="shared" si="29"/>
        <v>-1.5753986700000011</v>
      </c>
    </row>
    <row r="113" spans="1:58" x14ac:dyDescent="0.2">
      <c r="A113" s="12" t="s">
        <v>101</v>
      </c>
      <c r="B113" s="12">
        <v>104</v>
      </c>
      <c r="C113" s="98">
        <v>382.92913331099999</v>
      </c>
      <c r="D113" s="99">
        <v>314.65004462224999</v>
      </c>
      <c r="E113" s="99">
        <v>272.89659381874998</v>
      </c>
      <c r="F113" s="99">
        <v>228.43984209224999</v>
      </c>
      <c r="G113" s="99">
        <v>187.48652742375</v>
      </c>
      <c r="H113" s="99">
        <v>168.98513913574999</v>
      </c>
      <c r="I113" s="99">
        <v>150.6267837055</v>
      </c>
      <c r="J113" s="99">
        <v>133.85195759550001</v>
      </c>
      <c r="K113" s="99">
        <v>118.54663313824999</v>
      </c>
      <c r="L113" s="99">
        <v>104.73567610075</v>
      </c>
      <c r="M113" s="99">
        <v>91.588491613999992</v>
      </c>
      <c r="N113" s="99">
        <v>80.645736258499994</v>
      </c>
      <c r="O113" s="99">
        <v>70.646854866999988</v>
      </c>
      <c r="P113" s="99">
        <v>63.080053691750003</v>
      </c>
      <c r="Q113" s="38">
        <v>308.803744413</v>
      </c>
      <c r="R113" s="39">
        <v>253.74239995874998</v>
      </c>
      <c r="S113" s="39">
        <v>220.12138555925</v>
      </c>
      <c r="T113" s="39">
        <v>184.27391085150001</v>
      </c>
      <c r="U113" s="39">
        <v>151.20428575899999</v>
      </c>
      <c r="V113" s="39">
        <v>136.26487420000001</v>
      </c>
      <c r="W113" s="39">
        <v>121.46145475074999</v>
      </c>
      <c r="X113" s="39">
        <v>107.99299470424999</v>
      </c>
      <c r="Y113" s="39">
        <v>95.584786254999997</v>
      </c>
      <c r="Z113" s="39">
        <v>84.371270114750004</v>
      </c>
      <c r="AA113" s="39">
        <v>74.095207961250011</v>
      </c>
      <c r="AB113" s="39">
        <v>65.136562664750002</v>
      </c>
      <c r="AC113" s="39">
        <v>54.540711349250003</v>
      </c>
      <c r="AD113" s="39">
        <v>45.872748074500002</v>
      </c>
      <c r="AE113" s="24">
        <v>346.50378575899998</v>
      </c>
      <c r="AF113" s="25">
        <v>284.49017789825001</v>
      </c>
      <c r="AG113" s="25">
        <v>246.80052355075</v>
      </c>
      <c r="AH113" s="25">
        <v>206.63287041250001</v>
      </c>
      <c r="AI113" s="25">
        <v>169.5357962075</v>
      </c>
      <c r="AJ113" s="25">
        <v>152.80920715075001</v>
      </c>
      <c r="AK113" s="25">
        <v>136.18857934850001</v>
      </c>
      <c r="AL113" s="25">
        <v>121.050831421</v>
      </c>
      <c r="AM113" s="25">
        <v>107.18697230325</v>
      </c>
      <c r="AN113" s="25">
        <v>94.670999994249996</v>
      </c>
      <c r="AO113" s="25">
        <v>82.948461584500009</v>
      </c>
      <c r="AP113" s="25">
        <v>72.992881415500008</v>
      </c>
      <c r="AQ113" s="25">
        <v>62.704569757249999</v>
      </c>
      <c r="AR113" s="26">
        <v>54.592746628249998</v>
      </c>
      <c r="AS113" s="18">
        <f t="shared" si="16"/>
        <v>-74.125388897999983</v>
      </c>
      <c r="AT113" s="18">
        <f t="shared" si="17"/>
        <v>-60.907644663500008</v>
      </c>
      <c r="AU113" s="18">
        <f t="shared" si="18"/>
        <v>-52.775208259499976</v>
      </c>
      <c r="AV113" s="18">
        <f t="shared" si="19"/>
        <v>-44.165931240749984</v>
      </c>
      <c r="AW113" s="18">
        <f t="shared" si="20"/>
        <v>-36.282241664750018</v>
      </c>
      <c r="AX113" s="18">
        <f t="shared" si="21"/>
        <v>-32.720264935749981</v>
      </c>
      <c r="AY113" s="18">
        <f t="shared" si="22"/>
        <v>-29.165328954750009</v>
      </c>
      <c r="AZ113" s="18">
        <f t="shared" si="23"/>
        <v>-25.858962891250016</v>
      </c>
      <c r="BA113" s="18">
        <f t="shared" si="24"/>
        <v>-22.96184688324999</v>
      </c>
      <c r="BB113" s="18">
        <f t="shared" si="25"/>
        <v>-20.364405985999994</v>
      </c>
      <c r="BC113" s="18">
        <f t="shared" si="26"/>
        <v>-17.49328365274998</v>
      </c>
      <c r="BD113" s="18">
        <f t="shared" si="27"/>
        <v>-15.509173593749992</v>
      </c>
      <c r="BE113" s="18">
        <f t="shared" si="28"/>
        <v>-16.106143517749985</v>
      </c>
      <c r="BF113" s="18">
        <f t="shared" si="29"/>
        <v>-17.20730561725</v>
      </c>
    </row>
    <row r="114" spans="1:58" x14ac:dyDescent="0.2">
      <c r="A114" s="12" t="s">
        <v>102</v>
      </c>
      <c r="B114" s="12">
        <v>608</v>
      </c>
      <c r="C114" s="98">
        <v>149.01833779199998</v>
      </c>
      <c r="D114" s="99">
        <v>134.028694116</v>
      </c>
      <c r="E114" s="99">
        <v>119.04004530100001</v>
      </c>
      <c r="F114" s="99">
        <v>105.2844797785</v>
      </c>
      <c r="G114" s="99">
        <v>91.67799724775</v>
      </c>
      <c r="H114" s="99">
        <v>89.605104955499996</v>
      </c>
      <c r="I114" s="99">
        <v>88.584336229499996</v>
      </c>
      <c r="J114" s="99">
        <v>69.966852894499993</v>
      </c>
      <c r="K114" s="99">
        <v>54.993553559999995</v>
      </c>
      <c r="L114" s="99">
        <v>49.502164162749999</v>
      </c>
      <c r="M114" s="99">
        <v>43.74374695225</v>
      </c>
      <c r="N114" s="99">
        <v>39.017527721249998</v>
      </c>
      <c r="O114" s="99">
        <v>34.677789979250001</v>
      </c>
      <c r="P114" s="99">
        <v>30.491191376499998</v>
      </c>
      <c r="Q114" s="38">
        <v>138.78636082400001</v>
      </c>
      <c r="R114" s="39">
        <v>124.45195533500001</v>
      </c>
      <c r="S114" s="39">
        <v>110.5336397665</v>
      </c>
      <c r="T114" s="39">
        <v>96.354457042250004</v>
      </c>
      <c r="U114" s="39">
        <v>81.212287447249992</v>
      </c>
      <c r="V114" s="39">
        <v>76.767684345000006</v>
      </c>
      <c r="W114" s="39">
        <v>73.655064741999993</v>
      </c>
      <c r="X114" s="39">
        <v>56.194141862999999</v>
      </c>
      <c r="Y114" s="39">
        <v>43.992742759000002</v>
      </c>
      <c r="Z114" s="39">
        <v>40.179734562</v>
      </c>
      <c r="AA114" s="39">
        <v>34.923709745000004</v>
      </c>
      <c r="AB114" s="39">
        <v>30.618889956249998</v>
      </c>
      <c r="AC114" s="39">
        <v>26.982888360500002</v>
      </c>
      <c r="AD114" s="39">
        <v>23.834513402999999</v>
      </c>
      <c r="AE114" s="24">
        <v>144.04181398</v>
      </c>
      <c r="AF114" s="25">
        <v>129.35368136350002</v>
      </c>
      <c r="AG114" s="25">
        <v>114.90080236524999</v>
      </c>
      <c r="AH114" s="25">
        <v>100.9466528345</v>
      </c>
      <c r="AI114" s="25">
        <v>86.587994531500001</v>
      </c>
      <c r="AJ114" s="25">
        <v>83.364718002000004</v>
      </c>
      <c r="AK114" s="25">
        <v>81.325901994000006</v>
      </c>
      <c r="AL114" s="25">
        <v>63.272788419250006</v>
      </c>
      <c r="AM114" s="25">
        <v>49.648026411499998</v>
      </c>
      <c r="AN114" s="25">
        <v>44.970617079</v>
      </c>
      <c r="AO114" s="25">
        <v>39.457225426000001</v>
      </c>
      <c r="AP114" s="25">
        <v>34.92739983925</v>
      </c>
      <c r="AQ114" s="25">
        <v>30.92844578275</v>
      </c>
      <c r="AR114" s="26">
        <v>27.260554364250002</v>
      </c>
      <c r="AS114" s="18">
        <f t="shared" si="16"/>
        <v>-10.231976967999969</v>
      </c>
      <c r="AT114" s="18">
        <f t="shared" si="17"/>
        <v>-9.5767387809999889</v>
      </c>
      <c r="AU114" s="18">
        <f t="shared" si="18"/>
        <v>-8.5064055345000043</v>
      </c>
      <c r="AV114" s="18">
        <f t="shared" si="19"/>
        <v>-8.9300227362499953</v>
      </c>
      <c r="AW114" s="18">
        <f t="shared" si="20"/>
        <v>-10.465709800500008</v>
      </c>
      <c r="AX114" s="18">
        <f t="shared" si="21"/>
        <v>-12.83742061049999</v>
      </c>
      <c r="AY114" s="18">
        <f t="shared" si="22"/>
        <v>-14.929271487500003</v>
      </c>
      <c r="AZ114" s="18">
        <f t="shared" si="23"/>
        <v>-13.772711031499995</v>
      </c>
      <c r="BA114" s="18">
        <f t="shared" si="24"/>
        <v>-11.000810800999993</v>
      </c>
      <c r="BB114" s="18">
        <f t="shared" si="25"/>
        <v>-9.3224296007499987</v>
      </c>
      <c r="BC114" s="18">
        <f t="shared" si="26"/>
        <v>-8.820037207249996</v>
      </c>
      <c r="BD114" s="18">
        <f t="shared" si="27"/>
        <v>-8.3986377650000001</v>
      </c>
      <c r="BE114" s="18">
        <f t="shared" si="28"/>
        <v>-7.6949016187499986</v>
      </c>
      <c r="BF114" s="18">
        <f t="shared" si="29"/>
        <v>-6.656677973499999</v>
      </c>
    </row>
    <row r="115" spans="1:58" x14ac:dyDescent="0.2">
      <c r="A115" s="12" t="s">
        <v>103</v>
      </c>
      <c r="B115" s="12">
        <v>702</v>
      </c>
      <c r="C115" s="98">
        <v>94.640464526000002</v>
      </c>
      <c r="D115" s="99">
        <v>77.648117857499997</v>
      </c>
      <c r="E115" s="99">
        <v>52.802475256000001</v>
      </c>
      <c r="F115" s="99">
        <v>35.873911830250002</v>
      </c>
      <c r="G115" s="99">
        <v>30.451322709500001</v>
      </c>
      <c r="H115" s="99">
        <v>22.970066572250001</v>
      </c>
      <c r="I115" s="99">
        <v>14.788681341999999</v>
      </c>
      <c r="J115" s="99">
        <v>9.1564184112499998</v>
      </c>
      <c r="K115" s="99">
        <v>6.3607522952499993</v>
      </c>
      <c r="L115" s="99">
        <v>5.7616202649999995</v>
      </c>
      <c r="M115" s="99">
        <v>4.4104590909999999</v>
      </c>
      <c r="N115" s="99">
        <v>3.18954739025</v>
      </c>
      <c r="O115" s="99">
        <v>2.7976998835</v>
      </c>
      <c r="P115" s="99">
        <v>2.5105579222499999</v>
      </c>
      <c r="Q115" s="38">
        <v>92.674091242000003</v>
      </c>
      <c r="R115" s="39">
        <v>67.839423278499993</v>
      </c>
      <c r="S115" s="39">
        <v>40.913449690999997</v>
      </c>
      <c r="T115" s="39">
        <v>28.137351918749999</v>
      </c>
      <c r="U115" s="39">
        <v>24.049099779750001</v>
      </c>
      <c r="V115" s="39">
        <v>15.976796194249999</v>
      </c>
      <c r="W115" s="39">
        <v>11.256057390999999</v>
      </c>
      <c r="X115" s="39">
        <v>8.483191152749999</v>
      </c>
      <c r="Y115" s="39">
        <v>5.9936452947500003</v>
      </c>
      <c r="Z115" s="39">
        <v>5.4273815872499993</v>
      </c>
      <c r="AA115" s="39">
        <v>4.1531373452500002</v>
      </c>
      <c r="AB115" s="39">
        <v>2.57795227675</v>
      </c>
      <c r="AC115" s="39">
        <v>2.46723705525</v>
      </c>
      <c r="AD115" s="39">
        <v>2.3346580910000001</v>
      </c>
      <c r="AE115" s="24">
        <v>93.661991470000004</v>
      </c>
      <c r="AF115" s="25">
        <v>72.911749541000006</v>
      </c>
      <c r="AG115" s="25">
        <v>47.05794869775</v>
      </c>
      <c r="AH115" s="25">
        <v>32.120842044499994</v>
      </c>
      <c r="AI115" s="25">
        <v>27.355685943249998</v>
      </c>
      <c r="AJ115" s="25">
        <v>19.60856847925</v>
      </c>
      <c r="AK115" s="25">
        <v>13.0881214655</v>
      </c>
      <c r="AL115" s="25">
        <v>8.8265957784999998</v>
      </c>
      <c r="AM115" s="25">
        <v>6.1835999747499999</v>
      </c>
      <c r="AN115" s="25">
        <v>5.6004951015</v>
      </c>
      <c r="AO115" s="25">
        <v>4.2864850520000006</v>
      </c>
      <c r="AP115" s="25">
        <v>2.8930662757499999</v>
      </c>
      <c r="AQ115" s="25">
        <v>2.636527219</v>
      </c>
      <c r="AR115" s="26">
        <v>2.4256416105</v>
      </c>
      <c r="AS115" s="18">
        <f t="shared" si="16"/>
        <v>-1.9663732839999994</v>
      </c>
      <c r="AT115" s="18">
        <f t="shared" si="17"/>
        <v>-9.8086945790000044</v>
      </c>
      <c r="AU115" s="18">
        <f t="shared" si="18"/>
        <v>-11.889025565000004</v>
      </c>
      <c r="AV115" s="18">
        <f t="shared" si="19"/>
        <v>-7.7365599115000023</v>
      </c>
      <c r="AW115" s="18">
        <f t="shared" si="20"/>
        <v>-6.4022229297499997</v>
      </c>
      <c r="AX115" s="18">
        <f t="shared" si="21"/>
        <v>-6.9932703780000018</v>
      </c>
      <c r="AY115" s="18">
        <f t="shared" si="22"/>
        <v>-3.5326239509999997</v>
      </c>
      <c r="AZ115" s="18">
        <f t="shared" si="23"/>
        <v>-0.67322725850000076</v>
      </c>
      <c r="BA115" s="18">
        <f t="shared" si="24"/>
        <v>-0.367107000499999</v>
      </c>
      <c r="BB115" s="18">
        <f t="shared" si="25"/>
        <v>-0.33423867775000016</v>
      </c>
      <c r="BC115" s="18">
        <f t="shared" si="26"/>
        <v>-0.25732174574999966</v>
      </c>
      <c r="BD115" s="18">
        <f t="shared" si="27"/>
        <v>-0.61159511349999995</v>
      </c>
      <c r="BE115" s="18">
        <f t="shared" si="28"/>
        <v>-0.33046282824999995</v>
      </c>
      <c r="BF115" s="18">
        <f t="shared" si="29"/>
        <v>-0.17589983124999975</v>
      </c>
    </row>
    <row r="116" spans="1:58" x14ac:dyDescent="0.2">
      <c r="A116" s="12" t="s">
        <v>104</v>
      </c>
      <c r="B116" s="12">
        <v>764</v>
      </c>
      <c r="C116" s="98">
        <v>214.33793435800001</v>
      </c>
      <c r="D116" s="99">
        <v>184.97142587050001</v>
      </c>
      <c r="E116" s="99">
        <v>155.4709872375</v>
      </c>
      <c r="F116" s="99">
        <v>128.79411495099998</v>
      </c>
      <c r="G116" s="99">
        <v>103.86890265225</v>
      </c>
      <c r="H116" s="99">
        <v>82.868294274500002</v>
      </c>
      <c r="I116" s="99">
        <v>65.886384885499993</v>
      </c>
      <c r="J116" s="99">
        <v>51.776766816250003</v>
      </c>
      <c r="K116" s="99">
        <v>40.471664118500001</v>
      </c>
      <c r="L116" s="99">
        <v>30.140982042499999</v>
      </c>
      <c r="M116" s="99">
        <v>23.131752210249999</v>
      </c>
      <c r="N116" s="99">
        <v>19.031483116999997</v>
      </c>
      <c r="O116" s="99">
        <v>15.81341360825</v>
      </c>
      <c r="P116" s="99">
        <v>13.433486599</v>
      </c>
      <c r="Q116" s="38">
        <v>189.19823435200001</v>
      </c>
      <c r="R116" s="39">
        <v>160.86877384100001</v>
      </c>
      <c r="S116" s="39">
        <v>134.49042855849999</v>
      </c>
      <c r="T116" s="39">
        <v>112.2871480105</v>
      </c>
      <c r="U116" s="39">
        <v>89.880602132250004</v>
      </c>
      <c r="V116" s="39">
        <v>67.707331069250003</v>
      </c>
      <c r="W116" s="39">
        <v>52.512951515750004</v>
      </c>
      <c r="X116" s="39">
        <v>41.989268117499996</v>
      </c>
      <c r="Y116" s="39">
        <v>31.316977444999999</v>
      </c>
      <c r="Z116" s="39">
        <v>24.796496797749999</v>
      </c>
      <c r="AA116" s="39">
        <v>20.542800250500001</v>
      </c>
      <c r="AB116" s="39">
        <v>15.67603848175</v>
      </c>
      <c r="AC116" s="39">
        <v>12.434345590249999</v>
      </c>
      <c r="AD116" s="39">
        <v>10.258896681500001</v>
      </c>
      <c r="AE116" s="24">
        <v>202.03602913999998</v>
      </c>
      <c r="AF116" s="25">
        <v>173.23558043599999</v>
      </c>
      <c r="AG116" s="25">
        <v>145.2388875565</v>
      </c>
      <c r="AH116" s="25">
        <v>120.721722142</v>
      </c>
      <c r="AI116" s="25">
        <v>97.040080423999996</v>
      </c>
      <c r="AJ116" s="25">
        <v>75.465925960749999</v>
      </c>
      <c r="AK116" s="25">
        <v>59.352488859750004</v>
      </c>
      <c r="AL116" s="25">
        <v>46.999562534750005</v>
      </c>
      <c r="AM116" s="25">
        <v>36.008296337250002</v>
      </c>
      <c r="AN116" s="25">
        <v>27.54005721575</v>
      </c>
      <c r="AO116" s="25">
        <v>21.876217169500002</v>
      </c>
      <c r="AP116" s="25">
        <v>17.402125407249997</v>
      </c>
      <c r="AQ116" s="25">
        <v>14.1759826515</v>
      </c>
      <c r="AR116" s="26">
        <v>11.8949570005</v>
      </c>
      <c r="AS116" s="18">
        <f t="shared" si="16"/>
        <v>-25.139700005999998</v>
      </c>
      <c r="AT116" s="18">
        <f t="shared" si="17"/>
        <v>-24.102652029500007</v>
      </c>
      <c r="AU116" s="18">
        <f t="shared" si="18"/>
        <v>-20.980558679000012</v>
      </c>
      <c r="AV116" s="18">
        <f t="shared" si="19"/>
        <v>-16.506966940499979</v>
      </c>
      <c r="AW116" s="18">
        <f t="shared" si="20"/>
        <v>-13.988300519999996</v>
      </c>
      <c r="AX116" s="18">
        <f t="shared" si="21"/>
        <v>-15.160963205249999</v>
      </c>
      <c r="AY116" s="18">
        <f t="shared" si="22"/>
        <v>-13.373433369749989</v>
      </c>
      <c r="AZ116" s="18">
        <f t="shared" si="23"/>
        <v>-9.7874986987500066</v>
      </c>
      <c r="BA116" s="18">
        <f t="shared" si="24"/>
        <v>-9.1546866735000023</v>
      </c>
      <c r="BB116" s="18">
        <f t="shared" si="25"/>
        <v>-5.3444852447500004</v>
      </c>
      <c r="BC116" s="18">
        <f t="shared" si="26"/>
        <v>-2.5889519597499984</v>
      </c>
      <c r="BD116" s="18">
        <f t="shared" si="27"/>
        <v>-3.3554446352499969</v>
      </c>
      <c r="BE116" s="18">
        <f t="shared" si="28"/>
        <v>-3.3790680180000017</v>
      </c>
      <c r="BF116" s="18">
        <f t="shared" si="29"/>
        <v>-3.1745899174999987</v>
      </c>
    </row>
    <row r="117" spans="1:58" x14ac:dyDescent="0.2">
      <c r="A117" s="12" t="s">
        <v>105</v>
      </c>
      <c r="B117" s="12">
        <v>626</v>
      </c>
      <c r="C117" s="98">
        <v>406.65861998700001</v>
      </c>
      <c r="D117" s="99">
        <v>379.32896793225001</v>
      </c>
      <c r="E117" s="99">
        <v>349.06532230225002</v>
      </c>
      <c r="F117" s="99">
        <v>319.147104028</v>
      </c>
      <c r="G117" s="99">
        <v>283.08347547975001</v>
      </c>
      <c r="H117" s="99">
        <v>340.70979796500001</v>
      </c>
      <c r="I117" s="99">
        <v>347.10380214574997</v>
      </c>
      <c r="J117" s="99">
        <v>246.58100728124998</v>
      </c>
      <c r="K117" s="99">
        <v>202.142977535</v>
      </c>
      <c r="L117" s="99">
        <v>151.97412398775</v>
      </c>
      <c r="M117" s="99">
        <v>104.4127935865</v>
      </c>
      <c r="N117" s="99">
        <v>79.114363639499999</v>
      </c>
      <c r="O117" s="99">
        <v>64.302765911500003</v>
      </c>
      <c r="P117" s="99">
        <v>53.6850146795</v>
      </c>
      <c r="Q117" s="38">
        <v>397.42083816299998</v>
      </c>
      <c r="R117" s="39">
        <v>366.75880017275</v>
      </c>
      <c r="S117" s="39">
        <v>336.40710703650001</v>
      </c>
      <c r="T117" s="39">
        <v>308.10165119875001</v>
      </c>
      <c r="U117" s="39">
        <v>273.12436116474998</v>
      </c>
      <c r="V117" s="39">
        <v>317.85505626475003</v>
      </c>
      <c r="W117" s="39">
        <v>324.97312519575001</v>
      </c>
      <c r="X117" s="39">
        <v>230.87533462574999</v>
      </c>
      <c r="Y117" s="39">
        <v>180.6200132985</v>
      </c>
      <c r="Z117" s="39">
        <v>140.59999998924999</v>
      </c>
      <c r="AA117" s="39">
        <v>97.619680603749998</v>
      </c>
      <c r="AB117" s="39">
        <v>68.468737977749996</v>
      </c>
      <c r="AC117" s="39">
        <v>53.893451102999997</v>
      </c>
      <c r="AD117" s="39">
        <v>45.417322387500001</v>
      </c>
      <c r="AE117" s="24">
        <v>402.16124185699999</v>
      </c>
      <c r="AF117" s="25">
        <v>373.20296954624996</v>
      </c>
      <c r="AG117" s="25">
        <v>342.90462338449998</v>
      </c>
      <c r="AH117" s="25">
        <v>313.77529668950001</v>
      </c>
      <c r="AI117" s="25">
        <v>278.23239708000006</v>
      </c>
      <c r="AJ117" s="25">
        <v>329.57561131250003</v>
      </c>
      <c r="AK117" s="25">
        <v>336.32794970024997</v>
      </c>
      <c r="AL117" s="25">
        <v>238.93631465050001</v>
      </c>
      <c r="AM117" s="25">
        <v>191.6381593065</v>
      </c>
      <c r="AN117" s="25">
        <v>146.41213290125</v>
      </c>
      <c r="AO117" s="25">
        <v>101.0980555065</v>
      </c>
      <c r="AP117" s="25">
        <v>73.913814112249995</v>
      </c>
      <c r="AQ117" s="25">
        <v>59.221040707249998</v>
      </c>
      <c r="AR117" s="26">
        <v>49.650754489500002</v>
      </c>
      <c r="AS117" s="18">
        <f t="shared" si="16"/>
        <v>-9.2377818240000238</v>
      </c>
      <c r="AT117" s="18">
        <f t="shared" si="17"/>
        <v>-12.570167759500009</v>
      </c>
      <c r="AU117" s="18">
        <f t="shared" si="18"/>
        <v>-12.658215265750016</v>
      </c>
      <c r="AV117" s="18">
        <f t="shared" si="19"/>
        <v>-11.045452829249996</v>
      </c>
      <c r="AW117" s="18">
        <f t="shared" si="20"/>
        <v>-9.9591143150000221</v>
      </c>
      <c r="AX117" s="18">
        <f t="shared" si="21"/>
        <v>-22.854741700249974</v>
      </c>
      <c r="AY117" s="18">
        <f t="shared" si="22"/>
        <v>-22.130676949999952</v>
      </c>
      <c r="AZ117" s="18">
        <f t="shared" si="23"/>
        <v>-15.705672655499995</v>
      </c>
      <c r="BA117" s="18">
        <f t="shared" si="24"/>
        <v>-21.522964236500002</v>
      </c>
      <c r="BB117" s="18">
        <f t="shared" si="25"/>
        <v>-11.374123998500011</v>
      </c>
      <c r="BC117" s="18">
        <f t="shared" si="26"/>
        <v>-6.793112982750003</v>
      </c>
      <c r="BD117" s="18">
        <f t="shared" si="27"/>
        <v>-10.645625661750003</v>
      </c>
      <c r="BE117" s="18">
        <f t="shared" si="28"/>
        <v>-10.409314808500007</v>
      </c>
      <c r="BF117" s="18">
        <f t="shared" si="29"/>
        <v>-8.2676922919999996</v>
      </c>
    </row>
    <row r="118" spans="1:58" x14ac:dyDescent="0.2">
      <c r="A118" s="12" t="s">
        <v>106</v>
      </c>
      <c r="B118" s="12">
        <v>704</v>
      </c>
      <c r="C118" s="98">
        <v>177.06677976699999</v>
      </c>
      <c r="D118" s="99">
        <v>147.27424513224997</v>
      </c>
      <c r="E118" s="99">
        <v>120.45616646975</v>
      </c>
      <c r="F118" s="99">
        <v>99.613765422749992</v>
      </c>
      <c r="G118" s="99">
        <v>89.45329193725</v>
      </c>
      <c r="H118" s="99">
        <v>80.63090628949999</v>
      </c>
      <c r="I118" s="99">
        <v>68.219815767</v>
      </c>
      <c r="J118" s="99">
        <v>58.917437137500002</v>
      </c>
      <c r="K118" s="99">
        <v>53.144182577750001</v>
      </c>
      <c r="L118" s="99">
        <v>47.320487827249998</v>
      </c>
      <c r="M118" s="99">
        <v>39.584803345749997</v>
      </c>
      <c r="N118" s="99">
        <v>34.014188454750006</v>
      </c>
      <c r="O118" s="99">
        <v>29.435257826000001</v>
      </c>
      <c r="P118" s="99">
        <v>25.01463425775</v>
      </c>
      <c r="Q118" s="38">
        <v>166.221151668</v>
      </c>
      <c r="R118" s="39">
        <v>135.68817027899999</v>
      </c>
      <c r="S118" s="39">
        <v>108.45082048899999</v>
      </c>
      <c r="T118" s="39">
        <v>87.122849446749996</v>
      </c>
      <c r="U118" s="39">
        <v>75.650597907999995</v>
      </c>
      <c r="V118" s="39">
        <v>65.988381742249999</v>
      </c>
      <c r="W118" s="39">
        <v>56.016048641000005</v>
      </c>
      <c r="X118" s="39">
        <v>50.367022043749998</v>
      </c>
      <c r="Y118" s="39">
        <v>43.723999048500005</v>
      </c>
      <c r="Z118" s="39">
        <v>36.621085657999998</v>
      </c>
      <c r="AA118" s="39">
        <v>30.345868727750002</v>
      </c>
      <c r="AB118" s="39">
        <v>25.881568906000002</v>
      </c>
      <c r="AC118" s="39">
        <v>22.29507315875</v>
      </c>
      <c r="AD118" s="39">
        <v>19.6269677485</v>
      </c>
      <c r="AE118" s="24">
        <v>171.75916913399999</v>
      </c>
      <c r="AF118" s="25">
        <v>141.61466505000001</v>
      </c>
      <c r="AG118" s="25">
        <v>114.58039950525</v>
      </c>
      <c r="AH118" s="25">
        <v>93.50348334025</v>
      </c>
      <c r="AI118" s="25">
        <v>82.712872189750001</v>
      </c>
      <c r="AJ118" s="25">
        <v>73.477621708249998</v>
      </c>
      <c r="AK118" s="25">
        <v>62.259218628249997</v>
      </c>
      <c r="AL118" s="25">
        <v>54.741680289750001</v>
      </c>
      <c r="AM118" s="25">
        <v>48.556312418749997</v>
      </c>
      <c r="AN118" s="25">
        <v>42.127048279749999</v>
      </c>
      <c r="AO118" s="25">
        <v>35.106986535249995</v>
      </c>
      <c r="AP118" s="25">
        <v>30.10037853175</v>
      </c>
      <c r="AQ118" s="25">
        <v>26.050649240249999</v>
      </c>
      <c r="AR118" s="26">
        <v>22.467114769249999</v>
      </c>
      <c r="AS118" s="18">
        <f t="shared" si="16"/>
        <v>-10.845628098999981</v>
      </c>
      <c r="AT118" s="18">
        <f t="shared" si="17"/>
        <v>-11.586074853249983</v>
      </c>
      <c r="AU118" s="18">
        <f t="shared" si="18"/>
        <v>-12.005345980750008</v>
      </c>
      <c r="AV118" s="18">
        <f t="shared" si="19"/>
        <v>-12.490915975999997</v>
      </c>
      <c r="AW118" s="18">
        <f t="shared" si="20"/>
        <v>-13.802694029250006</v>
      </c>
      <c r="AX118" s="18">
        <f t="shared" si="21"/>
        <v>-14.642524547249991</v>
      </c>
      <c r="AY118" s="18">
        <f t="shared" si="22"/>
        <v>-12.203767125999995</v>
      </c>
      <c r="AZ118" s="18">
        <f t="shared" si="23"/>
        <v>-8.5504150937500043</v>
      </c>
      <c r="BA118" s="18">
        <f t="shared" si="24"/>
        <v>-9.4201835292499965</v>
      </c>
      <c r="BB118" s="18">
        <f t="shared" si="25"/>
        <v>-10.69940216925</v>
      </c>
      <c r="BC118" s="18">
        <f t="shared" si="26"/>
        <v>-9.2389346179999947</v>
      </c>
      <c r="BD118" s="18">
        <f t="shared" si="27"/>
        <v>-8.1326195487500037</v>
      </c>
      <c r="BE118" s="18">
        <f t="shared" si="28"/>
        <v>-7.1401846672500007</v>
      </c>
      <c r="BF118" s="18">
        <f t="shared" si="29"/>
        <v>-5.3876665092499998</v>
      </c>
    </row>
    <row r="119" spans="1:58" x14ac:dyDescent="0.2">
      <c r="A119" s="12" t="s">
        <v>107</v>
      </c>
      <c r="B119" s="12">
        <v>922</v>
      </c>
      <c r="C119" s="98">
        <v>298.782102275</v>
      </c>
      <c r="D119" s="99">
        <v>272.83782287225</v>
      </c>
      <c r="E119" s="99">
        <v>241.99393093025</v>
      </c>
      <c r="F119" s="99">
        <v>207.92158269024998</v>
      </c>
      <c r="G119" s="99">
        <v>175.27659778175001</v>
      </c>
      <c r="H119" s="99">
        <v>144.55103051924999</v>
      </c>
      <c r="I119" s="99">
        <v>114.1938518705</v>
      </c>
      <c r="J119" s="99">
        <v>90.027048195500001</v>
      </c>
      <c r="K119" s="99">
        <v>73.54722563224999</v>
      </c>
      <c r="L119" s="99">
        <v>59.610254113250001</v>
      </c>
      <c r="M119" s="99">
        <v>47.188683589749999</v>
      </c>
      <c r="N119" s="99">
        <v>37.492268188250002</v>
      </c>
      <c r="O119" s="99">
        <v>31.871218027250002</v>
      </c>
      <c r="P119" s="99">
        <v>28.920279120499998</v>
      </c>
      <c r="Q119" s="38">
        <v>260.85965850600002</v>
      </c>
      <c r="R119" s="39">
        <v>236.6377229325</v>
      </c>
      <c r="S119" s="39">
        <v>211.455300886</v>
      </c>
      <c r="T119" s="39">
        <v>184.19029044550001</v>
      </c>
      <c r="U119" s="39">
        <v>154.84447895600002</v>
      </c>
      <c r="V119" s="39">
        <v>125.96519602875</v>
      </c>
      <c r="W119" s="39">
        <v>98.711484683750001</v>
      </c>
      <c r="X119" s="39">
        <v>77.52569744825</v>
      </c>
      <c r="Y119" s="39">
        <v>63.083064321749994</v>
      </c>
      <c r="Z119" s="39">
        <v>50.976742708750002</v>
      </c>
      <c r="AA119" s="39">
        <v>40.827303518000001</v>
      </c>
      <c r="AB119" s="39">
        <v>32.8266479515</v>
      </c>
      <c r="AC119" s="39">
        <v>27.4915828665</v>
      </c>
      <c r="AD119" s="39">
        <v>24.415496841</v>
      </c>
      <c r="AE119" s="24">
        <v>280.477100941</v>
      </c>
      <c r="AF119" s="25">
        <v>255.06252155725002</v>
      </c>
      <c r="AG119" s="25">
        <v>227.00600495250001</v>
      </c>
      <c r="AH119" s="25">
        <v>196.33060102850001</v>
      </c>
      <c r="AI119" s="25">
        <v>165.2691541625</v>
      </c>
      <c r="AJ119" s="25">
        <v>135.4456172495</v>
      </c>
      <c r="AK119" s="25">
        <v>106.59725517675001</v>
      </c>
      <c r="AL119" s="25">
        <v>83.902860375000003</v>
      </c>
      <c r="AM119" s="25">
        <v>68.433104203500008</v>
      </c>
      <c r="AN119" s="25">
        <v>55.395152459249999</v>
      </c>
      <c r="AO119" s="25">
        <v>44.089941871499995</v>
      </c>
      <c r="AP119" s="25">
        <v>35.220659931499995</v>
      </c>
      <c r="AQ119" s="25">
        <v>29.740240119999999</v>
      </c>
      <c r="AR119" s="26">
        <v>26.7286839645</v>
      </c>
      <c r="AS119" s="18">
        <f t="shared" si="16"/>
        <v>-37.922443768999983</v>
      </c>
      <c r="AT119" s="18">
        <f t="shared" si="17"/>
        <v>-36.200099939750004</v>
      </c>
      <c r="AU119" s="18">
        <f t="shared" si="18"/>
        <v>-30.538630044249999</v>
      </c>
      <c r="AV119" s="18">
        <f t="shared" si="19"/>
        <v>-23.731292244749966</v>
      </c>
      <c r="AW119" s="18">
        <f t="shared" si="20"/>
        <v>-20.432118825749995</v>
      </c>
      <c r="AX119" s="18">
        <f t="shared" si="21"/>
        <v>-18.585834490499991</v>
      </c>
      <c r="AY119" s="18">
        <f t="shared" si="22"/>
        <v>-15.482367186749997</v>
      </c>
      <c r="AZ119" s="18">
        <f t="shared" si="23"/>
        <v>-12.501350747250001</v>
      </c>
      <c r="BA119" s="18">
        <f t="shared" si="24"/>
        <v>-10.464161310499996</v>
      </c>
      <c r="BB119" s="18">
        <f t="shared" si="25"/>
        <v>-8.6335114044999983</v>
      </c>
      <c r="BC119" s="18">
        <f t="shared" si="26"/>
        <v>-6.3613800717499984</v>
      </c>
      <c r="BD119" s="18">
        <f t="shared" si="27"/>
        <v>-4.6656202367500015</v>
      </c>
      <c r="BE119" s="18">
        <f t="shared" si="28"/>
        <v>-4.3796351607500021</v>
      </c>
      <c r="BF119" s="18">
        <f t="shared" si="29"/>
        <v>-4.5047822794999988</v>
      </c>
    </row>
    <row r="120" spans="1:58" x14ac:dyDescent="0.2">
      <c r="A120" s="12" t="s">
        <v>108</v>
      </c>
      <c r="B120" s="12">
        <v>51</v>
      </c>
      <c r="C120" s="98">
        <v>110.357190793</v>
      </c>
      <c r="D120" s="99">
        <v>102.07618825675</v>
      </c>
      <c r="E120" s="99">
        <v>93.483338083750013</v>
      </c>
      <c r="F120" s="99">
        <v>85.143720945249996</v>
      </c>
      <c r="G120" s="99">
        <v>77.372454516249988</v>
      </c>
      <c r="H120" s="99">
        <v>71.606496291499994</v>
      </c>
      <c r="I120" s="99">
        <v>66.31642633525</v>
      </c>
      <c r="J120" s="99">
        <v>62.56401913725</v>
      </c>
      <c r="K120" s="99">
        <v>60.345096015499998</v>
      </c>
      <c r="L120" s="99">
        <v>50.791864398000001</v>
      </c>
      <c r="M120" s="99">
        <v>37.347817932749997</v>
      </c>
      <c r="N120" s="99">
        <v>28.710676378250003</v>
      </c>
      <c r="O120" s="99">
        <v>21.371027842250001</v>
      </c>
      <c r="P120" s="99">
        <v>16.25092977325</v>
      </c>
      <c r="Q120" s="38">
        <v>88.804156892999998</v>
      </c>
      <c r="R120" s="39">
        <v>82.321114466249995</v>
      </c>
      <c r="S120" s="39">
        <v>75.572980813000001</v>
      </c>
      <c r="T120" s="39">
        <v>69.196634781249998</v>
      </c>
      <c r="U120" s="39">
        <v>63.334163981750002</v>
      </c>
      <c r="V120" s="39">
        <v>58.452418138999995</v>
      </c>
      <c r="W120" s="39">
        <v>53.7107447335</v>
      </c>
      <c r="X120" s="39">
        <v>51.054418491250004</v>
      </c>
      <c r="Y120" s="39">
        <v>49.9306178995</v>
      </c>
      <c r="Z120" s="39">
        <v>42.74185622625</v>
      </c>
      <c r="AA120" s="39">
        <v>31.882918509500001</v>
      </c>
      <c r="AB120" s="39">
        <v>24.501224458999999</v>
      </c>
      <c r="AC120" s="39">
        <v>17.601514922</v>
      </c>
      <c r="AD120" s="39">
        <v>12.621584445</v>
      </c>
      <c r="AE120" s="24">
        <v>99.708164635000003</v>
      </c>
      <c r="AF120" s="25">
        <v>92.464081363250003</v>
      </c>
      <c r="AG120" s="25">
        <v>84.798389386749989</v>
      </c>
      <c r="AH120" s="25">
        <v>77.423574247000005</v>
      </c>
      <c r="AI120" s="25">
        <v>70.575877442749999</v>
      </c>
      <c r="AJ120" s="25">
        <v>65.204192492999994</v>
      </c>
      <c r="AK120" s="25">
        <v>60.168730988</v>
      </c>
      <c r="AL120" s="25">
        <v>56.950363437</v>
      </c>
      <c r="AM120" s="25">
        <v>55.285632065500003</v>
      </c>
      <c r="AN120" s="25">
        <v>46.930724948750004</v>
      </c>
      <c r="AO120" s="25">
        <v>34.808765799749999</v>
      </c>
      <c r="AP120" s="25">
        <v>26.769527388250001</v>
      </c>
      <c r="AQ120" s="25">
        <v>19.614415530749998</v>
      </c>
      <c r="AR120" s="26">
        <v>14.557147995749999</v>
      </c>
      <c r="AS120" s="18">
        <f t="shared" si="16"/>
        <v>-21.553033900000003</v>
      </c>
      <c r="AT120" s="18">
        <f t="shared" si="17"/>
        <v>-19.755073790500006</v>
      </c>
      <c r="AU120" s="18">
        <f t="shared" si="18"/>
        <v>-17.910357270750012</v>
      </c>
      <c r="AV120" s="18">
        <f t="shared" si="19"/>
        <v>-15.947086163999998</v>
      </c>
      <c r="AW120" s="18">
        <f t="shared" si="20"/>
        <v>-14.038290534499986</v>
      </c>
      <c r="AX120" s="18">
        <f t="shared" si="21"/>
        <v>-13.154078152499999</v>
      </c>
      <c r="AY120" s="18">
        <f t="shared" si="22"/>
        <v>-12.60568160175</v>
      </c>
      <c r="AZ120" s="18">
        <f t="shared" si="23"/>
        <v>-11.509600645999996</v>
      </c>
      <c r="BA120" s="18">
        <f t="shared" si="24"/>
        <v>-10.414478115999998</v>
      </c>
      <c r="BB120" s="18">
        <f t="shared" si="25"/>
        <v>-8.0500081717500009</v>
      </c>
      <c r="BC120" s="18">
        <f t="shared" si="26"/>
        <v>-5.4648994232499959</v>
      </c>
      <c r="BD120" s="18">
        <f t="shared" si="27"/>
        <v>-4.2094519192500037</v>
      </c>
      <c r="BE120" s="18">
        <f t="shared" si="28"/>
        <v>-3.7695129202500013</v>
      </c>
      <c r="BF120" s="18">
        <f t="shared" si="29"/>
        <v>-3.6293453282500003</v>
      </c>
    </row>
    <row r="121" spans="1:58" x14ac:dyDescent="0.2">
      <c r="A121" s="12" t="s">
        <v>109</v>
      </c>
      <c r="B121" s="12">
        <v>31</v>
      </c>
      <c r="C121" s="98">
        <v>183.253277384</v>
      </c>
      <c r="D121" s="99">
        <v>171.49964811699999</v>
      </c>
      <c r="E121" s="99">
        <v>159.12268287949999</v>
      </c>
      <c r="F121" s="99">
        <v>146.949349853</v>
      </c>
      <c r="G121" s="99">
        <v>135.74974565225</v>
      </c>
      <c r="H121" s="99">
        <v>130.22150299075</v>
      </c>
      <c r="I121" s="99">
        <v>128.04957763050001</v>
      </c>
      <c r="J121" s="99">
        <v>121.79063428125001</v>
      </c>
      <c r="K121" s="99">
        <v>114.59915149525</v>
      </c>
      <c r="L121" s="99">
        <v>98.012834971250001</v>
      </c>
      <c r="M121" s="99">
        <v>77.307873726499992</v>
      </c>
      <c r="N121" s="99">
        <v>60.495196877749997</v>
      </c>
      <c r="O121" s="99">
        <v>43.939806091249999</v>
      </c>
      <c r="P121" s="99">
        <v>36.2134173735</v>
      </c>
      <c r="Q121" s="38">
        <v>176.550092737</v>
      </c>
      <c r="R121" s="39">
        <v>162.63046720225</v>
      </c>
      <c r="S121" s="39">
        <v>148.23730964849997</v>
      </c>
      <c r="T121" s="39">
        <v>134.68496687125</v>
      </c>
      <c r="U121" s="39">
        <v>122.8643623185</v>
      </c>
      <c r="V121" s="39">
        <v>116.984010932</v>
      </c>
      <c r="W121" s="39">
        <v>115.04836566274999</v>
      </c>
      <c r="X121" s="39">
        <v>109.666738462</v>
      </c>
      <c r="Y121" s="39">
        <v>97.646510874249998</v>
      </c>
      <c r="Z121" s="39">
        <v>81.022632116500006</v>
      </c>
      <c r="AA121" s="39">
        <v>66.480939873250009</v>
      </c>
      <c r="AB121" s="39">
        <v>51.975520491749997</v>
      </c>
      <c r="AC121" s="39">
        <v>37.232022193250003</v>
      </c>
      <c r="AD121" s="39">
        <v>30.220178999999998</v>
      </c>
      <c r="AE121" s="24">
        <v>179.84152057300003</v>
      </c>
      <c r="AF121" s="25">
        <v>167.16223973575001</v>
      </c>
      <c r="AG121" s="25">
        <v>153.86550245974999</v>
      </c>
      <c r="AH121" s="25">
        <v>141.00808966775</v>
      </c>
      <c r="AI121" s="25">
        <v>129.48437480575001</v>
      </c>
      <c r="AJ121" s="25">
        <v>123.78366041199999</v>
      </c>
      <c r="AK121" s="25">
        <v>121.73954998124999</v>
      </c>
      <c r="AL121" s="25">
        <v>115.91075948574999</v>
      </c>
      <c r="AM121" s="25">
        <v>106.38961154</v>
      </c>
      <c r="AN121" s="25">
        <v>89.877764144249994</v>
      </c>
      <c r="AO121" s="25">
        <v>72.262580847750002</v>
      </c>
      <c r="AP121" s="25">
        <v>56.558645786249997</v>
      </c>
      <c r="AQ121" s="25">
        <v>40.835340409999993</v>
      </c>
      <c r="AR121" s="26">
        <v>33.423834978999999</v>
      </c>
      <c r="AS121" s="18">
        <f t="shared" si="16"/>
        <v>-6.7031846470000005</v>
      </c>
      <c r="AT121" s="18">
        <f t="shared" si="17"/>
        <v>-8.8691809147499896</v>
      </c>
      <c r="AU121" s="18">
        <f t="shared" si="18"/>
        <v>-10.885373231000017</v>
      </c>
      <c r="AV121" s="18">
        <f t="shared" si="19"/>
        <v>-12.264382981750003</v>
      </c>
      <c r="AW121" s="18">
        <f t="shared" si="20"/>
        <v>-12.885383333749999</v>
      </c>
      <c r="AX121" s="18">
        <f t="shared" si="21"/>
        <v>-13.237492058749993</v>
      </c>
      <c r="AY121" s="18">
        <f t="shared" si="22"/>
        <v>-13.001211967750024</v>
      </c>
      <c r="AZ121" s="18">
        <f t="shared" si="23"/>
        <v>-12.123895819250009</v>
      </c>
      <c r="BA121" s="18">
        <f t="shared" si="24"/>
        <v>-16.952640621</v>
      </c>
      <c r="BB121" s="18">
        <f t="shared" si="25"/>
        <v>-16.990202854749995</v>
      </c>
      <c r="BC121" s="18">
        <f t="shared" si="26"/>
        <v>-10.826933853249983</v>
      </c>
      <c r="BD121" s="18">
        <f t="shared" si="27"/>
        <v>-8.5196763860000004</v>
      </c>
      <c r="BE121" s="18">
        <f t="shared" si="28"/>
        <v>-6.7077838979999953</v>
      </c>
      <c r="BF121" s="18">
        <f t="shared" si="29"/>
        <v>-5.9932383735000023</v>
      </c>
    </row>
    <row r="122" spans="1:58" x14ac:dyDescent="0.2">
      <c r="A122" s="12" t="s">
        <v>110</v>
      </c>
      <c r="B122" s="12">
        <v>48</v>
      </c>
      <c r="C122" s="98">
        <v>310.410873971</v>
      </c>
      <c r="D122" s="99">
        <v>282.40558881525004</v>
      </c>
      <c r="E122" s="99">
        <v>217.33033229074999</v>
      </c>
      <c r="F122" s="99">
        <v>142.214794407</v>
      </c>
      <c r="G122" s="99">
        <v>88.775853901249988</v>
      </c>
      <c r="H122" s="99">
        <v>55.361378236</v>
      </c>
      <c r="I122" s="99">
        <v>34.574700253000003</v>
      </c>
      <c r="J122" s="99">
        <v>24.399153430249999</v>
      </c>
      <c r="K122" s="99">
        <v>20.291875324000003</v>
      </c>
      <c r="L122" s="99">
        <v>17.21398342625</v>
      </c>
      <c r="M122" s="99">
        <v>14.028221530250001</v>
      </c>
      <c r="N122" s="99">
        <v>11.90913295</v>
      </c>
      <c r="O122" s="99">
        <v>10.3955502725</v>
      </c>
      <c r="P122" s="99">
        <v>9.070837762</v>
      </c>
      <c r="Q122" s="38">
        <v>238.230912254</v>
      </c>
      <c r="R122" s="39">
        <v>220.83555912200001</v>
      </c>
      <c r="S122" s="39">
        <v>172.59380309825002</v>
      </c>
      <c r="T122" s="39">
        <v>115.04472161300001</v>
      </c>
      <c r="U122" s="39">
        <v>72.329998476499995</v>
      </c>
      <c r="V122" s="39">
        <v>45.215581351499999</v>
      </c>
      <c r="W122" s="39">
        <v>29.3721625375</v>
      </c>
      <c r="X122" s="39">
        <v>21.878828656500001</v>
      </c>
      <c r="Y122" s="39">
        <v>18.873158849750002</v>
      </c>
      <c r="Z122" s="39">
        <v>15.83995557425</v>
      </c>
      <c r="AA122" s="39">
        <v>12.97586682875</v>
      </c>
      <c r="AB122" s="39">
        <v>10.68379222275</v>
      </c>
      <c r="AC122" s="39">
        <v>8.6807845327500015</v>
      </c>
      <c r="AD122" s="39">
        <v>7.2101871749999997</v>
      </c>
      <c r="AE122" s="24">
        <v>275.65400548000002</v>
      </c>
      <c r="AF122" s="25">
        <v>252.30718818999998</v>
      </c>
      <c r="AG122" s="25">
        <v>195.38767228500001</v>
      </c>
      <c r="AH122" s="25">
        <v>128.90356097075002</v>
      </c>
      <c r="AI122" s="25">
        <v>80.667752571999998</v>
      </c>
      <c r="AJ122" s="25">
        <v>50.375442462749994</v>
      </c>
      <c r="AK122" s="25">
        <v>32.035528009000004</v>
      </c>
      <c r="AL122" s="25">
        <v>23.171058873</v>
      </c>
      <c r="AM122" s="25">
        <v>19.601216263249999</v>
      </c>
      <c r="AN122" s="25">
        <v>16.546037055500001</v>
      </c>
      <c r="AO122" s="25">
        <v>13.51696360375</v>
      </c>
      <c r="AP122" s="25">
        <v>11.30798071125</v>
      </c>
      <c r="AQ122" s="25">
        <v>9.5592613989999986</v>
      </c>
      <c r="AR122" s="26">
        <v>8.1666234180000004</v>
      </c>
      <c r="AS122" s="18">
        <f t="shared" si="16"/>
        <v>-72.179961716999998</v>
      </c>
      <c r="AT122" s="18">
        <f t="shared" si="17"/>
        <v>-61.570029693250035</v>
      </c>
      <c r="AU122" s="18">
        <f t="shared" si="18"/>
        <v>-44.736529192499972</v>
      </c>
      <c r="AV122" s="18">
        <f t="shared" si="19"/>
        <v>-27.170072793999992</v>
      </c>
      <c r="AW122" s="18">
        <f t="shared" si="20"/>
        <v>-16.445855424749993</v>
      </c>
      <c r="AX122" s="18">
        <f t="shared" si="21"/>
        <v>-10.145796884500001</v>
      </c>
      <c r="AY122" s="18">
        <f t="shared" si="22"/>
        <v>-5.2025377155000037</v>
      </c>
      <c r="AZ122" s="18">
        <f t="shared" si="23"/>
        <v>-2.5203247737499979</v>
      </c>
      <c r="BA122" s="18">
        <f t="shared" si="24"/>
        <v>-1.4187164742500009</v>
      </c>
      <c r="BB122" s="18">
        <f t="shared" si="25"/>
        <v>-1.3740278519999993</v>
      </c>
      <c r="BC122" s="18">
        <f t="shared" si="26"/>
        <v>-1.0523547015000005</v>
      </c>
      <c r="BD122" s="18">
        <f t="shared" si="27"/>
        <v>-1.2253407272499999</v>
      </c>
      <c r="BE122" s="18">
        <f t="shared" si="28"/>
        <v>-1.714765739749998</v>
      </c>
      <c r="BF122" s="18">
        <f t="shared" si="29"/>
        <v>-1.8606505870000003</v>
      </c>
    </row>
    <row r="123" spans="1:58" x14ac:dyDescent="0.2">
      <c r="A123" s="12" t="s">
        <v>111</v>
      </c>
      <c r="B123" s="12">
        <v>196</v>
      </c>
      <c r="C123" s="98">
        <v>87.895017770999999</v>
      </c>
      <c r="D123" s="99">
        <v>71.518987328250006</v>
      </c>
      <c r="E123" s="99">
        <v>56.581845435250003</v>
      </c>
      <c r="F123" s="99">
        <v>44.74993740675</v>
      </c>
      <c r="G123" s="99">
        <v>35.36067878075</v>
      </c>
      <c r="H123" s="99">
        <v>27.90864080375</v>
      </c>
      <c r="I123" s="99">
        <v>22.011226832249999</v>
      </c>
      <c r="J123" s="99">
        <v>17.356061507</v>
      </c>
      <c r="K123" s="99">
        <v>13.675672562000001</v>
      </c>
      <c r="L123" s="99">
        <v>10.766091218</v>
      </c>
      <c r="M123" s="99">
        <v>8.4763144102499997</v>
      </c>
      <c r="N123" s="99">
        <v>6.5979836040000004</v>
      </c>
      <c r="O123" s="99">
        <v>5.7913224544999995</v>
      </c>
      <c r="P123" s="99">
        <v>5.2662042330000007</v>
      </c>
      <c r="Q123" s="38">
        <v>84.084193784999997</v>
      </c>
      <c r="R123" s="39">
        <v>67.144273054249993</v>
      </c>
      <c r="S123" s="39">
        <v>51.945123064499995</v>
      </c>
      <c r="T123" s="39">
        <v>40.165270268</v>
      </c>
      <c r="U123" s="39">
        <v>31.018013548999999</v>
      </c>
      <c r="V123" s="39">
        <v>23.925629377249997</v>
      </c>
      <c r="W123" s="39">
        <v>18.447372012999999</v>
      </c>
      <c r="X123" s="39">
        <v>14.213773153</v>
      </c>
      <c r="Y123" s="39">
        <v>10.939863751999999</v>
      </c>
      <c r="Z123" s="39">
        <v>8.4145867337499993</v>
      </c>
      <c r="AA123" s="39">
        <v>6.4721541509999998</v>
      </c>
      <c r="AB123" s="39">
        <v>4.9221923697500003</v>
      </c>
      <c r="AC123" s="39">
        <v>4.2164720682499999</v>
      </c>
      <c r="AD123" s="39">
        <v>3.9201834955000003</v>
      </c>
      <c r="AE123" s="24">
        <v>86.064363298999993</v>
      </c>
      <c r="AF123" s="25">
        <v>69.385530865749999</v>
      </c>
      <c r="AG123" s="25">
        <v>54.303844667</v>
      </c>
      <c r="AH123" s="25">
        <v>42.503896478000001</v>
      </c>
      <c r="AI123" s="25">
        <v>33.259219711749999</v>
      </c>
      <c r="AJ123" s="25">
        <v>25.99192644975</v>
      </c>
      <c r="AK123" s="25">
        <v>20.292977460750002</v>
      </c>
      <c r="AL123" s="25">
        <v>15.842437124500002</v>
      </c>
      <c r="AM123" s="25">
        <v>12.354675724249999</v>
      </c>
      <c r="AN123" s="25">
        <v>9.6264379374999987</v>
      </c>
      <c r="AO123" s="25">
        <v>7.5041406012499996</v>
      </c>
      <c r="AP123" s="25">
        <v>5.7844398244999997</v>
      </c>
      <c r="AQ123" s="25">
        <v>5.02657244175</v>
      </c>
      <c r="AR123" s="26">
        <v>4.61383120075</v>
      </c>
      <c r="AS123" s="18">
        <f t="shared" si="16"/>
        <v>-3.8108239860000026</v>
      </c>
      <c r="AT123" s="18">
        <f t="shared" si="17"/>
        <v>-4.3747142740000129</v>
      </c>
      <c r="AU123" s="18">
        <f t="shared" si="18"/>
        <v>-4.6367223707500074</v>
      </c>
      <c r="AV123" s="18">
        <f t="shared" si="19"/>
        <v>-4.5846671387499995</v>
      </c>
      <c r="AW123" s="18">
        <f t="shared" si="20"/>
        <v>-4.3426652317500007</v>
      </c>
      <c r="AX123" s="18">
        <f t="shared" si="21"/>
        <v>-3.9830114265000027</v>
      </c>
      <c r="AY123" s="18">
        <f t="shared" si="22"/>
        <v>-3.5638548192500004</v>
      </c>
      <c r="AZ123" s="18">
        <f t="shared" si="23"/>
        <v>-3.1422883539999997</v>
      </c>
      <c r="BA123" s="18">
        <f t="shared" si="24"/>
        <v>-2.7358088100000018</v>
      </c>
      <c r="BB123" s="18">
        <f t="shared" si="25"/>
        <v>-2.3515044842500004</v>
      </c>
      <c r="BC123" s="18">
        <f t="shared" si="26"/>
        <v>-2.0041602592499999</v>
      </c>
      <c r="BD123" s="18">
        <f t="shared" si="27"/>
        <v>-1.6757912342500001</v>
      </c>
      <c r="BE123" s="18">
        <f t="shared" si="28"/>
        <v>-1.5748503862499996</v>
      </c>
      <c r="BF123" s="18">
        <f t="shared" si="29"/>
        <v>-1.3460207375000004</v>
      </c>
    </row>
    <row r="124" spans="1:58" x14ac:dyDescent="0.2">
      <c r="A124" s="12" t="s">
        <v>112</v>
      </c>
      <c r="B124" s="12">
        <v>268</v>
      </c>
      <c r="C124" s="98">
        <v>101.40772155499999</v>
      </c>
      <c r="D124" s="99">
        <v>92.907788199249993</v>
      </c>
      <c r="E124" s="99">
        <v>83.680391330749998</v>
      </c>
      <c r="F124" s="99">
        <v>74.446030867749997</v>
      </c>
      <c r="G124" s="99">
        <v>65.172546792999995</v>
      </c>
      <c r="H124" s="99">
        <v>58.948861889749999</v>
      </c>
      <c r="I124" s="99">
        <v>55.963013101000001</v>
      </c>
      <c r="J124" s="99">
        <v>52.582983597750001</v>
      </c>
      <c r="K124" s="99">
        <v>52.477612480499999</v>
      </c>
      <c r="L124" s="99">
        <v>48.52595197075</v>
      </c>
      <c r="M124" s="99">
        <v>38.67226699375</v>
      </c>
      <c r="N124" s="99">
        <v>29.501364396</v>
      </c>
      <c r="O124" s="99">
        <v>18.606393357000002</v>
      </c>
      <c r="P124" s="99">
        <v>12.363759883750001</v>
      </c>
      <c r="Q124" s="38">
        <v>86.089675258</v>
      </c>
      <c r="R124" s="39">
        <v>78.0652842975</v>
      </c>
      <c r="S124" s="39">
        <v>69.519717055499996</v>
      </c>
      <c r="T124" s="39">
        <v>61.196435786999999</v>
      </c>
      <c r="U124" s="39">
        <v>53.150529947499997</v>
      </c>
      <c r="V124" s="39">
        <v>47.784316206749999</v>
      </c>
      <c r="W124" s="39">
        <v>45.271772643249996</v>
      </c>
      <c r="X124" s="39">
        <v>42.365662203749999</v>
      </c>
      <c r="Y124" s="39">
        <v>43.603549514250005</v>
      </c>
      <c r="Z124" s="39">
        <v>41.491558872500001</v>
      </c>
      <c r="AA124" s="39">
        <v>32.898203462000005</v>
      </c>
      <c r="AB124" s="39">
        <v>25.116966817750001</v>
      </c>
      <c r="AC124" s="39">
        <v>15.891376249999999</v>
      </c>
      <c r="AD124" s="39">
        <v>10.56944152975</v>
      </c>
      <c r="AE124" s="24">
        <v>93.980556819</v>
      </c>
      <c r="AF124" s="25">
        <v>85.653637479749989</v>
      </c>
      <c r="AG124" s="25">
        <v>76.754910952999992</v>
      </c>
      <c r="AH124" s="25">
        <v>67.998622157499995</v>
      </c>
      <c r="AI124" s="25">
        <v>59.339557445249994</v>
      </c>
      <c r="AJ124" s="25">
        <v>53.526625292250003</v>
      </c>
      <c r="AK124" s="25">
        <v>50.769109061000002</v>
      </c>
      <c r="AL124" s="25">
        <v>47.640855346750001</v>
      </c>
      <c r="AM124" s="25">
        <v>48.190868021</v>
      </c>
      <c r="AN124" s="25">
        <v>45.149894838500003</v>
      </c>
      <c r="AO124" s="25">
        <v>35.944513929749995</v>
      </c>
      <c r="AP124" s="25">
        <v>27.423715476999998</v>
      </c>
      <c r="AQ124" s="25">
        <v>17.30601305375</v>
      </c>
      <c r="AR124" s="26">
        <v>11.502754185000001</v>
      </c>
      <c r="AS124" s="18">
        <f t="shared" si="16"/>
        <v>-15.318046296999995</v>
      </c>
      <c r="AT124" s="18">
        <f t="shared" si="17"/>
        <v>-14.842503901749993</v>
      </c>
      <c r="AU124" s="18">
        <f t="shared" si="18"/>
        <v>-14.160674275250003</v>
      </c>
      <c r="AV124" s="18">
        <f t="shared" si="19"/>
        <v>-13.249595080749998</v>
      </c>
      <c r="AW124" s="18">
        <f t="shared" si="20"/>
        <v>-12.022016845499998</v>
      </c>
      <c r="AX124" s="18">
        <f t="shared" si="21"/>
        <v>-11.164545683</v>
      </c>
      <c r="AY124" s="18">
        <f t="shared" si="22"/>
        <v>-10.691240457750006</v>
      </c>
      <c r="AZ124" s="18">
        <f t="shared" si="23"/>
        <v>-10.217321394000002</v>
      </c>
      <c r="BA124" s="18">
        <f t="shared" si="24"/>
        <v>-8.8740629662499941</v>
      </c>
      <c r="BB124" s="18">
        <f t="shared" si="25"/>
        <v>-7.0343930982499998</v>
      </c>
      <c r="BC124" s="18">
        <f t="shared" si="26"/>
        <v>-5.7740635317499951</v>
      </c>
      <c r="BD124" s="18">
        <f t="shared" si="27"/>
        <v>-4.3843975782499989</v>
      </c>
      <c r="BE124" s="18">
        <f t="shared" si="28"/>
        <v>-2.7150171070000031</v>
      </c>
      <c r="BF124" s="18">
        <f t="shared" si="29"/>
        <v>-1.7943183540000014</v>
      </c>
    </row>
    <row r="125" spans="1:58" x14ac:dyDescent="0.2">
      <c r="A125" s="12" t="s">
        <v>113</v>
      </c>
      <c r="B125" s="12">
        <v>368</v>
      </c>
      <c r="C125" s="98">
        <v>378.56121833400005</v>
      </c>
      <c r="D125" s="99">
        <v>293.71575966300003</v>
      </c>
      <c r="E125" s="99">
        <v>221.96559757975001</v>
      </c>
      <c r="F125" s="99">
        <v>162.83577750325</v>
      </c>
      <c r="G125" s="99">
        <v>120.757675722</v>
      </c>
      <c r="H125" s="99">
        <v>96.063687837000003</v>
      </c>
      <c r="I125" s="99">
        <v>72.040324644250006</v>
      </c>
      <c r="J125" s="99">
        <v>58.751121741499993</v>
      </c>
      <c r="K125" s="99">
        <v>54.193980123750002</v>
      </c>
      <c r="L125" s="99">
        <v>50.207065301</v>
      </c>
      <c r="M125" s="99">
        <v>46.002675181500003</v>
      </c>
      <c r="N125" s="99">
        <v>40.811711996750006</v>
      </c>
      <c r="O125" s="99">
        <v>40.640114606999994</v>
      </c>
      <c r="P125" s="99">
        <v>38.16733462925</v>
      </c>
      <c r="Q125" s="38">
        <v>349.44647666400004</v>
      </c>
      <c r="R125" s="39">
        <v>270.177463848</v>
      </c>
      <c r="S125" s="39">
        <v>203.318857181</v>
      </c>
      <c r="T125" s="39">
        <v>148.55373498700001</v>
      </c>
      <c r="U125" s="39">
        <v>109.69184</v>
      </c>
      <c r="V125" s="39">
        <v>86.896073698500004</v>
      </c>
      <c r="W125" s="39">
        <v>64.925907441250004</v>
      </c>
      <c r="X125" s="39">
        <v>52.461895077500003</v>
      </c>
      <c r="Y125" s="39">
        <v>47.759515946500002</v>
      </c>
      <c r="Z125" s="39">
        <v>43.9574726365</v>
      </c>
      <c r="AA125" s="39">
        <v>41.647127396999998</v>
      </c>
      <c r="AB125" s="39">
        <v>38.618610250750002</v>
      </c>
      <c r="AC125" s="39">
        <v>35.895459760750001</v>
      </c>
      <c r="AD125" s="39">
        <v>31.663602445499997</v>
      </c>
      <c r="AE125" s="24">
        <v>364.57645390499999</v>
      </c>
      <c r="AF125" s="25">
        <v>282.29468093174995</v>
      </c>
      <c r="AG125" s="25">
        <v>212.92432087825</v>
      </c>
      <c r="AH125" s="25">
        <v>155.92154414449999</v>
      </c>
      <c r="AI125" s="25">
        <v>115.38003083549999</v>
      </c>
      <c r="AJ125" s="25">
        <v>91.619212742750008</v>
      </c>
      <c r="AK125" s="25">
        <v>68.593213409249998</v>
      </c>
      <c r="AL125" s="25">
        <v>55.705959932749998</v>
      </c>
      <c r="AM125" s="25">
        <v>51.078382689999998</v>
      </c>
      <c r="AN125" s="25">
        <v>47.1805303075</v>
      </c>
      <c r="AO125" s="25">
        <v>43.893734407250001</v>
      </c>
      <c r="AP125" s="25">
        <v>39.750109267749998</v>
      </c>
      <c r="AQ125" s="25">
        <v>38.342030769250002</v>
      </c>
      <c r="AR125" s="26">
        <v>35.0166123885</v>
      </c>
      <c r="AS125" s="18">
        <f t="shared" si="16"/>
        <v>-29.114741670000001</v>
      </c>
      <c r="AT125" s="18">
        <f t="shared" si="17"/>
        <v>-23.538295815000026</v>
      </c>
      <c r="AU125" s="18">
        <f t="shared" si="18"/>
        <v>-18.646740398750012</v>
      </c>
      <c r="AV125" s="18">
        <f t="shared" si="19"/>
        <v>-14.282042516249987</v>
      </c>
      <c r="AW125" s="18">
        <f t="shared" si="20"/>
        <v>-11.065835722000003</v>
      </c>
      <c r="AX125" s="18">
        <f t="shared" si="21"/>
        <v>-9.1676141384999994</v>
      </c>
      <c r="AY125" s="18">
        <f t="shared" si="22"/>
        <v>-7.1144172030000021</v>
      </c>
      <c r="AZ125" s="18">
        <f t="shared" si="23"/>
        <v>-6.2892266639999903</v>
      </c>
      <c r="BA125" s="18">
        <f t="shared" si="24"/>
        <v>-6.4344641772499998</v>
      </c>
      <c r="BB125" s="18">
        <f t="shared" si="25"/>
        <v>-6.2495926644999997</v>
      </c>
      <c r="BC125" s="18">
        <f t="shared" si="26"/>
        <v>-4.3555477845000041</v>
      </c>
      <c r="BD125" s="18">
        <f t="shared" si="27"/>
        <v>-2.1931017460000035</v>
      </c>
      <c r="BE125" s="18">
        <f t="shared" si="28"/>
        <v>-4.7446548462499933</v>
      </c>
      <c r="BF125" s="18">
        <f t="shared" si="29"/>
        <v>-6.5037321837500031</v>
      </c>
    </row>
    <row r="126" spans="1:58" x14ac:dyDescent="0.2">
      <c r="A126" s="12" t="s">
        <v>114</v>
      </c>
      <c r="B126" s="12">
        <v>376</v>
      </c>
      <c r="C126" s="98">
        <v>55.799289655999999</v>
      </c>
      <c r="D126" s="99">
        <v>46.838221091999998</v>
      </c>
      <c r="E126" s="99">
        <v>39.049681384000003</v>
      </c>
      <c r="F126" s="99">
        <v>33.112577208249995</v>
      </c>
      <c r="G126" s="99">
        <v>28.15521794975</v>
      </c>
      <c r="H126" s="99">
        <v>23.558909176</v>
      </c>
      <c r="I126" s="99">
        <v>19.193983176500002</v>
      </c>
      <c r="J126" s="99">
        <v>15.258758956499999</v>
      </c>
      <c r="K126" s="99">
        <v>12.05190188525</v>
      </c>
      <c r="L126" s="99">
        <v>9.3953426332499994</v>
      </c>
      <c r="M126" s="99">
        <v>7.3242942489999994</v>
      </c>
      <c r="N126" s="99">
        <v>5.9526965007500001</v>
      </c>
      <c r="O126" s="99">
        <v>4.9103675039999999</v>
      </c>
      <c r="P126" s="99">
        <v>4.1807361945000006</v>
      </c>
      <c r="Q126" s="38">
        <v>49.388438985999997</v>
      </c>
      <c r="R126" s="39">
        <v>41.191435130999999</v>
      </c>
      <c r="S126" s="39">
        <v>34.076050631249998</v>
      </c>
      <c r="T126" s="39">
        <v>28.709755204499999</v>
      </c>
      <c r="U126" s="39">
        <v>24.357673903999999</v>
      </c>
      <c r="V126" s="39">
        <v>20.46216275475</v>
      </c>
      <c r="W126" s="39">
        <v>16.815222986249999</v>
      </c>
      <c r="X126" s="39">
        <v>13.428963933</v>
      </c>
      <c r="Y126" s="39">
        <v>10.75945766725</v>
      </c>
      <c r="Z126" s="39">
        <v>8.2536867414999993</v>
      </c>
      <c r="AA126" s="39">
        <v>6.33154905575</v>
      </c>
      <c r="AB126" s="39">
        <v>5.1534137307500005</v>
      </c>
      <c r="AC126" s="39">
        <v>4.2466908770000007</v>
      </c>
      <c r="AD126" s="39">
        <v>3.35902505975</v>
      </c>
      <c r="AE126" s="24">
        <v>52.697986393000001</v>
      </c>
      <c r="AF126" s="25">
        <v>44.108652537750004</v>
      </c>
      <c r="AG126" s="25">
        <v>36.646274440250004</v>
      </c>
      <c r="AH126" s="25">
        <v>30.981082854749999</v>
      </c>
      <c r="AI126" s="25">
        <v>26.310305692</v>
      </c>
      <c r="AJ126" s="25">
        <v>22.051126502999999</v>
      </c>
      <c r="AK126" s="25">
        <v>18.036299836249999</v>
      </c>
      <c r="AL126" s="25">
        <v>14.368211725249999</v>
      </c>
      <c r="AM126" s="25">
        <v>11.4219111955</v>
      </c>
      <c r="AN126" s="25">
        <v>8.8399752665000015</v>
      </c>
      <c r="AO126" s="25">
        <v>6.8416647027499993</v>
      </c>
      <c r="AP126" s="25">
        <v>5.5634149555000008</v>
      </c>
      <c r="AQ126" s="25">
        <v>4.5871400702500003</v>
      </c>
      <c r="AR126" s="26">
        <v>3.7807247477499999</v>
      </c>
      <c r="AS126" s="18">
        <f t="shared" si="16"/>
        <v>-6.4108506700000021</v>
      </c>
      <c r="AT126" s="18">
        <f t="shared" si="17"/>
        <v>-5.6467859609999991</v>
      </c>
      <c r="AU126" s="18">
        <f t="shared" si="18"/>
        <v>-4.9736307527500045</v>
      </c>
      <c r="AV126" s="18">
        <f t="shared" si="19"/>
        <v>-4.4028220037499963</v>
      </c>
      <c r="AW126" s="18">
        <f t="shared" si="20"/>
        <v>-3.7975440457500014</v>
      </c>
      <c r="AX126" s="18">
        <f t="shared" si="21"/>
        <v>-3.0967464212499998</v>
      </c>
      <c r="AY126" s="18">
        <f t="shared" si="22"/>
        <v>-2.3787601902500022</v>
      </c>
      <c r="AZ126" s="18">
        <f t="shared" si="23"/>
        <v>-1.8297950234999991</v>
      </c>
      <c r="BA126" s="18">
        <f t="shared" si="24"/>
        <v>-1.292444218</v>
      </c>
      <c r="BB126" s="18">
        <f t="shared" si="25"/>
        <v>-1.1416558917500002</v>
      </c>
      <c r="BC126" s="18">
        <f t="shared" si="26"/>
        <v>-0.99274519324999932</v>
      </c>
      <c r="BD126" s="18">
        <f t="shared" si="27"/>
        <v>-0.79928276999999959</v>
      </c>
      <c r="BE126" s="18">
        <f t="shared" si="28"/>
        <v>-0.66367662699999919</v>
      </c>
      <c r="BF126" s="18">
        <f t="shared" si="29"/>
        <v>-0.82171113475000057</v>
      </c>
    </row>
    <row r="127" spans="1:58" x14ac:dyDescent="0.2">
      <c r="A127" s="12" t="s">
        <v>115</v>
      </c>
      <c r="B127" s="12">
        <v>400</v>
      </c>
      <c r="C127" s="98">
        <v>234.18910200000002</v>
      </c>
      <c r="D127" s="99">
        <v>191.73743200000001</v>
      </c>
      <c r="E127" s="99">
        <v>150.02893125</v>
      </c>
      <c r="F127" s="99">
        <v>116.51423625</v>
      </c>
      <c r="G127" s="99">
        <v>93.365638000000004</v>
      </c>
      <c r="H127" s="99">
        <v>75.491233000000008</v>
      </c>
      <c r="I127" s="99">
        <v>59.277466250000003</v>
      </c>
      <c r="J127" s="99">
        <v>46.083519250000002</v>
      </c>
      <c r="K127" s="99">
        <v>37.6633</v>
      </c>
      <c r="L127" s="99">
        <v>33.169678500000003</v>
      </c>
      <c r="M127" s="99">
        <v>29.353944541500002</v>
      </c>
      <c r="N127" s="99">
        <v>25.727459084749999</v>
      </c>
      <c r="O127" s="99">
        <v>22.608220718749998</v>
      </c>
      <c r="P127" s="99">
        <v>19.964431321500001</v>
      </c>
      <c r="Q127" s="38">
        <v>291.32581166799997</v>
      </c>
      <c r="R127" s="39">
        <v>229.926319076</v>
      </c>
      <c r="S127" s="39">
        <v>172.6057566595</v>
      </c>
      <c r="T127" s="39">
        <v>128.54777925649998</v>
      </c>
      <c r="U127" s="39">
        <v>98.926181249999999</v>
      </c>
      <c r="V127" s="39">
        <v>77.293830499999999</v>
      </c>
      <c r="W127" s="39">
        <v>58.778427499999999</v>
      </c>
      <c r="X127" s="39">
        <v>44.432390750000003</v>
      </c>
      <c r="Y127" s="39">
        <v>35.466586</v>
      </c>
      <c r="Z127" s="39">
        <v>30.58495525</v>
      </c>
      <c r="AA127" s="39">
        <v>26.584957416249999</v>
      </c>
      <c r="AB127" s="39">
        <v>23.007937179000002</v>
      </c>
      <c r="AC127" s="39">
        <v>19.781506923999999</v>
      </c>
      <c r="AD127" s="39">
        <v>16.894425545249998</v>
      </c>
      <c r="AE127" s="24">
        <v>261.52139739800003</v>
      </c>
      <c r="AF127" s="25">
        <v>210.06036576549999</v>
      </c>
      <c r="AG127" s="25">
        <v>160.90116136999998</v>
      </c>
      <c r="AH127" s="25">
        <v>122.33380259425</v>
      </c>
      <c r="AI127" s="25">
        <v>96.067005070500002</v>
      </c>
      <c r="AJ127" s="25">
        <v>76.365777616499997</v>
      </c>
      <c r="AK127" s="25">
        <v>59.032473218749999</v>
      </c>
      <c r="AL127" s="25">
        <v>45.281470794499995</v>
      </c>
      <c r="AM127" s="25">
        <v>36.594029100250005</v>
      </c>
      <c r="AN127" s="25">
        <v>31.90930131975</v>
      </c>
      <c r="AO127" s="25">
        <v>28.005058161249998</v>
      </c>
      <c r="AP127" s="25">
        <v>24.404071436750002</v>
      </c>
      <c r="AQ127" s="25">
        <v>21.234942845500001</v>
      </c>
      <c r="AR127" s="26">
        <v>18.473014315249998</v>
      </c>
      <c r="AS127" s="18">
        <f t="shared" si="16"/>
        <v>57.136709667999952</v>
      </c>
      <c r="AT127" s="18">
        <f t="shared" si="17"/>
        <v>38.188887075999986</v>
      </c>
      <c r="AU127" s="18">
        <f t="shared" si="18"/>
        <v>22.576825409500003</v>
      </c>
      <c r="AV127" s="18">
        <f t="shared" si="19"/>
        <v>12.033543006499983</v>
      </c>
      <c r="AW127" s="18">
        <f t="shared" si="20"/>
        <v>5.5605432499999949</v>
      </c>
      <c r="AX127" s="18">
        <f t="shared" si="21"/>
        <v>1.8025974999999903</v>
      </c>
      <c r="AY127" s="18">
        <f t="shared" si="22"/>
        <v>-0.49903875000000397</v>
      </c>
      <c r="AZ127" s="18">
        <f t="shared" si="23"/>
        <v>-1.6511284999999987</v>
      </c>
      <c r="BA127" s="18">
        <f t="shared" si="24"/>
        <v>-2.1967140000000001</v>
      </c>
      <c r="BB127" s="18">
        <f t="shared" si="25"/>
        <v>-2.5847232500000032</v>
      </c>
      <c r="BC127" s="18">
        <f t="shared" si="26"/>
        <v>-2.7689871252500033</v>
      </c>
      <c r="BD127" s="18">
        <f t="shared" si="27"/>
        <v>-2.7195219057499962</v>
      </c>
      <c r="BE127" s="18">
        <f t="shared" si="28"/>
        <v>-2.826713794749999</v>
      </c>
      <c r="BF127" s="18">
        <f t="shared" si="29"/>
        <v>-3.070005776250003</v>
      </c>
    </row>
    <row r="128" spans="1:58" x14ac:dyDescent="0.2">
      <c r="A128" s="12" t="s">
        <v>116</v>
      </c>
      <c r="B128" s="12">
        <v>414</v>
      </c>
      <c r="C128" s="98">
        <v>221.631692722</v>
      </c>
      <c r="D128" s="99">
        <v>170.1183559335</v>
      </c>
      <c r="E128" s="99">
        <v>123.82183528850001</v>
      </c>
      <c r="F128" s="99">
        <v>89.661231560000004</v>
      </c>
      <c r="G128" s="99">
        <v>65.858108138249989</v>
      </c>
      <c r="H128" s="99">
        <v>50.015629652250006</v>
      </c>
      <c r="I128" s="99">
        <v>37.683762397500004</v>
      </c>
      <c r="J128" s="99">
        <v>26.300065027750001</v>
      </c>
      <c r="K128" s="99">
        <v>19.240951790250001</v>
      </c>
      <c r="L128" s="99">
        <v>16.17237730075</v>
      </c>
      <c r="M128" s="99">
        <v>14.708024279</v>
      </c>
      <c r="N128" s="99">
        <v>13.923422337250001</v>
      </c>
      <c r="O128" s="99">
        <v>12.617803925999999</v>
      </c>
      <c r="P128" s="99">
        <v>11.0371625745</v>
      </c>
      <c r="Q128" s="38">
        <v>211.04677485400001</v>
      </c>
      <c r="R128" s="39">
        <v>160.64782005750001</v>
      </c>
      <c r="S128" s="39">
        <v>115.771130199</v>
      </c>
      <c r="T128" s="39">
        <v>83.00799112975001</v>
      </c>
      <c r="U128" s="39">
        <v>60.343609818749997</v>
      </c>
      <c r="V128" s="39">
        <v>45.274518009499999</v>
      </c>
      <c r="W128" s="39">
        <v>33.692146584</v>
      </c>
      <c r="X128" s="39">
        <v>23.25211131675</v>
      </c>
      <c r="Y128" s="39">
        <v>16.840342579249999</v>
      </c>
      <c r="Z128" s="39">
        <v>14.03620452675</v>
      </c>
      <c r="AA128" s="39">
        <v>12.661277930500001</v>
      </c>
      <c r="AB128" s="39">
        <v>11.9074767035</v>
      </c>
      <c r="AC128" s="39">
        <v>10.54963357075</v>
      </c>
      <c r="AD128" s="39">
        <v>8.719951849000001</v>
      </c>
      <c r="AE128" s="24">
        <v>216.54352257799999</v>
      </c>
      <c r="AF128" s="25">
        <v>165.30738391599999</v>
      </c>
      <c r="AG128" s="25">
        <v>119.84934508575</v>
      </c>
      <c r="AH128" s="25">
        <v>86.462486537250001</v>
      </c>
      <c r="AI128" s="25">
        <v>63.125865775000001</v>
      </c>
      <c r="AJ128" s="25">
        <v>47.665685576750001</v>
      </c>
      <c r="AK128" s="25">
        <v>35.712536476500006</v>
      </c>
      <c r="AL128" s="25">
        <v>24.809597858250001</v>
      </c>
      <c r="AM128" s="25">
        <v>18.100974245250001</v>
      </c>
      <c r="AN128" s="25">
        <v>15.16563266</v>
      </c>
      <c r="AO128" s="25">
        <v>13.702546895000001</v>
      </c>
      <c r="AP128" s="25">
        <v>12.930119939500001</v>
      </c>
      <c r="AQ128" s="25">
        <v>11.611294820500001</v>
      </c>
      <c r="AR128" s="26">
        <v>9.9048911825000001</v>
      </c>
      <c r="AS128" s="18">
        <f t="shared" si="16"/>
        <v>-10.584917867999991</v>
      </c>
      <c r="AT128" s="18">
        <f t="shared" si="17"/>
        <v>-9.4705358759999854</v>
      </c>
      <c r="AU128" s="18">
        <f t="shared" si="18"/>
        <v>-8.0507050895000134</v>
      </c>
      <c r="AV128" s="18">
        <f t="shared" si="19"/>
        <v>-6.6532404302499941</v>
      </c>
      <c r="AW128" s="18">
        <f t="shared" si="20"/>
        <v>-5.5144983194999924</v>
      </c>
      <c r="AX128" s="18">
        <f t="shared" si="21"/>
        <v>-4.7411116427500062</v>
      </c>
      <c r="AY128" s="18">
        <f t="shared" si="22"/>
        <v>-3.9916158135000046</v>
      </c>
      <c r="AZ128" s="18">
        <f t="shared" si="23"/>
        <v>-3.0479537110000017</v>
      </c>
      <c r="BA128" s="18">
        <f t="shared" si="24"/>
        <v>-2.4006092110000026</v>
      </c>
      <c r="BB128" s="18">
        <f t="shared" si="25"/>
        <v>-2.1361727740000003</v>
      </c>
      <c r="BC128" s="18">
        <f t="shared" si="26"/>
        <v>-2.0467463484999993</v>
      </c>
      <c r="BD128" s="18">
        <f t="shared" si="27"/>
        <v>-2.0159456337500004</v>
      </c>
      <c r="BE128" s="18">
        <f t="shared" si="28"/>
        <v>-2.0681703552499986</v>
      </c>
      <c r="BF128" s="18">
        <f t="shared" si="29"/>
        <v>-2.317210725499999</v>
      </c>
    </row>
    <row r="129" spans="1:58" x14ac:dyDescent="0.2">
      <c r="A129" s="12" t="s">
        <v>117</v>
      </c>
      <c r="B129" s="12">
        <v>422</v>
      </c>
      <c r="C129" s="98">
        <v>106.417514578</v>
      </c>
      <c r="D129" s="99">
        <v>92.892802268499992</v>
      </c>
      <c r="E129" s="99">
        <v>80.740536216999999</v>
      </c>
      <c r="F129" s="99">
        <v>70.7175681975</v>
      </c>
      <c r="G129" s="99">
        <v>61.556174637250002</v>
      </c>
      <c r="H129" s="99">
        <v>54.541093174749996</v>
      </c>
      <c r="I129" s="99">
        <v>49.766687976999997</v>
      </c>
      <c r="J129" s="99">
        <v>44.06390359825</v>
      </c>
      <c r="K129" s="99">
        <v>36.288706285250001</v>
      </c>
      <c r="L129" s="99">
        <v>27.423143738250001</v>
      </c>
      <c r="M129" s="99">
        <v>19.524074103749999</v>
      </c>
      <c r="N129" s="99">
        <v>14.023138970750001</v>
      </c>
      <c r="O129" s="99">
        <v>11.01326408075</v>
      </c>
      <c r="P129" s="99">
        <v>9.7209503775000012</v>
      </c>
      <c r="Q129" s="38">
        <v>93.872474624000006</v>
      </c>
      <c r="R129" s="39">
        <v>80.245921693500009</v>
      </c>
      <c r="S129" s="39">
        <v>68.323476406750004</v>
      </c>
      <c r="T129" s="39">
        <v>59.238859711500005</v>
      </c>
      <c r="U129" s="39">
        <v>50.976840386249997</v>
      </c>
      <c r="V129" s="39">
        <v>44.404098660250007</v>
      </c>
      <c r="W129" s="39">
        <v>40.464578546249996</v>
      </c>
      <c r="X129" s="39">
        <v>36.107069788750003</v>
      </c>
      <c r="Y129" s="39">
        <v>30.724868820249998</v>
      </c>
      <c r="Z129" s="39">
        <v>24.359136116249999</v>
      </c>
      <c r="AA129" s="39">
        <v>17.848178992500003</v>
      </c>
      <c r="AB129" s="39">
        <v>13.558168277750001</v>
      </c>
      <c r="AC129" s="39">
        <v>11.496939358500001</v>
      </c>
      <c r="AD129" s="39">
        <v>10.538483928250001</v>
      </c>
      <c r="AE129" s="24">
        <v>100.33203615800001</v>
      </c>
      <c r="AF129" s="25">
        <v>86.693719114000004</v>
      </c>
      <c r="AG129" s="25">
        <v>74.665229400249999</v>
      </c>
      <c r="AH129" s="25">
        <v>65.118751543750008</v>
      </c>
      <c r="AI129" s="25">
        <v>56.390048806999999</v>
      </c>
      <c r="AJ129" s="25">
        <v>49.592224530000003</v>
      </c>
      <c r="AK129" s="25">
        <v>45.229848051750004</v>
      </c>
      <c r="AL129" s="25">
        <v>40.187914330750004</v>
      </c>
      <c r="AM129" s="25">
        <v>33.576597636499997</v>
      </c>
      <c r="AN129" s="25">
        <v>25.929429222749999</v>
      </c>
      <c r="AO129" s="25">
        <v>18.705711189750001</v>
      </c>
      <c r="AP129" s="25">
        <v>13.79741360875</v>
      </c>
      <c r="AQ129" s="25">
        <v>11.254593121749998</v>
      </c>
      <c r="AR129" s="26">
        <v>10.123193403749999</v>
      </c>
      <c r="AS129" s="18">
        <f t="shared" si="16"/>
        <v>-12.545039953999989</v>
      </c>
      <c r="AT129" s="18">
        <f t="shared" si="17"/>
        <v>-12.646880574999983</v>
      </c>
      <c r="AU129" s="18">
        <f t="shared" si="18"/>
        <v>-12.417059810249995</v>
      </c>
      <c r="AV129" s="18">
        <f t="shared" si="19"/>
        <v>-11.478708485999995</v>
      </c>
      <c r="AW129" s="18">
        <f t="shared" si="20"/>
        <v>-10.579334251000006</v>
      </c>
      <c r="AX129" s="18">
        <f t="shared" si="21"/>
        <v>-10.136994514499989</v>
      </c>
      <c r="AY129" s="18">
        <f t="shared" si="22"/>
        <v>-9.3021094307500007</v>
      </c>
      <c r="AZ129" s="18">
        <f t="shared" si="23"/>
        <v>-7.9568338094999973</v>
      </c>
      <c r="BA129" s="18">
        <f t="shared" si="24"/>
        <v>-5.5638374650000024</v>
      </c>
      <c r="BB129" s="18">
        <f t="shared" si="25"/>
        <v>-3.0640076220000019</v>
      </c>
      <c r="BC129" s="18">
        <f t="shared" si="26"/>
        <v>-1.6758951112499965</v>
      </c>
      <c r="BD129" s="18">
        <f t="shared" si="27"/>
        <v>-0.46497069299999971</v>
      </c>
      <c r="BE129" s="18">
        <f t="shared" si="28"/>
        <v>0.48367527775000063</v>
      </c>
      <c r="BF129" s="18">
        <f t="shared" si="29"/>
        <v>0.81753355074999945</v>
      </c>
    </row>
    <row r="130" spans="1:58" x14ac:dyDescent="0.2">
      <c r="A130" s="12" t="s">
        <v>118</v>
      </c>
      <c r="B130" s="12">
        <v>512</v>
      </c>
      <c r="C130" s="98">
        <v>384.71944203100003</v>
      </c>
      <c r="D130" s="99">
        <v>331.85976038724999</v>
      </c>
      <c r="E130" s="99">
        <v>279.65417685624999</v>
      </c>
      <c r="F130" s="99">
        <v>234.61555534824998</v>
      </c>
      <c r="G130" s="99">
        <v>195.11493189075</v>
      </c>
      <c r="H130" s="99">
        <v>151.4946178685</v>
      </c>
      <c r="I130" s="99">
        <v>106.86774826125</v>
      </c>
      <c r="J130" s="99">
        <v>72.967387917500005</v>
      </c>
      <c r="K130" s="99">
        <v>50.383453583750004</v>
      </c>
      <c r="L130" s="99">
        <v>35.052341618750006</v>
      </c>
      <c r="M130" s="99">
        <v>23.369028681</v>
      </c>
      <c r="N130" s="99">
        <v>15.1473960545</v>
      </c>
      <c r="O130" s="99">
        <v>11.924881786749999</v>
      </c>
      <c r="P130" s="99">
        <v>10.982331206500001</v>
      </c>
      <c r="Q130" s="38">
        <v>384.00221514899999</v>
      </c>
      <c r="R130" s="39">
        <v>325.89255541325002</v>
      </c>
      <c r="S130" s="39">
        <v>269.57974482949999</v>
      </c>
      <c r="T130" s="39">
        <v>222.09638347550001</v>
      </c>
      <c r="U130" s="39">
        <v>181.33304879000002</v>
      </c>
      <c r="V130" s="39">
        <v>138.44510651825001</v>
      </c>
      <c r="W130" s="39">
        <v>96.292270014750002</v>
      </c>
      <c r="X130" s="39">
        <v>64.985737007750004</v>
      </c>
      <c r="Y130" s="39">
        <v>44.540340151499997</v>
      </c>
      <c r="Z130" s="39">
        <v>30.830622664499998</v>
      </c>
      <c r="AA130" s="39">
        <v>20.460575703</v>
      </c>
      <c r="AB130" s="39">
        <v>13.207908499</v>
      </c>
      <c r="AC130" s="39">
        <v>10.428206171500001</v>
      </c>
      <c r="AD130" s="39">
        <v>9.4525709702500009</v>
      </c>
      <c r="AE130" s="24">
        <v>384.39139908800001</v>
      </c>
      <c r="AF130" s="25">
        <v>328.95740651749998</v>
      </c>
      <c r="AG130" s="25">
        <v>274.74630119674998</v>
      </c>
      <c r="AH130" s="25">
        <v>228.51467630400001</v>
      </c>
      <c r="AI130" s="25">
        <v>188.39408673</v>
      </c>
      <c r="AJ130" s="25">
        <v>145.12444282324998</v>
      </c>
      <c r="AK130" s="25">
        <v>101.70176867574999</v>
      </c>
      <c r="AL130" s="25">
        <v>69.0713921185</v>
      </c>
      <c r="AM130" s="25">
        <v>47.532599909749997</v>
      </c>
      <c r="AN130" s="25">
        <v>32.993096229000002</v>
      </c>
      <c r="AO130" s="25">
        <v>21.950924010999998</v>
      </c>
      <c r="AP130" s="25">
        <v>14.20164780875</v>
      </c>
      <c r="AQ130" s="25">
        <v>11.194977184999999</v>
      </c>
      <c r="AR130" s="26">
        <v>10.23697742275</v>
      </c>
      <c r="AS130" s="18">
        <f t="shared" si="16"/>
        <v>-0.71722688200003404</v>
      </c>
      <c r="AT130" s="18">
        <f t="shared" si="17"/>
        <v>-5.9672049739999693</v>
      </c>
      <c r="AU130" s="18">
        <f t="shared" si="18"/>
        <v>-10.074432026750003</v>
      </c>
      <c r="AV130" s="18">
        <f t="shared" si="19"/>
        <v>-12.519171872749979</v>
      </c>
      <c r="AW130" s="18">
        <f t="shared" si="20"/>
        <v>-13.78188310074998</v>
      </c>
      <c r="AX130" s="18">
        <f t="shared" si="21"/>
        <v>-13.049511350249986</v>
      </c>
      <c r="AY130" s="18">
        <f t="shared" si="22"/>
        <v>-10.575478246499998</v>
      </c>
      <c r="AZ130" s="18">
        <f t="shared" si="23"/>
        <v>-7.9816509097500017</v>
      </c>
      <c r="BA130" s="18">
        <f t="shared" si="24"/>
        <v>-5.8431134322500071</v>
      </c>
      <c r="BB130" s="18">
        <f t="shared" si="25"/>
        <v>-4.221718954250008</v>
      </c>
      <c r="BC130" s="18">
        <f t="shared" si="26"/>
        <v>-2.9084529779999997</v>
      </c>
      <c r="BD130" s="18">
        <f t="shared" si="27"/>
        <v>-1.9394875554999995</v>
      </c>
      <c r="BE130" s="18">
        <f t="shared" si="28"/>
        <v>-1.4966756152499983</v>
      </c>
      <c r="BF130" s="18">
        <f t="shared" si="29"/>
        <v>-1.5297602362500005</v>
      </c>
    </row>
    <row r="131" spans="1:58" x14ac:dyDescent="0.2">
      <c r="A131" s="12" t="s">
        <v>119</v>
      </c>
      <c r="B131" s="12">
        <v>634</v>
      </c>
      <c r="C131" s="98">
        <v>186.638460133</v>
      </c>
      <c r="D131" s="99">
        <v>159.13460914274998</v>
      </c>
      <c r="E131" s="99">
        <v>128.92101022025</v>
      </c>
      <c r="F131" s="99">
        <v>96.833939203749992</v>
      </c>
      <c r="G131" s="99">
        <v>66.743709513500008</v>
      </c>
      <c r="H131" s="99">
        <v>47.798657745999996</v>
      </c>
      <c r="I131" s="99">
        <v>36.939792682750003</v>
      </c>
      <c r="J131" s="99">
        <v>28.083838194250003</v>
      </c>
      <c r="K131" s="99">
        <v>21.521207724</v>
      </c>
      <c r="L131" s="99">
        <v>16.77357326525</v>
      </c>
      <c r="M131" s="99">
        <v>13.13421165225</v>
      </c>
      <c r="N131" s="99">
        <v>10.460802483749999</v>
      </c>
      <c r="O131" s="99">
        <v>9.1088646357500007</v>
      </c>
      <c r="P131" s="99">
        <v>8.2199934182500005</v>
      </c>
      <c r="Q131" s="38">
        <v>161.62666099</v>
      </c>
      <c r="R131" s="39">
        <v>138.75305559949999</v>
      </c>
      <c r="S131" s="39">
        <v>113.743321638</v>
      </c>
      <c r="T131" s="39">
        <v>86.405716208499996</v>
      </c>
      <c r="U131" s="39">
        <v>60.076345743999994</v>
      </c>
      <c r="V131" s="39">
        <v>43.461886528499996</v>
      </c>
      <c r="W131" s="39">
        <v>33.90984257425</v>
      </c>
      <c r="X131" s="39">
        <v>26.0770935585</v>
      </c>
      <c r="Y131" s="39">
        <v>20.17230735575</v>
      </c>
      <c r="Z131" s="39">
        <v>15.836391999250001</v>
      </c>
      <c r="AA131" s="39">
        <v>12.569135706000001</v>
      </c>
      <c r="AB131" s="39">
        <v>10.086733724</v>
      </c>
      <c r="AC131" s="39">
        <v>8.7269888180000006</v>
      </c>
      <c r="AD131" s="39">
        <v>7.9096059022500009</v>
      </c>
      <c r="AE131" s="24">
        <v>174.44562944200001</v>
      </c>
      <c r="AF131" s="25">
        <v>149.17514049100001</v>
      </c>
      <c r="AG131" s="25">
        <v>121.53589366724999</v>
      </c>
      <c r="AH131" s="25">
        <v>91.761208899749988</v>
      </c>
      <c r="AI131" s="25">
        <v>63.469794224250002</v>
      </c>
      <c r="AJ131" s="25">
        <v>45.663342786500003</v>
      </c>
      <c r="AK131" s="25">
        <v>35.451827657499997</v>
      </c>
      <c r="AL131" s="25">
        <v>27.105445521749999</v>
      </c>
      <c r="AM131" s="25">
        <v>20.858951688499999</v>
      </c>
      <c r="AN131" s="25">
        <v>16.308383283749997</v>
      </c>
      <c r="AO131" s="25">
        <v>12.855058884749999</v>
      </c>
      <c r="AP131" s="25">
        <v>10.277601059749999</v>
      </c>
      <c r="AQ131" s="25">
        <v>8.92000048425</v>
      </c>
      <c r="AR131" s="26">
        <v>8.0656165447500001</v>
      </c>
      <c r="AS131" s="18">
        <f t="shared" si="16"/>
        <v>-25.01179914299999</v>
      </c>
      <c r="AT131" s="18">
        <f t="shared" si="17"/>
        <v>-20.381553543249993</v>
      </c>
      <c r="AU131" s="18">
        <f t="shared" si="18"/>
        <v>-15.177688582249999</v>
      </c>
      <c r="AV131" s="18">
        <f t="shared" si="19"/>
        <v>-10.428222995249996</v>
      </c>
      <c r="AW131" s="18">
        <f t="shared" si="20"/>
        <v>-6.6673637695000139</v>
      </c>
      <c r="AX131" s="18">
        <f t="shared" si="21"/>
        <v>-4.3367712175000008</v>
      </c>
      <c r="AY131" s="18">
        <f t="shared" si="22"/>
        <v>-3.0299501085000031</v>
      </c>
      <c r="AZ131" s="18">
        <f t="shared" si="23"/>
        <v>-2.0067446357500032</v>
      </c>
      <c r="BA131" s="18">
        <f t="shared" si="24"/>
        <v>-1.3489003682499998</v>
      </c>
      <c r="BB131" s="18">
        <f t="shared" si="25"/>
        <v>-0.93718126599999962</v>
      </c>
      <c r="BC131" s="18">
        <f t="shared" si="26"/>
        <v>-0.56507594624999946</v>
      </c>
      <c r="BD131" s="18">
        <f t="shared" si="27"/>
        <v>-0.3740687597499992</v>
      </c>
      <c r="BE131" s="18">
        <f t="shared" si="28"/>
        <v>-0.38187581775000012</v>
      </c>
      <c r="BF131" s="18">
        <f t="shared" si="29"/>
        <v>-0.31038751599999959</v>
      </c>
    </row>
    <row r="132" spans="1:58" x14ac:dyDescent="0.2">
      <c r="A132" s="12" t="s">
        <v>120</v>
      </c>
      <c r="B132" s="12">
        <v>682</v>
      </c>
      <c r="C132" s="98">
        <v>329.082471527</v>
      </c>
      <c r="D132" s="99">
        <v>300.50261894574999</v>
      </c>
      <c r="E132" s="99">
        <v>269.57193008250005</v>
      </c>
      <c r="F132" s="99">
        <v>237.14496006499999</v>
      </c>
      <c r="G132" s="99">
        <v>192.10640700274999</v>
      </c>
      <c r="H132" s="99">
        <v>139.1257548225</v>
      </c>
      <c r="I132" s="99">
        <v>96.907898419250003</v>
      </c>
      <c r="J132" s="99">
        <v>68.077418152999996</v>
      </c>
      <c r="K132" s="99">
        <v>48.154430221250003</v>
      </c>
      <c r="L132" s="99">
        <v>34.7751056655</v>
      </c>
      <c r="M132" s="99">
        <v>25.031822129999998</v>
      </c>
      <c r="N132" s="99">
        <v>19.387606152749999</v>
      </c>
      <c r="O132" s="99">
        <v>17.132298366250001</v>
      </c>
      <c r="P132" s="99">
        <v>14.88075777825</v>
      </c>
      <c r="Q132" s="38">
        <v>293.741344932</v>
      </c>
      <c r="R132" s="39">
        <v>268.53047234400003</v>
      </c>
      <c r="S132" s="39">
        <v>241.2182905455</v>
      </c>
      <c r="T132" s="39">
        <v>212.40138680599998</v>
      </c>
      <c r="U132" s="39">
        <v>171.91490591749999</v>
      </c>
      <c r="V132" s="39">
        <v>124.3317005575</v>
      </c>
      <c r="W132" s="39">
        <v>86.477372996249997</v>
      </c>
      <c r="X132" s="39">
        <v>60.663955103749998</v>
      </c>
      <c r="Y132" s="39">
        <v>42.891608170999994</v>
      </c>
      <c r="Z132" s="39">
        <v>30.962383314749999</v>
      </c>
      <c r="AA132" s="39">
        <v>22.166714318500002</v>
      </c>
      <c r="AB132" s="39">
        <v>17.186860044499998</v>
      </c>
      <c r="AC132" s="39">
        <v>15.410795277</v>
      </c>
      <c r="AD132" s="39">
        <v>13.180607494</v>
      </c>
      <c r="AE132" s="24">
        <v>311.79427770700005</v>
      </c>
      <c r="AF132" s="25">
        <v>284.73032995324996</v>
      </c>
      <c r="AG132" s="25">
        <v>255.59069169374999</v>
      </c>
      <c r="AH132" s="25">
        <v>224.96740492875</v>
      </c>
      <c r="AI132" s="25">
        <v>182.15447780525</v>
      </c>
      <c r="AJ132" s="25">
        <v>131.82803751349999</v>
      </c>
      <c r="AK132" s="25">
        <v>91.757035369250005</v>
      </c>
      <c r="AL132" s="25">
        <v>64.414779488999997</v>
      </c>
      <c r="AM132" s="25">
        <v>45.553664216249999</v>
      </c>
      <c r="AN132" s="25">
        <v>32.902516802250005</v>
      </c>
      <c r="AO132" s="25">
        <v>23.626227636749999</v>
      </c>
      <c r="AP132" s="25">
        <v>18.303269131</v>
      </c>
      <c r="AQ132" s="25">
        <v>16.2842886645</v>
      </c>
      <c r="AR132" s="26">
        <v>14.04376388325</v>
      </c>
      <c r="AS132" s="18">
        <f t="shared" si="16"/>
        <v>-35.341126594999992</v>
      </c>
      <c r="AT132" s="18">
        <f t="shared" si="17"/>
        <v>-31.972146601749955</v>
      </c>
      <c r="AU132" s="18">
        <f t="shared" si="18"/>
        <v>-28.353639537000049</v>
      </c>
      <c r="AV132" s="18">
        <f t="shared" si="19"/>
        <v>-24.743573259000016</v>
      </c>
      <c r="AW132" s="18">
        <f t="shared" si="20"/>
        <v>-20.191501085249996</v>
      </c>
      <c r="AX132" s="18">
        <f t="shared" si="21"/>
        <v>-14.794054265</v>
      </c>
      <c r="AY132" s="18">
        <f t="shared" si="22"/>
        <v>-10.430525423000006</v>
      </c>
      <c r="AZ132" s="18">
        <f t="shared" si="23"/>
        <v>-7.413463049249998</v>
      </c>
      <c r="BA132" s="18">
        <f t="shared" si="24"/>
        <v>-5.2628220502500085</v>
      </c>
      <c r="BB132" s="18">
        <f t="shared" si="25"/>
        <v>-3.8127223507500005</v>
      </c>
      <c r="BC132" s="18">
        <f t="shared" si="26"/>
        <v>-2.8651078114999962</v>
      </c>
      <c r="BD132" s="18">
        <f t="shared" si="27"/>
        <v>-2.2007461082500015</v>
      </c>
      <c r="BE132" s="18">
        <f t="shared" si="28"/>
        <v>-1.7215030892500014</v>
      </c>
      <c r="BF132" s="18">
        <f t="shared" si="29"/>
        <v>-1.7001502842500003</v>
      </c>
    </row>
    <row r="133" spans="1:58" x14ac:dyDescent="0.2">
      <c r="A133" s="12" t="s">
        <v>121</v>
      </c>
      <c r="B133" s="12">
        <v>275</v>
      </c>
      <c r="C133" s="98">
        <v>228.80850461900002</v>
      </c>
      <c r="D133" s="99">
        <v>217.99834153475001</v>
      </c>
      <c r="E133" s="99">
        <v>197.2801033655</v>
      </c>
      <c r="F133" s="99">
        <v>168.86181847525</v>
      </c>
      <c r="G133" s="99">
        <v>139.02571528175</v>
      </c>
      <c r="H133" s="99">
        <v>110.86470723150001</v>
      </c>
      <c r="I133" s="99">
        <v>84.055832112999994</v>
      </c>
      <c r="J133" s="99">
        <v>62.021304892499998</v>
      </c>
      <c r="K133" s="99">
        <v>47.862637400499999</v>
      </c>
      <c r="L133" s="99">
        <v>39.478532493500005</v>
      </c>
      <c r="M133" s="99">
        <v>34.204239926500001</v>
      </c>
      <c r="N133" s="99">
        <v>30.792876927749997</v>
      </c>
      <c r="O133" s="99">
        <v>27.473920444500003</v>
      </c>
      <c r="P133" s="99">
        <v>24.24302729075</v>
      </c>
      <c r="Q133" s="38">
        <v>196.37399613900001</v>
      </c>
      <c r="R133" s="39">
        <v>186.97340411075001</v>
      </c>
      <c r="S133" s="39">
        <v>169.07631067949998</v>
      </c>
      <c r="T133" s="39">
        <v>144.70037251949998</v>
      </c>
      <c r="U133" s="39">
        <v>119.3185079945</v>
      </c>
      <c r="V133" s="39">
        <v>95.218679050749998</v>
      </c>
      <c r="W133" s="39">
        <v>72.186868075250004</v>
      </c>
      <c r="X133" s="39">
        <v>53.280164219749999</v>
      </c>
      <c r="Y133" s="39">
        <v>41.145040329749996</v>
      </c>
      <c r="Z133" s="39">
        <v>33.430138014250005</v>
      </c>
      <c r="AA133" s="39">
        <v>28.213105566999999</v>
      </c>
      <c r="AB133" s="39">
        <v>24.975665123250003</v>
      </c>
      <c r="AC133" s="39">
        <v>22.176345173750001</v>
      </c>
      <c r="AD133" s="39">
        <v>19.823917662750002</v>
      </c>
      <c r="AE133" s="24">
        <v>213.43448738800001</v>
      </c>
      <c r="AF133" s="25">
        <v>202.7963795085</v>
      </c>
      <c r="AG133" s="25">
        <v>183.47068122075001</v>
      </c>
      <c r="AH133" s="25">
        <v>157.08665667599999</v>
      </c>
      <c r="AI133" s="25">
        <v>129.35383321724998</v>
      </c>
      <c r="AJ133" s="25">
        <v>103.2081349325</v>
      </c>
      <c r="AK133" s="25">
        <v>78.254331714499997</v>
      </c>
      <c r="AL133" s="25">
        <v>57.753358296000002</v>
      </c>
      <c r="AM133" s="25">
        <v>44.5839415465</v>
      </c>
      <c r="AN133" s="25">
        <v>36.527094013749995</v>
      </c>
      <c r="AO133" s="25">
        <v>31.280965235250001</v>
      </c>
      <c r="AP133" s="25">
        <v>27.954579548999998</v>
      </c>
      <c r="AQ133" s="25">
        <v>24.88926366375</v>
      </c>
      <c r="AR133" s="26">
        <v>22.087065786249998</v>
      </c>
      <c r="AS133" s="18">
        <f t="shared" ref="AS133:AS196" si="30">Q133-C133</f>
        <v>-32.434508480000005</v>
      </c>
      <c r="AT133" s="18">
        <f t="shared" ref="AT133:AT196" si="31">R133-D133</f>
        <v>-31.024937424000001</v>
      </c>
      <c r="AU133" s="18">
        <f t="shared" ref="AU133:AU196" si="32">S133-E133</f>
        <v>-28.203792686000014</v>
      </c>
      <c r="AV133" s="18">
        <f t="shared" ref="AV133:AV196" si="33">T133-F133</f>
        <v>-24.161445955750025</v>
      </c>
      <c r="AW133" s="18">
        <f t="shared" ref="AW133:AW196" si="34">U133-G133</f>
        <v>-19.70720728725</v>
      </c>
      <c r="AX133" s="18">
        <f t="shared" ref="AX133:AX196" si="35">V133-H133</f>
        <v>-15.646028180750008</v>
      </c>
      <c r="AY133" s="18">
        <f t="shared" ref="AY133:AY196" si="36">W133-I133</f>
        <v>-11.86896403774999</v>
      </c>
      <c r="AZ133" s="18">
        <f t="shared" ref="AZ133:AZ196" si="37">X133-J133</f>
        <v>-8.7411406727499994</v>
      </c>
      <c r="BA133" s="18">
        <f t="shared" ref="BA133:BA196" si="38">Y133-K133</f>
        <v>-6.7175970707500028</v>
      </c>
      <c r="BB133" s="18">
        <f t="shared" ref="BB133:BB196" si="39">Z133-L133</f>
        <v>-6.0483944792499997</v>
      </c>
      <c r="BC133" s="18">
        <f t="shared" ref="BC133:BC196" si="40">AA133-M133</f>
        <v>-5.9911343595000019</v>
      </c>
      <c r="BD133" s="18">
        <f t="shared" ref="BD133:BD196" si="41">AB133-N133</f>
        <v>-5.8172118044999941</v>
      </c>
      <c r="BE133" s="18">
        <f t="shared" ref="BE133:BE196" si="42">AC133-O133</f>
        <v>-5.2975752707500021</v>
      </c>
      <c r="BF133" s="18">
        <f t="shared" ref="BF133:BF196" si="43">AD133-P133</f>
        <v>-4.4191096279999975</v>
      </c>
    </row>
    <row r="134" spans="1:58" x14ac:dyDescent="0.2">
      <c r="A134" s="12" t="s">
        <v>122</v>
      </c>
      <c r="B134" s="12">
        <v>760</v>
      </c>
      <c r="C134" s="98">
        <v>239.81398587999999</v>
      </c>
      <c r="D134" s="99">
        <v>211.66348729000001</v>
      </c>
      <c r="E134" s="99">
        <v>182.93146349</v>
      </c>
      <c r="F134" s="99">
        <v>154.37134500249999</v>
      </c>
      <c r="G134" s="99">
        <v>122.5192522275</v>
      </c>
      <c r="H134" s="99">
        <v>92.204173695000009</v>
      </c>
      <c r="I134" s="99">
        <v>68.743165361500004</v>
      </c>
      <c r="J134" s="99">
        <v>51.468877540000001</v>
      </c>
      <c r="K134" s="99">
        <v>39.028699328249999</v>
      </c>
      <c r="L134" s="99">
        <v>30.334306907749998</v>
      </c>
      <c r="M134" s="99">
        <v>24.68034051475</v>
      </c>
      <c r="N134" s="99">
        <v>20.0860719555</v>
      </c>
      <c r="O134" s="99">
        <v>20.515766313749999</v>
      </c>
      <c r="P134" s="99">
        <v>22.130439629250002</v>
      </c>
      <c r="Q134" s="38">
        <v>204.218512382</v>
      </c>
      <c r="R134" s="39">
        <v>180.13765117100002</v>
      </c>
      <c r="S134" s="39">
        <v>155.68182845975002</v>
      </c>
      <c r="T134" s="39">
        <v>131.24718606575001</v>
      </c>
      <c r="U134" s="39">
        <v>103.90200317999999</v>
      </c>
      <c r="V134" s="39">
        <v>78.092916539000001</v>
      </c>
      <c r="W134" s="39">
        <v>58.1780960225</v>
      </c>
      <c r="X134" s="39">
        <v>43.434095839999998</v>
      </c>
      <c r="Y134" s="39">
        <v>32.87208502475</v>
      </c>
      <c r="Z134" s="39">
        <v>25.545819279250001</v>
      </c>
      <c r="AA134" s="39">
        <v>20.790355829999999</v>
      </c>
      <c r="AB134" s="39">
        <v>16.881048917250002</v>
      </c>
      <c r="AC134" s="39">
        <v>17.29324372</v>
      </c>
      <c r="AD134" s="39">
        <v>17.207170150250001</v>
      </c>
      <c r="AE134" s="24">
        <v>222.72141557799998</v>
      </c>
      <c r="AF134" s="25">
        <v>196.2514520995</v>
      </c>
      <c r="AG134" s="25">
        <v>169.60269963849998</v>
      </c>
      <c r="AH134" s="25">
        <v>143.07319401499998</v>
      </c>
      <c r="AI134" s="25">
        <v>113.38499552924999</v>
      </c>
      <c r="AJ134" s="25">
        <v>85.305342561749995</v>
      </c>
      <c r="AK134" s="25">
        <v>63.582676339249993</v>
      </c>
      <c r="AL134" s="25">
        <v>47.546781119249999</v>
      </c>
      <c r="AM134" s="25">
        <v>36.024402551749994</v>
      </c>
      <c r="AN134" s="25">
        <v>27.99791980725</v>
      </c>
      <c r="AO134" s="25">
        <v>22.783455421750002</v>
      </c>
      <c r="AP134" s="25">
        <v>18.523759801999997</v>
      </c>
      <c r="AQ134" s="25">
        <v>18.944743859750002</v>
      </c>
      <c r="AR134" s="26">
        <v>19.729260471</v>
      </c>
      <c r="AS134" s="18">
        <f t="shared" si="30"/>
        <v>-35.59547349799999</v>
      </c>
      <c r="AT134" s="18">
        <f t="shared" si="31"/>
        <v>-31.52583611899999</v>
      </c>
      <c r="AU134" s="18">
        <f t="shared" si="32"/>
        <v>-27.249635030249976</v>
      </c>
      <c r="AV134" s="18">
        <f t="shared" si="33"/>
        <v>-23.124158936749978</v>
      </c>
      <c r="AW134" s="18">
        <f t="shared" si="34"/>
        <v>-18.61724904750001</v>
      </c>
      <c r="AX134" s="18">
        <f t="shared" si="35"/>
        <v>-14.111257156000008</v>
      </c>
      <c r="AY134" s="18">
        <f t="shared" si="36"/>
        <v>-10.565069339000004</v>
      </c>
      <c r="AZ134" s="18">
        <f t="shared" si="37"/>
        <v>-8.0347817000000035</v>
      </c>
      <c r="BA134" s="18">
        <f t="shared" si="38"/>
        <v>-6.1566143034999996</v>
      </c>
      <c r="BB134" s="18">
        <f t="shared" si="39"/>
        <v>-4.7884876284999969</v>
      </c>
      <c r="BC134" s="18">
        <f t="shared" si="40"/>
        <v>-3.8899846847500008</v>
      </c>
      <c r="BD134" s="18">
        <f t="shared" si="41"/>
        <v>-3.2050230382499976</v>
      </c>
      <c r="BE134" s="18">
        <f t="shared" si="42"/>
        <v>-3.2225225937499999</v>
      </c>
      <c r="BF134" s="18">
        <f t="shared" si="43"/>
        <v>-4.9232694790000018</v>
      </c>
    </row>
    <row r="135" spans="1:58" x14ac:dyDescent="0.2">
      <c r="A135" s="12" t="s">
        <v>123</v>
      </c>
      <c r="B135" s="12">
        <v>792</v>
      </c>
      <c r="C135" s="98">
        <v>322.46962714100005</v>
      </c>
      <c r="D135" s="99">
        <v>312.50042133475</v>
      </c>
      <c r="E135" s="99">
        <v>282.87632103124997</v>
      </c>
      <c r="F135" s="99">
        <v>244.24764120149999</v>
      </c>
      <c r="G135" s="99">
        <v>212.29983064724999</v>
      </c>
      <c r="H135" s="99">
        <v>179.95607799550001</v>
      </c>
      <c r="I135" s="99">
        <v>144.78574697100001</v>
      </c>
      <c r="J135" s="99">
        <v>115.43056542524999</v>
      </c>
      <c r="K135" s="99">
        <v>91.571251830999998</v>
      </c>
      <c r="L135" s="99">
        <v>67.817993852750007</v>
      </c>
      <c r="M135" s="99">
        <v>45.851616003749996</v>
      </c>
      <c r="N135" s="99">
        <v>31.07080488275</v>
      </c>
      <c r="O135" s="99">
        <v>22.988005317999999</v>
      </c>
      <c r="P135" s="99">
        <v>18.704733754499998</v>
      </c>
      <c r="Q135" s="38">
        <v>266.34082386599999</v>
      </c>
      <c r="R135" s="39">
        <v>256.9027092485</v>
      </c>
      <c r="S135" s="39">
        <v>236.435608145</v>
      </c>
      <c r="T135" s="39">
        <v>209.8991675785</v>
      </c>
      <c r="U135" s="39">
        <v>182.33945893275001</v>
      </c>
      <c r="V135" s="39">
        <v>150.90172385424998</v>
      </c>
      <c r="W135" s="39">
        <v>119.31853285825001</v>
      </c>
      <c r="X135" s="39">
        <v>93.941568596249994</v>
      </c>
      <c r="Y135" s="39">
        <v>73.600898285499994</v>
      </c>
      <c r="Z135" s="39">
        <v>53.616711039000002</v>
      </c>
      <c r="AA135" s="39">
        <v>35.918882268000004</v>
      </c>
      <c r="AB135" s="39">
        <v>24.027607212500001</v>
      </c>
      <c r="AC135" s="39">
        <v>17.33216102075</v>
      </c>
      <c r="AD135" s="39">
        <v>14.076766156</v>
      </c>
      <c r="AE135" s="24">
        <v>295.39074608299995</v>
      </c>
      <c r="AF135" s="25">
        <v>285.11394904175</v>
      </c>
      <c r="AG135" s="25">
        <v>260.00223957000003</v>
      </c>
      <c r="AH135" s="25">
        <v>227.43018249124998</v>
      </c>
      <c r="AI135" s="25">
        <v>197.589310326</v>
      </c>
      <c r="AJ135" s="25">
        <v>165.68247750449999</v>
      </c>
      <c r="AK135" s="25">
        <v>132.24180888575</v>
      </c>
      <c r="AL135" s="25">
        <v>104.8734422055</v>
      </c>
      <c r="AM135" s="25">
        <v>82.776841386000001</v>
      </c>
      <c r="AN135" s="25">
        <v>60.867114682</v>
      </c>
      <c r="AO135" s="25">
        <v>40.999363021000001</v>
      </c>
      <c r="AP135" s="25">
        <v>27.6322846895</v>
      </c>
      <c r="AQ135" s="25">
        <v>20.229375450500001</v>
      </c>
      <c r="AR135" s="26">
        <v>16.449430817499998</v>
      </c>
      <c r="AS135" s="18">
        <f t="shared" si="30"/>
        <v>-56.128803275000053</v>
      </c>
      <c r="AT135" s="18">
        <f t="shared" si="31"/>
        <v>-55.597712086249999</v>
      </c>
      <c r="AU135" s="18">
        <f t="shared" si="32"/>
        <v>-46.440712886249969</v>
      </c>
      <c r="AV135" s="18">
        <f t="shared" si="33"/>
        <v>-34.34847362299999</v>
      </c>
      <c r="AW135" s="18">
        <f t="shared" si="34"/>
        <v>-29.960371714499985</v>
      </c>
      <c r="AX135" s="18">
        <f t="shared" si="35"/>
        <v>-29.05435414125003</v>
      </c>
      <c r="AY135" s="18">
        <f t="shared" si="36"/>
        <v>-25.46721411275</v>
      </c>
      <c r="AZ135" s="18">
        <f t="shared" si="37"/>
        <v>-21.488996829000001</v>
      </c>
      <c r="BA135" s="18">
        <f t="shared" si="38"/>
        <v>-17.970353545500004</v>
      </c>
      <c r="BB135" s="18">
        <f t="shared" si="39"/>
        <v>-14.201282813750005</v>
      </c>
      <c r="BC135" s="18">
        <f t="shared" si="40"/>
        <v>-9.9327337357499914</v>
      </c>
      <c r="BD135" s="18">
        <f t="shared" si="41"/>
        <v>-7.0431976702499988</v>
      </c>
      <c r="BE135" s="18">
        <f t="shared" si="42"/>
        <v>-5.6558442972499989</v>
      </c>
      <c r="BF135" s="18">
        <f t="shared" si="43"/>
        <v>-4.6279675984999979</v>
      </c>
    </row>
    <row r="136" spans="1:58" x14ac:dyDescent="0.2">
      <c r="A136" s="12" t="s">
        <v>124</v>
      </c>
      <c r="B136" s="12">
        <v>784</v>
      </c>
      <c r="C136" s="98">
        <v>319.90117190199999</v>
      </c>
      <c r="D136" s="99">
        <v>261.43801991999999</v>
      </c>
      <c r="E136" s="99">
        <v>203.45774885325</v>
      </c>
      <c r="F136" s="99">
        <v>147.38708853999998</v>
      </c>
      <c r="G136" s="99">
        <v>100.2050865085</v>
      </c>
      <c r="H136" s="99">
        <v>68.870335083000001</v>
      </c>
      <c r="I136" s="99">
        <v>47.194402192749997</v>
      </c>
      <c r="J136" s="99">
        <v>32.903309680999996</v>
      </c>
      <c r="K136" s="99">
        <v>24.058305813499999</v>
      </c>
      <c r="L136" s="99">
        <v>18.081792512750003</v>
      </c>
      <c r="M136" s="99">
        <v>13.459522269999999</v>
      </c>
      <c r="N136" s="99">
        <v>9.9841064644999999</v>
      </c>
      <c r="O136" s="99">
        <v>8.2184293620000002</v>
      </c>
      <c r="P136" s="99">
        <v>7.4429184125000001</v>
      </c>
      <c r="Q136" s="38">
        <v>265.506553795</v>
      </c>
      <c r="R136" s="39">
        <v>216.30764466374998</v>
      </c>
      <c r="S136" s="39">
        <v>167.97033657</v>
      </c>
      <c r="T136" s="39">
        <v>121.60682428775</v>
      </c>
      <c r="U136" s="39">
        <v>82.677499593999997</v>
      </c>
      <c r="V136" s="39">
        <v>56.826214617749997</v>
      </c>
      <c r="W136" s="39">
        <v>38.945956348499998</v>
      </c>
      <c r="X136" s="39">
        <v>27.180428609749999</v>
      </c>
      <c r="Y136" s="39">
        <v>19.930223753250001</v>
      </c>
      <c r="Z136" s="39">
        <v>15.0418343455</v>
      </c>
      <c r="AA136" s="39">
        <v>11.230083305999999</v>
      </c>
      <c r="AB136" s="39">
        <v>8.3111604432500013</v>
      </c>
      <c r="AC136" s="39">
        <v>6.757577027</v>
      </c>
      <c r="AD136" s="39">
        <v>5.8980053332500004</v>
      </c>
      <c r="AE136" s="24">
        <v>293.41792350000003</v>
      </c>
      <c r="AF136" s="25">
        <v>239.37131188800001</v>
      </c>
      <c r="AG136" s="25">
        <v>185.92649008949999</v>
      </c>
      <c r="AH136" s="25">
        <v>134.64628214749999</v>
      </c>
      <c r="AI136" s="25">
        <v>91.651007913000001</v>
      </c>
      <c r="AJ136" s="25">
        <v>62.95969466075001</v>
      </c>
      <c r="AK136" s="25">
        <v>43.123323464750001</v>
      </c>
      <c r="AL136" s="25">
        <v>30.093802227249999</v>
      </c>
      <c r="AM136" s="25">
        <v>22.024009931999998</v>
      </c>
      <c r="AN136" s="25">
        <v>16.590619354999998</v>
      </c>
      <c r="AO136" s="25">
        <v>12.37344716</v>
      </c>
      <c r="AP136" s="25">
        <v>9.1655789074999987</v>
      </c>
      <c r="AQ136" s="25">
        <v>7.5035431062499995</v>
      </c>
      <c r="AR136" s="26">
        <v>6.6874885175000003</v>
      </c>
      <c r="AS136" s="18">
        <f t="shared" si="30"/>
        <v>-54.394618106999985</v>
      </c>
      <c r="AT136" s="18">
        <f t="shared" si="31"/>
        <v>-45.130375256250005</v>
      </c>
      <c r="AU136" s="18">
        <f t="shared" si="32"/>
        <v>-35.487412283249995</v>
      </c>
      <c r="AV136" s="18">
        <f t="shared" si="33"/>
        <v>-25.780264252249978</v>
      </c>
      <c r="AW136" s="18">
        <f t="shared" si="34"/>
        <v>-17.527586914500006</v>
      </c>
      <c r="AX136" s="18">
        <f t="shared" si="35"/>
        <v>-12.044120465250003</v>
      </c>
      <c r="AY136" s="18">
        <f t="shared" si="36"/>
        <v>-8.2484458442499999</v>
      </c>
      <c r="AZ136" s="18">
        <f t="shared" si="37"/>
        <v>-5.7228810712499971</v>
      </c>
      <c r="BA136" s="18">
        <f t="shared" si="38"/>
        <v>-4.1280820602499979</v>
      </c>
      <c r="BB136" s="18">
        <f t="shared" si="39"/>
        <v>-3.0399581672500027</v>
      </c>
      <c r="BC136" s="18">
        <f t="shared" si="40"/>
        <v>-2.2294389639999999</v>
      </c>
      <c r="BD136" s="18">
        <f t="shared" si="41"/>
        <v>-1.6729460212499987</v>
      </c>
      <c r="BE136" s="18">
        <f t="shared" si="42"/>
        <v>-1.4608523350000002</v>
      </c>
      <c r="BF136" s="18">
        <f t="shared" si="43"/>
        <v>-1.5449130792499997</v>
      </c>
    </row>
    <row r="137" spans="1:58" x14ac:dyDescent="0.2">
      <c r="A137" s="12" t="s">
        <v>125</v>
      </c>
      <c r="B137" s="12">
        <v>887</v>
      </c>
      <c r="C137" s="98">
        <v>384.47095937400002</v>
      </c>
      <c r="D137" s="99">
        <v>381.89278822700004</v>
      </c>
      <c r="E137" s="99">
        <v>386.61918962574998</v>
      </c>
      <c r="F137" s="99">
        <v>358.7331350435</v>
      </c>
      <c r="G137" s="99">
        <v>303.191018525</v>
      </c>
      <c r="H137" s="99">
        <v>253.65770732525002</v>
      </c>
      <c r="I137" s="99">
        <v>202.090581052</v>
      </c>
      <c r="J137" s="99">
        <v>157.9212043965</v>
      </c>
      <c r="K137" s="99">
        <v>131.29302286500001</v>
      </c>
      <c r="L137" s="99">
        <v>116.117411948</v>
      </c>
      <c r="M137" s="99">
        <v>104.12589431825</v>
      </c>
      <c r="N137" s="99">
        <v>86.068038964249993</v>
      </c>
      <c r="O137" s="99">
        <v>68.754283942249998</v>
      </c>
      <c r="P137" s="99">
        <v>61.377842707500001</v>
      </c>
      <c r="Q137" s="38">
        <v>360.84790446199997</v>
      </c>
      <c r="R137" s="39">
        <v>358.36111389000001</v>
      </c>
      <c r="S137" s="39">
        <v>362.91124781325004</v>
      </c>
      <c r="T137" s="39">
        <v>336.04454046350003</v>
      </c>
      <c r="U137" s="39">
        <v>282.70242831899998</v>
      </c>
      <c r="V137" s="39">
        <v>235.63645386324998</v>
      </c>
      <c r="W137" s="39">
        <v>187.13860971650001</v>
      </c>
      <c r="X137" s="39">
        <v>145.82937851849999</v>
      </c>
      <c r="Y137" s="39">
        <v>120.9907098425</v>
      </c>
      <c r="Z137" s="39">
        <v>106.871873557</v>
      </c>
      <c r="AA137" s="39">
        <v>95.793513452999989</v>
      </c>
      <c r="AB137" s="39">
        <v>78.724698227000005</v>
      </c>
      <c r="AC137" s="39">
        <v>62.772564696250008</v>
      </c>
      <c r="AD137" s="39">
        <v>55.7322930845</v>
      </c>
      <c r="AE137" s="24">
        <v>372.97334803999996</v>
      </c>
      <c r="AF137" s="25">
        <v>370.409505067</v>
      </c>
      <c r="AG137" s="25">
        <v>375.05859229049997</v>
      </c>
      <c r="AH137" s="25">
        <v>347.67019703949995</v>
      </c>
      <c r="AI137" s="25">
        <v>293.19451682074998</v>
      </c>
      <c r="AJ137" s="25">
        <v>244.86941446974998</v>
      </c>
      <c r="AK137" s="25">
        <v>194.7980207855</v>
      </c>
      <c r="AL137" s="25">
        <v>152.01478383599999</v>
      </c>
      <c r="AM137" s="25">
        <v>126.25028785025</v>
      </c>
      <c r="AN137" s="25">
        <v>111.59330601625001</v>
      </c>
      <c r="AO137" s="25">
        <v>100.05269612875</v>
      </c>
      <c r="AP137" s="25">
        <v>82.482413018750009</v>
      </c>
      <c r="AQ137" s="25">
        <v>65.835111002749997</v>
      </c>
      <c r="AR137" s="26">
        <v>58.623204316500001</v>
      </c>
      <c r="AS137" s="18">
        <f t="shared" si="30"/>
        <v>-23.623054912000043</v>
      </c>
      <c r="AT137" s="18">
        <f t="shared" si="31"/>
        <v>-23.531674337000027</v>
      </c>
      <c r="AU137" s="18">
        <f t="shared" si="32"/>
        <v>-23.707941812499939</v>
      </c>
      <c r="AV137" s="18">
        <f t="shared" si="33"/>
        <v>-22.688594579999972</v>
      </c>
      <c r="AW137" s="18">
        <f t="shared" si="34"/>
        <v>-20.488590206000026</v>
      </c>
      <c r="AX137" s="18">
        <f t="shared" si="35"/>
        <v>-18.021253462000033</v>
      </c>
      <c r="AY137" s="18">
        <f t="shared" si="36"/>
        <v>-14.951971335499991</v>
      </c>
      <c r="AZ137" s="18">
        <f t="shared" si="37"/>
        <v>-12.091825878000009</v>
      </c>
      <c r="BA137" s="18">
        <f t="shared" si="38"/>
        <v>-10.302313022500016</v>
      </c>
      <c r="BB137" s="18">
        <f t="shared" si="39"/>
        <v>-9.2455383909999966</v>
      </c>
      <c r="BC137" s="18">
        <f t="shared" si="40"/>
        <v>-8.3323808652500162</v>
      </c>
      <c r="BD137" s="18">
        <f t="shared" si="41"/>
        <v>-7.3433407372499886</v>
      </c>
      <c r="BE137" s="18">
        <f t="shared" si="42"/>
        <v>-5.9817192459999902</v>
      </c>
      <c r="BF137" s="18">
        <f t="shared" si="43"/>
        <v>-5.6455496230000008</v>
      </c>
    </row>
    <row r="138" spans="1:58" x14ac:dyDescent="0.2">
      <c r="A138" s="12" t="s">
        <v>603</v>
      </c>
      <c r="B138" s="12">
        <v>908</v>
      </c>
      <c r="C138" s="98">
        <v>117.08434449000001</v>
      </c>
      <c r="D138" s="99">
        <v>81.458083609500008</v>
      </c>
      <c r="E138" s="99">
        <v>55.6711673155</v>
      </c>
      <c r="F138" s="99">
        <v>42.109729958499997</v>
      </c>
      <c r="G138" s="99">
        <v>34.865535394000005</v>
      </c>
      <c r="H138" s="99">
        <v>30.410283606749999</v>
      </c>
      <c r="I138" s="99">
        <v>26.599225895500002</v>
      </c>
      <c r="J138" s="99">
        <v>22.731298763000002</v>
      </c>
      <c r="K138" s="99">
        <v>19.011693214499999</v>
      </c>
      <c r="L138" s="99">
        <v>15.35143620975</v>
      </c>
      <c r="M138" s="99">
        <v>12.529235958499999</v>
      </c>
      <c r="N138" s="99">
        <v>9.9330878777499994</v>
      </c>
      <c r="O138" s="99">
        <v>7.8348493462500004</v>
      </c>
      <c r="P138" s="99">
        <v>6.4879604554999997</v>
      </c>
      <c r="Q138" s="38">
        <v>100.816823414</v>
      </c>
      <c r="R138" s="39">
        <v>69.779811880500006</v>
      </c>
      <c r="S138" s="39">
        <v>46.365305443500006</v>
      </c>
      <c r="T138" s="39">
        <v>33.972918092</v>
      </c>
      <c r="U138" s="39">
        <v>27.74794213425</v>
      </c>
      <c r="V138" s="39">
        <v>23.840640917000002</v>
      </c>
      <c r="W138" s="39">
        <v>20.6983538675</v>
      </c>
      <c r="X138" s="39">
        <v>17.623880743999997</v>
      </c>
      <c r="Y138" s="39">
        <v>14.721643540999999</v>
      </c>
      <c r="Z138" s="39">
        <v>11.99284796175</v>
      </c>
      <c r="AA138" s="39">
        <v>9.8433777557499997</v>
      </c>
      <c r="AB138" s="39">
        <v>7.8274385442499996</v>
      </c>
      <c r="AC138" s="39">
        <v>6.21699099825</v>
      </c>
      <c r="AD138" s="39">
        <v>5.1002166569999998</v>
      </c>
      <c r="AE138" s="24">
        <v>109.16315858500001</v>
      </c>
      <c r="AF138" s="25">
        <v>75.773947278250006</v>
      </c>
      <c r="AG138" s="25">
        <v>51.145876295500003</v>
      </c>
      <c r="AH138" s="25">
        <v>38.15402481425</v>
      </c>
      <c r="AI138" s="25">
        <v>31.401816430749996</v>
      </c>
      <c r="AJ138" s="25">
        <v>27.2092588955</v>
      </c>
      <c r="AK138" s="25">
        <v>23.722196673750002</v>
      </c>
      <c r="AL138" s="25">
        <v>20.24312124675</v>
      </c>
      <c r="AM138" s="25">
        <v>16.924762702499997</v>
      </c>
      <c r="AN138" s="25">
        <v>13.718478820750001</v>
      </c>
      <c r="AO138" s="25">
        <v>11.223391531499999</v>
      </c>
      <c r="AP138" s="25">
        <v>8.9091967497499986</v>
      </c>
      <c r="AQ138" s="25">
        <v>7.0483732577500007</v>
      </c>
      <c r="AR138" s="26">
        <v>5.8135128442499999</v>
      </c>
      <c r="AS138" s="18">
        <f t="shared" si="30"/>
        <v>-16.267521076000008</v>
      </c>
      <c r="AT138" s="18">
        <f t="shared" si="31"/>
        <v>-11.678271729000002</v>
      </c>
      <c r="AU138" s="18">
        <f t="shared" si="32"/>
        <v>-9.3058618719999942</v>
      </c>
      <c r="AV138" s="18">
        <f t="shared" si="33"/>
        <v>-8.1368118664999969</v>
      </c>
      <c r="AW138" s="18">
        <f t="shared" si="34"/>
        <v>-7.1175932597500058</v>
      </c>
      <c r="AX138" s="18">
        <f t="shared" si="35"/>
        <v>-6.5696426897499975</v>
      </c>
      <c r="AY138" s="18">
        <f t="shared" si="36"/>
        <v>-5.900872028000002</v>
      </c>
      <c r="AZ138" s="18">
        <f t="shared" si="37"/>
        <v>-5.1074180190000043</v>
      </c>
      <c r="BA138" s="18">
        <f t="shared" si="38"/>
        <v>-4.2900496735000004</v>
      </c>
      <c r="BB138" s="18">
        <f t="shared" si="39"/>
        <v>-3.3585882480000002</v>
      </c>
      <c r="BC138" s="18">
        <f t="shared" si="40"/>
        <v>-2.6858582027499995</v>
      </c>
      <c r="BD138" s="18">
        <f t="shared" si="41"/>
        <v>-2.1056493334999997</v>
      </c>
      <c r="BE138" s="18">
        <f t="shared" si="42"/>
        <v>-1.6178583480000004</v>
      </c>
      <c r="BF138" s="18">
        <f t="shared" si="43"/>
        <v>-1.3877437984999998</v>
      </c>
    </row>
    <row r="139" spans="1:58" x14ac:dyDescent="0.2">
      <c r="A139" s="12" t="s">
        <v>126</v>
      </c>
      <c r="B139" s="12">
        <v>923</v>
      </c>
      <c r="C139" s="98">
        <v>155.89221560499999</v>
      </c>
      <c r="D139" s="99">
        <v>100.27932648875</v>
      </c>
      <c r="E139" s="99">
        <v>62.08503763625</v>
      </c>
      <c r="F139" s="99">
        <v>45.754545390999994</v>
      </c>
      <c r="G139" s="99">
        <v>39.052924800500001</v>
      </c>
      <c r="H139" s="99">
        <v>36.347030634250004</v>
      </c>
      <c r="I139" s="99">
        <v>34.491221285000002</v>
      </c>
      <c r="J139" s="99">
        <v>30.7698517185</v>
      </c>
      <c r="K139" s="99">
        <v>27.502508750249998</v>
      </c>
      <c r="L139" s="99">
        <v>24.712111216</v>
      </c>
      <c r="M139" s="99">
        <v>21.305016910500001</v>
      </c>
      <c r="N139" s="99">
        <v>15.993325416999999</v>
      </c>
      <c r="O139" s="99">
        <v>11.622729079999999</v>
      </c>
      <c r="P139" s="99">
        <v>9.4733687435</v>
      </c>
      <c r="Q139" s="38">
        <v>135.82386222900001</v>
      </c>
      <c r="R139" s="39">
        <v>86.91608648575</v>
      </c>
      <c r="S139" s="39">
        <v>51.836769550749999</v>
      </c>
      <c r="T139" s="39">
        <v>36.362966130749996</v>
      </c>
      <c r="U139" s="39">
        <v>30.483705007000001</v>
      </c>
      <c r="V139" s="39">
        <v>27.980042864250002</v>
      </c>
      <c r="W139" s="39">
        <v>26.42985467075</v>
      </c>
      <c r="X139" s="39">
        <v>23.386470374249999</v>
      </c>
      <c r="Y139" s="39">
        <v>20.875469240499999</v>
      </c>
      <c r="Z139" s="39">
        <v>18.98342509575</v>
      </c>
      <c r="AA139" s="39">
        <v>16.386512358999997</v>
      </c>
      <c r="AB139" s="39">
        <v>12.356766759499999</v>
      </c>
      <c r="AC139" s="39">
        <v>8.9785082720000009</v>
      </c>
      <c r="AD139" s="39">
        <v>7.1915663712500004</v>
      </c>
      <c r="AE139" s="24">
        <v>146.10742630799999</v>
      </c>
      <c r="AF139" s="25">
        <v>93.767834255999986</v>
      </c>
      <c r="AG139" s="25">
        <v>57.101173959499995</v>
      </c>
      <c r="AH139" s="25">
        <v>41.189972831000006</v>
      </c>
      <c r="AI139" s="25">
        <v>34.876677290250001</v>
      </c>
      <c r="AJ139" s="25">
        <v>32.258880509500003</v>
      </c>
      <c r="AK139" s="25">
        <v>30.550871468250001</v>
      </c>
      <c r="AL139" s="25">
        <v>27.167715115749999</v>
      </c>
      <c r="AM139" s="25">
        <v>24.278020969499998</v>
      </c>
      <c r="AN139" s="25">
        <v>21.927894790499998</v>
      </c>
      <c r="AO139" s="25">
        <v>18.915258279750002</v>
      </c>
      <c r="AP139" s="25">
        <v>14.225805498</v>
      </c>
      <c r="AQ139" s="25">
        <v>10.338051956000001</v>
      </c>
      <c r="AR139" s="26">
        <v>8.3651529989999993</v>
      </c>
      <c r="AS139" s="18">
        <f t="shared" si="30"/>
        <v>-20.068353375999976</v>
      </c>
      <c r="AT139" s="18">
        <f t="shared" si="31"/>
        <v>-13.363240003000001</v>
      </c>
      <c r="AU139" s="18">
        <f t="shared" si="32"/>
        <v>-10.248268085500001</v>
      </c>
      <c r="AV139" s="18">
        <f t="shared" si="33"/>
        <v>-9.3915792602499977</v>
      </c>
      <c r="AW139" s="18">
        <f t="shared" si="34"/>
        <v>-8.5692197935000003</v>
      </c>
      <c r="AX139" s="18">
        <f t="shared" si="35"/>
        <v>-8.3669877700000015</v>
      </c>
      <c r="AY139" s="18">
        <f t="shared" si="36"/>
        <v>-8.0613666142500016</v>
      </c>
      <c r="AZ139" s="18">
        <f t="shared" si="37"/>
        <v>-7.3833813442500009</v>
      </c>
      <c r="BA139" s="18">
        <f t="shared" si="38"/>
        <v>-6.6270395097499986</v>
      </c>
      <c r="BB139" s="18">
        <f t="shared" si="39"/>
        <v>-5.7286861202499999</v>
      </c>
      <c r="BC139" s="18">
        <f t="shared" si="40"/>
        <v>-4.9185045515000034</v>
      </c>
      <c r="BD139" s="18">
        <f t="shared" si="41"/>
        <v>-3.6365586575000002</v>
      </c>
      <c r="BE139" s="18">
        <f t="shared" si="42"/>
        <v>-2.6442208079999983</v>
      </c>
      <c r="BF139" s="18">
        <f t="shared" si="43"/>
        <v>-2.2818023722499996</v>
      </c>
    </row>
    <row r="140" spans="1:58" x14ac:dyDescent="0.2">
      <c r="A140" s="12" t="s">
        <v>127</v>
      </c>
      <c r="B140" s="12">
        <v>112</v>
      </c>
      <c r="C140" s="98">
        <v>170.8729112</v>
      </c>
      <c r="D140" s="99">
        <v>102.8483689645</v>
      </c>
      <c r="E140" s="99">
        <v>59.949742829249999</v>
      </c>
      <c r="F140" s="99">
        <v>40.0765441315</v>
      </c>
      <c r="G140" s="99">
        <v>30.8513156325</v>
      </c>
      <c r="H140" s="99">
        <v>29.578826626750001</v>
      </c>
      <c r="I140" s="99">
        <v>28.4111936075</v>
      </c>
      <c r="J140" s="99">
        <v>24.363733981749998</v>
      </c>
      <c r="K140" s="99">
        <v>21.377087478749999</v>
      </c>
      <c r="L140" s="99">
        <v>21.163775381249998</v>
      </c>
      <c r="M140" s="99">
        <v>17.695499368250001</v>
      </c>
      <c r="N140" s="99">
        <v>11.31993998175</v>
      </c>
      <c r="O140" s="99">
        <v>6.9709729034999999</v>
      </c>
      <c r="P140" s="99">
        <v>4.6756237299999999</v>
      </c>
      <c r="Q140" s="38">
        <v>144.11056733700002</v>
      </c>
      <c r="R140" s="39">
        <v>85.69747283625</v>
      </c>
      <c r="S140" s="39">
        <v>47.714890129499999</v>
      </c>
      <c r="T140" s="39">
        <v>30.291361280749999</v>
      </c>
      <c r="U140" s="39">
        <v>23.347362608000001</v>
      </c>
      <c r="V140" s="39">
        <v>22.513229230750003</v>
      </c>
      <c r="W140" s="39">
        <v>21.249702568250001</v>
      </c>
      <c r="X140" s="39">
        <v>18.047908276500003</v>
      </c>
      <c r="Y140" s="39">
        <v>15.960008773749999</v>
      </c>
      <c r="Z140" s="39">
        <v>15.50760104275</v>
      </c>
      <c r="AA140" s="39">
        <v>12.972378195749998</v>
      </c>
      <c r="AB140" s="39">
        <v>8.5161494375000011</v>
      </c>
      <c r="AC140" s="39">
        <v>5.2380327307499996</v>
      </c>
      <c r="AD140" s="39">
        <v>3.5210290535000004</v>
      </c>
      <c r="AE140" s="24">
        <v>157.86681381299999</v>
      </c>
      <c r="AF140" s="25">
        <v>94.549289254249999</v>
      </c>
      <c r="AG140" s="25">
        <v>54.022580750000003</v>
      </c>
      <c r="AH140" s="25">
        <v>35.324350541999998</v>
      </c>
      <c r="AI140" s="25">
        <v>27.199191716250002</v>
      </c>
      <c r="AJ140" s="25">
        <v>26.122464824249999</v>
      </c>
      <c r="AK140" s="25">
        <v>24.908905014249999</v>
      </c>
      <c r="AL140" s="25">
        <v>21.288633022500001</v>
      </c>
      <c r="AM140" s="25">
        <v>18.75673399275</v>
      </c>
      <c r="AN140" s="25">
        <v>18.423363147</v>
      </c>
      <c r="AO140" s="25">
        <v>15.40228073275</v>
      </c>
      <c r="AP140" s="25">
        <v>9.9603457762500014</v>
      </c>
      <c r="AQ140" s="25">
        <v>6.1308160339999995</v>
      </c>
      <c r="AR140" s="26">
        <v>4.1155933559999998</v>
      </c>
      <c r="AS140" s="18">
        <f t="shared" si="30"/>
        <v>-26.762343862999984</v>
      </c>
      <c r="AT140" s="18">
        <f t="shared" si="31"/>
        <v>-17.150896128249997</v>
      </c>
      <c r="AU140" s="18">
        <f t="shared" si="32"/>
        <v>-12.23485269975</v>
      </c>
      <c r="AV140" s="18">
        <f t="shared" si="33"/>
        <v>-9.7851828507500009</v>
      </c>
      <c r="AW140" s="18">
        <f t="shared" si="34"/>
        <v>-7.5039530244999995</v>
      </c>
      <c r="AX140" s="18">
        <f t="shared" si="35"/>
        <v>-7.0655973959999976</v>
      </c>
      <c r="AY140" s="18">
        <f t="shared" si="36"/>
        <v>-7.1614910392499986</v>
      </c>
      <c r="AZ140" s="18">
        <f t="shared" si="37"/>
        <v>-6.3158257052499955</v>
      </c>
      <c r="BA140" s="18">
        <f t="shared" si="38"/>
        <v>-5.4170787049999998</v>
      </c>
      <c r="BB140" s="18">
        <f t="shared" si="39"/>
        <v>-5.6561743384999978</v>
      </c>
      <c r="BC140" s="18">
        <f t="shared" si="40"/>
        <v>-4.7231211725000026</v>
      </c>
      <c r="BD140" s="18">
        <f t="shared" si="41"/>
        <v>-2.8037905442499991</v>
      </c>
      <c r="BE140" s="18">
        <f t="shared" si="42"/>
        <v>-1.7329401727500002</v>
      </c>
      <c r="BF140" s="18">
        <f t="shared" si="43"/>
        <v>-1.1545946764999995</v>
      </c>
    </row>
    <row r="141" spans="1:58" x14ac:dyDescent="0.2">
      <c r="A141" s="12" t="s">
        <v>128</v>
      </c>
      <c r="B141" s="12">
        <v>100</v>
      </c>
      <c r="C141" s="98">
        <v>138.941447052</v>
      </c>
      <c r="D141" s="99">
        <v>103.1187187885</v>
      </c>
      <c r="E141" s="99">
        <v>62.812098459749997</v>
      </c>
      <c r="F141" s="99">
        <v>40.862436245749997</v>
      </c>
      <c r="G141" s="99">
        <v>35.833666610999998</v>
      </c>
      <c r="H141" s="99">
        <v>31.04534000025</v>
      </c>
      <c r="I141" s="99">
        <v>26.5122353575</v>
      </c>
      <c r="J141" s="99">
        <v>21.5260582095</v>
      </c>
      <c r="K141" s="99">
        <v>20.488380410000001</v>
      </c>
      <c r="L141" s="99">
        <v>21.719370506499999</v>
      </c>
      <c r="M141" s="99">
        <v>19.39565360325</v>
      </c>
      <c r="N141" s="99">
        <v>14.466824817499999</v>
      </c>
      <c r="O141" s="99">
        <v>11.574529931250002</v>
      </c>
      <c r="P141" s="99">
        <v>10.389036268249999</v>
      </c>
      <c r="Q141" s="38">
        <v>122.411681073</v>
      </c>
      <c r="R141" s="39">
        <v>90.42210080225</v>
      </c>
      <c r="S141" s="39">
        <v>54.250916984500002</v>
      </c>
      <c r="T141" s="39">
        <v>33.896668035499999</v>
      </c>
      <c r="U141" s="39">
        <v>28.712235380749998</v>
      </c>
      <c r="V141" s="39">
        <v>24.354424122499999</v>
      </c>
      <c r="W141" s="39">
        <v>20.913534566999999</v>
      </c>
      <c r="X141" s="39">
        <v>17.032014638000003</v>
      </c>
      <c r="Y141" s="39">
        <v>16.115076395999999</v>
      </c>
      <c r="Z141" s="39">
        <v>17.17665157075</v>
      </c>
      <c r="AA141" s="39">
        <v>15.47411467075</v>
      </c>
      <c r="AB141" s="39">
        <v>12.027080030500001</v>
      </c>
      <c r="AC141" s="39">
        <v>9.3938935997499993</v>
      </c>
      <c r="AD141" s="39">
        <v>7.9214138295000005</v>
      </c>
      <c r="AE141" s="24">
        <v>130.88977225299999</v>
      </c>
      <c r="AF141" s="25">
        <v>96.943179973249997</v>
      </c>
      <c r="AG141" s="25">
        <v>58.654741193499994</v>
      </c>
      <c r="AH141" s="25">
        <v>37.482905653750002</v>
      </c>
      <c r="AI141" s="25">
        <v>32.377057578249996</v>
      </c>
      <c r="AJ141" s="25">
        <v>27.7971436885</v>
      </c>
      <c r="AK141" s="25">
        <v>23.796256899999999</v>
      </c>
      <c r="AL141" s="25">
        <v>19.3434229235</v>
      </c>
      <c r="AM141" s="25">
        <v>18.359465019749997</v>
      </c>
      <c r="AN141" s="25">
        <v>19.512372266250001</v>
      </c>
      <c r="AO141" s="25">
        <v>17.493366823999999</v>
      </c>
      <c r="AP141" s="25">
        <v>13.2827851875</v>
      </c>
      <c r="AQ141" s="25">
        <v>10.51581606575</v>
      </c>
      <c r="AR141" s="26">
        <v>9.1909685182499992</v>
      </c>
      <c r="AS141" s="18">
        <f t="shared" si="30"/>
        <v>-16.529765979000004</v>
      </c>
      <c r="AT141" s="18">
        <f t="shared" si="31"/>
        <v>-12.696617986250004</v>
      </c>
      <c r="AU141" s="18">
        <f t="shared" si="32"/>
        <v>-8.5611814752499953</v>
      </c>
      <c r="AV141" s="18">
        <f t="shared" si="33"/>
        <v>-6.9657682102499976</v>
      </c>
      <c r="AW141" s="18">
        <f t="shared" si="34"/>
        <v>-7.1214312302499998</v>
      </c>
      <c r="AX141" s="18">
        <f t="shared" si="35"/>
        <v>-6.6909158777500011</v>
      </c>
      <c r="AY141" s="18">
        <f t="shared" si="36"/>
        <v>-5.5987007905000006</v>
      </c>
      <c r="AZ141" s="18">
        <f t="shared" si="37"/>
        <v>-4.4940435714999971</v>
      </c>
      <c r="BA141" s="18">
        <f t="shared" si="38"/>
        <v>-4.3733040140000021</v>
      </c>
      <c r="BB141" s="18">
        <f t="shared" si="39"/>
        <v>-4.5427189357499991</v>
      </c>
      <c r="BC141" s="18">
        <f t="shared" si="40"/>
        <v>-3.9215389325000007</v>
      </c>
      <c r="BD141" s="18">
        <f t="shared" si="41"/>
        <v>-2.4397447869999986</v>
      </c>
      <c r="BE141" s="18">
        <f t="shared" si="42"/>
        <v>-2.1806363315000024</v>
      </c>
      <c r="BF141" s="18">
        <f t="shared" si="43"/>
        <v>-2.4676224387499985</v>
      </c>
    </row>
    <row r="142" spans="1:58" x14ac:dyDescent="0.2">
      <c r="A142" s="12" t="s">
        <v>604</v>
      </c>
      <c r="B142" s="12">
        <v>203</v>
      </c>
      <c r="C142" s="98">
        <v>69.518073259000005</v>
      </c>
      <c r="D142" s="99">
        <v>40.047527097749999</v>
      </c>
      <c r="E142" s="99">
        <v>27.65140675</v>
      </c>
      <c r="F142" s="99">
        <v>27.921406199499998</v>
      </c>
      <c r="G142" s="99">
        <v>27.659778614250001</v>
      </c>
      <c r="H142" s="99">
        <v>24.536039474000003</v>
      </c>
      <c r="I142" s="99">
        <v>20.870671697500001</v>
      </c>
      <c r="J142" s="99">
        <v>16.914182638749999</v>
      </c>
      <c r="K142" s="99">
        <v>13.493379673</v>
      </c>
      <c r="L142" s="99">
        <v>9.5576612272499997</v>
      </c>
      <c r="M142" s="99">
        <v>6.1182192285000001</v>
      </c>
      <c r="N142" s="99">
        <v>4.8139384425000005</v>
      </c>
      <c r="O142" s="99">
        <v>3.8725528310000001</v>
      </c>
      <c r="P142" s="99">
        <v>3.28262809325</v>
      </c>
      <c r="Q142" s="38">
        <v>56.538961196000002</v>
      </c>
      <c r="R142" s="39">
        <v>32.001433370000001</v>
      </c>
      <c r="S142" s="39">
        <v>21.043305293500001</v>
      </c>
      <c r="T142" s="39">
        <v>20.813394539000001</v>
      </c>
      <c r="U142" s="39">
        <v>20.630879756500001</v>
      </c>
      <c r="V142" s="39">
        <v>18.091059513000001</v>
      </c>
      <c r="W142" s="39">
        <v>15.1227214275</v>
      </c>
      <c r="X142" s="39">
        <v>12.43852662125</v>
      </c>
      <c r="Y142" s="39">
        <v>10.30136207875</v>
      </c>
      <c r="Z142" s="39">
        <v>7.6784596484999996</v>
      </c>
      <c r="AA142" s="39">
        <v>5.0847558902500003</v>
      </c>
      <c r="AB142" s="39">
        <v>3.7083036004999999</v>
      </c>
      <c r="AC142" s="39">
        <v>2.9336867225000001</v>
      </c>
      <c r="AD142" s="39">
        <v>2.5040214237499998</v>
      </c>
      <c r="AE142" s="24">
        <v>63.197734994000001</v>
      </c>
      <c r="AF142" s="25">
        <v>36.134308420499998</v>
      </c>
      <c r="AG142" s="25">
        <v>24.439484216</v>
      </c>
      <c r="AH142" s="25">
        <v>24.465835960250001</v>
      </c>
      <c r="AI142" s="25">
        <v>24.243354823250002</v>
      </c>
      <c r="AJ142" s="25">
        <v>21.403901156249997</v>
      </c>
      <c r="AK142" s="25">
        <v>18.0773592235</v>
      </c>
      <c r="AL142" s="25">
        <v>14.73887094525</v>
      </c>
      <c r="AM142" s="25">
        <v>11.941837478</v>
      </c>
      <c r="AN142" s="25">
        <v>8.6444144172499993</v>
      </c>
      <c r="AO142" s="25">
        <v>5.61612379425</v>
      </c>
      <c r="AP142" s="25">
        <v>4.2766537724999996</v>
      </c>
      <c r="AQ142" s="25">
        <v>3.4162430582500001</v>
      </c>
      <c r="AR142" s="26">
        <v>2.9043324907499999</v>
      </c>
      <c r="AS142" s="18">
        <f t="shared" si="30"/>
        <v>-12.979112063000002</v>
      </c>
      <c r="AT142" s="18">
        <f t="shared" si="31"/>
        <v>-8.046093727749998</v>
      </c>
      <c r="AU142" s="18">
        <f t="shared" si="32"/>
        <v>-6.6081014564999982</v>
      </c>
      <c r="AV142" s="18">
        <f t="shared" si="33"/>
        <v>-7.1080116604999972</v>
      </c>
      <c r="AW142" s="18">
        <f t="shared" si="34"/>
        <v>-7.0288988577500007</v>
      </c>
      <c r="AX142" s="18">
        <f t="shared" si="35"/>
        <v>-6.4449799610000014</v>
      </c>
      <c r="AY142" s="18">
        <f t="shared" si="36"/>
        <v>-5.7479502700000005</v>
      </c>
      <c r="AZ142" s="18">
        <f t="shared" si="37"/>
        <v>-4.4756560174999986</v>
      </c>
      <c r="BA142" s="18">
        <f t="shared" si="38"/>
        <v>-3.1920175942500002</v>
      </c>
      <c r="BB142" s="18">
        <f t="shared" si="39"/>
        <v>-1.87920157875</v>
      </c>
      <c r="BC142" s="18">
        <f t="shared" si="40"/>
        <v>-1.0334633382499998</v>
      </c>
      <c r="BD142" s="18">
        <f t="shared" si="41"/>
        <v>-1.1056348420000006</v>
      </c>
      <c r="BE142" s="18">
        <f t="shared" si="42"/>
        <v>-0.93886610850000007</v>
      </c>
      <c r="BF142" s="18">
        <f t="shared" si="43"/>
        <v>-0.77860666950000024</v>
      </c>
    </row>
    <row r="143" spans="1:58" x14ac:dyDescent="0.2">
      <c r="A143" s="12" t="s">
        <v>129</v>
      </c>
      <c r="B143" s="12">
        <v>348</v>
      </c>
      <c r="C143" s="98">
        <v>100.943802174</v>
      </c>
      <c r="D143" s="99">
        <v>78.562443610000003</v>
      </c>
      <c r="E143" s="99">
        <v>59.864985485250003</v>
      </c>
      <c r="F143" s="99">
        <v>48.438572392250002</v>
      </c>
      <c r="G143" s="99">
        <v>43.926051537499994</v>
      </c>
      <c r="H143" s="99">
        <v>37.06858444625</v>
      </c>
      <c r="I143" s="99">
        <v>27.650348400250003</v>
      </c>
      <c r="J143" s="99">
        <v>22.89246209725</v>
      </c>
      <c r="K143" s="99">
        <v>19.049021334500001</v>
      </c>
      <c r="L143" s="99">
        <v>14.4399383655</v>
      </c>
      <c r="M143" s="99">
        <v>10.802864845</v>
      </c>
      <c r="N143" s="99">
        <v>8.1962566734999989</v>
      </c>
      <c r="O143" s="99">
        <v>6.5098947919999999</v>
      </c>
      <c r="P143" s="99">
        <v>5.6689425314999999</v>
      </c>
      <c r="Q143" s="38">
        <v>83.683529460000003</v>
      </c>
      <c r="R143" s="39">
        <v>63.608246943000005</v>
      </c>
      <c r="S143" s="39">
        <v>48.443232696999999</v>
      </c>
      <c r="T143" s="39">
        <v>39.779700944249996</v>
      </c>
      <c r="U143" s="39">
        <v>35.574763710750005</v>
      </c>
      <c r="V143" s="39">
        <v>29.47713818775</v>
      </c>
      <c r="W143" s="39">
        <v>21.793215418500001</v>
      </c>
      <c r="X143" s="39">
        <v>18.02037885575</v>
      </c>
      <c r="Y143" s="39">
        <v>15.185438996249999</v>
      </c>
      <c r="Z143" s="39">
        <v>11.608319042</v>
      </c>
      <c r="AA143" s="39">
        <v>8.8837404489999994</v>
      </c>
      <c r="AB143" s="39">
        <v>6.9543030542499995</v>
      </c>
      <c r="AC143" s="39">
        <v>5.6279597335</v>
      </c>
      <c r="AD143" s="39">
        <v>4.8572193035</v>
      </c>
      <c r="AE143" s="24">
        <v>92.549354996999995</v>
      </c>
      <c r="AF143" s="25">
        <v>71.295406728749995</v>
      </c>
      <c r="AG143" s="25">
        <v>54.328321793249998</v>
      </c>
      <c r="AH143" s="25">
        <v>44.246969320749997</v>
      </c>
      <c r="AI143" s="25">
        <v>39.873306370999998</v>
      </c>
      <c r="AJ143" s="25">
        <v>33.383422170750002</v>
      </c>
      <c r="AK143" s="25">
        <v>24.804760460250002</v>
      </c>
      <c r="AL143" s="25">
        <v>20.5159899965</v>
      </c>
      <c r="AM143" s="25">
        <v>17.163606505500002</v>
      </c>
      <c r="AN143" s="25">
        <v>13.062428978750001</v>
      </c>
      <c r="AO143" s="25">
        <v>9.8710366477499996</v>
      </c>
      <c r="AP143" s="25">
        <v>7.5917981887500003</v>
      </c>
      <c r="AQ143" s="25">
        <v>6.0799693827499999</v>
      </c>
      <c r="AR143" s="26">
        <v>5.27505189675</v>
      </c>
      <c r="AS143" s="18">
        <f t="shared" si="30"/>
        <v>-17.260272713999996</v>
      </c>
      <c r="AT143" s="18">
        <f t="shared" si="31"/>
        <v>-14.954196666999998</v>
      </c>
      <c r="AU143" s="18">
        <f t="shared" si="32"/>
        <v>-11.421752788250004</v>
      </c>
      <c r="AV143" s="18">
        <f t="shared" si="33"/>
        <v>-8.6588714480000064</v>
      </c>
      <c r="AW143" s="18">
        <f t="shared" si="34"/>
        <v>-8.3512878267499886</v>
      </c>
      <c r="AX143" s="18">
        <f t="shared" si="35"/>
        <v>-7.5914462584999995</v>
      </c>
      <c r="AY143" s="18">
        <f t="shared" si="36"/>
        <v>-5.8571329817500022</v>
      </c>
      <c r="AZ143" s="18">
        <f t="shared" si="37"/>
        <v>-4.8720832415000004</v>
      </c>
      <c r="BA143" s="18">
        <f t="shared" si="38"/>
        <v>-3.8635823382500014</v>
      </c>
      <c r="BB143" s="18">
        <f t="shared" si="39"/>
        <v>-2.8316193235</v>
      </c>
      <c r="BC143" s="18">
        <f t="shared" si="40"/>
        <v>-1.9191243960000008</v>
      </c>
      <c r="BD143" s="18">
        <f t="shared" si="41"/>
        <v>-1.2419536192499994</v>
      </c>
      <c r="BE143" s="18">
        <f t="shared" si="42"/>
        <v>-0.88193505849999987</v>
      </c>
      <c r="BF143" s="18">
        <f t="shared" si="43"/>
        <v>-0.81172322799999996</v>
      </c>
    </row>
    <row r="144" spans="1:58" x14ac:dyDescent="0.2">
      <c r="A144" s="12" t="s">
        <v>130</v>
      </c>
      <c r="B144" s="12">
        <v>616</v>
      </c>
      <c r="C144" s="98">
        <v>115.077395551</v>
      </c>
      <c r="D144" s="99">
        <v>82.882054053749997</v>
      </c>
      <c r="E144" s="99">
        <v>65.963997558500012</v>
      </c>
      <c r="F144" s="99">
        <v>53.367545912750003</v>
      </c>
      <c r="G144" s="99">
        <v>42.003346166249997</v>
      </c>
      <c r="H144" s="99">
        <v>36.978210021750002</v>
      </c>
      <c r="I144" s="99">
        <v>31.996102549249997</v>
      </c>
      <c r="J144" s="99">
        <v>27.658991878250003</v>
      </c>
      <c r="K144" s="99">
        <v>23.1368683645</v>
      </c>
      <c r="L144" s="99">
        <v>16.372195097000002</v>
      </c>
      <c r="M144" s="99">
        <v>10.424022699750001</v>
      </c>
      <c r="N144" s="99">
        <v>7.9460860060000007</v>
      </c>
      <c r="O144" s="99">
        <v>6.4357130319999998</v>
      </c>
      <c r="P144" s="99">
        <v>5.3660100039999996</v>
      </c>
      <c r="Q144" s="38">
        <v>94.54441901700001</v>
      </c>
      <c r="R144" s="39">
        <v>71.214272217249999</v>
      </c>
      <c r="S144" s="39">
        <v>54.863280255999996</v>
      </c>
      <c r="T144" s="39">
        <v>41.796828520749997</v>
      </c>
      <c r="U144" s="39">
        <v>32.548672523249998</v>
      </c>
      <c r="V144" s="39">
        <v>28.314200738499999</v>
      </c>
      <c r="W144" s="39">
        <v>24.472014891499999</v>
      </c>
      <c r="X144" s="39">
        <v>21.381377306999998</v>
      </c>
      <c r="Y144" s="39">
        <v>18.274595896499999</v>
      </c>
      <c r="Z144" s="39">
        <v>13.4172813155</v>
      </c>
      <c r="AA144" s="39">
        <v>8.6198186542499986</v>
      </c>
      <c r="AB144" s="39">
        <v>6.5327960992500005</v>
      </c>
      <c r="AC144" s="39">
        <v>5.3321762932499999</v>
      </c>
      <c r="AD144" s="39">
        <v>4.4886440735000006</v>
      </c>
      <c r="AE144" s="24">
        <v>105.03340206599999</v>
      </c>
      <c r="AF144" s="25">
        <v>77.185106160000004</v>
      </c>
      <c r="AG144" s="25">
        <v>60.557322999749999</v>
      </c>
      <c r="AH144" s="25">
        <v>47.733472998250001</v>
      </c>
      <c r="AI144" s="25">
        <v>37.403759989000001</v>
      </c>
      <c r="AJ144" s="25">
        <v>32.763706384000002</v>
      </c>
      <c r="AK144" s="25">
        <v>28.334326709999999</v>
      </c>
      <c r="AL144" s="25">
        <v>24.605784162749998</v>
      </c>
      <c r="AM144" s="25">
        <v>20.771300314499999</v>
      </c>
      <c r="AN144" s="25">
        <v>14.934599515250001</v>
      </c>
      <c r="AO144" s="25">
        <v>9.5468400765000005</v>
      </c>
      <c r="AP144" s="25">
        <v>7.2587933252500001</v>
      </c>
      <c r="AQ144" s="25">
        <v>5.8989273022500006</v>
      </c>
      <c r="AR144" s="26">
        <v>4.9392630195000002</v>
      </c>
      <c r="AS144" s="18">
        <f t="shared" si="30"/>
        <v>-20.532976533999985</v>
      </c>
      <c r="AT144" s="18">
        <f t="shared" si="31"/>
        <v>-11.667781836499998</v>
      </c>
      <c r="AU144" s="18">
        <f t="shared" si="32"/>
        <v>-11.100717302500016</v>
      </c>
      <c r="AV144" s="18">
        <f t="shared" si="33"/>
        <v>-11.570717392000006</v>
      </c>
      <c r="AW144" s="18">
        <f t="shared" si="34"/>
        <v>-9.4546736429999996</v>
      </c>
      <c r="AX144" s="18">
        <f t="shared" si="35"/>
        <v>-8.6640092832500031</v>
      </c>
      <c r="AY144" s="18">
        <f t="shared" si="36"/>
        <v>-7.5240876577499982</v>
      </c>
      <c r="AZ144" s="18">
        <f t="shared" si="37"/>
        <v>-6.2776145712500053</v>
      </c>
      <c r="BA144" s="18">
        <f t="shared" si="38"/>
        <v>-4.8622724680000005</v>
      </c>
      <c r="BB144" s="18">
        <f t="shared" si="39"/>
        <v>-2.9549137815000019</v>
      </c>
      <c r="BC144" s="18">
        <f t="shared" si="40"/>
        <v>-1.8042040455000024</v>
      </c>
      <c r="BD144" s="18">
        <f t="shared" si="41"/>
        <v>-1.4132899067500002</v>
      </c>
      <c r="BE144" s="18">
        <f t="shared" si="42"/>
        <v>-1.1035367387499999</v>
      </c>
      <c r="BF144" s="18">
        <f t="shared" si="43"/>
        <v>-0.877365930499999</v>
      </c>
    </row>
    <row r="145" spans="1:58" x14ac:dyDescent="0.2">
      <c r="A145" s="12" t="s">
        <v>131</v>
      </c>
      <c r="B145" s="12">
        <v>498</v>
      </c>
      <c r="C145" s="98">
        <v>121.67290525200001</v>
      </c>
      <c r="D145" s="99">
        <v>103.4303902055</v>
      </c>
      <c r="E145" s="99">
        <v>84.526665580249997</v>
      </c>
      <c r="F145" s="99">
        <v>67.498835248250003</v>
      </c>
      <c r="G145" s="99">
        <v>58.907524020250001</v>
      </c>
      <c r="H145" s="99">
        <v>59.171874628750004</v>
      </c>
      <c r="I145" s="99">
        <v>53.399109582500003</v>
      </c>
      <c r="J145" s="99">
        <v>43.725947674499999</v>
      </c>
      <c r="K145" s="99">
        <v>39.97107916425</v>
      </c>
      <c r="L145" s="99">
        <v>36.671130531999999</v>
      </c>
      <c r="M145" s="99">
        <v>29.83517226875</v>
      </c>
      <c r="N145" s="99">
        <v>23.2869091775</v>
      </c>
      <c r="O145" s="99">
        <v>19.813628454500002</v>
      </c>
      <c r="P145" s="99">
        <v>17.243919211750001</v>
      </c>
      <c r="Q145" s="38">
        <v>95.138056857999999</v>
      </c>
      <c r="R145" s="39">
        <v>79.612051945000005</v>
      </c>
      <c r="S145" s="39">
        <v>65.29312473425</v>
      </c>
      <c r="T145" s="39">
        <v>53.745288936499996</v>
      </c>
      <c r="U145" s="39">
        <v>47.552137916</v>
      </c>
      <c r="V145" s="39">
        <v>47.294530669249994</v>
      </c>
      <c r="W145" s="39">
        <v>43.048873309249998</v>
      </c>
      <c r="X145" s="39">
        <v>34.767533857000004</v>
      </c>
      <c r="Y145" s="39">
        <v>31.015382085000002</v>
      </c>
      <c r="Z145" s="39">
        <v>28.786110968499997</v>
      </c>
      <c r="AA145" s="39">
        <v>23.55366878525</v>
      </c>
      <c r="AB145" s="39">
        <v>18.329588407750002</v>
      </c>
      <c r="AC145" s="39">
        <v>15.56288819575</v>
      </c>
      <c r="AD145" s="39">
        <v>13.513771722000001</v>
      </c>
      <c r="AE145" s="24">
        <v>108.741840787</v>
      </c>
      <c r="AF145" s="25">
        <v>91.83580831575</v>
      </c>
      <c r="AG145" s="25">
        <v>75.185182510000004</v>
      </c>
      <c r="AH145" s="25">
        <v>60.83297000025</v>
      </c>
      <c r="AI145" s="25">
        <v>53.374041780250003</v>
      </c>
      <c r="AJ145" s="25">
        <v>53.353170000750005</v>
      </c>
      <c r="AK145" s="25">
        <v>48.340651143500004</v>
      </c>
      <c r="AL145" s="25">
        <v>39.366733618250002</v>
      </c>
      <c r="AM145" s="25">
        <v>35.61602993775</v>
      </c>
      <c r="AN145" s="25">
        <v>32.818553766500003</v>
      </c>
      <c r="AO145" s="25">
        <v>26.775565423500002</v>
      </c>
      <c r="AP145" s="25">
        <v>20.89775599875</v>
      </c>
      <c r="AQ145" s="25">
        <v>17.757503514250001</v>
      </c>
      <c r="AR145" s="26">
        <v>15.437280727999999</v>
      </c>
      <c r="AS145" s="18">
        <f t="shared" si="30"/>
        <v>-26.534848394000008</v>
      </c>
      <c r="AT145" s="18">
        <f t="shared" si="31"/>
        <v>-23.818338260499999</v>
      </c>
      <c r="AU145" s="18">
        <f t="shared" si="32"/>
        <v>-19.233540845999997</v>
      </c>
      <c r="AV145" s="18">
        <f t="shared" si="33"/>
        <v>-13.753546311750007</v>
      </c>
      <c r="AW145" s="18">
        <f t="shared" si="34"/>
        <v>-11.355386104250002</v>
      </c>
      <c r="AX145" s="18">
        <f t="shared" si="35"/>
        <v>-11.87734395950001</v>
      </c>
      <c r="AY145" s="18">
        <f t="shared" si="36"/>
        <v>-10.350236273250005</v>
      </c>
      <c r="AZ145" s="18">
        <f t="shared" si="37"/>
        <v>-8.958413817499995</v>
      </c>
      <c r="BA145" s="18">
        <f t="shared" si="38"/>
        <v>-8.9556970792499975</v>
      </c>
      <c r="BB145" s="18">
        <f t="shared" si="39"/>
        <v>-7.885019563500002</v>
      </c>
      <c r="BC145" s="18">
        <f t="shared" si="40"/>
        <v>-6.2815034834999999</v>
      </c>
      <c r="BD145" s="18">
        <f t="shared" si="41"/>
        <v>-4.9573207697499981</v>
      </c>
      <c r="BE145" s="18">
        <f t="shared" si="42"/>
        <v>-4.2507402587500014</v>
      </c>
      <c r="BF145" s="18">
        <f t="shared" si="43"/>
        <v>-3.7301474897499993</v>
      </c>
    </row>
    <row r="146" spans="1:58" x14ac:dyDescent="0.2">
      <c r="A146" s="12" t="s">
        <v>132</v>
      </c>
      <c r="B146" s="12">
        <v>642</v>
      </c>
      <c r="C146" s="98">
        <v>118.50494964900001</v>
      </c>
      <c r="D146" s="99">
        <v>115.70082945725001</v>
      </c>
      <c r="E146" s="99">
        <v>84.865149222999989</v>
      </c>
      <c r="F146" s="99">
        <v>65.254213813999996</v>
      </c>
      <c r="G146" s="99">
        <v>58.969219900500001</v>
      </c>
      <c r="H146" s="99">
        <v>45.390798102749997</v>
      </c>
      <c r="I146" s="99">
        <v>37.727475097499998</v>
      </c>
      <c r="J146" s="99">
        <v>36.162757189749996</v>
      </c>
      <c r="K146" s="99">
        <v>34.646116194000001</v>
      </c>
      <c r="L146" s="99">
        <v>29.321267654250001</v>
      </c>
      <c r="M146" s="99">
        <v>24.724420696000003</v>
      </c>
      <c r="N146" s="99">
        <v>18.883891727749997</v>
      </c>
      <c r="O146" s="99">
        <v>13.407908507</v>
      </c>
      <c r="P146" s="99">
        <v>10.766491885499999</v>
      </c>
      <c r="Q146" s="38">
        <v>105.746678063</v>
      </c>
      <c r="R146" s="39">
        <v>103.81906892424999</v>
      </c>
      <c r="S146" s="39">
        <v>75.092211683749994</v>
      </c>
      <c r="T146" s="39">
        <v>55.810998216750001</v>
      </c>
      <c r="U146" s="39">
        <v>50.063962707249999</v>
      </c>
      <c r="V146" s="39">
        <v>38.521501272750001</v>
      </c>
      <c r="W146" s="39">
        <v>31.485417448</v>
      </c>
      <c r="X146" s="39">
        <v>29.517894128750001</v>
      </c>
      <c r="Y146" s="39">
        <v>27.939310271500002</v>
      </c>
      <c r="Z146" s="39">
        <v>23.747128188000001</v>
      </c>
      <c r="AA146" s="39">
        <v>19.953593164999997</v>
      </c>
      <c r="AB146" s="39">
        <v>15.070616086499999</v>
      </c>
      <c r="AC146" s="39">
        <v>10.408125712249999</v>
      </c>
      <c r="AD146" s="39">
        <v>7.9828649657500002</v>
      </c>
      <c r="AE146" s="24">
        <v>112.186865009</v>
      </c>
      <c r="AF146" s="25">
        <v>109.90790032474999</v>
      </c>
      <c r="AG146" s="25">
        <v>80.117732461749995</v>
      </c>
      <c r="AH146" s="25">
        <v>60.657650247249997</v>
      </c>
      <c r="AI146" s="25">
        <v>54.638146768000006</v>
      </c>
      <c r="AJ146" s="25">
        <v>42.051702170749998</v>
      </c>
      <c r="AK146" s="25">
        <v>34.694086489500002</v>
      </c>
      <c r="AL146" s="25">
        <v>32.93261578725</v>
      </c>
      <c r="AM146" s="25">
        <v>31.386388367999999</v>
      </c>
      <c r="AN146" s="25">
        <v>26.612496770500002</v>
      </c>
      <c r="AO146" s="25">
        <v>22.405666447750001</v>
      </c>
      <c r="AP146" s="25">
        <v>17.03010726075</v>
      </c>
      <c r="AQ146" s="25">
        <v>11.9499289875</v>
      </c>
      <c r="AR146" s="26">
        <v>9.4135479005000011</v>
      </c>
      <c r="AS146" s="18">
        <f t="shared" si="30"/>
        <v>-12.758271586000006</v>
      </c>
      <c r="AT146" s="18">
        <f t="shared" si="31"/>
        <v>-11.881760533000019</v>
      </c>
      <c r="AU146" s="18">
        <f t="shared" si="32"/>
        <v>-9.7729375392499946</v>
      </c>
      <c r="AV146" s="18">
        <f t="shared" si="33"/>
        <v>-9.4432155972499956</v>
      </c>
      <c r="AW146" s="18">
        <f t="shared" si="34"/>
        <v>-8.9052571932500015</v>
      </c>
      <c r="AX146" s="18">
        <f t="shared" si="35"/>
        <v>-6.8692968299999961</v>
      </c>
      <c r="AY146" s="18">
        <f t="shared" si="36"/>
        <v>-6.2420576494999978</v>
      </c>
      <c r="AZ146" s="18">
        <f t="shared" si="37"/>
        <v>-6.6448630609999952</v>
      </c>
      <c r="BA146" s="18">
        <f t="shared" si="38"/>
        <v>-6.7068059224999992</v>
      </c>
      <c r="BB146" s="18">
        <f t="shared" si="39"/>
        <v>-5.5741394662499992</v>
      </c>
      <c r="BC146" s="18">
        <f t="shared" si="40"/>
        <v>-4.7708275310000055</v>
      </c>
      <c r="BD146" s="18">
        <f t="shared" si="41"/>
        <v>-3.813275641249998</v>
      </c>
      <c r="BE146" s="18">
        <f t="shared" si="42"/>
        <v>-2.9997827947500006</v>
      </c>
      <c r="BF146" s="18">
        <f t="shared" si="43"/>
        <v>-2.7836269197499988</v>
      </c>
    </row>
    <row r="147" spans="1:58" x14ac:dyDescent="0.2">
      <c r="A147" s="12" t="s">
        <v>133</v>
      </c>
      <c r="B147" s="12">
        <v>643</v>
      </c>
      <c r="C147" s="98">
        <v>186.848185349</v>
      </c>
      <c r="D147" s="99">
        <v>112.00752778025</v>
      </c>
      <c r="E147" s="99">
        <v>64.02912787999999</v>
      </c>
      <c r="F147" s="99">
        <v>45.055272391750002</v>
      </c>
      <c r="G147" s="99">
        <v>37.749031140500001</v>
      </c>
      <c r="H147" s="99">
        <v>37.351931944499995</v>
      </c>
      <c r="I147" s="99">
        <v>37.780246017499998</v>
      </c>
      <c r="J147" s="99">
        <v>33.960711282750005</v>
      </c>
      <c r="K147" s="99">
        <v>30.866314773999999</v>
      </c>
      <c r="L147" s="99">
        <v>29.32232173625</v>
      </c>
      <c r="M147" s="99">
        <v>25.752826075750001</v>
      </c>
      <c r="N147" s="99">
        <v>18.331824605750001</v>
      </c>
      <c r="O147" s="99">
        <v>12.809924462</v>
      </c>
      <c r="P147" s="99">
        <v>10.58108687975</v>
      </c>
      <c r="Q147" s="38">
        <v>165.089945247</v>
      </c>
      <c r="R147" s="39">
        <v>97.837463457750005</v>
      </c>
      <c r="S147" s="39">
        <v>53.5524435305</v>
      </c>
      <c r="T147" s="39">
        <v>35.6251617215</v>
      </c>
      <c r="U147" s="39">
        <v>28.898541633499999</v>
      </c>
      <c r="V147" s="39">
        <v>28.188341099000002</v>
      </c>
      <c r="W147" s="39">
        <v>28.633783409499998</v>
      </c>
      <c r="X147" s="39">
        <v>25.401503152749999</v>
      </c>
      <c r="Y147" s="39">
        <v>22.899112918500002</v>
      </c>
      <c r="Z147" s="39">
        <v>22.0934542695</v>
      </c>
      <c r="AA147" s="39">
        <v>19.558912973749997</v>
      </c>
      <c r="AB147" s="39">
        <v>14.007616334750001</v>
      </c>
      <c r="AC147" s="39">
        <v>9.7850671252499986</v>
      </c>
      <c r="AD147" s="39">
        <v>7.9551098527499988</v>
      </c>
      <c r="AE147" s="24">
        <v>176.28770937499999</v>
      </c>
      <c r="AF147" s="25">
        <v>105.09752367225001</v>
      </c>
      <c r="AG147" s="25">
        <v>58.920297012749998</v>
      </c>
      <c r="AH147" s="25">
        <v>40.463344744250001</v>
      </c>
      <c r="AI147" s="25">
        <v>33.424342360499999</v>
      </c>
      <c r="AJ147" s="25">
        <v>32.866388543249997</v>
      </c>
      <c r="AK147" s="25">
        <v>33.300013920749997</v>
      </c>
      <c r="AL147" s="25">
        <v>29.77557314825</v>
      </c>
      <c r="AM147" s="25">
        <v>26.987785350999999</v>
      </c>
      <c r="AN147" s="25">
        <v>25.810768739</v>
      </c>
      <c r="AO147" s="25">
        <v>22.742586362000001</v>
      </c>
      <c r="AP147" s="25">
        <v>16.227689929500002</v>
      </c>
      <c r="AQ147" s="25">
        <v>11.339356194499999</v>
      </c>
      <c r="AR147" s="26">
        <v>9.3052563572500002</v>
      </c>
      <c r="AS147" s="18">
        <f t="shared" si="30"/>
        <v>-21.758240102000002</v>
      </c>
      <c r="AT147" s="18">
        <f t="shared" si="31"/>
        <v>-14.170064322499996</v>
      </c>
      <c r="AU147" s="18">
        <f t="shared" si="32"/>
        <v>-10.47668434949999</v>
      </c>
      <c r="AV147" s="18">
        <f t="shared" si="33"/>
        <v>-9.4301106702500022</v>
      </c>
      <c r="AW147" s="18">
        <f t="shared" si="34"/>
        <v>-8.8504895070000025</v>
      </c>
      <c r="AX147" s="18">
        <f t="shared" si="35"/>
        <v>-9.1635908454999928</v>
      </c>
      <c r="AY147" s="18">
        <f t="shared" si="36"/>
        <v>-9.1464626080000002</v>
      </c>
      <c r="AZ147" s="18">
        <f t="shared" si="37"/>
        <v>-8.5592081300000054</v>
      </c>
      <c r="BA147" s="18">
        <f t="shared" si="38"/>
        <v>-7.9672018554999973</v>
      </c>
      <c r="BB147" s="18">
        <f t="shared" si="39"/>
        <v>-7.2288674667499997</v>
      </c>
      <c r="BC147" s="18">
        <f t="shared" si="40"/>
        <v>-6.1939131020000033</v>
      </c>
      <c r="BD147" s="18">
        <f t="shared" si="41"/>
        <v>-4.3242082709999998</v>
      </c>
      <c r="BE147" s="18">
        <f t="shared" si="42"/>
        <v>-3.0248573367500011</v>
      </c>
      <c r="BF147" s="18">
        <f t="shared" si="43"/>
        <v>-2.6259770270000011</v>
      </c>
    </row>
    <row r="148" spans="1:58" x14ac:dyDescent="0.2">
      <c r="A148" s="12" t="s">
        <v>134</v>
      </c>
      <c r="B148" s="12">
        <v>703</v>
      </c>
      <c r="C148" s="98">
        <v>116.737950317</v>
      </c>
      <c r="D148" s="99">
        <v>67.075779317749991</v>
      </c>
      <c r="E148" s="99">
        <v>39.538528226749996</v>
      </c>
      <c r="F148" s="99">
        <v>33.558439983249997</v>
      </c>
      <c r="G148" s="99">
        <v>33.33219873625</v>
      </c>
      <c r="H148" s="99">
        <v>31.113199643249999</v>
      </c>
      <c r="I148" s="99">
        <v>26.240927557749998</v>
      </c>
      <c r="J148" s="99">
        <v>20.540604966499998</v>
      </c>
      <c r="K148" s="99">
        <v>16.580985452</v>
      </c>
      <c r="L148" s="99">
        <v>13.436780643500001</v>
      </c>
      <c r="M148" s="99">
        <v>10.572396784</v>
      </c>
      <c r="N148" s="99">
        <v>8.9034970452499991</v>
      </c>
      <c r="O148" s="99">
        <v>7.9387931790000001</v>
      </c>
      <c r="P148" s="99">
        <v>7.0515355125000001</v>
      </c>
      <c r="Q148" s="38">
        <v>101.079770369</v>
      </c>
      <c r="R148" s="39">
        <v>56.120728394250001</v>
      </c>
      <c r="S148" s="39">
        <v>31.751055153499998</v>
      </c>
      <c r="T148" s="39">
        <v>26.736582410499999</v>
      </c>
      <c r="U148" s="39">
        <v>26.001589716750001</v>
      </c>
      <c r="V148" s="39">
        <v>23.342732106500002</v>
      </c>
      <c r="W148" s="39">
        <v>19.598371157499997</v>
      </c>
      <c r="X148" s="39">
        <v>15.615039222250001</v>
      </c>
      <c r="Y148" s="39">
        <v>12.75858214975</v>
      </c>
      <c r="Z148" s="39">
        <v>10.76441670975</v>
      </c>
      <c r="AA148" s="39">
        <v>8.947235953249999</v>
      </c>
      <c r="AB148" s="39">
        <v>7.3203491037499999</v>
      </c>
      <c r="AC148" s="39">
        <v>6.2567248150000001</v>
      </c>
      <c r="AD148" s="39">
        <v>5.7014814122500006</v>
      </c>
      <c r="AE148" s="24">
        <v>109.123460235</v>
      </c>
      <c r="AF148" s="25">
        <v>61.734632248749996</v>
      </c>
      <c r="AG148" s="25">
        <v>35.741755677500002</v>
      </c>
      <c r="AH148" s="25">
        <v>30.235945970500001</v>
      </c>
      <c r="AI148" s="25">
        <v>29.755383356999999</v>
      </c>
      <c r="AJ148" s="25">
        <v>27.320575671749999</v>
      </c>
      <c r="AK148" s="25">
        <v>23.001438025749998</v>
      </c>
      <c r="AL148" s="25">
        <v>18.138075797750002</v>
      </c>
      <c r="AM148" s="25">
        <v>14.715780465249999</v>
      </c>
      <c r="AN148" s="25">
        <v>12.133372189249998</v>
      </c>
      <c r="AO148" s="25">
        <v>9.7798514617500008</v>
      </c>
      <c r="AP148" s="25">
        <v>8.1312283562500003</v>
      </c>
      <c r="AQ148" s="25">
        <v>7.1184359757499998</v>
      </c>
      <c r="AR148" s="26">
        <v>6.3928560387500006</v>
      </c>
      <c r="AS148" s="18">
        <f t="shared" si="30"/>
        <v>-15.658179947999997</v>
      </c>
      <c r="AT148" s="18">
        <f t="shared" si="31"/>
        <v>-10.955050923499989</v>
      </c>
      <c r="AU148" s="18">
        <f t="shared" si="32"/>
        <v>-7.7874730732499984</v>
      </c>
      <c r="AV148" s="18">
        <f t="shared" si="33"/>
        <v>-6.8218575727499982</v>
      </c>
      <c r="AW148" s="18">
        <f t="shared" si="34"/>
        <v>-7.3306090194999989</v>
      </c>
      <c r="AX148" s="18">
        <f t="shared" si="35"/>
        <v>-7.7704675367499974</v>
      </c>
      <c r="AY148" s="18">
        <f t="shared" si="36"/>
        <v>-6.642556400250001</v>
      </c>
      <c r="AZ148" s="18">
        <f t="shared" si="37"/>
        <v>-4.9255657442499974</v>
      </c>
      <c r="BA148" s="18">
        <f t="shared" si="38"/>
        <v>-3.8224033022500006</v>
      </c>
      <c r="BB148" s="18">
        <f t="shared" si="39"/>
        <v>-2.6723639337500007</v>
      </c>
      <c r="BC148" s="18">
        <f t="shared" si="40"/>
        <v>-1.6251608307500014</v>
      </c>
      <c r="BD148" s="18">
        <f t="shared" si="41"/>
        <v>-1.5831479414999992</v>
      </c>
      <c r="BE148" s="18">
        <f t="shared" si="42"/>
        <v>-1.682068364</v>
      </c>
      <c r="BF148" s="18">
        <f t="shared" si="43"/>
        <v>-1.3500541002499995</v>
      </c>
    </row>
    <row r="149" spans="1:58" x14ac:dyDescent="0.2">
      <c r="A149" s="12" t="s">
        <v>135</v>
      </c>
      <c r="B149" s="12">
        <v>804</v>
      </c>
      <c r="C149" s="98">
        <v>149.32262198199999</v>
      </c>
      <c r="D149" s="99">
        <v>88.956288552499998</v>
      </c>
      <c r="E149" s="99">
        <v>50.4498875345</v>
      </c>
      <c r="F149" s="99">
        <v>35.541093907750003</v>
      </c>
      <c r="G149" s="99">
        <v>30.662095991249998</v>
      </c>
      <c r="H149" s="99">
        <v>31.465058292750001</v>
      </c>
      <c r="I149" s="99">
        <v>31.18302719175</v>
      </c>
      <c r="J149" s="99">
        <v>26.727745279000001</v>
      </c>
      <c r="K149" s="99">
        <v>24.32532282775</v>
      </c>
      <c r="L149" s="99">
        <v>23.81985244625</v>
      </c>
      <c r="M149" s="99">
        <v>22.395273040999999</v>
      </c>
      <c r="N149" s="99">
        <v>19.026608783</v>
      </c>
      <c r="O149" s="99">
        <v>14.2584050455</v>
      </c>
      <c r="P149" s="99">
        <v>10.501650067</v>
      </c>
      <c r="Q149" s="38">
        <v>129.8446591</v>
      </c>
      <c r="R149" s="39">
        <v>76.511887862500004</v>
      </c>
      <c r="S149" s="39">
        <v>41.620229898749997</v>
      </c>
      <c r="T149" s="39">
        <v>27.330527043</v>
      </c>
      <c r="U149" s="39">
        <v>23.046681251749998</v>
      </c>
      <c r="V149" s="39">
        <v>23.7509418305</v>
      </c>
      <c r="W149" s="39">
        <v>23.354919157499999</v>
      </c>
      <c r="X149" s="39">
        <v>20.086611820750001</v>
      </c>
      <c r="Y149" s="39">
        <v>18.356193330250001</v>
      </c>
      <c r="Z149" s="39">
        <v>17.920982048500001</v>
      </c>
      <c r="AA149" s="39">
        <v>16.658056998750002</v>
      </c>
      <c r="AB149" s="39">
        <v>14.394464632249999</v>
      </c>
      <c r="AC149" s="39">
        <v>10.94190490525</v>
      </c>
      <c r="AD149" s="39">
        <v>7.8551258207500005</v>
      </c>
      <c r="AE149" s="24">
        <v>139.734705109</v>
      </c>
      <c r="AF149" s="25">
        <v>82.901227994249993</v>
      </c>
      <c r="AG149" s="25">
        <v>46.192781136000001</v>
      </c>
      <c r="AH149" s="25">
        <v>31.579378773750001</v>
      </c>
      <c r="AI149" s="25">
        <v>26.95985782875</v>
      </c>
      <c r="AJ149" s="25">
        <v>27.677923206500001</v>
      </c>
      <c r="AK149" s="25">
        <v>27.34396817775</v>
      </c>
      <c r="AL149" s="25">
        <v>23.492042441749998</v>
      </c>
      <c r="AM149" s="25">
        <v>21.423784162500002</v>
      </c>
      <c r="AN149" s="25">
        <v>20.954135373749999</v>
      </c>
      <c r="AO149" s="25">
        <v>19.617967370499997</v>
      </c>
      <c r="AP149" s="25">
        <v>16.78582685225</v>
      </c>
      <c r="AQ149" s="25">
        <v>12.652060991999999</v>
      </c>
      <c r="AR149" s="26">
        <v>9.2191139772500001</v>
      </c>
      <c r="AS149" s="18">
        <f t="shared" si="30"/>
        <v>-19.477962881999986</v>
      </c>
      <c r="AT149" s="18">
        <f t="shared" si="31"/>
        <v>-12.444400689999995</v>
      </c>
      <c r="AU149" s="18">
        <f t="shared" si="32"/>
        <v>-8.829657635750003</v>
      </c>
      <c r="AV149" s="18">
        <f t="shared" si="33"/>
        <v>-8.2105668647500032</v>
      </c>
      <c r="AW149" s="18">
        <f t="shared" si="34"/>
        <v>-7.6154147395000003</v>
      </c>
      <c r="AX149" s="18">
        <f t="shared" si="35"/>
        <v>-7.7141164622500007</v>
      </c>
      <c r="AY149" s="18">
        <f t="shared" si="36"/>
        <v>-7.8281080342500005</v>
      </c>
      <c r="AZ149" s="18">
        <f t="shared" si="37"/>
        <v>-6.6411334582499997</v>
      </c>
      <c r="BA149" s="18">
        <f t="shared" si="38"/>
        <v>-5.9691294974999991</v>
      </c>
      <c r="BB149" s="18">
        <f t="shared" si="39"/>
        <v>-5.8988703977499988</v>
      </c>
      <c r="BC149" s="18">
        <f t="shared" si="40"/>
        <v>-5.7372160422499974</v>
      </c>
      <c r="BD149" s="18">
        <f t="shared" si="41"/>
        <v>-4.6321441507500012</v>
      </c>
      <c r="BE149" s="18">
        <f t="shared" si="42"/>
        <v>-3.3165001402499996</v>
      </c>
      <c r="BF149" s="18">
        <f t="shared" si="43"/>
        <v>-2.6465242462499994</v>
      </c>
    </row>
    <row r="150" spans="1:58" x14ac:dyDescent="0.2">
      <c r="A150" s="12" t="s">
        <v>136</v>
      </c>
      <c r="B150" s="12">
        <v>924</v>
      </c>
      <c r="C150" s="98">
        <v>51.521833001000005</v>
      </c>
      <c r="D150" s="99">
        <v>39.268929727749999</v>
      </c>
      <c r="E150" s="99">
        <v>31.421098488249996</v>
      </c>
      <c r="F150" s="99">
        <v>26.488927776499999</v>
      </c>
      <c r="G150" s="99">
        <v>22.646449964750001</v>
      </c>
      <c r="H150" s="99">
        <v>19.554808528999999</v>
      </c>
      <c r="I150" s="99">
        <v>15.81964688325</v>
      </c>
      <c r="J150" s="99">
        <v>13.0942230325</v>
      </c>
      <c r="K150" s="99">
        <v>10.893111592750001</v>
      </c>
      <c r="L150" s="99">
        <v>8.5498109442500017</v>
      </c>
      <c r="M150" s="99">
        <v>7.0962708497500007</v>
      </c>
      <c r="N150" s="99">
        <v>6.1124723110000003</v>
      </c>
      <c r="O150" s="99">
        <v>5.2305791920000004</v>
      </c>
      <c r="P150" s="99">
        <v>4.5123250182499994</v>
      </c>
      <c r="Q150" s="38">
        <v>41.255132195000002</v>
      </c>
      <c r="R150" s="39">
        <v>31.214903915249998</v>
      </c>
      <c r="S150" s="39">
        <v>24.602070074750003</v>
      </c>
      <c r="T150" s="39">
        <v>20.50052737775</v>
      </c>
      <c r="U150" s="39">
        <v>17.4429715835</v>
      </c>
      <c r="V150" s="39">
        <v>15.057711814999999</v>
      </c>
      <c r="W150" s="39">
        <v>12.29398405775</v>
      </c>
      <c r="X150" s="39">
        <v>10.2121807495</v>
      </c>
      <c r="Y150" s="39">
        <v>8.5118703895000003</v>
      </c>
      <c r="Z150" s="39">
        <v>6.7804553712499995</v>
      </c>
      <c r="AA150" s="39">
        <v>5.7534567147500004</v>
      </c>
      <c r="AB150" s="39">
        <v>5.0649084630000001</v>
      </c>
      <c r="AC150" s="39">
        <v>4.30088917525</v>
      </c>
      <c r="AD150" s="39">
        <v>3.6995889810000002</v>
      </c>
      <c r="AE150" s="24">
        <v>46.534343327000002</v>
      </c>
      <c r="AF150" s="25">
        <v>35.355654748749998</v>
      </c>
      <c r="AG150" s="25">
        <v>28.103942772</v>
      </c>
      <c r="AH150" s="25">
        <v>23.571342083249998</v>
      </c>
      <c r="AI150" s="25">
        <v>20.114483786250002</v>
      </c>
      <c r="AJ150" s="25">
        <v>17.370435540499997</v>
      </c>
      <c r="AK150" s="25">
        <v>14.1046714595</v>
      </c>
      <c r="AL150" s="25">
        <v>11.68993180625</v>
      </c>
      <c r="AM150" s="25">
        <v>9.7325263</v>
      </c>
      <c r="AN150" s="25">
        <v>7.6881650429999997</v>
      </c>
      <c r="AO150" s="25">
        <v>6.4428123857499999</v>
      </c>
      <c r="AP150" s="25">
        <v>5.6024313799999996</v>
      </c>
      <c r="AQ150" s="25">
        <v>4.7775348342499999</v>
      </c>
      <c r="AR150" s="26">
        <v>4.1163101549999999</v>
      </c>
      <c r="AS150" s="18">
        <f t="shared" si="30"/>
        <v>-10.266700806000003</v>
      </c>
      <c r="AT150" s="18">
        <f t="shared" si="31"/>
        <v>-8.0540258125000008</v>
      </c>
      <c r="AU150" s="18">
        <f t="shared" si="32"/>
        <v>-6.8190284134999928</v>
      </c>
      <c r="AV150" s="18">
        <f t="shared" si="33"/>
        <v>-5.9884003987499987</v>
      </c>
      <c r="AW150" s="18">
        <f t="shared" si="34"/>
        <v>-5.203478381250001</v>
      </c>
      <c r="AX150" s="18">
        <f t="shared" si="35"/>
        <v>-4.4970967139999996</v>
      </c>
      <c r="AY150" s="18">
        <f t="shared" si="36"/>
        <v>-3.5256628254999995</v>
      </c>
      <c r="AZ150" s="18">
        <f t="shared" si="37"/>
        <v>-2.8820422830000005</v>
      </c>
      <c r="BA150" s="18">
        <f t="shared" si="38"/>
        <v>-2.381241203250001</v>
      </c>
      <c r="BB150" s="18">
        <f t="shared" si="39"/>
        <v>-1.7693555730000021</v>
      </c>
      <c r="BC150" s="18">
        <f t="shared" si="40"/>
        <v>-1.3428141350000002</v>
      </c>
      <c r="BD150" s="18">
        <f t="shared" si="41"/>
        <v>-1.0475638480000002</v>
      </c>
      <c r="BE150" s="18">
        <f t="shared" si="42"/>
        <v>-0.9296900167500004</v>
      </c>
      <c r="BF150" s="18">
        <f t="shared" si="43"/>
        <v>-0.81273603724999921</v>
      </c>
    </row>
    <row r="151" spans="1:58" x14ac:dyDescent="0.2">
      <c r="A151" s="12" t="s">
        <v>137</v>
      </c>
      <c r="B151" s="12">
        <v>830</v>
      </c>
      <c r="C151" s="98">
        <v>50.905382910999997</v>
      </c>
      <c r="D151" s="99">
        <v>44.028657822250004</v>
      </c>
      <c r="E151" s="99">
        <v>40.922152303750003</v>
      </c>
      <c r="F151" s="99">
        <v>39.00187114525</v>
      </c>
      <c r="G151" s="99">
        <v>36.501638522</v>
      </c>
      <c r="H151" s="99">
        <v>33.514873810250002</v>
      </c>
      <c r="I151" s="99">
        <v>28.602067220499997</v>
      </c>
      <c r="J151" s="99">
        <v>23.824098628999998</v>
      </c>
      <c r="K151" s="99">
        <v>19.919102879500002</v>
      </c>
      <c r="L151" s="99">
        <v>16.5844961815</v>
      </c>
      <c r="M151" s="99">
        <v>13.75272157275</v>
      </c>
      <c r="N151" s="99">
        <v>11.052138672749999</v>
      </c>
      <c r="O151" s="99">
        <v>9.3210805342500009</v>
      </c>
      <c r="P151" s="99">
        <v>8.4104311432499994</v>
      </c>
      <c r="Q151" s="38">
        <v>34.440376156999996</v>
      </c>
      <c r="R151" s="39">
        <v>27.814036042749997</v>
      </c>
      <c r="S151" s="39">
        <v>24.337922804250002</v>
      </c>
      <c r="T151" s="39">
        <v>22.314855036499999</v>
      </c>
      <c r="U151" s="39">
        <v>20.4850759055</v>
      </c>
      <c r="V151" s="39">
        <v>19.208036556</v>
      </c>
      <c r="W151" s="39">
        <v>17.293568121</v>
      </c>
      <c r="X151" s="39">
        <v>15.5195196835</v>
      </c>
      <c r="Y151" s="39">
        <v>14.200567775250001</v>
      </c>
      <c r="Z151" s="39">
        <v>13.08900954225</v>
      </c>
      <c r="AA151" s="39">
        <v>12.05341827825</v>
      </c>
      <c r="AB151" s="39">
        <v>10.719581929250001</v>
      </c>
      <c r="AC151" s="39">
        <v>9.7043561730000008</v>
      </c>
      <c r="AD151" s="39">
        <v>9.089050907999999</v>
      </c>
      <c r="AE151" s="24">
        <v>42.976227385000001</v>
      </c>
      <c r="AF151" s="25">
        <v>36.292247867249998</v>
      </c>
      <c r="AG151" s="25">
        <v>33.043961559000003</v>
      </c>
      <c r="AH151" s="25">
        <v>31.030049297000001</v>
      </c>
      <c r="AI151" s="25">
        <v>28.82876023175</v>
      </c>
      <c r="AJ151" s="25">
        <v>26.615772259</v>
      </c>
      <c r="AK151" s="25">
        <v>23.104051189</v>
      </c>
      <c r="AL151" s="25">
        <v>19.820824573499998</v>
      </c>
      <c r="AM151" s="25">
        <v>17.178197514000001</v>
      </c>
      <c r="AN151" s="25">
        <v>14.90427584225</v>
      </c>
      <c r="AO151" s="25">
        <v>12.91276576125</v>
      </c>
      <c r="AP151" s="25">
        <v>10.880913323750001</v>
      </c>
      <c r="AQ151" s="25">
        <v>9.5146520384999995</v>
      </c>
      <c r="AR151" s="26">
        <v>8.7412335067500013</v>
      </c>
      <c r="AS151" s="18">
        <f t="shared" si="30"/>
        <v>-16.465006754000001</v>
      </c>
      <c r="AT151" s="18">
        <f t="shared" si="31"/>
        <v>-16.214621779500007</v>
      </c>
      <c r="AU151" s="18">
        <f t="shared" si="32"/>
        <v>-16.584229499500001</v>
      </c>
      <c r="AV151" s="18">
        <f t="shared" si="33"/>
        <v>-16.687016108750001</v>
      </c>
      <c r="AW151" s="18">
        <f t="shared" si="34"/>
        <v>-16.0165626165</v>
      </c>
      <c r="AX151" s="18">
        <f t="shared" si="35"/>
        <v>-14.306837254250002</v>
      </c>
      <c r="AY151" s="18">
        <f t="shared" si="36"/>
        <v>-11.308499099499997</v>
      </c>
      <c r="AZ151" s="18">
        <f t="shared" si="37"/>
        <v>-8.3045789454999976</v>
      </c>
      <c r="BA151" s="18">
        <f t="shared" si="38"/>
        <v>-5.7185351042500017</v>
      </c>
      <c r="BB151" s="18">
        <f t="shared" si="39"/>
        <v>-3.4954866392500001</v>
      </c>
      <c r="BC151" s="18">
        <f t="shared" si="40"/>
        <v>-1.6993032945</v>
      </c>
      <c r="BD151" s="18">
        <f t="shared" si="41"/>
        <v>-0.33255674349999786</v>
      </c>
      <c r="BE151" s="18">
        <f t="shared" si="42"/>
        <v>0.38327563874999981</v>
      </c>
      <c r="BF151" s="18">
        <f t="shared" si="43"/>
        <v>0.67861976474999963</v>
      </c>
    </row>
    <row r="152" spans="1:58" x14ac:dyDescent="0.2">
      <c r="A152" s="12" t="s">
        <v>138</v>
      </c>
      <c r="B152" s="12">
        <v>208</v>
      </c>
      <c r="C152" s="98">
        <v>40.389802666999998</v>
      </c>
      <c r="D152" s="99">
        <v>33.55727856875</v>
      </c>
      <c r="E152" s="99">
        <v>28.676470439500001</v>
      </c>
      <c r="F152" s="99">
        <v>24.356989309999999</v>
      </c>
      <c r="G152" s="99">
        <v>19.204891779249998</v>
      </c>
      <c r="H152" s="99">
        <v>14.54087613275</v>
      </c>
      <c r="I152" s="99">
        <v>11.526067754250001</v>
      </c>
      <c r="J152" s="99">
        <v>10.881945114250001</v>
      </c>
      <c r="K152" s="99">
        <v>9.7992134972499993</v>
      </c>
      <c r="L152" s="99">
        <v>7.4761975327499997</v>
      </c>
      <c r="M152" s="99">
        <v>6.2155586737499995</v>
      </c>
      <c r="N152" s="99">
        <v>5.3594543967499995</v>
      </c>
      <c r="O152" s="99">
        <v>4.5575319607499996</v>
      </c>
      <c r="P152" s="99">
        <v>3.9211487822500004</v>
      </c>
      <c r="Q152" s="38">
        <v>30.592421777999999</v>
      </c>
      <c r="R152" s="39">
        <v>24.948418449000002</v>
      </c>
      <c r="S152" s="39">
        <v>21.48172670025</v>
      </c>
      <c r="T152" s="39">
        <v>17.917629487750002</v>
      </c>
      <c r="U152" s="39">
        <v>13.620190277750002</v>
      </c>
      <c r="V152" s="39">
        <v>10.381601625749999</v>
      </c>
      <c r="W152" s="39">
        <v>8.4612701264999988</v>
      </c>
      <c r="X152" s="39">
        <v>8.5039179775000004</v>
      </c>
      <c r="Y152" s="39">
        <v>7.776924803</v>
      </c>
      <c r="Z152" s="39">
        <v>5.8986127612499999</v>
      </c>
      <c r="AA152" s="39">
        <v>5.2120703629999996</v>
      </c>
      <c r="AB152" s="39">
        <v>4.4846593532499996</v>
      </c>
      <c r="AC152" s="39">
        <v>3.8584857294999999</v>
      </c>
      <c r="AD152" s="39">
        <v>3.62996116375</v>
      </c>
      <c r="AE152" s="24">
        <v>35.663440651000002</v>
      </c>
      <c r="AF152" s="25">
        <v>29.405457163249999</v>
      </c>
      <c r="AG152" s="25">
        <v>25.181641462750001</v>
      </c>
      <c r="AH152" s="25">
        <v>21.224943293500001</v>
      </c>
      <c r="AI152" s="25">
        <v>16.497852581</v>
      </c>
      <c r="AJ152" s="25">
        <v>12.51502207675</v>
      </c>
      <c r="AK152" s="25">
        <v>10.028789777</v>
      </c>
      <c r="AL152" s="25">
        <v>9.72254693975</v>
      </c>
      <c r="AM152" s="25">
        <v>8.8168180837500003</v>
      </c>
      <c r="AN152" s="25">
        <v>6.7090292654999999</v>
      </c>
      <c r="AO152" s="25">
        <v>5.7262055670000001</v>
      </c>
      <c r="AP152" s="25">
        <v>4.9331507974999997</v>
      </c>
      <c r="AQ152" s="25">
        <v>4.2170142960000003</v>
      </c>
      <c r="AR152" s="26">
        <v>3.7793035595000002</v>
      </c>
      <c r="AS152" s="18">
        <f t="shared" si="30"/>
        <v>-9.7973808889999994</v>
      </c>
      <c r="AT152" s="18">
        <f t="shared" si="31"/>
        <v>-8.6088601197499983</v>
      </c>
      <c r="AU152" s="18">
        <f t="shared" si="32"/>
        <v>-7.1947437392500007</v>
      </c>
      <c r="AV152" s="18">
        <f t="shared" si="33"/>
        <v>-6.4393598222499975</v>
      </c>
      <c r="AW152" s="18">
        <f t="shared" si="34"/>
        <v>-5.5847015014999961</v>
      </c>
      <c r="AX152" s="18">
        <f t="shared" si="35"/>
        <v>-4.159274507000001</v>
      </c>
      <c r="AY152" s="18">
        <f t="shared" si="36"/>
        <v>-3.0647976277500018</v>
      </c>
      <c r="AZ152" s="18">
        <f t="shared" si="37"/>
        <v>-2.378027136750001</v>
      </c>
      <c r="BA152" s="18">
        <f t="shared" si="38"/>
        <v>-2.0222886942499994</v>
      </c>
      <c r="BB152" s="18">
        <f t="shared" si="39"/>
        <v>-1.5775847714999998</v>
      </c>
      <c r="BC152" s="18">
        <f t="shared" si="40"/>
        <v>-1.0034883107499999</v>
      </c>
      <c r="BD152" s="18">
        <f t="shared" si="41"/>
        <v>-0.87479504349999981</v>
      </c>
      <c r="BE152" s="18">
        <f t="shared" si="42"/>
        <v>-0.69904623124999965</v>
      </c>
      <c r="BF152" s="18">
        <f t="shared" si="43"/>
        <v>-0.29118761850000041</v>
      </c>
    </row>
    <row r="153" spans="1:58" x14ac:dyDescent="0.2">
      <c r="A153" s="12" t="s">
        <v>139</v>
      </c>
      <c r="B153" s="12">
        <v>233</v>
      </c>
      <c r="C153" s="98">
        <v>151.50369806200001</v>
      </c>
      <c r="D153" s="99">
        <v>90.898204966999998</v>
      </c>
      <c r="E153" s="99">
        <v>52.65569353875</v>
      </c>
      <c r="F153" s="99">
        <v>35.710488522750005</v>
      </c>
      <c r="G153" s="99">
        <v>29.099921591499999</v>
      </c>
      <c r="H153" s="99">
        <v>30.05651444475</v>
      </c>
      <c r="I153" s="99">
        <v>30.570168369250002</v>
      </c>
      <c r="J153" s="99">
        <v>26.9121588585</v>
      </c>
      <c r="K153" s="99">
        <v>23.754573366500001</v>
      </c>
      <c r="L153" s="99">
        <v>19.717381216749999</v>
      </c>
      <c r="M153" s="99">
        <v>13.355210380999999</v>
      </c>
      <c r="N153" s="99">
        <v>8.2451198872500004</v>
      </c>
      <c r="O153" s="99">
        <v>5.5053875302500002</v>
      </c>
      <c r="P153" s="99">
        <v>4.3463903417500003</v>
      </c>
      <c r="Q153" s="38">
        <v>124.191522556</v>
      </c>
      <c r="R153" s="39">
        <v>74.160903588500005</v>
      </c>
      <c r="S153" s="39">
        <v>41.502114488749996</v>
      </c>
      <c r="T153" s="39">
        <v>27.2856008475</v>
      </c>
      <c r="U153" s="39">
        <v>22.629319639999999</v>
      </c>
      <c r="V153" s="39">
        <v>21.4930001705</v>
      </c>
      <c r="W153" s="39">
        <v>21.126207684499999</v>
      </c>
      <c r="X153" s="39">
        <v>20.135808075249997</v>
      </c>
      <c r="Y153" s="39">
        <v>18.263718892749999</v>
      </c>
      <c r="Z153" s="39">
        <v>15.44494161475</v>
      </c>
      <c r="AA153" s="39">
        <v>10.451890887500001</v>
      </c>
      <c r="AB153" s="39">
        <v>6.3480911732499994</v>
      </c>
      <c r="AC153" s="39">
        <v>4.3570295537500003</v>
      </c>
      <c r="AD153" s="39">
        <v>3.3801663337499996</v>
      </c>
      <c r="AE153" s="24">
        <v>138.50091915099998</v>
      </c>
      <c r="AF153" s="25">
        <v>82.627893782249998</v>
      </c>
      <c r="AG153" s="25">
        <v>47.149785053749994</v>
      </c>
      <c r="AH153" s="25">
        <v>31.648687629000001</v>
      </c>
      <c r="AI153" s="25">
        <v>25.947494222</v>
      </c>
      <c r="AJ153" s="25">
        <v>25.892741008249999</v>
      </c>
      <c r="AK153" s="25">
        <v>25.970569302250002</v>
      </c>
      <c r="AL153" s="25">
        <v>23.603946949499999</v>
      </c>
      <c r="AM153" s="25">
        <v>21.083800419749998</v>
      </c>
      <c r="AN153" s="25">
        <v>17.641413998000001</v>
      </c>
      <c r="AO153" s="25">
        <v>11.9458456605</v>
      </c>
      <c r="AP153" s="25">
        <v>7.3250791487500004</v>
      </c>
      <c r="AQ153" s="25">
        <v>4.9478131515000001</v>
      </c>
      <c r="AR153" s="26">
        <v>3.8760576355</v>
      </c>
      <c r="AS153" s="18">
        <f t="shared" si="30"/>
        <v>-27.312175506000017</v>
      </c>
      <c r="AT153" s="18">
        <f t="shared" si="31"/>
        <v>-16.737301378499993</v>
      </c>
      <c r="AU153" s="18">
        <f t="shared" si="32"/>
        <v>-11.153579050000005</v>
      </c>
      <c r="AV153" s="18">
        <f t="shared" si="33"/>
        <v>-8.4248876752500053</v>
      </c>
      <c r="AW153" s="18">
        <f t="shared" si="34"/>
        <v>-6.4706019515000008</v>
      </c>
      <c r="AX153" s="18">
        <f t="shared" si="35"/>
        <v>-8.5635142742500001</v>
      </c>
      <c r="AY153" s="18">
        <f t="shared" si="36"/>
        <v>-9.4439606847500031</v>
      </c>
      <c r="AZ153" s="18">
        <f t="shared" si="37"/>
        <v>-6.7763507832500025</v>
      </c>
      <c r="BA153" s="18">
        <f t="shared" si="38"/>
        <v>-5.4908544737500016</v>
      </c>
      <c r="BB153" s="18">
        <f t="shared" si="39"/>
        <v>-4.2724396019999986</v>
      </c>
      <c r="BC153" s="18">
        <f t="shared" si="40"/>
        <v>-2.903319493499998</v>
      </c>
      <c r="BD153" s="18">
        <f t="shared" si="41"/>
        <v>-1.8970287140000011</v>
      </c>
      <c r="BE153" s="18">
        <f t="shared" si="42"/>
        <v>-1.1483579764999998</v>
      </c>
      <c r="BF153" s="18">
        <f t="shared" si="43"/>
        <v>-0.96622400800000063</v>
      </c>
    </row>
    <row r="154" spans="1:58" x14ac:dyDescent="0.2">
      <c r="A154" s="12" t="s">
        <v>140</v>
      </c>
      <c r="B154" s="12">
        <v>246</v>
      </c>
      <c r="C154" s="98">
        <v>49.648812155000002</v>
      </c>
      <c r="D154" s="99">
        <v>39.783732706249999</v>
      </c>
      <c r="E154" s="99">
        <v>30.176738006249998</v>
      </c>
      <c r="F154" s="99">
        <v>22.752520423500002</v>
      </c>
      <c r="G154" s="99">
        <v>17.993593445750001</v>
      </c>
      <c r="H154" s="99">
        <v>13.85107267225</v>
      </c>
      <c r="I154" s="99">
        <v>9.856828847500001</v>
      </c>
      <c r="J154" s="99">
        <v>8.0758823087500016</v>
      </c>
      <c r="K154" s="99">
        <v>7.1946239654999999</v>
      </c>
      <c r="L154" s="99">
        <v>5.7157119402500003</v>
      </c>
      <c r="M154" s="99">
        <v>4.8123304129999998</v>
      </c>
      <c r="N154" s="99">
        <v>4.1713499652500001</v>
      </c>
      <c r="O154" s="99">
        <v>3.3243633017500001</v>
      </c>
      <c r="P154" s="99">
        <v>2.5431056027499999</v>
      </c>
      <c r="Q154" s="38">
        <v>38.524855874000004</v>
      </c>
      <c r="R154" s="39">
        <v>31.586391629000005</v>
      </c>
      <c r="S154" s="39">
        <v>23.62318220125</v>
      </c>
      <c r="T154" s="39">
        <v>17.67584766125</v>
      </c>
      <c r="U154" s="39">
        <v>13.808269996749999</v>
      </c>
      <c r="V154" s="39">
        <v>10.402469389249999</v>
      </c>
      <c r="W154" s="39">
        <v>7.7295113654999996</v>
      </c>
      <c r="X154" s="39">
        <v>6.53566582825</v>
      </c>
      <c r="Y154" s="39">
        <v>5.9404168295000002</v>
      </c>
      <c r="Z154" s="39">
        <v>4.7799064199999997</v>
      </c>
      <c r="AA154" s="39">
        <v>3.733416048</v>
      </c>
      <c r="AB154" s="39">
        <v>3.1424338344999998</v>
      </c>
      <c r="AC154" s="39">
        <v>2.934573184</v>
      </c>
      <c r="AD154" s="39">
        <v>2.19160576125</v>
      </c>
      <c r="AE154" s="24">
        <v>44.212948584000003</v>
      </c>
      <c r="AF154" s="25">
        <v>35.784422856500001</v>
      </c>
      <c r="AG154" s="25">
        <v>26.977972766250002</v>
      </c>
      <c r="AH154" s="25">
        <v>20.267716750000002</v>
      </c>
      <c r="AI154" s="25">
        <v>15.946466076249999</v>
      </c>
      <c r="AJ154" s="25">
        <v>12.168675834750001</v>
      </c>
      <c r="AK154" s="25">
        <v>8.8184703152499999</v>
      </c>
      <c r="AL154" s="25">
        <v>7.3239637420000001</v>
      </c>
      <c r="AM154" s="25">
        <v>6.5810771865</v>
      </c>
      <c r="AN154" s="25">
        <v>5.2569267910000006</v>
      </c>
      <c r="AO154" s="25">
        <v>4.2853123482500006</v>
      </c>
      <c r="AP154" s="25">
        <v>3.6691738422500002</v>
      </c>
      <c r="AQ154" s="25">
        <v>3.1342546680000001</v>
      </c>
      <c r="AR154" s="26">
        <v>2.3718480985000001</v>
      </c>
      <c r="AS154" s="18">
        <f t="shared" si="30"/>
        <v>-11.123956280999998</v>
      </c>
      <c r="AT154" s="18">
        <f t="shared" si="31"/>
        <v>-8.1973410772499946</v>
      </c>
      <c r="AU154" s="18">
        <f t="shared" si="32"/>
        <v>-6.5535558049999985</v>
      </c>
      <c r="AV154" s="18">
        <f t="shared" si="33"/>
        <v>-5.0766727622500021</v>
      </c>
      <c r="AW154" s="18">
        <f t="shared" si="34"/>
        <v>-4.185323449000002</v>
      </c>
      <c r="AX154" s="18">
        <f t="shared" si="35"/>
        <v>-3.4486032830000006</v>
      </c>
      <c r="AY154" s="18">
        <f t="shared" si="36"/>
        <v>-2.1273174820000014</v>
      </c>
      <c r="AZ154" s="18">
        <f t="shared" si="37"/>
        <v>-1.5402164805000016</v>
      </c>
      <c r="BA154" s="18">
        <f t="shared" si="38"/>
        <v>-1.2542071359999998</v>
      </c>
      <c r="BB154" s="18">
        <f t="shared" si="39"/>
        <v>-0.93580552025000063</v>
      </c>
      <c r="BC154" s="18">
        <f t="shared" si="40"/>
        <v>-1.0789143649999997</v>
      </c>
      <c r="BD154" s="18">
        <f t="shared" si="41"/>
        <v>-1.0289161307500003</v>
      </c>
      <c r="BE154" s="18">
        <f t="shared" si="42"/>
        <v>-0.38979011775000005</v>
      </c>
      <c r="BF154" s="18">
        <f t="shared" si="43"/>
        <v>-0.35149984149999991</v>
      </c>
    </row>
    <row r="155" spans="1:58" x14ac:dyDescent="0.2">
      <c r="A155" s="12" t="s">
        <v>141</v>
      </c>
      <c r="B155" s="12">
        <v>352</v>
      </c>
      <c r="C155" s="98">
        <v>30.818021160000001</v>
      </c>
      <c r="D155" s="99">
        <v>25.478948781500002</v>
      </c>
      <c r="E155" s="99">
        <v>24.502282119749999</v>
      </c>
      <c r="F155" s="99">
        <v>22.449938595500001</v>
      </c>
      <c r="G155" s="99">
        <v>18.454615942499998</v>
      </c>
      <c r="H155" s="99">
        <v>15.178411079749999</v>
      </c>
      <c r="I155" s="99">
        <v>10.613283083499999</v>
      </c>
      <c r="J155" s="99">
        <v>7.2224543380000004</v>
      </c>
      <c r="K155" s="99">
        <v>6.9182867797499998</v>
      </c>
      <c r="L155" s="99">
        <v>6.4689794764999995</v>
      </c>
      <c r="M155" s="99">
        <v>4.4410993027499996</v>
      </c>
      <c r="N155" s="99">
        <v>3.42549283475</v>
      </c>
      <c r="O155" s="99">
        <v>2.9321230527500002</v>
      </c>
      <c r="P155" s="99">
        <v>2.2834649522500001</v>
      </c>
      <c r="Q155" s="38">
        <v>29.798077026999998</v>
      </c>
      <c r="R155" s="39">
        <v>20.94230516975</v>
      </c>
      <c r="S155" s="39">
        <v>18.462252906</v>
      </c>
      <c r="T155" s="39">
        <v>15.727267696</v>
      </c>
      <c r="U155" s="39">
        <v>12.600111501000001</v>
      </c>
      <c r="V155" s="39">
        <v>11.542775880000001</v>
      </c>
      <c r="W155" s="39">
        <v>8.1528948262499998</v>
      </c>
      <c r="X155" s="39">
        <v>6.5544896897500005</v>
      </c>
      <c r="Y155" s="39">
        <v>5.8309855014999998</v>
      </c>
      <c r="Z155" s="39">
        <v>4.3769534067500002</v>
      </c>
      <c r="AA155" s="39">
        <v>3.4419122744999999</v>
      </c>
      <c r="AB155" s="39">
        <v>2.6595546132500001</v>
      </c>
      <c r="AC155" s="39">
        <v>2.1486518385000002</v>
      </c>
      <c r="AD155" s="39">
        <v>1.8263812692500001</v>
      </c>
      <c r="AE155" s="24">
        <v>30.335598881999999</v>
      </c>
      <c r="AF155" s="25">
        <v>23.280937394000002</v>
      </c>
      <c r="AG155" s="25">
        <v>21.559782131749998</v>
      </c>
      <c r="AH155" s="25">
        <v>19.16567242875</v>
      </c>
      <c r="AI155" s="25">
        <v>15.60941580425</v>
      </c>
      <c r="AJ155" s="25">
        <v>13.417938005249999</v>
      </c>
      <c r="AK155" s="25">
        <v>9.4112696907500002</v>
      </c>
      <c r="AL155" s="25">
        <v>6.8951968897500002</v>
      </c>
      <c r="AM155" s="25">
        <v>6.3892754147500002</v>
      </c>
      <c r="AN155" s="25">
        <v>5.4490089322499999</v>
      </c>
      <c r="AO155" s="25">
        <v>3.9511676760000003</v>
      </c>
      <c r="AP155" s="25">
        <v>3.05141187675</v>
      </c>
      <c r="AQ155" s="25">
        <v>2.54904752775</v>
      </c>
      <c r="AR155" s="26">
        <v>2.0580710442499996</v>
      </c>
      <c r="AS155" s="18">
        <f t="shared" si="30"/>
        <v>-1.0199441330000028</v>
      </c>
      <c r="AT155" s="18">
        <f t="shared" si="31"/>
        <v>-4.5366436117500015</v>
      </c>
      <c r="AU155" s="18">
        <f t="shared" si="32"/>
        <v>-6.0400292137499996</v>
      </c>
      <c r="AV155" s="18">
        <f t="shared" si="33"/>
        <v>-6.7226708995000006</v>
      </c>
      <c r="AW155" s="18">
        <f t="shared" si="34"/>
        <v>-5.8545044414999978</v>
      </c>
      <c r="AX155" s="18">
        <f t="shared" si="35"/>
        <v>-3.6356351997499985</v>
      </c>
      <c r="AY155" s="18">
        <f t="shared" si="36"/>
        <v>-2.4603882572499991</v>
      </c>
      <c r="AZ155" s="18">
        <f t="shared" si="37"/>
        <v>-0.6679646482499999</v>
      </c>
      <c r="BA155" s="18">
        <f t="shared" si="38"/>
        <v>-1.08730127825</v>
      </c>
      <c r="BB155" s="18">
        <f t="shared" si="39"/>
        <v>-2.0920260697499993</v>
      </c>
      <c r="BC155" s="18">
        <f t="shared" si="40"/>
        <v>-0.99918702824999972</v>
      </c>
      <c r="BD155" s="18">
        <f t="shared" si="41"/>
        <v>-0.76593822149999991</v>
      </c>
      <c r="BE155" s="18">
        <f t="shared" si="42"/>
        <v>-0.78347121424999999</v>
      </c>
      <c r="BF155" s="18">
        <f t="shared" si="43"/>
        <v>-0.45708368300000002</v>
      </c>
    </row>
    <row r="156" spans="1:58" x14ac:dyDescent="0.2">
      <c r="A156" s="12" t="s">
        <v>142</v>
      </c>
      <c r="B156" s="12">
        <v>372</v>
      </c>
      <c r="C156" s="98">
        <v>58.336946525000002</v>
      </c>
      <c r="D156" s="99">
        <v>48.56437771825</v>
      </c>
      <c r="E156" s="99">
        <v>39.306069903000001</v>
      </c>
      <c r="F156" s="99">
        <v>31.373511839499997</v>
      </c>
      <c r="G156" s="99">
        <v>25.747228649749999</v>
      </c>
      <c r="H156" s="99">
        <v>21.486425557</v>
      </c>
      <c r="I156" s="99">
        <v>15.951910131250001</v>
      </c>
      <c r="J156" s="99">
        <v>11.988645193749999</v>
      </c>
      <c r="K156" s="99">
        <v>9.9159450249999992</v>
      </c>
      <c r="L156" s="99">
        <v>8.2471977755000001</v>
      </c>
      <c r="M156" s="99">
        <v>7.3481656267500002</v>
      </c>
      <c r="N156" s="99">
        <v>5.8013149882500006</v>
      </c>
      <c r="O156" s="99">
        <v>4.5595740649999996</v>
      </c>
      <c r="P156" s="99">
        <v>3.4381289709999998</v>
      </c>
      <c r="Q156" s="38">
        <v>47.714259225999996</v>
      </c>
      <c r="R156" s="39">
        <v>37.648667355500002</v>
      </c>
      <c r="S156" s="39">
        <v>30.683300275500002</v>
      </c>
      <c r="T156" s="39">
        <v>25.670020331</v>
      </c>
      <c r="U156" s="39">
        <v>20.63499590675</v>
      </c>
      <c r="V156" s="39">
        <v>17.030692611500001</v>
      </c>
      <c r="W156" s="39">
        <v>13.1596635815</v>
      </c>
      <c r="X156" s="39">
        <v>9.5929739015000006</v>
      </c>
      <c r="Y156" s="39">
        <v>7.6593800854999996</v>
      </c>
      <c r="Z156" s="39">
        <v>6.6841274942500002</v>
      </c>
      <c r="AA156" s="39">
        <v>6.2740176752499996</v>
      </c>
      <c r="AB156" s="39">
        <v>4.8086569404999997</v>
      </c>
      <c r="AC156" s="39">
        <v>3.8235517674999997</v>
      </c>
      <c r="AD156" s="39">
        <v>2.8415002724999998</v>
      </c>
      <c r="AE156" s="24">
        <v>53.173019284999995</v>
      </c>
      <c r="AF156" s="25">
        <v>43.27754701125</v>
      </c>
      <c r="AG156" s="25">
        <v>35.1333441425</v>
      </c>
      <c r="AH156" s="25">
        <v>28.6131398285</v>
      </c>
      <c r="AI156" s="25">
        <v>23.274426348999999</v>
      </c>
      <c r="AJ156" s="25">
        <v>19.3307421025</v>
      </c>
      <c r="AK156" s="25">
        <v>14.601328457999999</v>
      </c>
      <c r="AL156" s="25">
        <v>10.82997044225</v>
      </c>
      <c r="AM156" s="25">
        <v>8.8246309079999996</v>
      </c>
      <c r="AN156" s="25">
        <v>7.4920425042500005</v>
      </c>
      <c r="AO156" s="25">
        <v>6.8291663732499996</v>
      </c>
      <c r="AP156" s="25">
        <v>5.3203937302500002</v>
      </c>
      <c r="AQ156" s="25">
        <v>4.2021808594999994</v>
      </c>
      <c r="AR156" s="26">
        <v>3.1484773422499996</v>
      </c>
      <c r="AS156" s="18">
        <f t="shared" si="30"/>
        <v>-10.622687299000006</v>
      </c>
      <c r="AT156" s="18">
        <f t="shared" si="31"/>
        <v>-10.915710362749998</v>
      </c>
      <c r="AU156" s="18">
        <f t="shared" si="32"/>
        <v>-8.6227696274999985</v>
      </c>
      <c r="AV156" s="18">
        <f t="shared" si="33"/>
        <v>-5.7034915084999973</v>
      </c>
      <c r="AW156" s="18">
        <f t="shared" si="34"/>
        <v>-5.1122327429999999</v>
      </c>
      <c r="AX156" s="18">
        <f t="shared" si="35"/>
        <v>-4.4557329454999994</v>
      </c>
      <c r="AY156" s="18">
        <f t="shared" si="36"/>
        <v>-2.7922465497500006</v>
      </c>
      <c r="AZ156" s="18">
        <f t="shared" si="37"/>
        <v>-2.3956712922499985</v>
      </c>
      <c r="BA156" s="18">
        <f t="shared" si="38"/>
        <v>-2.2565649394999996</v>
      </c>
      <c r="BB156" s="18">
        <f t="shared" si="39"/>
        <v>-1.5630702812499999</v>
      </c>
      <c r="BC156" s="18">
        <f t="shared" si="40"/>
        <v>-1.0741479515000005</v>
      </c>
      <c r="BD156" s="18">
        <f t="shared" si="41"/>
        <v>-0.99265804775000088</v>
      </c>
      <c r="BE156" s="18">
        <f t="shared" si="42"/>
        <v>-0.73602229749999992</v>
      </c>
      <c r="BF156" s="18">
        <f t="shared" si="43"/>
        <v>-0.5966286985</v>
      </c>
    </row>
    <row r="157" spans="1:58" x14ac:dyDescent="0.2">
      <c r="A157" s="12" t="s">
        <v>143</v>
      </c>
      <c r="B157" s="12">
        <v>428</v>
      </c>
      <c r="C157" s="98">
        <v>143.56461000000002</v>
      </c>
      <c r="D157" s="99">
        <v>85.831357499999996</v>
      </c>
      <c r="E157" s="99">
        <v>49.251377499999997</v>
      </c>
      <c r="F157" s="99">
        <v>33.976050000000001</v>
      </c>
      <c r="G157" s="99">
        <v>28.661925</v>
      </c>
      <c r="H157" s="99">
        <v>30.423570000000002</v>
      </c>
      <c r="I157" s="99">
        <v>30.283942500000002</v>
      </c>
      <c r="J157" s="99">
        <v>23.551445000000001</v>
      </c>
      <c r="K157" s="99">
        <v>22.1838525</v>
      </c>
      <c r="L157" s="99">
        <v>22.9670925</v>
      </c>
      <c r="M157" s="99">
        <v>17.047452550749998</v>
      </c>
      <c r="N157" s="99">
        <v>11.31718666175</v>
      </c>
      <c r="O157" s="99">
        <v>9.30049211525</v>
      </c>
      <c r="P157" s="99">
        <v>7.8007716382500005</v>
      </c>
      <c r="Q157" s="38">
        <v>120.43414</v>
      </c>
      <c r="R157" s="39">
        <v>71.098119999999994</v>
      </c>
      <c r="S157" s="39">
        <v>38.792282499999999</v>
      </c>
      <c r="T157" s="39">
        <v>25.853125000000002</v>
      </c>
      <c r="U157" s="39">
        <v>21.431707500000002</v>
      </c>
      <c r="V157" s="39">
        <v>22.135122500000001</v>
      </c>
      <c r="W157" s="39">
        <v>22.026747499999999</v>
      </c>
      <c r="X157" s="39">
        <v>17.325222500000002</v>
      </c>
      <c r="Y157" s="39">
        <v>17.278665</v>
      </c>
      <c r="Z157" s="39">
        <v>18.910529999999998</v>
      </c>
      <c r="AA157" s="39">
        <v>14.4172699355</v>
      </c>
      <c r="AB157" s="39">
        <v>9.5239625967499997</v>
      </c>
      <c r="AC157" s="39">
        <v>7.5460972225000003</v>
      </c>
      <c r="AD157" s="39">
        <v>6.1466579702499997</v>
      </c>
      <c r="AE157" s="24">
        <v>132.186913086</v>
      </c>
      <c r="AF157" s="25">
        <v>78.622489127999998</v>
      </c>
      <c r="AG157" s="25">
        <v>44.180792269249999</v>
      </c>
      <c r="AH157" s="25">
        <v>30.05152906775</v>
      </c>
      <c r="AI157" s="25">
        <v>25.144487473000002</v>
      </c>
      <c r="AJ157" s="25">
        <v>26.380975630249999</v>
      </c>
      <c r="AK157" s="25">
        <v>26.267122996000001</v>
      </c>
      <c r="AL157" s="25">
        <v>20.5241873875</v>
      </c>
      <c r="AM157" s="25">
        <v>19.792590773000001</v>
      </c>
      <c r="AN157" s="25">
        <v>20.993667383999998</v>
      </c>
      <c r="AO157" s="25">
        <v>15.771940673249999</v>
      </c>
      <c r="AP157" s="25">
        <v>10.4407477775</v>
      </c>
      <c r="AQ157" s="25">
        <v>8.4439096412500003</v>
      </c>
      <c r="AR157" s="26">
        <v>6.9972944940000001</v>
      </c>
      <c r="AS157" s="18">
        <f t="shared" si="30"/>
        <v>-23.130470000000017</v>
      </c>
      <c r="AT157" s="18">
        <f t="shared" si="31"/>
        <v>-14.733237500000001</v>
      </c>
      <c r="AU157" s="18">
        <f t="shared" si="32"/>
        <v>-10.459094999999998</v>
      </c>
      <c r="AV157" s="18">
        <f t="shared" si="33"/>
        <v>-8.1229249999999986</v>
      </c>
      <c r="AW157" s="18">
        <f t="shared" si="34"/>
        <v>-7.2302174999999984</v>
      </c>
      <c r="AX157" s="18">
        <f t="shared" si="35"/>
        <v>-8.2884475000000002</v>
      </c>
      <c r="AY157" s="18">
        <f t="shared" si="36"/>
        <v>-8.2571950000000029</v>
      </c>
      <c r="AZ157" s="18">
        <f t="shared" si="37"/>
        <v>-6.2262224999999987</v>
      </c>
      <c r="BA157" s="18">
        <f t="shared" si="38"/>
        <v>-4.9051875000000003</v>
      </c>
      <c r="BB157" s="18">
        <f t="shared" si="39"/>
        <v>-4.0565625000000018</v>
      </c>
      <c r="BC157" s="18">
        <f t="shared" si="40"/>
        <v>-2.6301826152499981</v>
      </c>
      <c r="BD157" s="18">
        <f t="shared" si="41"/>
        <v>-1.7932240650000004</v>
      </c>
      <c r="BE157" s="18">
        <f t="shared" si="42"/>
        <v>-1.7543948927499997</v>
      </c>
      <c r="BF157" s="18">
        <f t="shared" si="43"/>
        <v>-1.6541136680000008</v>
      </c>
    </row>
    <row r="158" spans="1:58" x14ac:dyDescent="0.2">
      <c r="A158" s="12" t="s">
        <v>144</v>
      </c>
      <c r="B158" s="12">
        <v>440</v>
      </c>
      <c r="C158" s="98">
        <v>182.77336768000001</v>
      </c>
      <c r="D158" s="99">
        <v>110.948021535</v>
      </c>
      <c r="E158" s="99">
        <v>65.685219827500006</v>
      </c>
      <c r="F158" s="99">
        <v>43.2403408785</v>
      </c>
      <c r="G158" s="99">
        <v>31.456110856499997</v>
      </c>
      <c r="H158" s="99">
        <v>30.340689663749998</v>
      </c>
      <c r="I158" s="99">
        <v>28.821697102750001</v>
      </c>
      <c r="J158" s="99">
        <v>22.686537349249999</v>
      </c>
      <c r="K158" s="99">
        <v>21.408773217499999</v>
      </c>
      <c r="L158" s="99">
        <v>18.783605990000002</v>
      </c>
      <c r="M158" s="99">
        <v>12.6203813195</v>
      </c>
      <c r="N158" s="99">
        <v>9.303131540499999</v>
      </c>
      <c r="O158" s="99">
        <v>6.8401548632500004</v>
      </c>
      <c r="P158" s="99">
        <v>5.4531180852499999</v>
      </c>
      <c r="Q158" s="38">
        <v>156.70568644700001</v>
      </c>
      <c r="R158" s="39">
        <v>93.82738538724999</v>
      </c>
      <c r="S158" s="39">
        <v>52.999786302250001</v>
      </c>
      <c r="T158" s="39">
        <v>33.511384319500003</v>
      </c>
      <c r="U158" s="39">
        <v>24.791769752</v>
      </c>
      <c r="V158" s="39">
        <v>23.077007236249997</v>
      </c>
      <c r="W158" s="39">
        <v>21.4852862945</v>
      </c>
      <c r="X158" s="39">
        <v>17.799858532999998</v>
      </c>
      <c r="Y158" s="39">
        <v>16.884619767749999</v>
      </c>
      <c r="Z158" s="39">
        <v>15.032815155250001</v>
      </c>
      <c r="AA158" s="39">
        <v>10.31786540825</v>
      </c>
      <c r="AB158" s="39">
        <v>7.5021252965</v>
      </c>
      <c r="AC158" s="39">
        <v>5.5986705677500002</v>
      </c>
      <c r="AD158" s="39">
        <v>4.3640147697499998</v>
      </c>
      <c r="AE158" s="24">
        <v>169.98808942799999</v>
      </c>
      <c r="AF158" s="25">
        <v>102.54526018050001</v>
      </c>
      <c r="AG158" s="25">
        <v>59.487608098750002</v>
      </c>
      <c r="AH158" s="25">
        <v>38.503986961750002</v>
      </c>
      <c r="AI158" s="25">
        <v>28.195516738000002</v>
      </c>
      <c r="AJ158" s="25">
        <v>26.7837772305</v>
      </c>
      <c r="AK158" s="25">
        <v>25.241669380249999</v>
      </c>
      <c r="AL158" s="25">
        <v>20.30462898375</v>
      </c>
      <c r="AM158" s="25">
        <v>19.203105447000002</v>
      </c>
      <c r="AN158" s="25">
        <v>16.957679861500001</v>
      </c>
      <c r="AO158" s="25">
        <v>11.502129496750001</v>
      </c>
      <c r="AP158" s="25">
        <v>8.4261341994999999</v>
      </c>
      <c r="AQ158" s="25">
        <v>6.2342781115000001</v>
      </c>
      <c r="AR158" s="26">
        <v>4.9225823342500004</v>
      </c>
      <c r="AS158" s="18">
        <f t="shared" si="30"/>
        <v>-26.067681233000002</v>
      </c>
      <c r="AT158" s="18">
        <f t="shared" si="31"/>
        <v>-17.120636147750005</v>
      </c>
      <c r="AU158" s="18">
        <f t="shared" si="32"/>
        <v>-12.685433525250005</v>
      </c>
      <c r="AV158" s="18">
        <f t="shared" si="33"/>
        <v>-9.7289565589999967</v>
      </c>
      <c r="AW158" s="18">
        <f t="shared" si="34"/>
        <v>-6.6643411044999965</v>
      </c>
      <c r="AX158" s="18">
        <f t="shared" si="35"/>
        <v>-7.2636824275000009</v>
      </c>
      <c r="AY158" s="18">
        <f t="shared" si="36"/>
        <v>-7.336410808250001</v>
      </c>
      <c r="AZ158" s="18">
        <f t="shared" si="37"/>
        <v>-4.8866788162500008</v>
      </c>
      <c r="BA158" s="18">
        <f t="shared" si="38"/>
        <v>-4.5241534497499991</v>
      </c>
      <c r="BB158" s="18">
        <f t="shared" si="39"/>
        <v>-3.750790834750001</v>
      </c>
      <c r="BC158" s="18">
        <f t="shared" si="40"/>
        <v>-2.3025159112499995</v>
      </c>
      <c r="BD158" s="18">
        <f t="shared" si="41"/>
        <v>-1.801006243999999</v>
      </c>
      <c r="BE158" s="18">
        <f t="shared" si="42"/>
        <v>-1.2414842955000003</v>
      </c>
      <c r="BF158" s="18">
        <f t="shared" si="43"/>
        <v>-1.0891033155000001</v>
      </c>
    </row>
    <row r="159" spans="1:58" x14ac:dyDescent="0.2">
      <c r="A159" s="12" t="s">
        <v>145</v>
      </c>
      <c r="B159" s="12">
        <v>578</v>
      </c>
      <c r="C159" s="98">
        <v>34.730200607</v>
      </c>
      <c r="D159" s="99">
        <v>29.50112509425</v>
      </c>
      <c r="E159" s="99">
        <v>25.648518307750003</v>
      </c>
      <c r="F159" s="99">
        <v>21.776319988000001</v>
      </c>
      <c r="G159" s="99">
        <v>18.25310016325</v>
      </c>
      <c r="H159" s="99">
        <v>14.82537515225</v>
      </c>
      <c r="I159" s="99">
        <v>11.590686499749999</v>
      </c>
      <c r="J159" s="99">
        <v>11.0953841325</v>
      </c>
      <c r="K159" s="99">
        <v>9.4749419379999988</v>
      </c>
      <c r="L159" s="99">
        <v>6.5368545842499994</v>
      </c>
      <c r="M159" s="99">
        <v>5.1526725275</v>
      </c>
      <c r="N159" s="99">
        <v>4.4326365662500002</v>
      </c>
      <c r="O159" s="99">
        <v>3.6768582672500001</v>
      </c>
      <c r="P159" s="99">
        <v>2.6844139057499996</v>
      </c>
      <c r="Q159" s="38">
        <v>27.077295647</v>
      </c>
      <c r="R159" s="39">
        <v>22.96020650525</v>
      </c>
      <c r="S159" s="39">
        <v>19.73999043425</v>
      </c>
      <c r="T159" s="39">
        <v>16.721116636000001</v>
      </c>
      <c r="U159" s="39">
        <v>13.25217628625</v>
      </c>
      <c r="V159" s="39">
        <v>10.564750507999999</v>
      </c>
      <c r="W159" s="39">
        <v>9.1715734194999996</v>
      </c>
      <c r="X159" s="39">
        <v>8.731068164749999</v>
      </c>
      <c r="Y159" s="39">
        <v>7.4189486477500006</v>
      </c>
      <c r="Z159" s="39">
        <v>5.1710739642500005</v>
      </c>
      <c r="AA159" s="39">
        <v>4.1756058767499997</v>
      </c>
      <c r="AB159" s="39">
        <v>3.6236392450000001</v>
      </c>
      <c r="AC159" s="39">
        <v>2.914009563</v>
      </c>
      <c r="AD159" s="39">
        <v>2.3188864917500003</v>
      </c>
      <c r="AE159" s="24">
        <v>31.025733278000001</v>
      </c>
      <c r="AF159" s="25">
        <v>26.322092624499998</v>
      </c>
      <c r="AG159" s="25">
        <v>22.777047523499999</v>
      </c>
      <c r="AH159" s="25">
        <v>19.325832115499999</v>
      </c>
      <c r="AI159" s="25">
        <v>15.8236768945</v>
      </c>
      <c r="AJ159" s="25">
        <v>12.74972258175</v>
      </c>
      <c r="AK159" s="25">
        <v>10.413217153250001</v>
      </c>
      <c r="AL159" s="25">
        <v>9.9452191709999997</v>
      </c>
      <c r="AM159" s="25">
        <v>8.4747524644999999</v>
      </c>
      <c r="AN159" s="25">
        <v>5.8735464049999999</v>
      </c>
      <c r="AO159" s="25">
        <v>4.6767873902499995</v>
      </c>
      <c r="AP159" s="25">
        <v>4.0380565102500006</v>
      </c>
      <c r="AQ159" s="25">
        <v>3.3057816095000003</v>
      </c>
      <c r="AR159" s="26">
        <v>2.5066985010000002</v>
      </c>
      <c r="AS159" s="18">
        <f t="shared" si="30"/>
        <v>-7.6529049600000008</v>
      </c>
      <c r="AT159" s="18">
        <f t="shared" si="31"/>
        <v>-6.5409185890000003</v>
      </c>
      <c r="AU159" s="18">
        <f t="shared" si="32"/>
        <v>-5.9085278735000024</v>
      </c>
      <c r="AV159" s="18">
        <f t="shared" si="33"/>
        <v>-5.0552033519999995</v>
      </c>
      <c r="AW159" s="18">
        <f t="shared" si="34"/>
        <v>-5.000923877</v>
      </c>
      <c r="AX159" s="18">
        <f t="shared" si="35"/>
        <v>-4.2606246442500009</v>
      </c>
      <c r="AY159" s="18">
        <f t="shared" si="36"/>
        <v>-2.4191130802499998</v>
      </c>
      <c r="AZ159" s="18">
        <f t="shared" si="37"/>
        <v>-2.3643159677500005</v>
      </c>
      <c r="BA159" s="18">
        <f t="shared" si="38"/>
        <v>-2.0559932902499982</v>
      </c>
      <c r="BB159" s="18">
        <f t="shared" si="39"/>
        <v>-1.3657806199999989</v>
      </c>
      <c r="BC159" s="18">
        <f t="shared" si="40"/>
        <v>-0.97706665075000032</v>
      </c>
      <c r="BD159" s="18">
        <f t="shared" si="41"/>
        <v>-0.80899732125000012</v>
      </c>
      <c r="BE159" s="18">
        <f t="shared" si="42"/>
        <v>-0.76284870425000006</v>
      </c>
      <c r="BF159" s="18">
        <f t="shared" si="43"/>
        <v>-0.36552741399999933</v>
      </c>
    </row>
    <row r="160" spans="1:58" x14ac:dyDescent="0.2">
      <c r="A160" s="12" t="s">
        <v>146</v>
      </c>
      <c r="B160" s="12">
        <v>752</v>
      </c>
      <c r="C160" s="98">
        <v>28.564182176999999</v>
      </c>
      <c r="D160" s="99">
        <v>24.803844304249999</v>
      </c>
      <c r="E160" s="99">
        <v>21.850212006499998</v>
      </c>
      <c r="F160" s="99">
        <v>18.67303163075</v>
      </c>
      <c r="G160" s="99">
        <v>15.0811405855</v>
      </c>
      <c r="H160" s="99">
        <v>11.908135949249999</v>
      </c>
      <c r="I160" s="99">
        <v>9.2916135240000006</v>
      </c>
      <c r="J160" s="99">
        <v>8.1919734055000006</v>
      </c>
      <c r="K160" s="99">
        <v>7.4539908067500003</v>
      </c>
      <c r="L160" s="99">
        <v>5.7304542612500002</v>
      </c>
      <c r="M160" s="99">
        <v>4.5225240549999999</v>
      </c>
      <c r="N160" s="99">
        <v>3.8287763699999999</v>
      </c>
      <c r="O160" s="99">
        <v>3.2530026264999998</v>
      </c>
      <c r="P160" s="99">
        <v>2.8351149662499999</v>
      </c>
      <c r="Q160" s="38">
        <v>22.107498720999999</v>
      </c>
      <c r="R160" s="39">
        <v>18.874909689749998</v>
      </c>
      <c r="S160" s="39">
        <v>16.73594691125</v>
      </c>
      <c r="T160" s="39">
        <v>14.07771018475</v>
      </c>
      <c r="U160" s="39">
        <v>11.275118493500001</v>
      </c>
      <c r="V160" s="39">
        <v>9.1321605974999986</v>
      </c>
      <c r="W160" s="39">
        <v>7.5550284382499999</v>
      </c>
      <c r="X160" s="39">
        <v>6.9281337452500003</v>
      </c>
      <c r="Y160" s="39">
        <v>5.9841774780000003</v>
      </c>
      <c r="Z160" s="39">
        <v>4.4312171750000005</v>
      </c>
      <c r="AA160" s="39">
        <v>3.5026961437500002</v>
      </c>
      <c r="AB160" s="39">
        <v>3.3137473565</v>
      </c>
      <c r="AC160" s="39">
        <v>2.8224267362500002</v>
      </c>
      <c r="AD160" s="39">
        <v>2.3262172952500002</v>
      </c>
      <c r="AE160" s="24">
        <v>25.433137185</v>
      </c>
      <c r="AF160" s="25">
        <v>21.933772536749998</v>
      </c>
      <c r="AG160" s="25">
        <v>19.370316490750003</v>
      </c>
      <c r="AH160" s="25">
        <v>16.442002415249998</v>
      </c>
      <c r="AI160" s="25">
        <v>13.234508009250002</v>
      </c>
      <c r="AJ160" s="25">
        <v>10.558372666249999</v>
      </c>
      <c r="AK160" s="25">
        <v>8.4461468032499987</v>
      </c>
      <c r="AL160" s="25">
        <v>7.5775339692500001</v>
      </c>
      <c r="AM160" s="25">
        <v>6.7388118959999996</v>
      </c>
      <c r="AN160" s="25">
        <v>5.0981240517500002</v>
      </c>
      <c r="AO160" s="25">
        <v>4.0264190974999998</v>
      </c>
      <c r="AP160" s="25">
        <v>3.5783096102499998</v>
      </c>
      <c r="AQ160" s="25">
        <v>3.0435658297499999</v>
      </c>
      <c r="AR160" s="26">
        <v>2.58752299425</v>
      </c>
      <c r="AS160" s="18">
        <f t="shared" si="30"/>
        <v>-6.4566834560000004</v>
      </c>
      <c r="AT160" s="18">
        <f t="shared" si="31"/>
        <v>-5.928934614500001</v>
      </c>
      <c r="AU160" s="18">
        <f t="shared" si="32"/>
        <v>-5.1142650952499977</v>
      </c>
      <c r="AV160" s="18">
        <f t="shared" si="33"/>
        <v>-4.5953214459999998</v>
      </c>
      <c r="AW160" s="18">
        <f t="shared" si="34"/>
        <v>-3.8060220919999992</v>
      </c>
      <c r="AX160" s="18">
        <f t="shared" si="35"/>
        <v>-2.7759753517500005</v>
      </c>
      <c r="AY160" s="18">
        <f t="shared" si="36"/>
        <v>-1.7365850857500007</v>
      </c>
      <c r="AZ160" s="18">
        <f t="shared" si="37"/>
        <v>-1.2638396602500004</v>
      </c>
      <c r="BA160" s="18">
        <f t="shared" si="38"/>
        <v>-1.4698133287499999</v>
      </c>
      <c r="BB160" s="18">
        <f t="shared" si="39"/>
        <v>-1.2992370862499998</v>
      </c>
      <c r="BC160" s="18">
        <f t="shared" si="40"/>
        <v>-1.0198279112499997</v>
      </c>
      <c r="BD160" s="18">
        <f t="shared" si="41"/>
        <v>-0.51502901349999997</v>
      </c>
      <c r="BE160" s="18">
        <f t="shared" si="42"/>
        <v>-0.43057589024999965</v>
      </c>
      <c r="BF160" s="18">
        <f t="shared" si="43"/>
        <v>-0.50889767099999972</v>
      </c>
    </row>
    <row r="161" spans="1:58" x14ac:dyDescent="0.2">
      <c r="A161" s="12" t="s">
        <v>147</v>
      </c>
      <c r="B161" s="12">
        <v>826</v>
      </c>
      <c r="C161" s="98">
        <v>40.24069368</v>
      </c>
      <c r="D161" s="99">
        <v>33.240348130500003</v>
      </c>
      <c r="E161" s="99">
        <v>29.38135822325</v>
      </c>
      <c r="F161" s="99">
        <v>26.515517431999999</v>
      </c>
      <c r="G161" s="99">
        <v>23.476923653250001</v>
      </c>
      <c r="H161" s="99">
        <v>20.122997763499999</v>
      </c>
      <c r="I161" s="99">
        <v>15.685360153000001</v>
      </c>
      <c r="J161" s="99">
        <v>12.81127584575</v>
      </c>
      <c r="K161" s="99">
        <v>10.383653750250001</v>
      </c>
      <c r="L161" s="99">
        <v>8.1368392722500005</v>
      </c>
      <c r="M161" s="99">
        <v>7.1841215392499995</v>
      </c>
      <c r="N161" s="99">
        <v>6.4790470517500003</v>
      </c>
      <c r="O161" s="99">
        <v>5.6927668852500002</v>
      </c>
      <c r="P161" s="99">
        <v>5.0529485260000007</v>
      </c>
      <c r="Q161" s="38">
        <v>31.471204708999998</v>
      </c>
      <c r="R161" s="39">
        <v>26.21454748575</v>
      </c>
      <c r="S161" s="39">
        <v>23.064884135749999</v>
      </c>
      <c r="T161" s="39">
        <v>20.611136098749999</v>
      </c>
      <c r="U161" s="39">
        <v>18.248338198000003</v>
      </c>
      <c r="V161" s="39">
        <v>15.767007289</v>
      </c>
      <c r="W161" s="39">
        <v>12.338457206999999</v>
      </c>
      <c r="X161" s="39">
        <v>9.9519475227500003</v>
      </c>
      <c r="Y161" s="39">
        <v>8.0655601477500003</v>
      </c>
      <c r="Z161" s="39">
        <v>6.4290399635000002</v>
      </c>
      <c r="AA161" s="39">
        <v>5.8065026367499994</v>
      </c>
      <c r="AB161" s="39">
        <v>5.3791919537500004</v>
      </c>
      <c r="AC161" s="39">
        <v>4.6396952309999993</v>
      </c>
      <c r="AD161" s="39">
        <v>4.0973269864999997</v>
      </c>
      <c r="AE161" s="24">
        <v>35.987081799000002</v>
      </c>
      <c r="AF161" s="25">
        <v>29.83428596125</v>
      </c>
      <c r="AG161" s="25">
        <v>26.310138720249999</v>
      </c>
      <c r="AH161" s="25">
        <v>23.633739706</v>
      </c>
      <c r="AI161" s="25">
        <v>20.931277976000001</v>
      </c>
      <c r="AJ161" s="25">
        <v>18.010643332999997</v>
      </c>
      <c r="AK161" s="25">
        <v>14.058328400000001</v>
      </c>
      <c r="AL161" s="25">
        <v>11.416847930249999</v>
      </c>
      <c r="AM161" s="25">
        <v>9.2528772339999996</v>
      </c>
      <c r="AN161" s="25">
        <v>7.3048223929999994</v>
      </c>
      <c r="AO161" s="25">
        <v>6.5135432497500005</v>
      </c>
      <c r="AP161" s="25">
        <v>5.9433420250000006</v>
      </c>
      <c r="AQ161" s="25">
        <v>5.1792597479999998</v>
      </c>
      <c r="AR161" s="26">
        <v>4.5869414470000001</v>
      </c>
      <c r="AS161" s="18">
        <f t="shared" si="30"/>
        <v>-8.7694889710000012</v>
      </c>
      <c r="AT161" s="18">
        <f t="shared" si="31"/>
        <v>-7.025800644750003</v>
      </c>
      <c r="AU161" s="18">
        <f t="shared" si="32"/>
        <v>-6.3164740875000014</v>
      </c>
      <c r="AV161" s="18">
        <f t="shared" si="33"/>
        <v>-5.9043813332500008</v>
      </c>
      <c r="AW161" s="18">
        <f t="shared" si="34"/>
        <v>-5.2285854552499984</v>
      </c>
      <c r="AX161" s="18">
        <f t="shared" si="35"/>
        <v>-4.3559904744999987</v>
      </c>
      <c r="AY161" s="18">
        <f t="shared" si="36"/>
        <v>-3.3469029460000019</v>
      </c>
      <c r="AZ161" s="18">
        <f t="shared" si="37"/>
        <v>-2.8593283229999997</v>
      </c>
      <c r="BA161" s="18">
        <f t="shared" si="38"/>
        <v>-2.3180936025000012</v>
      </c>
      <c r="BB161" s="18">
        <f t="shared" si="39"/>
        <v>-1.7077993087500003</v>
      </c>
      <c r="BC161" s="18">
        <f t="shared" si="40"/>
        <v>-1.3776189025000001</v>
      </c>
      <c r="BD161" s="18">
        <f t="shared" si="41"/>
        <v>-1.0998550979999999</v>
      </c>
      <c r="BE161" s="18">
        <f t="shared" si="42"/>
        <v>-1.0530716542500009</v>
      </c>
      <c r="BF161" s="18">
        <f t="shared" si="43"/>
        <v>-0.95562153950000095</v>
      </c>
    </row>
    <row r="162" spans="1:58" x14ac:dyDescent="0.2">
      <c r="A162" s="12" t="s">
        <v>148</v>
      </c>
      <c r="B162" s="12">
        <v>925</v>
      </c>
      <c r="C162" s="98">
        <v>109.94532013</v>
      </c>
      <c r="D162" s="99">
        <v>89.900040268500007</v>
      </c>
      <c r="E162" s="99">
        <v>72.667457003999999</v>
      </c>
      <c r="F162" s="99">
        <v>57.710731861250004</v>
      </c>
      <c r="G162" s="99">
        <v>43.736222193499998</v>
      </c>
      <c r="H162" s="99">
        <v>32.338160114250002</v>
      </c>
      <c r="I162" s="99">
        <v>24.639320794249997</v>
      </c>
      <c r="J162" s="99">
        <v>19.203655895499999</v>
      </c>
      <c r="K162" s="99">
        <v>14.8917345845</v>
      </c>
      <c r="L162" s="99">
        <v>11.556290723</v>
      </c>
      <c r="M162" s="99">
        <v>8.6248402952499994</v>
      </c>
      <c r="N162" s="99">
        <v>6.7141850080000003</v>
      </c>
      <c r="O162" s="99">
        <v>5.5043395022499997</v>
      </c>
      <c r="P162" s="99">
        <v>4.6806015004999999</v>
      </c>
      <c r="Q162" s="38">
        <v>99.89321725100001</v>
      </c>
      <c r="R162" s="39">
        <v>80.224280495249999</v>
      </c>
      <c r="S162" s="39">
        <v>63.197403325749995</v>
      </c>
      <c r="T162" s="39">
        <v>49.320813046250002</v>
      </c>
      <c r="U162" s="39">
        <v>37.02006732025</v>
      </c>
      <c r="V162" s="39">
        <v>26.920882886250002</v>
      </c>
      <c r="W162" s="39">
        <v>20.252354456500001</v>
      </c>
      <c r="X162" s="39">
        <v>16.262199828250001</v>
      </c>
      <c r="Y162" s="39">
        <v>12.7731127155</v>
      </c>
      <c r="Z162" s="39">
        <v>9.6881181019999989</v>
      </c>
      <c r="AA162" s="39">
        <v>7.2072117735000001</v>
      </c>
      <c r="AB162" s="39">
        <v>5.4962841342499997</v>
      </c>
      <c r="AC162" s="39">
        <v>4.6334161334999999</v>
      </c>
      <c r="AD162" s="39">
        <v>3.8603887874999998</v>
      </c>
      <c r="AE162" s="24">
        <v>105.06194342800001</v>
      </c>
      <c r="AF162" s="25">
        <v>85.202235260999998</v>
      </c>
      <c r="AG162" s="25">
        <v>68.070174287</v>
      </c>
      <c r="AH162" s="25">
        <v>53.638191092250004</v>
      </c>
      <c r="AI162" s="25">
        <v>40.477440913500004</v>
      </c>
      <c r="AJ162" s="25">
        <v>29.710897274499999</v>
      </c>
      <c r="AK162" s="25">
        <v>22.51303245675</v>
      </c>
      <c r="AL162" s="25">
        <v>17.7778873295</v>
      </c>
      <c r="AM162" s="25">
        <v>13.86438933875</v>
      </c>
      <c r="AN162" s="25">
        <v>10.650515248</v>
      </c>
      <c r="AO162" s="25">
        <v>7.9376768180000008</v>
      </c>
      <c r="AP162" s="25">
        <v>6.1239050485000002</v>
      </c>
      <c r="AQ162" s="25">
        <v>5.0819779477499996</v>
      </c>
      <c r="AR162" s="26">
        <v>4.2828962540000006</v>
      </c>
      <c r="AS162" s="18">
        <f t="shared" si="30"/>
        <v>-10.052102878999989</v>
      </c>
      <c r="AT162" s="18">
        <f t="shared" si="31"/>
        <v>-9.6757597732500074</v>
      </c>
      <c r="AU162" s="18">
        <f t="shared" si="32"/>
        <v>-9.4700536782500038</v>
      </c>
      <c r="AV162" s="18">
        <f t="shared" si="33"/>
        <v>-8.3899188150000015</v>
      </c>
      <c r="AW162" s="18">
        <f t="shared" si="34"/>
        <v>-6.716154873249998</v>
      </c>
      <c r="AX162" s="18">
        <f t="shared" si="35"/>
        <v>-5.4172772279999997</v>
      </c>
      <c r="AY162" s="18">
        <f t="shared" si="36"/>
        <v>-4.3869663377499961</v>
      </c>
      <c r="AZ162" s="18">
        <f t="shared" si="37"/>
        <v>-2.9414560672499981</v>
      </c>
      <c r="BA162" s="18">
        <f t="shared" si="38"/>
        <v>-2.118621869</v>
      </c>
      <c r="BB162" s="18">
        <f t="shared" si="39"/>
        <v>-1.8681726210000011</v>
      </c>
      <c r="BC162" s="18">
        <f t="shared" si="40"/>
        <v>-1.4176285217499993</v>
      </c>
      <c r="BD162" s="18">
        <f t="shared" si="41"/>
        <v>-1.2179008737500006</v>
      </c>
      <c r="BE162" s="18">
        <f t="shared" si="42"/>
        <v>-0.87092336874999976</v>
      </c>
      <c r="BF162" s="18">
        <f t="shared" si="43"/>
        <v>-0.82021271300000009</v>
      </c>
    </row>
    <row r="163" spans="1:58" x14ac:dyDescent="0.2">
      <c r="A163" s="12" t="s">
        <v>149</v>
      </c>
      <c r="B163" s="12">
        <v>8</v>
      </c>
      <c r="C163" s="98">
        <v>213.214673694</v>
      </c>
      <c r="D163" s="99">
        <v>191.28547661499999</v>
      </c>
      <c r="E163" s="99">
        <v>156.96755984274998</v>
      </c>
      <c r="F163" s="99">
        <v>121.01623913725</v>
      </c>
      <c r="G163" s="99">
        <v>90.785255218000003</v>
      </c>
      <c r="H163" s="99">
        <v>66.315851205000001</v>
      </c>
      <c r="I163" s="99">
        <v>55.292390087000001</v>
      </c>
      <c r="J163" s="99">
        <v>52.239820526749995</v>
      </c>
      <c r="K163" s="99">
        <v>44.550485518750001</v>
      </c>
      <c r="L163" s="99">
        <v>36.026521056749999</v>
      </c>
      <c r="M163" s="99">
        <v>30.322829201999998</v>
      </c>
      <c r="N163" s="99">
        <v>23.861787353499999</v>
      </c>
      <c r="O163" s="99">
        <v>18.678987414750001</v>
      </c>
      <c r="P163" s="99">
        <v>16.405872203249999</v>
      </c>
      <c r="Q163" s="38">
        <v>191.50294160999999</v>
      </c>
      <c r="R163" s="39">
        <v>170.79558926999999</v>
      </c>
      <c r="S163" s="39">
        <v>138.48717732874999</v>
      </c>
      <c r="T163" s="39">
        <v>105.4970318245</v>
      </c>
      <c r="U163" s="39">
        <v>78.103734738</v>
      </c>
      <c r="V163" s="39">
        <v>60.747418887249999</v>
      </c>
      <c r="W163" s="39">
        <v>53.508394448250002</v>
      </c>
      <c r="X163" s="39">
        <v>46.164137934999999</v>
      </c>
      <c r="Y163" s="39">
        <v>37.884577406250003</v>
      </c>
      <c r="Z163" s="39">
        <v>31.238984504249999</v>
      </c>
      <c r="AA163" s="39">
        <v>26.053494651499999</v>
      </c>
      <c r="AB163" s="39">
        <v>19.849037435500001</v>
      </c>
      <c r="AC163" s="39">
        <v>15.544914425</v>
      </c>
      <c r="AD163" s="39">
        <v>14.158520219249999</v>
      </c>
      <c r="AE163" s="24">
        <v>202.75533611700001</v>
      </c>
      <c r="AF163" s="25">
        <v>181.39786450725001</v>
      </c>
      <c r="AG163" s="25">
        <v>148.0338646635</v>
      </c>
      <c r="AH163" s="25">
        <v>113.5023086035</v>
      </c>
      <c r="AI163" s="25">
        <v>84.645736550750001</v>
      </c>
      <c r="AJ163" s="25">
        <v>63.623161643749995</v>
      </c>
      <c r="AK163" s="25">
        <v>54.431551301249996</v>
      </c>
      <c r="AL163" s="25">
        <v>49.303196527749996</v>
      </c>
      <c r="AM163" s="25">
        <v>41.331274545749999</v>
      </c>
      <c r="AN163" s="25">
        <v>33.722398492499998</v>
      </c>
      <c r="AO163" s="25">
        <v>28.269181090749999</v>
      </c>
      <c r="AP163" s="25">
        <v>21.931126171500001</v>
      </c>
      <c r="AQ163" s="25">
        <v>17.17048774525</v>
      </c>
      <c r="AR163" s="26">
        <v>15.322523588999999</v>
      </c>
      <c r="AS163" s="18">
        <f t="shared" si="30"/>
        <v>-21.711732084000005</v>
      </c>
      <c r="AT163" s="18">
        <f t="shared" si="31"/>
        <v>-20.489887345</v>
      </c>
      <c r="AU163" s="18">
        <f t="shared" si="32"/>
        <v>-18.480382513999984</v>
      </c>
      <c r="AV163" s="18">
        <f t="shared" si="33"/>
        <v>-15.519207312749998</v>
      </c>
      <c r="AW163" s="18">
        <f t="shared" si="34"/>
        <v>-12.681520480000003</v>
      </c>
      <c r="AX163" s="18">
        <f t="shared" si="35"/>
        <v>-5.5684323177500019</v>
      </c>
      <c r="AY163" s="18">
        <f t="shared" si="36"/>
        <v>-1.7839956387499996</v>
      </c>
      <c r="AZ163" s="18">
        <f t="shared" si="37"/>
        <v>-6.0756825917499953</v>
      </c>
      <c r="BA163" s="18">
        <f t="shared" si="38"/>
        <v>-6.6659081124999986</v>
      </c>
      <c r="BB163" s="18">
        <f t="shared" si="39"/>
        <v>-4.7875365525000007</v>
      </c>
      <c r="BC163" s="18">
        <f t="shared" si="40"/>
        <v>-4.2693345504999982</v>
      </c>
      <c r="BD163" s="18">
        <f t="shared" si="41"/>
        <v>-4.0127499179999973</v>
      </c>
      <c r="BE163" s="18">
        <f t="shared" si="42"/>
        <v>-3.1340729897500008</v>
      </c>
      <c r="BF163" s="18">
        <f t="shared" si="43"/>
        <v>-2.2473519839999998</v>
      </c>
    </row>
    <row r="164" spans="1:58" x14ac:dyDescent="0.2">
      <c r="A164" s="12" t="s">
        <v>150</v>
      </c>
      <c r="B164" s="12">
        <v>70</v>
      </c>
      <c r="C164" s="98">
        <v>231.005142033</v>
      </c>
      <c r="D164" s="99">
        <v>174.58527409575001</v>
      </c>
      <c r="E164" s="99">
        <v>127.63627698225</v>
      </c>
      <c r="F164" s="99">
        <v>95.516908749999999</v>
      </c>
      <c r="G164" s="99">
        <v>68.429972292000002</v>
      </c>
      <c r="H164" s="99">
        <v>46.648456292250003</v>
      </c>
      <c r="I164" s="99">
        <v>36.834595577000002</v>
      </c>
      <c r="J164" s="99">
        <v>28.015228285749998</v>
      </c>
      <c r="K164" s="99">
        <v>23.030513446250001</v>
      </c>
      <c r="L164" s="99">
        <v>18.610677668249998</v>
      </c>
      <c r="M164" s="99">
        <v>12.45745688025</v>
      </c>
      <c r="N164" s="99">
        <v>11.967412113749999</v>
      </c>
      <c r="O164" s="99">
        <v>10.580165180750001</v>
      </c>
      <c r="P164" s="99">
        <v>8.7122756154999994</v>
      </c>
      <c r="Q164" s="38">
        <v>227.37487271099999</v>
      </c>
      <c r="R164" s="39">
        <v>170.18979450025</v>
      </c>
      <c r="S164" s="39">
        <v>122.22638576575</v>
      </c>
      <c r="T164" s="39">
        <v>90.091252555249994</v>
      </c>
      <c r="U164" s="39">
        <v>65.71558338074999</v>
      </c>
      <c r="V164" s="39">
        <v>45.093161836249998</v>
      </c>
      <c r="W164" s="39">
        <v>30.65079266275</v>
      </c>
      <c r="X164" s="39">
        <v>21.039845453250003</v>
      </c>
      <c r="Y164" s="39">
        <v>18.965995421749998</v>
      </c>
      <c r="Z164" s="39">
        <v>16.057015635500001</v>
      </c>
      <c r="AA164" s="39">
        <v>11.205041033999999</v>
      </c>
      <c r="AB164" s="39">
        <v>10.404512425249999</v>
      </c>
      <c r="AC164" s="39">
        <v>9.0548783274999991</v>
      </c>
      <c r="AD164" s="39">
        <v>7.5407230355000001</v>
      </c>
      <c r="AE164" s="24">
        <v>229.24866505399999</v>
      </c>
      <c r="AF164" s="25">
        <v>172.45981938099999</v>
      </c>
      <c r="AG164" s="25">
        <v>125.01411548675001</v>
      </c>
      <c r="AH164" s="25">
        <v>92.887801375999999</v>
      </c>
      <c r="AI164" s="25">
        <v>67.117368633499993</v>
      </c>
      <c r="AJ164" s="25">
        <v>45.895807746000003</v>
      </c>
      <c r="AK164" s="25">
        <v>33.838947756749995</v>
      </c>
      <c r="AL164" s="25">
        <v>24.634296185500002</v>
      </c>
      <c r="AM164" s="25">
        <v>21.061128770499998</v>
      </c>
      <c r="AN164" s="25">
        <v>17.374272270749998</v>
      </c>
      <c r="AO164" s="25">
        <v>11.85095128</v>
      </c>
      <c r="AP164" s="25">
        <v>11.210458020250002</v>
      </c>
      <c r="AQ164" s="25">
        <v>9.8414315284999994</v>
      </c>
      <c r="AR164" s="26">
        <v>8.1443439297499989</v>
      </c>
      <c r="AS164" s="18">
        <f t="shared" si="30"/>
        <v>-3.6302693220000037</v>
      </c>
      <c r="AT164" s="18">
        <f t="shared" si="31"/>
        <v>-4.3954795955000066</v>
      </c>
      <c r="AU164" s="18">
        <f t="shared" si="32"/>
        <v>-5.4098912165000002</v>
      </c>
      <c r="AV164" s="18">
        <f t="shared" si="33"/>
        <v>-5.4256561947500046</v>
      </c>
      <c r="AW164" s="18">
        <f t="shared" si="34"/>
        <v>-2.7143889112500119</v>
      </c>
      <c r="AX164" s="18">
        <f t="shared" si="35"/>
        <v>-1.5552944560000057</v>
      </c>
      <c r="AY164" s="18">
        <f t="shared" si="36"/>
        <v>-6.1838029142500019</v>
      </c>
      <c r="AZ164" s="18">
        <f t="shared" si="37"/>
        <v>-6.9753828324999958</v>
      </c>
      <c r="BA164" s="18">
        <f t="shared" si="38"/>
        <v>-4.0645180245000034</v>
      </c>
      <c r="BB164" s="18">
        <f t="shared" si="39"/>
        <v>-2.5536620327499975</v>
      </c>
      <c r="BC164" s="18">
        <f t="shared" si="40"/>
        <v>-1.2524158462500008</v>
      </c>
      <c r="BD164" s="18">
        <f t="shared" si="41"/>
        <v>-1.5628996884999999</v>
      </c>
      <c r="BE164" s="18">
        <f t="shared" si="42"/>
        <v>-1.5252868532500017</v>
      </c>
      <c r="BF164" s="18">
        <f t="shared" si="43"/>
        <v>-1.1715525799999993</v>
      </c>
    </row>
    <row r="165" spans="1:58" x14ac:dyDescent="0.2">
      <c r="A165" s="12" t="s">
        <v>151</v>
      </c>
      <c r="B165" s="12">
        <v>191</v>
      </c>
      <c r="C165" s="98">
        <v>118.33593692300001</v>
      </c>
      <c r="D165" s="99">
        <v>91.368660675750007</v>
      </c>
      <c r="E165" s="99">
        <v>66.556456905999994</v>
      </c>
      <c r="F165" s="99">
        <v>47.737166075499999</v>
      </c>
      <c r="G165" s="99">
        <v>34.034207971500003</v>
      </c>
      <c r="H165" s="99">
        <v>26.934391336499999</v>
      </c>
      <c r="I165" s="99">
        <v>23.91449416675</v>
      </c>
      <c r="J165" s="99">
        <v>19.077069312500001</v>
      </c>
      <c r="K165" s="99">
        <v>14.018452491</v>
      </c>
      <c r="L165" s="99">
        <v>10.17384350575</v>
      </c>
      <c r="M165" s="99">
        <v>8.4201684392500002</v>
      </c>
      <c r="N165" s="99">
        <v>7.8307218137500003</v>
      </c>
      <c r="O165" s="99">
        <v>6.3219043807499995</v>
      </c>
      <c r="P165" s="99">
        <v>4.9474901332500005</v>
      </c>
      <c r="Q165" s="38">
        <v>112.955652898</v>
      </c>
      <c r="R165" s="39">
        <v>89.447673655999992</v>
      </c>
      <c r="S165" s="39">
        <v>64.346574070750009</v>
      </c>
      <c r="T165" s="39">
        <v>43.843220797499995</v>
      </c>
      <c r="U165" s="39">
        <v>31.063672614249999</v>
      </c>
      <c r="V165" s="39">
        <v>24.946017057499997</v>
      </c>
      <c r="W165" s="39">
        <v>21.591865799999997</v>
      </c>
      <c r="X165" s="39">
        <v>17.064572580250001</v>
      </c>
      <c r="Y165" s="39">
        <v>13.02044509225</v>
      </c>
      <c r="Z165" s="39">
        <v>9.4356908177500003</v>
      </c>
      <c r="AA165" s="39">
        <v>6.9321262089999998</v>
      </c>
      <c r="AB165" s="39">
        <v>6.7078636964999996</v>
      </c>
      <c r="AC165" s="39">
        <v>5.4539647707499999</v>
      </c>
      <c r="AD165" s="39">
        <v>4.0050500037500001</v>
      </c>
      <c r="AE165" s="24">
        <v>115.724058859</v>
      </c>
      <c r="AF165" s="25">
        <v>90.440970394250002</v>
      </c>
      <c r="AG165" s="25">
        <v>65.479659607249999</v>
      </c>
      <c r="AH165" s="25">
        <v>45.841723817750001</v>
      </c>
      <c r="AI165" s="25">
        <v>32.592448694250002</v>
      </c>
      <c r="AJ165" s="25">
        <v>25.967617163750003</v>
      </c>
      <c r="AK165" s="25">
        <v>22.7856434495</v>
      </c>
      <c r="AL165" s="25">
        <v>18.09963687075</v>
      </c>
      <c r="AM165" s="25">
        <v>13.533776480749999</v>
      </c>
      <c r="AN165" s="25">
        <v>9.8151153367500008</v>
      </c>
      <c r="AO165" s="25">
        <v>7.6971091677499999</v>
      </c>
      <c r="AP165" s="25">
        <v>7.2852312169999998</v>
      </c>
      <c r="AQ165" s="25">
        <v>5.9004425320000005</v>
      </c>
      <c r="AR165" s="26">
        <v>4.4898194340000002</v>
      </c>
      <c r="AS165" s="18">
        <f t="shared" si="30"/>
        <v>-5.3802840250000088</v>
      </c>
      <c r="AT165" s="18">
        <f t="shared" si="31"/>
        <v>-1.9209870197500152</v>
      </c>
      <c r="AU165" s="18">
        <f t="shared" si="32"/>
        <v>-2.2098828352499851</v>
      </c>
      <c r="AV165" s="18">
        <f t="shared" si="33"/>
        <v>-3.8939452780000039</v>
      </c>
      <c r="AW165" s="18">
        <f t="shared" si="34"/>
        <v>-2.9705353572500037</v>
      </c>
      <c r="AX165" s="18">
        <f t="shared" si="35"/>
        <v>-1.9883742790000021</v>
      </c>
      <c r="AY165" s="18">
        <f t="shared" si="36"/>
        <v>-2.3226283667500027</v>
      </c>
      <c r="AZ165" s="18">
        <f t="shared" si="37"/>
        <v>-2.0124967322499998</v>
      </c>
      <c r="BA165" s="18">
        <f t="shared" si="38"/>
        <v>-0.99800739874999955</v>
      </c>
      <c r="BB165" s="18">
        <f t="shared" si="39"/>
        <v>-0.73815268799999956</v>
      </c>
      <c r="BC165" s="18">
        <f t="shared" si="40"/>
        <v>-1.4880422302500005</v>
      </c>
      <c r="BD165" s="18">
        <f t="shared" si="41"/>
        <v>-1.1228581172500007</v>
      </c>
      <c r="BE165" s="18">
        <f t="shared" si="42"/>
        <v>-0.86793960999999964</v>
      </c>
      <c r="BF165" s="18">
        <f t="shared" si="43"/>
        <v>-0.94244012950000045</v>
      </c>
    </row>
    <row r="166" spans="1:58" x14ac:dyDescent="0.2">
      <c r="A166" s="12" t="s">
        <v>152</v>
      </c>
      <c r="B166" s="12">
        <v>300</v>
      </c>
      <c r="C166" s="98">
        <v>63.352232563999991</v>
      </c>
      <c r="D166" s="99">
        <v>54.608813691500004</v>
      </c>
      <c r="E166" s="99">
        <v>48.694184611249995</v>
      </c>
      <c r="F166" s="99">
        <v>43.867271429500001</v>
      </c>
      <c r="G166" s="99">
        <v>35.324964419749996</v>
      </c>
      <c r="H166" s="99">
        <v>27.875758869999999</v>
      </c>
      <c r="I166" s="99">
        <v>21.820572187250001</v>
      </c>
      <c r="J166" s="99">
        <v>16.046037692000002</v>
      </c>
      <c r="K166" s="99">
        <v>12.025062268000001</v>
      </c>
      <c r="L166" s="99">
        <v>8.9451320160000005</v>
      </c>
      <c r="M166" s="99">
        <v>7.04001898875</v>
      </c>
      <c r="N166" s="99">
        <v>4.9839791599999996</v>
      </c>
      <c r="O166" s="99">
        <v>4.2590034897500004</v>
      </c>
      <c r="P166" s="99">
        <v>4.2049742060000002</v>
      </c>
      <c r="Q166" s="38">
        <v>59.288321441000001</v>
      </c>
      <c r="R166" s="39">
        <v>53.400807129249998</v>
      </c>
      <c r="S166" s="39">
        <v>46.024341677999999</v>
      </c>
      <c r="T166" s="39">
        <v>39.013234877000002</v>
      </c>
      <c r="U166" s="39">
        <v>30.5439270635</v>
      </c>
      <c r="V166" s="39">
        <v>23.202800582750001</v>
      </c>
      <c r="W166" s="39">
        <v>17.704560039250001</v>
      </c>
      <c r="X166" s="39">
        <v>12.87500034875</v>
      </c>
      <c r="Y166" s="39">
        <v>10.19119663475</v>
      </c>
      <c r="Z166" s="39">
        <v>7.958670946499999</v>
      </c>
      <c r="AA166" s="39">
        <v>5.7877752605000001</v>
      </c>
      <c r="AB166" s="39">
        <v>4.1809732479999999</v>
      </c>
      <c r="AC166" s="39">
        <v>3.7537070914999999</v>
      </c>
      <c r="AD166" s="39">
        <v>3.2047079547500004</v>
      </c>
      <c r="AE166" s="24">
        <v>61.383377253999996</v>
      </c>
      <c r="AF166" s="25">
        <v>54.025407256499996</v>
      </c>
      <c r="AG166" s="25">
        <v>47.405980477499995</v>
      </c>
      <c r="AH166" s="25">
        <v>41.523081703999999</v>
      </c>
      <c r="AI166" s="25">
        <v>33.014143798249997</v>
      </c>
      <c r="AJ166" s="25">
        <v>25.616416694750001</v>
      </c>
      <c r="AK166" s="25">
        <v>19.834600246499999</v>
      </c>
      <c r="AL166" s="25">
        <v>14.51518014725</v>
      </c>
      <c r="AM166" s="25">
        <v>11.13693440125</v>
      </c>
      <c r="AN166" s="25">
        <v>8.4675414272499996</v>
      </c>
      <c r="AO166" s="25">
        <v>6.4330474892499998</v>
      </c>
      <c r="AP166" s="25">
        <v>4.5945822349999998</v>
      </c>
      <c r="AQ166" s="25">
        <v>4.0142179869999994</v>
      </c>
      <c r="AR166" s="26">
        <v>3.7200269377500002</v>
      </c>
      <c r="AS166" s="18">
        <f t="shared" si="30"/>
        <v>-4.0639111229999898</v>
      </c>
      <c r="AT166" s="18">
        <f t="shared" si="31"/>
        <v>-1.2080065622500058</v>
      </c>
      <c r="AU166" s="18">
        <f t="shared" si="32"/>
        <v>-2.6698429332499956</v>
      </c>
      <c r="AV166" s="18">
        <f t="shared" si="33"/>
        <v>-4.8540365524999984</v>
      </c>
      <c r="AW166" s="18">
        <f t="shared" si="34"/>
        <v>-4.7810373562499962</v>
      </c>
      <c r="AX166" s="18">
        <f t="shared" si="35"/>
        <v>-4.6729582872499975</v>
      </c>
      <c r="AY166" s="18">
        <f t="shared" si="36"/>
        <v>-4.1160121479999994</v>
      </c>
      <c r="AZ166" s="18">
        <f t="shared" si="37"/>
        <v>-3.1710373432500027</v>
      </c>
      <c r="BA166" s="18">
        <f t="shared" si="38"/>
        <v>-1.8338656332500012</v>
      </c>
      <c r="BB166" s="18">
        <f t="shared" si="39"/>
        <v>-0.98646106950000156</v>
      </c>
      <c r="BC166" s="18">
        <f t="shared" si="40"/>
        <v>-1.2522437282499999</v>
      </c>
      <c r="BD166" s="18">
        <f t="shared" si="41"/>
        <v>-0.80300591199999971</v>
      </c>
      <c r="BE166" s="18">
        <f t="shared" si="42"/>
        <v>-0.5052963982500005</v>
      </c>
      <c r="BF166" s="18">
        <f t="shared" si="43"/>
        <v>-1.0002662512499998</v>
      </c>
    </row>
    <row r="167" spans="1:58" x14ac:dyDescent="0.2">
      <c r="A167" s="12" t="s">
        <v>153</v>
      </c>
      <c r="B167" s="12">
        <v>380</v>
      </c>
      <c r="C167" s="98">
        <v>85.334395576999995</v>
      </c>
      <c r="D167" s="99">
        <v>68.607631742750002</v>
      </c>
      <c r="E167" s="99">
        <v>55.547024636750002</v>
      </c>
      <c r="F167" s="99">
        <v>45.429824304249998</v>
      </c>
      <c r="G167" s="99">
        <v>36.249684637999998</v>
      </c>
      <c r="H167" s="99">
        <v>26.438580464249998</v>
      </c>
      <c r="I167" s="99">
        <v>17.99829481275</v>
      </c>
      <c r="J167" s="99">
        <v>13.283430077250001</v>
      </c>
      <c r="K167" s="99">
        <v>10.470988939249999</v>
      </c>
      <c r="L167" s="99">
        <v>8.1623468752499999</v>
      </c>
      <c r="M167" s="99">
        <v>5.89696227625</v>
      </c>
      <c r="N167" s="99">
        <v>4.7135583707499995</v>
      </c>
      <c r="O167" s="99">
        <v>4.0858039960000001</v>
      </c>
      <c r="P167" s="99">
        <v>3.3712016355000003</v>
      </c>
      <c r="Q167" s="38">
        <v>76.694833680000002</v>
      </c>
      <c r="R167" s="39">
        <v>59.882008987500001</v>
      </c>
      <c r="S167" s="39">
        <v>47.161953283750002</v>
      </c>
      <c r="T167" s="39">
        <v>37.61119051</v>
      </c>
      <c r="U167" s="39">
        <v>29.399248533000002</v>
      </c>
      <c r="V167" s="39">
        <v>21.2036758745</v>
      </c>
      <c r="W167" s="39">
        <v>14.423653025749999</v>
      </c>
      <c r="X167" s="39">
        <v>10.825319405999998</v>
      </c>
      <c r="Y167" s="39">
        <v>8.5692052094999998</v>
      </c>
      <c r="Z167" s="39">
        <v>6.9237495200000003</v>
      </c>
      <c r="AA167" s="39">
        <v>5.1899157044999997</v>
      </c>
      <c r="AB167" s="39">
        <v>4.0104374484999994</v>
      </c>
      <c r="AC167" s="39">
        <v>3.5091406437499999</v>
      </c>
      <c r="AD167" s="39">
        <v>2.8489339517500003</v>
      </c>
      <c r="AE167" s="24">
        <v>81.128834772000005</v>
      </c>
      <c r="AF167" s="25">
        <v>64.370483433000004</v>
      </c>
      <c r="AG167" s="25">
        <v>51.479658008999998</v>
      </c>
      <c r="AH167" s="25">
        <v>41.637537719250005</v>
      </c>
      <c r="AI167" s="25">
        <v>32.9269661875</v>
      </c>
      <c r="AJ167" s="25">
        <v>23.900301666499999</v>
      </c>
      <c r="AK167" s="25">
        <v>16.265427849249999</v>
      </c>
      <c r="AL167" s="25">
        <v>12.091451286250001</v>
      </c>
      <c r="AM167" s="25">
        <v>9.5488825492499991</v>
      </c>
      <c r="AN167" s="25">
        <v>7.5620154072500005</v>
      </c>
      <c r="AO167" s="25">
        <v>5.55418795825</v>
      </c>
      <c r="AP167" s="25">
        <v>4.3724637102499999</v>
      </c>
      <c r="AQ167" s="25">
        <v>3.80618002325</v>
      </c>
      <c r="AR167" s="26">
        <v>3.1180170442500001</v>
      </c>
      <c r="AS167" s="18">
        <f t="shared" si="30"/>
        <v>-8.639561896999993</v>
      </c>
      <c r="AT167" s="18">
        <f t="shared" si="31"/>
        <v>-8.7256227552500008</v>
      </c>
      <c r="AU167" s="18">
        <f t="shared" si="32"/>
        <v>-8.3850713530000007</v>
      </c>
      <c r="AV167" s="18">
        <f t="shared" si="33"/>
        <v>-7.8186337942499975</v>
      </c>
      <c r="AW167" s="18">
        <f t="shared" si="34"/>
        <v>-6.8504361049999964</v>
      </c>
      <c r="AX167" s="18">
        <f t="shared" si="35"/>
        <v>-5.2349045897499984</v>
      </c>
      <c r="AY167" s="18">
        <f t="shared" si="36"/>
        <v>-3.5746417870000009</v>
      </c>
      <c r="AZ167" s="18">
        <f t="shared" si="37"/>
        <v>-2.4581106712500027</v>
      </c>
      <c r="BA167" s="18">
        <f t="shared" si="38"/>
        <v>-1.9017837297499991</v>
      </c>
      <c r="BB167" s="18">
        <f t="shared" si="39"/>
        <v>-1.2385973552499996</v>
      </c>
      <c r="BC167" s="18">
        <f t="shared" si="40"/>
        <v>-0.7070465717500003</v>
      </c>
      <c r="BD167" s="18">
        <f t="shared" si="41"/>
        <v>-0.70312092225000011</v>
      </c>
      <c r="BE167" s="18">
        <f t="shared" si="42"/>
        <v>-0.57666335225000021</v>
      </c>
      <c r="BF167" s="18">
        <f t="shared" si="43"/>
        <v>-0.52226768374999999</v>
      </c>
    </row>
    <row r="168" spans="1:58" x14ac:dyDescent="0.2">
      <c r="A168" s="12" t="s">
        <v>154</v>
      </c>
      <c r="B168" s="12">
        <v>470</v>
      </c>
      <c r="C168" s="98">
        <v>69.555692807</v>
      </c>
      <c r="D168" s="99">
        <v>51.99161437275</v>
      </c>
      <c r="E168" s="99">
        <v>40.170233563000004</v>
      </c>
      <c r="F168" s="99">
        <v>32.983334644000003</v>
      </c>
      <c r="G168" s="99">
        <v>26.999194886750001</v>
      </c>
      <c r="H168" s="99">
        <v>22.20133331325</v>
      </c>
      <c r="I168" s="99">
        <v>18.333831030000002</v>
      </c>
      <c r="J168" s="99">
        <v>15.193722957499999</v>
      </c>
      <c r="K168" s="99">
        <v>12.628197812</v>
      </c>
      <c r="L168" s="99">
        <v>10.520900018999999</v>
      </c>
      <c r="M168" s="99">
        <v>8.7822098462499998</v>
      </c>
      <c r="N168" s="99">
        <v>7.34244062425</v>
      </c>
      <c r="O168" s="99">
        <v>6.1489151724999997</v>
      </c>
      <c r="P168" s="99">
        <v>5.1163872490000006</v>
      </c>
      <c r="Q168" s="38">
        <v>60.403467160000005</v>
      </c>
      <c r="R168" s="39">
        <v>40.450061663500001</v>
      </c>
      <c r="S168" s="39">
        <v>30.395948227749997</v>
      </c>
      <c r="T168" s="39">
        <v>26.446910851000002</v>
      </c>
      <c r="U168" s="39">
        <v>22.469691137749997</v>
      </c>
      <c r="V168" s="39">
        <v>19.086854872499998</v>
      </c>
      <c r="W168" s="39">
        <v>16.23416081125</v>
      </c>
      <c r="X168" s="39">
        <v>13.828134795999999</v>
      </c>
      <c r="Y168" s="39">
        <v>11.7981794625</v>
      </c>
      <c r="Z168" s="39">
        <v>10.084670163250001</v>
      </c>
      <c r="AA168" s="39">
        <v>8.6373209984999999</v>
      </c>
      <c r="AB168" s="39">
        <v>7.4135623977499998</v>
      </c>
      <c r="AC168" s="39">
        <v>6.3730359567500008</v>
      </c>
      <c r="AD168" s="39">
        <v>5.5195132349999998</v>
      </c>
      <c r="AE168" s="24">
        <v>65.174547748999998</v>
      </c>
      <c r="AF168" s="25">
        <v>46.318938309250001</v>
      </c>
      <c r="AG168" s="25">
        <v>35.376086823499996</v>
      </c>
      <c r="AH168" s="25">
        <v>29.823937823000001</v>
      </c>
      <c r="AI168" s="25">
        <v>24.815184586499999</v>
      </c>
      <c r="AJ168" s="25">
        <v>20.703845742000002</v>
      </c>
      <c r="AK168" s="25">
        <v>17.328250302000001</v>
      </c>
      <c r="AL168" s="25">
        <v>14.535562682</v>
      </c>
      <c r="AM168" s="25">
        <v>12.228237332499999</v>
      </c>
      <c r="AN168" s="25">
        <v>10.3093531735</v>
      </c>
      <c r="AO168" s="25">
        <v>8.7090759282499999</v>
      </c>
      <c r="AP168" s="25">
        <v>7.3769094834999995</v>
      </c>
      <c r="AQ168" s="25">
        <v>6.2519735965000001</v>
      </c>
      <c r="AR168" s="26">
        <v>5.2993234607499993</v>
      </c>
      <c r="AS168" s="18">
        <f t="shared" si="30"/>
        <v>-9.1522256469999945</v>
      </c>
      <c r="AT168" s="18">
        <f t="shared" si="31"/>
        <v>-11.541552709249999</v>
      </c>
      <c r="AU168" s="18">
        <f t="shared" si="32"/>
        <v>-9.7742853352500063</v>
      </c>
      <c r="AV168" s="18">
        <f t="shared" si="33"/>
        <v>-6.5364237930000009</v>
      </c>
      <c r="AW168" s="18">
        <f t="shared" si="34"/>
        <v>-4.5295037490000034</v>
      </c>
      <c r="AX168" s="18">
        <f t="shared" si="35"/>
        <v>-3.1144784407500019</v>
      </c>
      <c r="AY168" s="18">
        <f t="shared" si="36"/>
        <v>-2.0996702187500027</v>
      </c>
      <c r="AZ168" s="18">
        <f t="shared" si="37"/>
        <v>-1.3655881614999998</v>
      </c>
      <c r="BA168" s="18">
        <f t="shared" si="38"/>
        <v>-0.83001834949999953</v>
      </c>
      <c r="BB168" s="18">
        <f t="shared" si="39"/>
        <v>-0.43622985574999795</v>
      </c>
      <c r="BC168" s="18">
        <f t="shared" si="40"/>
        <v>-0.14488884774999988</v>
      </c>
      <c r="BD168" s="18">
        <f t="shared" si="41"/>
        <v>7.1121773499999819E-2</v>
      </c>
      <c r="BE168" s="18">
        <f t="shared" si="42"/>
        <v>0.22412078425000104</v>
      </c>
      <c r="BF168" s="18">
        <f t="shared" si="43"/>
        <v>0.40312598599999916</v>
      </c>
    </row>
    <row r="169" spans="1:58" x14ac:dyDescent="0.2">
      <c r="A169" s="12" t="s">
        <v>155</v>
      </c>
      <c r="B169" s="12">
        <v>499</v>
      </c>
      <c r="C169" s="98">
        <v>144.52151820399999</v>
      </c>
      <c r="D169" s="99">
        <v>129.80548571049999</v>
      </c>
      <c r="E169" s="99">
        <v>98.467397624750006</v>
      </c>
      <c r="F169" s="99">
        <v>66.681855729500001</v>
      </c>
      <c r="G169" s="99">
        <v>44.792486741249995</v>
      </c>
      <c r="H169" s="99">
        <v>33.514302998999995</v>
      </c>
      <c r="I169" s="99">
        <v>30.791687799250003</v>
      </c>
      <c r="J169" s="99">
        <v>27.077728621250003</v>
      </c>
      <c r="K169" s="99">
        <v>22.738834643499999</v>
      </c>
      <c r="L169" s="99">
        <v>16.998660202</v>
      </c>
      <c r="M169" s="99">
        <v>13.6051086735</v>
      </c>
      <c r="N169" s="99">
        <v>13.650723199749999</v>
      </c>
      <c r="O169" s="99">
        <v>10.302800634999999</v>
      </c>
      <c r="P169" s="99">
        <v>6.8731722177499996</v>
      </c>
      <c r="Q169" s="38">
        <v>123.954977488</v>
      </c>
      <c r="R169" s="39">
        <v>124.43756210150001</v>
      </c>
      <c r="S169" s="39">
        <v>98.17851109275</v>
      </c>
      <c r="T169" s="39">
        <v>65.895119638500006</v>
      </c>
      <c r="U169" s="39">
        <v>44.343755022499998</v>
      </c>
      <c r="V169" s="39">
        <v>33.004042362249997</v>
      </c>
      <c r="W169" s="39">
        <v>29.881392798250001</v>
      </c>
      <c r="X169" s="39">
        <v>26.177533774</v>
      </c>
      <c r="Y169" s="39">
        <v>22.163612729250001</v>
      </c>
      <c r="Z169" s="39">
        <v>15.30413352175</v>
      </c>
      <c r="AA169" s="39">
        <v>10.657635806750001</v>
      </c>
      <c r="AB169" s="39">
        <v>11.309618234</v>
      </c>
      <c r="AC169" s="39">
        <v>8.68085139025</v>
      </c>
      <c r="AD169" s="39">
        <v>5.5789167164999993</v>
      </c>
      <c r="AE169" s="24">
        <v>134.61863771400002</v>
      </c>
      <c r="AF169" s="25">
        <v>127.22186461300001</v>
      </c>
      <c r="AG169" s="25">
        <v>98.329328082250001</v>
      </c>
      <c r="AH169" s="25">
        <v>66.303627801749997</v>
      </c>
      <c r="AI169" s="25">
        <v>44.576755595249999</v>
      </c>
      <c r="AJ169" s="25">
        <v>33.2691088945</v>
      </c>
      <c r="AK169" s="25">
        <v>30.354249749000001</v>
      </c>
      <c r="AL169" s="25">
        <v>26.645159624249999</v>
      </c>
      <c r="AM169" s="25">
        <v>22.462462481749998</v>
      </c>
      <c r="AN169" s="25">
        <v>16.18371086925</v>
      </c>
      <c r="AO169" s="25">
        <v>12.18772679175</v>
      </c>
      <c r="AP169" s="25">
        <v>12.52562192675</v>
      </c>
      <c r="AQ169" s="25">
        <v>9.5224661142500011</v>
      </c>
      <c r="AR169" s="26">
        <v>6.2475019720000002</v>
      </c>
      <c r="AS169" s="18">
        <f t="shared" si="30"/>
        <v>-20.566540715999992</v>
      </c>
      <c r="AT169" s="18">
        <f t="shared" si="31"/>
        <v>-5.3679236089999876</v>
      </c>
      <c r="AU169" s="18">
        <f t="shared" si="32"/>
        <v>-0.28888653200000647</v>
      </c>
      <c r="AV169" s="18">
        <f t="shared" si="33"/>
        <v>-0.78673609099999453</v>
      </c>
      <c r="AW169" s="18">
        <f t="shared" si="34"/>
        <v>-0.44873171874999684</v>
      </c>
      <c r="AX169" s="18">
        <f t="shared" si="35"/>
        <v>-0.51026063674999733</v>
      </c>
      <c r="AY169" s="18">
        <f t="shared" si="36"/>
        <v>-0.91029500100000149</v>
      </c>
      <c r="AZ169" s="18">
        <f t="shared" si="37"/>
        <v>-0.90019484725000254</v>
      </c>
      <c r="BA169" s="18">
        <f t="shared" si="38"/>
        <v>-0.57522191424999747</v>
      </c>
      <c r="BB169" s="18">
        <f t="shared" si="39"/>
        <v>-1.6945266802500001</v>
      </c>
      <c r="BC169" s="18">
        <f t="shared" si="40"/>
        <v>-2.9474728667499992</v>
      </c>
      <c r="BD169" s="18">
        <f t="shared" si="41"/>
        <v>-2.3411049657499987</v>
      </c>
      <c r="BE169" s="18">
        <f t="shared" si="42"/>
        <v>-1.6219492447499988</v>
      </c>
      <c r="BF169" s="18">
        <f t="shared" si="43"/>
        <v>-1.2942555012500003</v>
      </c>
    </row>
    <row r="170" spans="1:58" x14ac:dyDescent="0.2">
      <c r="A170" s="12" t="s">
        <v>156</v>
      </c>
      <c r="B170" s="12">
        <v>620</v>
      </c>
      <c r="C170" s="98">
        <v>147.747878611</v>
      </c>
      <c r="D170" s="99">
        <v>135.64099801525001</v>
      </c>
      <c r="E170" s="99">
        <v>119.56880405575001</v>
      </c>
      <c r="F170" s="99">
        <v>95.501681821250003</v>
      </c>
      <c r="G170" s="99">
        <v>70.444390448250005</v>
      </c>
      <c r="H170" s="99">
        <v>49.564966441499998</v>
      </c>
      <c r="I170" s="99">
        <v>32.000389569500001</v>
      </c>
      <c r="J170" s="99">
        <v>22.196763299499999</v>
      </c>
      <c r="K170" s="99">
        <v>15.92132434775</v>
      </c>
      <c r="L170" s="99">
        <v>10.904982318</v>
      </c>
      <c r="M170" s="99">
        <v>7.5707897667499999</v>
      </c>
      <c r="N170" s="99">
        <v>5.26418808725</v>
      </c>
      <c r="O170" s="99">
        <v>4.11732211125</v>
      </c>
      <c r="P170" s="99">
        <v>3.1704263450000001</v>
      </c>
      <c r="Q170" s="38">
        <v>132.32021705899999</v>
      </c>
      <c r="R170" s="39">
        <v>121.35357106524999</v>
      </c>
      <c r="S170" s="39">
        <v>106.04982633874999</v>
      </c>
      <c r="T170" s="39">
        <v>82.739663612499996</v>
      </c>
      <c r="U170" s="39">
        <v>58.905158168</v>
      </c>
      <c r="V170" s="39">
        <v>40.096109110500002</v>
      </c>
      <c r="W170" s="39">
        <v>25.326030430500001</v>
      </c>
      <c r="X170" s="39">
        <v>17.754547719249999</v>
      </c>
      <c r="Y170" s="39">
        <v>12.67848024625</v>
      </c>
      <c r="Z170" s="39">
        <v>8.7035146000000001</v>
      </c>
      <c r="AA170" s="39">
        <v>6.2549392825000005</v>
      </c>
      <c r="AB170" s="39">
        <v>4.3778336395000004</v>
      </c>
      <c r="AC170" s="39">
        <v>3.5943717802499999</v>
      </c>
      <c r="AD170" s="39">
        <v>2.3944950814999997</v>
      </c>
      <c r="AE170" s="24">
        <v>140.278572094</v>
      </c>
      <c r="AF170" s="25">
        <v>128.71018025000001</v>
      </c>
      <c r="AG170" s="25">
        <v>112.99949002525</v>
      </c>
      <c r="AH170" s="25">
        <v>89.293504334250002</v>
      </c>
      <c r="AI170" s="25">
        <v>64.832454047249996</v>
      </c>
      <c r="AJ170" s="25">
        <v>44.970012129000004</v>
      </c>
      <c r="AK170" s="25">
        <v>28.769292801500001</v>
      </c>
      <c r="AL170" s="25">
        <v>20.044882129499999</v>
      </c>
      <c r="AM170" s="25">
        <v>14.345409746</v>
      </c>
      <c r="AN170" s="25">
        <v>9.8341361195000001</v>
      </c>
      <c r="AO170" s="25">
        <v>6.9329404055000001</v>
      </c>
      <c r="AP170" s="25">
        <v>4.8348306494999997</v>
      </c>
      <c r="AQ170" s="25">
        <v>3.862674057</v>
      </c>
      <c r="AR170" s="26">
        <v>2.7947947722499999</v>
      </c>
      <c r="AS170" s="18">
        <f t="shared" si="30"/>
        <v>-15.427661552000018</v>
      </c>
      <c r="AT170" s="18">
        <f t="shared" si="31"/>
        <v>-14.287426950000011</v>
      </c>
      <c r="AU170" s="18">
        <f t="shared" si="32"/>
        <v>-13.518977717000013</v>
      </c>
      <c r="AV170" s="18">
        <f t="shared" si="33"/>
        <v>-12.762018208750007</v>
      </c>
      <c r="AW170" s="18">
        <f t="shared" si="34"/>
        <v>-11.539232280250005</v>
      </c>
      <c r="AX170" s="18">
        <f t="shared" si="35"/>
        <v>-9.4688573309999953</v>
      </c>
      <c r="AY170" s="18">
        <f t="shared" si="36"/>
        <v>-6.6743591389999999</v>
      </c>
      <c r="AZ170" s="18">
        <f t="shared" si="37"/>
        <v>-4.4422155802500001</v>
      </c>
      <c r="BA170" s="18">
        <f t="shared" si="38"/>
        <v>-3.2428441014999994</v>
      </c>
      <c r="BB170" s="18">
        <f t="shared" si="39"/>
        <v>-2.201467718</v>
      </c>
      <c r="BC170" s="18">
        <f t="shared" si="40"/>
        <v>-1.3158504842499994</v>
      </c>
      <c r="BD170" s="18">
        <f t="shared" si="41"/>
        <v>-0.88635444774999961</v>
      </c>
      <c r="BE170" s="18">
        <f t="shared" si="42"/>
        <v>-0.5229503310000001</v>
      </c>
      <c r="BF170" s="18">
        <f t="shared" si="43"/>
        <v>-0.77593126350000041</v>
      </c>
    </row>
    <row r="171" spans="1:58" x14ac:dyDescent="0.2">
      <c r="A171" s="12" t="s">
        <v>157</v>
      </c>
      <c r="B171" s="12">
        <v>688</v>
      </c>
      <c r="C171" s="98">
        <v>151.71385842699999</v>
      </c>
      <c r="D171" s="99">
        <v>136.32609596825</v>
      </c>
      <c r="E171" s="99">
        <v>117.38625772624999</v>
      </c>
      <c r="F171" s="99">
        <v>92.583288969250006</v>
      </c>
      <c r="G171" s="99">
        <v>68.399841797250005</v>
      </c>
      <c r="H171" s="99">
        <v>53.977288581000003</v>
      </c>
      <c r="I171" s="99">
        <v>46.940916502749999</v>
      </c>
      <c r="J171" s="99">
        <v>33.071127490249999</v>
      </c>
      <c r="K171" s="99">
        <v>22.023061900000002</v>
      </c>
      <c r="L171" s="99">
        <v>21.310183332999998</v>
      </c>
      <c r="M171" s="99">
        <v>19.777600600249997</v>
      </c>
      <c r="N171" s="99">
        <v>18.188506439999998</v>
      </c>
      <c r="O171" s="99">
        <v>14.96595259925</v>
      </c>
      <c r="P171" s="99">
        <v>12.3216445205</v>
      </c>
      <c r="Q171" s="38">
        <v>133.67115774300001</v>
      </c>
      <c r="R171" s="39">
        <v>115.76336531075</v>
      </c>
      <c r="S171" s="39">
        <v>98.477920561000005</v>
      </c>
      <c r="T171" s="39">
        <v>81.90383660725</v>
      </c>
      <c r="U171" s="39">
        <v>62.775071175500003</v>
      </c>
      <c r="V171" s="39">
        <v>45.65439471525</v>
      </c>
      <c r="W171" s="39">
        <v>37.073350392500004</v>
      </c>
      <c r="X171" s="39">
        <v>31.862682340249997</v>
      </c>
      <c r="Y171" s="39">
        <v>22.426462834500001</v>
      </c>
      <c r="Z171" s="39">
        <v>17.01154795675</v>
      </c>
      <c r="AA171" s="39">
        <v>15.748725371250002</v>
      </c>
      <c r="AB171" s="39">
        <v>13.316576373749999</v>
      </c>
      <c r="AC171" s="39">
        <v>11.1862915035</v>
      </c>
      <c r="AD171" s="39">
        <v>8.8167095905000004</v>
      </c>
      <c r="AE171" s="24">
        <v>142.951476773</v>
      </c>
      <c r="AF171" s="25">
        <v>126.27202442225</v>
      </c>
      <c r="AG171" s="25">
        <v>108.13779385699999</v>
      </c>
      <c r="AH171" s="25">
        <v>87.369500442250001</v>
      </c>
      <c r="AI171" s="25">
        <v>65.656691300749998</v>
      </c>
      <c r="AJ171" s="25">
        <v>49.916737062999999</v>
      </c>
      <c r="AK171" s="25">
        <v>42.127445154</v>
      </c>
      <c r="AL171" s="25">
        <v>32.480793255000002</v>
      </c>
      <c r="AM171" s="25">
        <v>22.220635359500001</v>
      </c>
      <c r="AN171" s="25">
        <v>19.215072661499999</v>
      </c>
      <c r="AO171" s="25">
        <v>17.816524911000002</v>
      </c>
      <c r="AP171" s="25">
        <v>15.817740244500001</v>
      </c>
      <c r="AQ171" s="25">
        <v>13.123950304500001</v>
      </c>
      <c r="AR171" s="26">
        <v>10.614146343750001</v>
      </c>
      <c r="AS171" s="18">
        <f t="shared" si="30"/>
        <v>-18.042700683999982</v>
      </c>
      <c r="AT171" s="18">
        <f t="shared" si="31"/>
        <v>-20.562730657499998</v>
      </c>
      <c r="AU171" s="18">
        <f t="shared" si="32"/>
        <v>-18.908337165249989</v>
      </c>
      <c r="AV171" s="18">
        <f t="shared" si="33"/>
        <v>-10.679452362000006</v>
      </c>
      <c r="AW171" s="18">
        <f t="shared" si="34"/>
        <v>-5.6247706217500024</v>
      </c>
      <c r="AX171" s="18">
        <f t="shared" si="35"/>
        <v>-8.3228938657500038</v>
      </c>
      <c r="AY171" s="18">
        <f t="shared" si="36"/>
        <v>-9.8675661102499959</v>
      </c>
      <c r="AZ171" s="18">
        <f t="shared" si="37"/>
        <v>-1.2084451500000029</v>
      </c>
      <c r="BA171" s="18">
        <f t="shared" si="38"/>
        <v>0.4034009344999987</v>
      </c>
      <c r="BB171" s="18">
        <f t="shared" si="39"/>
        <v>-4.2986353762499974</v>
      </c>
      <c r="BC171" s="18">
        <f t="shared" si="40"/>
        <v>-4.0288752289999952</v>
      </c>
      <c r="BD171" s="18">
        <f t="shared" si="41"/>
        <v>-4.8719300662499982</v>
      </c>
      <c r="BE171" s="18">
        <f t="shared" si="42"/>
        <v>-3.7796610957500008</v>
      </c>
      <c r="BF171" s="18">
        <f t="shared" si="43"/>
        <v>-3.5049349299999992</v>
      </c>
    </row>
    <row r="172" spans="1:58" x14ac:dyDescent="0.2">
      <c r="A172" s="12" t="s">
        <v>158</v>
      </c>
      <c r="B172" s="12">
        <v>705</v>
      </c>
      <c r="C172" s="98">
        <v>29.618272027</v>
      </c>
      <c r="D172" s="99">
        <v>23.89854711425</v>
      </c>
      <c r="E172" s="99">
        <v>20.14309642525</v>
      </c>
      <c r="F172" s="99">
        <v>19.953236109750002</v>
      </c>
      <c r="G172" s="99">
        <v>20.403607867000002</v>
      </c>
      <c r="H172" s="99">
        <v>18.634622316999998</v>
      </c>
      <c r="I172" s="99">
        <v>17.631629448249999</v>
      </c>
      <c r="J172" s="99">
        <v>15.741314318750002</v>
      </c>
      <c r="K172" s="99">
        <v>11.727225676750001</v>
      </c>
      <c r="L172" s="99">
        <v>8.3130795914999993</v>
      </c>
      <c r="M172" s="99">
        <v>6.06842684125</v>
      </c>
      <c r="N172" s="99">
        <v>4.8232779125</v>
      </c>
      <c r="O172" s="99">
        <v>3.8951756930000001</v>
      </c>
      <c r="P172" s="99">
        <v>3.2298033832500002</v>
      </c>
      <c r="Q172" s="38">
        <v>33.633187914000004</v>
      </c>
      <c r="R172" s="39">
        <v>26.9496363845</v>
      </c>
      <c r="S172" s="39">
        <v>22.064238792000001</v>
      </c>
      <c r="T172" s="39">
        <v>19.858243741749998</v>
      </c>
      <c r="U172" s="39">
        <v>18.428302705</v>
      </c>
      <c r="V172" s="39">
        <v>15.983691096750002</v>
      </c>
      <c r="W172" s="39">
        <v>14.442797742750001</v>
      </c>
      <c r="X172" s="39">
        <v>12.505979230000001</v>
      </c>
      <c r="Y172" s="39">
        <v>9.0694284390000011</v>
      </c>
      <c r="Z172" s="39">
        <v>6.1451328792500002</v>
      </c>
      <c r="AA172" s="39">
        <v>4.4877447719999992</v>
      </c>
      <c r="AB172" s="39">
        <v>3.89033732025</v>
      </c>
      <c r="AC172" s="39">
        <v>3.1455584107500001</v>
      </c>
      <c r="AD172" s="39">
        <v>2.5299448207500004</v>
      </c>
      <c r="AE172" s="24">
        <v>31.593493934000001</v>
      </c>
      <c r="AF172" s="25">
        <v>25.3871321785</v>
      </c>
      <c r="AG172" s="25">
        <v>21.075843985500001</v>
      </c>
      <c r="AH172" s="25">
        <v>19.910534051999999</v>
      </c>
      <c r="AI172" s="25">
        <v>19.44611033775</v>
      </c>
      <c r="AJ172" s="25">
        <v>17.345020506000001</v>
      </c>
      <c r="AK172" s="25">
        <v>16.078979019250003</v>
      </c>
      <c r="AL172" s="25">
        <v>14.165185386500001</v>
      </c>
      <c r="AM172" s="25">
        <v>10.435620374999999</v>
      </c>
      <c r="AN172" s="25">
        <v>7.2580882977500005</v>
      </c>
      <c r="AO172" s="25">
        <v>5.2973414390000002</v>
      </c>
      <c r="AP172" s="25">
        <v>4.3694655674999998</v>
      </c>
      <c r="AQ172" s="25">
        <v>3.5307935117499998</v>
      </c>
      <c r="AR172" s="26">
        <v>2.8891844222500001</v>
      </c>
      <c r="AS172" s="18">
        <f t="shared" si="30"/>
        <v>4.0149158870000043</v>
      </c>
      <c r="AT172" s="18">
        <f t="shared" si="31"/>
        <v>3.0510892702499994</v>
      </c>
      <c r="AU172" s="18">
        <f t="shared" si="32"/>
        <v>1.9211423667500007</v>
      </c>
      <c r="AV172" s="18">
        <f t="shared" si="33"/>
        <v>-9.4992368000003324E-2</v>
      </c>
      <c r="AW172" s="18">
        <f t="shared" si="34"/>
        <v>-1.9753051620000015</v>
      </c>
      <c r="AX172" s="18">
        <f t="shared" si="35"/>
        <v>-2.6509312202499959</v>
      </c>
      <c r="AY172" s="18">
        <f t="shared" si="36"/>
        <v>-3.1888317054999984</v>
      </c>
      <c r="AZ172" s="18">
        <f t="shared" si="37"/>
        <v>-3.2353350887500003</v>
      </c>
      <c r="BA172" s="18">
        <f t="shared" si="38"/>
        <v>-2.6577972377499997</v>
      </c>
      <c r="BB172" s="18">
        <f t="shared" si="39"/>
        <v>-2.1679467122499991</v>
      </c>
      <c r="BC172" s="18">
        <f t="shared" si="40"/>
        <v>-1.5806820692500008</v>
      </c>
      <c r="BD172" s="18">
        <f t="shared" si="41"/>
        <v>-0.93294059225000003</v>
      </c>
      <c r="BE172" s="18">
        <f t="shared" si="42"/>
        <v>-0.74961728225000002</v>
      </c>
      <c r="BF172" s="18">
        <f t="shared" si="43"/>
        <v>-0.69985856249999978</v>
      </c>
    </row>
    <row r="173" spans="1:58" x14ac:dyDescent="0.2">
      <c r="A173" s="12" t="s">
        <v>159</v>
      </c>
      <c r="B173" s="12">
        <v>724</v>
      </c>
      <c r="C173" s="98">
        <v>97.983093995000004</v>
      </c>
      <c r="D173" s="99">
        <v>75.818780246749995</v>
      </c>
      <c r="E173" s="99">
        <v>59.557389039500002</v>
      </c>
      <c r="F173" s="99">
        <v>47.155213825749996</v>
      </c>
      <c r="G173" s="99">
        <v>34.688119335499998</v>
      </c>
      <c r="H173" s="99">
        <v>24.299860468750001</v>
      </c>
      <c r="I173" s="99">
        <v>16.859212230999997</v>
      </c>
      <c r="J173" s="99">
        <v>12.425895122</v>
      </c>
      <c r="K173" s="99">
        <v>9.9955117292499995</v>
      </c>
      <c r="L173" s="99">
        <v>7.7274145635</v>
      </c>
      <c r="M173" s="99">
        <v>5.9291762729999995</v>
      </c>
      <c r="N173" s="99">
        <v>4.89646524625</v>
      </c>
      <c r="O173" s="99">
        <v>4.0470109404999999</v>
      </c>
      <c r="P173" s="99">
        <v>3.3130018247500002</v>
      </c>
      <c r="Q173" s="38">
        <v>86.505234954999992</v>
      </c>
      <c r="R173" s="39">
        <v>64.664695180750002</v>
      </c>
      <c r="S173" s="39">
        <v>48.420558310500006</v>
      </c>
      <c r="T173" s="39">
        <v>37.435270811750001</v>
      </c>
      <c r="U173" s="39">
        <v>27.561983359749998</v>
      </c>
      <c r="V173" s="39">
        <v>19.199408283250001</v>
      </c>
      <c r="W173" s="39">
        <v>13.363412040249999</v>
      </c>
      <c r="X173" s="39">
        <v>9.9150890435000001</v>
      </c>
      <c r="Y173" s="39">
        <v>8.0590005297499996</v>
      </c>
      <c r="Z173" s="39">
        <v>6.3921562595000001</v>
      </c>
      <c r="AA173" s="39">
        <v>4.9250674034999999</v>
      </c>
      <c r="AB173" s="39">
        <v>4.0621022584999995</v>
      </c>
      <c r="AC173" s="39">
        <v>3.5089000997499999</v>
      </c>
      <c r="AD173" s="39">
        <v>2.9618548017499999</v>
      </c>
      <c r="AE173" s="24">
        <v>92.394175472000001</v>
      </c>
      <c r="AF173" s="25">
        <v>70.405488288000001</v>
      </c>
      <c r="AG173" s="25">
        <v>54.154883528999996</v>
      </c>
      <c r="AH173" s="25">
        <v>42.438578255499998</v>
      </c>
      <c r="AI173" s="25">
        <v>31.232607993000002</v>
      </c>
      <c r="AJ173" s="25">
        <v>21.827669988</v>
      </c>
      <c r="AK173" s="25">
        <v>15.166026137499999</v>
      </c>
      <c r="AL173" s="25">
        <v>11.21065558375</v>
      </c>
      <c r="AM173" s="25">
        <v>9.0574473422500006</v>
      </c>
      <c r="AN173" s="25">
        <v>7.0803322194999998</v>
      </c>
      <c r="AO173" s="25">
        <v>5.4427937335000003</v>
      </c>
      <c r="AP173" s="25">
        <v>4.4921671197499995</v>
      </c>
      <c r="AQ173" s="25">
        <v>3.7862338872499999</v>
      </c>
      <c r="AR173" s="26">
        <v>3.1428944245000001</v>
      </c>
      <c r="AS173" s="18">
        <f t="shared" si="30"/>
        <v>-11.477859040000013</v>
      </c>
      <c r="AT173" s="18">
        <f t="shared" si="31"/>
        <v>-11.154085065999993</v>
      </c>
      <c r="AU173" s="18">
        <f t="shared" si="32"/>
        <v>-11.136830728999996</v>
      </c>
      <c r="AV173" s="18">
        <f t="shared" si="33"/>
        <v>-9.7199430139999947</v>
      </c>
      <c r="AW173" s="18">
        <f t="shared" si="34"/>
        <v>-7.1261359757499996</v>
      </c>
      <c r="AX173" s="18">
        <f t="shared" si="35"/>
        <v>-5.1004521855</v>
      </c>
      <c r="AY173" s="18">
        <f t="shared" si="36"/>
        <v>-3.495800190749998</v>
      </c>
      <c r="AZ173" s="18">
        <f t="shared" si="37"/>
        <v>-2.5108060784999999</v>
      </c>
      <c r="BA173" s="18">
        <f t="shared" si="38"/>
        <v>-1.9365111994999999</v>
      </c>
      <c r="BB173" s="18">
        <f t="shared" si="39"/>
        <v>-1.3352583039999999</v>
      </c>
      <c r="BC173" s="18">
        <f t="shared" si="40"/>
        <v>-1.0041088694999996</v>
      </c>
      <c r="BD173" s="18">
        <f t="shared" si="41"/>
        <v>-0.83436298775000051</v>
      </c>
      <c r="BE173" s="18">
        <f t="shared" si="42"/>
        <v>-0.53811084074999993</v>
      </c>
      <c r="BF173" s="18">
        <f t="shared" si="43"/>
        <v>-0.35114702300000022</v>
      </c>
    </row>
    <row r="174" spans="1:58" x14ac:dyDescent="0.2">
      <c r="A174" s="12" t="s">
        <v>160</v>
      </c>
      <c r="B174" s="12">
        <v>807</v>
      </c>
      <c r="C174" s="98">
        <v>168.84665790299999</v>
      </c>
      <c r="D174" s="99">
        <v>139.57312358474999</v>
      </c>
      <c r="E174" s="99">
        <v>114.80694344699999</v>
      </c>
      <c r="F174" s="99">
        <v>95.548224228999999</v>
      </c>
      <c r="G174" s="99">
        <v>80.859251480000012</v>
      </c>
      <c r="H174" s="99">
        <v>73.65156228475</v>
      </c>
      <c r="I174" s="99">
        <v>65.745541655500006</v>
      </c>
      <c r="J174" s="99">
        <v>52.866876215750004</v>
      </c>
      <c r="K174" s="99">
        <v>38.226879631999999</v>
      </c>
      <c r="L174" s="99">
        <v>26.633848131000001</v>
      </c>
      <c r="M174" s="99">
        <v>19.061459061250002</v>
      </c>
      <c r="N174" s="99">
        <v>14.006910792999999</v>
      </c>
      <c r="O174" s="99">
        <v>11.65748493175</v>
      </c>
      <c r="P174" s="99">
        <v>10.253159930499999</v>
      </c>
      <c r="Q174" s="38">
        <v>168.99960009600002</v>
      </c>
      <c r="R174" s="39">
        <v>139.9015836735</v>
      </c>
      <c r="S174" s="39">
        <v>114.73391404374999</v>
      </c>
      <c r="T174" s="39">
        <v>98.640158357250002</v>
      </c>
      <c r="U174" s="39">
        <v>82.680342338750009</v>
      </c>
      <c r="V174" s="39">
        <v>67.934647706999996</v>
      </c>
      <c r="W174" s="39">
        <v>58.285510579250001</v>
      </c>
      <c r="X174" s="39">
        <v>47.242665035249999</v>
      </c>
      <c r="Y174" s="39">
        <v>34.480222486250007</v>
      </c>
      <c r="Z174" s="39">
        <v>21.268929023999998</v>
      </c>
      <c r="AA174" s="39">
        <v>12.988934917250001</v>
      </c>
      <c r="AB174" s="39">
        <v>10.940345452999999</v>
      </c>
      <c r="AC174" s="39">
        <v>10.2769041045</v>
      </c>
      <c r="AD174" s="39">
        <v>8.6631212704999996</v>
      </c>
      <c r="AE174" s="24">
        <v>168.922453738</v>
      </c>
      <c r="AF174" s="25">
        <v>139.73765841300002</v>
      </c>
      <c r="AG174" s="25">
        <v>114.77405886125</v>
      </c>
      <c r="AH174" s="25">
        <v>97.050398933499991</v>
      </c>
      <c r="AI174" s="25">
        <v>81.74415367600001</v>
      </c>
      <c r="AJ174" s="25">
        <v>70.86636783825</v>
      </c>
      <c r="AK174" s="25">
        <v>62.111067947500004</v>
      </c>
      <c r="AL174" s="25">
        <v>50.129773034500005</v>
      </c>
      <c r="AM174" s="25">
        <v>36.402269140500003</v>
      </c>
      <c r="AN174" s="25">
        <v>24.022402778</v>
      </c>
      <c r="AO174" s="25">
        <v>16.106086245</v>
      </c>
      <c r="AP174" s="25">
        <v>12.51378167275</v>
      </c>
      <c r="AQ174" s="25">
        <v>10.985491048</v>
      </c>
      <c r="AR174" s="26">
        <v>9.4797567137500014</v>
      </c>
      <c r="AS174" s="18">
        <f t="shared" si="30"/>
        <v>0.15294219300002965</v>
      </c>
      <c r="AT174" s="18">
        <f t="shared" si="31"/>
        <v>0.32846008875000621</v>
      </c>
      <c r="AU174" s="18">
        <f t="shared" si="32"/>
        <v>-7.3029403250004066E-2</v>
      </c>
      <c r="AV174" s="18">
        <f t="shared" si="33"/>
        <v>3.0919341282500028</v>
      </c>
      <c r="AW174" s="18">
        <f t="shared" si="34"/>
        <v>1.8210908587499972</v>
      </c>
      <c r="AX174" s="18">
        <f t="shared" si="35"/>
        <v>-5.7169145777500034</v>
      </c>
      <c r="AY174" s="18">
        <f t="shared" si="36"/>
        <v>-7.4600310762500044</v>
      </c>
      <c r="AZ174" s="18">
        <f t="shared" si="37"/>
        <v>-5.624211180500005</v>
      </c>
      <c r="BA174" s="18">
        <f t="shared" si="38"/>
        <v>-3.7466571457499924</v>
      </c>
      <c r="BB174" s="18">
        <f t="shared" si="39"/>
        <v>-5.3649191070000022</v>
      </c>
      <c r="BC174" s="18">
        <f t="shared" si="40"/>
        <v>-6.0725241440000008</v>
      </c>
      <c r="BD174" s="18">
        <f t="shared" si="41"/>
        <v>-3.0665653400000004</v>
      </c>
      <c r="BE174" s="18">
        <f t="shared" si="42"/>
        <v>-1.3805808272500002</v>
      </c>
      <c r="BF174" s="18">
        <f t="shared" si="43"/>
        <v>-1.5900386599999994</v>
      </c>
    </row>
    <row r="175" spans="1:58" x14ac:dyDescent="0.2">
      <c r="A175" s="12" t="s">
        <v>161</v>
      </c>
      <c r="B175" s="12">
        <v>926</v>
      </c>
      <c r="C175" s="98">
        <v>64.506709857999994</v>
      </c>
      <c r="D175" s="99">
        <v>51.200836873500002</v>
      </c>
      <c r="E175" s="99">
        <v>39.829797004499994</v>
      </c>
      <c r="F175" s="99">
        <v>31.26913064275</v>
      </c>
      <c r="G175" s="99">
        <v>25.834500833250001</v>
      </c>
      <c r="H175" s="99">
        <v>20.9429528575</v>
      </c>
      <c r="I175" s="99">
        <v>15.684897377249998</v>
      </c>
      <c r="J175" s="99">
        <v>12.35215580675</v>
      </c>
      <c r="K175" s="99">
        <v>9.9665788575000001</v>
      </c>
      <c r="L175" s="99">
        <v>7.6189670667500007</v>
      </c>
      <c r="M175" s="99">
        <v>6.078470147</v>
      </c>
      <c r="N175" s="99">
        <v>5.3889539130000008</v>
      </c>
      <c r="O175" s="99">
        <v>4.7170628964999999</v>
      </c>
      <c r="P175" s="99">
        <v>3.8345293135</v>
      </c>
      <c r="Q175" s="38">
        <v>48.234476334</v>
      </c>
      <c r="R175" s="39">
        <v>39.860000925999998</v>
      </c>
      <c r="S175" s="39">
        <v>31.376144944250001</v>
      </c>
      <c r="T175" s="39">
        <v>24.32856068325</v>
      </c>
      <c r="U175" s="39">
        <v>19.86077234</v>
      </c>
      <c r="V175" s="39">
        <v>16.016338329</v>
      </c>
      <c r="W175" s="39">
        <v>12.0725989985</v>
      </c>
      <c r="X175" s="39">
        <v>9.4755973979999997</v>
      </c>
      <c r="Y175" s="39">
        <v>7.5927129102500004</v>
      </c>
      <c r="Z175" s="39">
        <v>5.9266106535</v>
      </c>
      <c r="AA175" s="39">
        <v>4.8912665515000002</v>
      </c>
      <c r="AB175" s="39">
        <v>4.3352278597499998</v>
      </c>
      <c r="AC175" s="39">
        <v>3.88646236725</v>
      </c>
      <c r="AD175" s="39">
        <v>3.2385046797500001</v>
      </c>
      <c r="AE175" s="24">
        <v>56.592978279</v>
      </c>
      <c r="AF175" s="25">
        <v>45.681134250249997</v>
      </c>
      <c r="AG175" s="25">
        <v>35.714376088750001</v>
      </c>
      <c r="AH175" s="25">
        <v>27.89116974925</v>
      </c>
      <c r="AI175" s="25">
        <v>22.928129542499999</v>
      </c>
      <c r="AJ175" s="25">
        <v>18.5465054515</v>
      </c>
      <c r="AK175" s="25">
        <v>13.92731458575</v>
      </c>
      <c r="AL175" s="25">
        <v>10.95251163625</v>
      </c>
      <c r="AM175" s="25">
        <v>8.8114951795000014</v>
      </c>
      <c r="AN175" s="25">
        <v>6.7953728702499996</v>
      </c>
      <c r="AO175" s="25">
        <v>5.5005930572499997</v>
      </c>
      <c r="AP175" s="25">
        <v>4.8761826815000004</v>
      </c>
      <c r="AQ175" s="25">
        <v>4.3128341099999998</v>
      </c>
      <c r="AR175" s="26">
        <v>3.5443378234999998</v>
      </c>
      <c r="AS175" s="18">
        <f t="shared" si="30"/>
        <v>-16.272233523999994</v>
      </c>
      <c r="AT175" s="18">
        <f t="shared" si="31"/>
        <v>-11.340835947500004</v>
      </c>
      <c r="AU175" s="18">
        <f t="shared" si="32"/>
        <v>-8.4536520602499934</v>
      </c>
      <c r="AV175" s="18">
        <f t="shared" si="33"/>
        <v>-6.9405699594999994</v>
      </c>
      <c r="AW175" s="18">
        <f t="shared" si="34"/>
        <v>-5.9737284932500003</v>
      </c>
      <c r="AX175" s="18">
        <f t="shared" si="35"/>
        <v>-4.9266145285</v>
      </c>
      <c r="AY175" s="18">
        <f t="shared" si="36"/>
        <v>-3.6122983787499976</v>
      </c>
      <c r="AZ175" s="18">
        <f t="shared" si="37"/>
        <v>-2.8765584087500002</v>
      </c>
      <c r="BA175" s="18">
        <f t="shared" si="38"/>
        <v>-2.3738659472499997</v>
      </c>
      <c r="BB175" s="18">
        <f t="shared" si="39"/>
        <v>-1.6923564132500006</v>
      </c>
      <c r="BC175" s="18">
        <f t="shared" si="40"/>
        <v>-1.1872035954999998</v>
      </c>
      <c r="BD175" s="18">
        <f t="shared" si="41"/>
        <v>-1.053726053250001</v>
      </c>
      <c r="BE175" s="18">
        <f t="shared" si="42"/>
        <v>-0.83060052924999983</v>
      </c>
      <c r="BF175" s="18">
        <f t="shared" si="43"/>
        <v>-0.59602463374999992</v>
      </c>
    </row>
    <row r="176" spans="1:58" x14ac:dyDescent="0.2">
      <c r="A176" s="12" t="s">
        <v>162</v>
      </c>
      <c r="B176" s="12">
        <v>40</v>
      </c>
      <c r="C176" s="98">
        <v>74.449287912000003</v>
      </c>
      <c r="D176" s="99">
        <v>61.260586054500003</v>
      </c>
      <c r="E176" s="99">
        <v>47.049285436249995</v>
      </c>
      <c r="F176" s="99">
        <v>36.809496799000001</v>
      </c>
      <c r="G176" s="99">
        <v>32.749577900749998</v>
      </c>
      <c r="H176" s="99">
        <v>26.31602775575</v>
      </c>
      <c r="I176" s="99">
        <v>18.513911894</v>
      </c>
      <c r="J176" s="99">
        <v>14.102429596999999</v>
      </c>
      <c r="K176" s="99">
        <v>10.51592501975</v>
      </c>
      <c r="L176" s="99">
        <v>7.5501706767499996</v>
      </c>
      <c r="M176" s="99">
        <v>5.95830259325</v>
      </c>
      <c r="N176" s="99">
        <v>5.50572783475</v>
      </c>
      <c r="O176" s="99">
        <v>4.7390613442500005</v>
      </c>
      <c r="P176" s="99">
        <v>3.6827350350000003</v>
      </c>
      <c r="Q176" s="38">
        <v>57.788667289999999</v>
      </c>
      <c r="R176" s="39">
        <v>48.189180512500002</v>
      </c>
      <c r="S176" s="39">
        <v>37.235392805000004</v>
      </c>
      <c r="T176" s="39">
        <v>28.6728955695</v>
      </c>
      <c r="U176" s="39">
        <v>24.72195237875</v>
      </c>
      <c r="V176" s="39">
        <v>20.069367502999999</v>
      </c>
      <c r="W176" s="39">
        <v>14.123301866999999</v>
      </c>
      <c r="X176" s="39">
        <v>10.66755975625</v>
      </c>
      <c r="Y176" s="39">
        <v>8.3933977857500004</v>
      </c>
      <c r="Z176" s="39">
        <v>6.2930240369999995</v>
      </c>
      <c r="AA176" s="39">
        <v>4.9607989809999999</v>
      </c>
      <c r="AB176" s="39">
        <v>4.3563024940000004</v>
      </c>
      <c r="AC176" s="39">
        <v>3.8375102657499998</v>
      </c>
      <c r="AD176" s="39">
        <v>2.8941764487499997</v>
      </c>
      <c r="AE176" s="24">
        <v>66.33721373600001</v>
      </c>
      <c r="AF176" s="25">
        <v>54.884314615000001</v>
      </c>
      <c r="AG176" s="25">
        <v>42.266939903500003</v>
      </c>
      <c r="AH176" s="25">
        <v>32.850246835249997</v>
      </c>
      <c r="AI176" s="25">
        <v>28.841202300500001</v>
      </c>
      <c r="AJ176" s="25">
        <v>23.2754016375</v>
      </c>
      <c r="AK176" s="25">
        <v>16.377266177750002</v>
      </c>
      <c r="AL176" s="25">
        <v>12.430815936250001</v>
      </c>
      <c r="AM176" s="25">
        <v>9.4831538265000006</v>
      </c>
      <c r="AN176" s="25">
        <v>6.9386782574999994</v>
      </c>
      <c r="AO176" s="25">
        <v>5.4731114232500007</v>
      </c>
      <c r="AP176" s="25">
        <v>4.9468223909999995</v>
      </c>
      <c r="AQ176" s="25">
        <v>4.3006324375</v>
      </c>
      <c r="AR176" s="26">
        <v>3.2991672869999999</v>
      </c>
      <c r="AS176" s="18">
        <f t="shared" si="30"/>
        <v>-16.660620622000003</v>
      </c>
      <c r="AT176" s="18">
        <f t="shared" si="31"/>
        <v>-13.071405542000001</v>
      </c>
      <c r="AU176" s="18">
        <f t="shared" si="32"/>
        <v>-9.8138926312499919</v>
      </c>
      <c r="AV176" s="18">
        <f t="shared" si="33"/>
        <v>-8.1366012295000019</v>
      </c>
      <c r="AW176" s="18">
        <f t="shared" si="34"/>
        <v>-8.0276255219999975</v>
      </c>
      <c r="AX176" s="18">
        <f t="shared" si="35"/>
        <v>-6.2466602527500008</v>
      </c>
      <c r="AY176" s="18">
        <f t="shared" si="36"/>
        <v>-4.390610027000001</v>
      </c>
      <c r="AZ176" s="18">
        <f t="shared" si="37"/>
        <v>-3.4348698407499985</v>
      </c>
      <c r="BA176" s="18">
        <f t="shared" si="38"/>
        <v>-2.1225272339999997</v>
      </c>
      <c r="BB176" s="18">
        <f t="shared" si="39"/>
        <v>-1.2571466397500002</v>
      </c>
      <c r="BC176" s="18">
        <f t="shared" si="40"/>
        <v>-0.99750361225000006</v>
      </c>
      <c r="BD176" s="18">
        <f t="shared" si="41"/>
        <v>-1.1494253407499997</v>
      </c>
      <c r="BE176" s="18">
        <f t="shared" si="42"/>
        <v>-0.90155107850000071</v>
      </c>
      <c r="BF176" s="18">
        <f t="shared" si="43"/>
        <v>-0.78855858625000064</v>
      </c>
    </row>
    <row r="177" spans="1:58" x14ac:dyDescent="0.2">
      <c r="A177" s="12" t="s">
        <v>163</v>
      </c>
      <c r="B177" s="12">
        <v>56</v>
      </c>
      <c r="C177" s="98">
        <v>62.644925347000004</v>
      </c>
      <c r="D177" s="99">
        <v>50.307836686250006</v>
      </c>
      <c r="E177" s="99">
        <v>38.797931033250002</v>
      </c>
      <c r="F177" s="99">
        <v>31.419343705750002</v>
      </c>
      <c r="G177" s="99">
        <v>26.740294021</v>
      </c>
      <c r="H177" s="99">
        <v>21.08866801125</v>
      </c>
      <c r="I177" s="99">
        <v>16.130311181500002</v>
      </c>
      <c r="J177" s="99">
        <v>13.302620317499999</v>
      </c>
      <c r="K177" s="99">
        <v>11.434602162999999</v>
      </c>
      <c r="L177" s="99">
        <v>8.7766982062499999</v>
      </c>
      <c r="M177" s="99">
        <v>6.3133325127499997</v>
      </c>
      <c r="N177" s="99">
        <v>5.4903080530000006</v>
      </c>
      <c r="O177" s="99">
        <v>5.0484332785000001</v>
      </c>
      <c r="P177" s="99">
        <v>4.3431143737499998</v>
      </c>
      <c r="Q177" s="38">
        <v>50.187640443000006</v>
      </c>
      <c r="R177" s="39">
        <v>39.07064852525</v>
      </c>
      <c r="S177" s="39">
        <v>30.167397322749999</v>
      </c>
      <c r="T177" s="39">
        <v>24.449978712</v>
      </c>
      <c r="U177" s="39">
        <v>20.470246760749998</v>
      </c>
      <c r="V177" s="39">
        <v>16.416575621500002</v>
      </c>
      <c r="W177" s="39">
        <v>12.487631909999999</v>
      </c>
      <c r="X177" s="39">
        <v>9.9264391222500006</v>
      </c>
      <c r="Y177" s="39">
        <v>8.4114213282500003</v>
      </c>
      <c r="Z177" s="39">
        <v>6.6097365092500002</v>
      </c>
      <c r="AA177" s="39">
        <v>5.0401134567500003</v>
      </c>
      <c r="AB177" s="39">
        <v>4.3937340837500001</v>
      </c>
      <c r="AC177" s="39">
        <v>3.9140238692500002</v>
      </c>
      <c r="AD177" s="39">
        <v>3.4011097060000002</v>
      </c>
      <c r="AE177" s="24">
        <v>56.564364163999997</v>
      </c>
      <c r="AF177" s="25">
        <v>44.844298772499997</v>
      </c>
      <c r="AG177" s="25">
        <v>34.605357927749999</v>
      </c>
      <c r="AH177" s="25">
        <v>28.032593895750001</v>
      </c>
      <c r="AI177" s="25">
        <v>23.694112070999999</v>
      </c>
      <c r="AJ177" s="25">
        <v>18.81848059975</v>
      </c>
      <c r="AK177" s="25">
        <v>14.36062353975</v>
      </c>
      <c r="AL177" s="25">
        <v>11.661522703000001</v>
      </c>
      <c r="AM177" s="25">
        <v>9.9633938032499998</v>
      </c>
      <c r="AN177" s="25">
        <v>7.7190746809999995</v>
      </c>
      <c r="AO177" s="25">
        <v>5.6908044822499999</v>
      </c>
      <c r="AP177" s="25">
        <v>4.9555080599999997</v>
      </c>
      <c r="AQ177" s="25">
        <v>4.4948990609999999</v>
      </c>
      <c r="AR177" s="26">
        <v>3.8836088237499999</v>
      </c>
      <c r="AS177" s="18">
        <f t="shared" si="30"/>
        <v>-12.457284903999998</v>
      </c>
      <c r="AT177" s="18">
        <f t="shared" si="31"/>
        <v>-11.237188161000006</v>
      </c>
      <c r="AU177" s="18">
        <f t="shared" si="32"/>
        <v>-8.6305337105000035</v>
      </c>
      <c r="AV177" s="18">
        <f t="shared" si="33"/>
        <v>-6.969364993750002</v>
      </c>
      <c r="AW177" s="18">
        <f t="shared" si="34"/>
        <v>-6.2700472602500028</v>
      </c>
      <c r="AX177" s="18">
        <f t="shared" si="35"/>
        <v>-4.6720923897499986</v>
      </c>
      <c r="AY177" s="18">
        <f t="shared" si="36"/>
        <v>-3.6426792715000023</v>
      </c>
      <c r="AZ177" s="18">
        <f t="shared" si="37"/>
        <v>-3.3761811952499983</v>
      </c>
      <c r="BA177" s="18">
        <f t="shared" si="38"/>
        <v>-3.0231808347499989</v>
      </c>
      <c r="BB177" s="18">
        <f t="shared" si="39"/>
        <v>-2.1669616969999996</v>
      </c>
      <c r="BC177" s="18">
        <f t="shared" si="40"/>
        <v>-1.2732190559999994</v>
      </c>
      <c r="BD177" s="18">
        <f t="shared" si="41"/>
        <v>-1.0965739692500005</v>
      </c>
      <c r="BE177" s="18">
        <f t="shared" si="42"/>
        <v>-1.1344094092499999</v>
      </c>
      <c r="BF177" s="18">
        <f t="shared" si="43"/>
        <v>-0.94200466774999958</v>
      </c>
    </row>
    <row r="178" spans="1:58" x14ac:dyDescent="0.2">
      <c r="A178" s="12" t="s">
        <v>164</v>
      </c>
      <c r="B178" s="12">
        <v>250</v>
      </c>
      <c r="C178" s="98">
        <v>67.606194094000003</v>
      </c>
      <c r="D178" s="99">
        <v>51.355739184500003</v>
      </c>
      <c r="E178" s="99">
        <v>38.057739234500005</v>
      </c>
      <c r="F178" s="99">
        <v>29.792304112</v>
      </c>
      <c r="G178" s="99">
        <v>24.283392408499999</v>
      </c>
      <c r="H178" s="99">
        <v>18.731829039999997</v>
      </c>
      <c r="I178" s="99">
        <v>14.390884667249999</v>
      </c>
      <c r="J178" s="99">
        <v>11.97895336725</v>
      </c>
      <c r="K178" s="99">
        <v>10.25997240975</v>
      </c>
      <c r="L178" s="99">
        <v>7.8654202407499998</v>
      </c>
      <c r="M178" s="99">
        <v>6.00084425925</v>
      </c>
      <c r="N178" s="99">
        <v>5.3851610874999993</v>
      </c>
      <c r="O178" s="99">
        <v>4.6067642720000004</v>
      </c>
      <c r="P178" s="99">
        <v>3.884664533</v>
      </c>
      <c r="Q178" s="38">
        <v>53.230261687000002</v>
      </c>
      <c r="R178" s="39">
        <v>40.450251269749998</v>
      </c>
      <c r="S178" s="39">
        <v>29.700456823500001</v>
      </c>
      <c r="T178" s="39">
        <v>23.104980411250001</v>
      </c>
      <c r="U178" s="39">
        <v>18.853653080499999</v>
      </c>
      <c r="V178" s="39">
        <v>14.42488153225</v>
      </c>
      <c r="W178" s="39">
        <v>10.98113552875</v>
      </c>
      <c r="X178" s="39">
        <v>9.0932821507500012</v>
      </c>
      <c r="Y178" s="39">
        <v>7.6350584012500002</v>
      </c>
      <c r="Z178" s="39">
        <v>5.9553879482499994</v>
      </c>
      <c r="AA178" s="39">
        <v>4.7787864904999999</v>
      </c>
      <c r="AB178" s="39">
        <v>4.2489020567500004</v>
      </c>
      <c r="AC178" s="39">
        <v>3.8412119092500001</v>
      </c>
      <c r="AD178" s="39">
        <v>3.5189895720000002</v>
      </c>
      <c r="AE178" s="24">
        <v>60.569373060000004</v>
      </c>
      <c r="AF178" s="25">
        <v>46.034022155000002</v>
      </c>
      <c r="AG178" s="25">
        <v>33.985069224999997</v>
      </c>
      <c r="AH178" s="25">
        <v>26.531599619000001</v>
      </c>
      <c r="AI178" s="25">
        <v>21.63635288075</v>
      </c>
      <c r="AJ178" s="25">
        <v>16.633348842499998</v>
      </c>
      <c r="AK178" s="25">
        <v>12.729857457750001</v>
      </c>
      <c r="AL178" s="25">
        <v>10.573579016750001</v>
      </c>
      <c r="AM178" s="25">
        <v>8.9816174489999998</v>
      </c>
      <c r="AN178" s="25">
        <v>6.9347136322500003</v>
      </c>
      <c r="AO178" s="25">
        <v>5.4051087687499999</v>
      </c>
      <c r="AP178" s="25">
        <v>4.8313719812499993</v>
      </c>
      <c r="AQ178" s="25">
        <v>4.2336578329999996</v>
      </c>
      <c r="AR178" s="26">
        <v>3.7064376855000001</v>
      </c>
      <c r="AS178" s="18">
        <f t="shared" si="30"/>
        <v>-14.375932407000001</v>
      </c>
      <c r="AT178" s="18">
        <f t="shared" si="31"/>
        <v>-10.905487914750005</v>
      </c>
      <c r="AU178" s="18">
        <f t="shared" si="32"/>
        <v>-8.3572824110000035</v>
      </c>
      <c r="AV178" s="18">
        <f t="shared" si="33"/>
        <v>-6.6873237007499995</v>
      </c>
      <c r="AW178" s="18">
        <f t="shared" si="34"/>
        <v>-5.4297393280000001</v>
      </c>
      <c r="AX178" s="18">
        <f t="shared" si="35"/>
        <v>-4.3069475077499977</v>
      </c>
      <c r="AY178" s="18">
        <f t="shared" si="36"/>
        <v>-3.4097491384999987</v>
      </c>
      <c r="AZ178" s="18">
        <f t="shared" si="37"/>
        <v>-2.8856712164999987</v>
      </c>
      <c r="BA178" s="18">
        <f t="shared" si="38"/>
        <v>-2.6249140085000002</v>
      </c>
      <c r="BB178" s="18">
        <f t="shared" si="39"/>
        <v>-1.9100322925000004</v>
      </c>
      <c r="BC178" s="18">
        <f t="shared" si="40"/>
        <v>-1.2220577687500001</v>
      </c>
      <c r="BD178" s="18">
        <f t="shared" si="41"/>
        <v>-1.1362590307499989</v>
      </c>
      <c r="BE178" s="18">
        <f t="shared" si="42"/>
        <v>-0.76555236275000027</v>
      </c>
      <c r="BF178" s="18">
        <f t="shared" si="43"/>
        <v>-0.36567496099999985</v>
      </c>
    </row>
    <row r="179" spans="1:58" x14ac:dyDescent="0.2">
      <c r="A179" s="12" t="s">
        <v>165</v>
      </c>
      <c r="B179" s="12">
        <v>276</v>
      </c>
      <c r="C179" s="98">
        <v>68.925212516999991</v>
      </c>
      <c r="D179" s="99">
        <v>55.65687411575</v>
      </c>
      <c r="E179" s="99">
        <v>44.018525428749996</v>
      </c>
      <c r="F179" s="99">
        <v>33.98730398475</v>
      </c>
      <c r="G179" s="99">
        <v>28.481741822</v>
      </c>
      <c r="H179" s="99">
        <v>24.221387823250002</v>
      </c>
      <c r="I179" s="99">
        <v>17.521044845500001</v>
      </c>
      <c r="J179" s="99">
        <v>12.884113752500001</v>
      </c>
      <c r="K179" s="99">
        <v>9.6482374212500002</v>
      </c>
      <c r="L179" s="99">
        <v>7.2076494850000001</v>
      </c>
      <c r="M179" s="99">
        <v>5.9164381290000003</v>
      </c>
      <c r="N179" s="99">
        <v>5.1816003420000003</v>
      </c>
      <c r="O179" s="99">
        <v>4.68237284825</v>
      </c>
      <c r="P179" s="99">
        <v>3.6534829317500002</v>
      </c>
      <c r="Q179" s="38">
        <v>48.487619891000001</v>
      </c>
      <c r="R179" s="39">
        <v>42.910582635250002</v>
      </c>
      <c r="S179" s="39">
        <v>35.063503690750004</v>
      </c>
      <c r="T179" s="39">
        <v>26.586098384750002</v>
      </c>
      <c r="U179" s="39">
        <v>21.86813109425</v>
      </c>
      <c r="V179" s="39">
        <v>18.4795493865</v>
      </c>
      <c r="W179" s="39">
        <v>13.580336555999999</v>
      </c>
      <c r="X179" s="39">
        <v>9.9897657992500015</v>
      </c>
      <c r="Y179" s="39">
        <v>7.4732239145000001</v>
      </c>
      <c r="Z179" s="39">
        <v>5.7168581437499997</v>
      </c>
      <c r="AA179" s="39">
        <v>4.8071630319999992</v>
      </c>
      <c r="AB179" s="39">
        <v>4.2420783004999993</v>
      </c>
      <c r="AC179" s="39">
        <v>3.845727567</v>
      </c>
      <c r="AD179" s="39">
        <v>2.8803854112499998</v>
      </c>
      <c r="AE179" s="24">
        <v>59.027822483000001</v>
      </c>
      <c r="AF179" s="25">
        <v>49.463408590749999</v>
      </c>
      <c r="AG179" s="25">
        <v>39.659759428500003</v>
      </c>
      <c r="AH179" s="25">
        <v>30.388701997249999</v>
      </c>
      <c r="AI179" s="25">
        <v>25.26818586025</v>
      </c>
      <c r="AJ179" s="25">
        <v>21.431266342250002</v>
      </c>
      <c r="AK179" s="25">
        <v>15.60517562075</v>
      </c>
      <c r="AL179" s="25">
        <v>11.47689371275</v>
      </c>
      <c r="AM179" s="25">
        <v>8.5905676492499996</v>
      </c>
      <c r="AN179" s="25">
        <v>6.4830826377499999</v>
      </c>
      <c r="AO179" s="25">
        <v>5.3774472675</v>
      </c>
      <c r="AP179" s="25">
        <v>4.7250744097499995</v>
      </c>
      <c r="AQ179" s="25">
        <v>4.2757332594999999</v>
      </c>
      <c r="AR179" s="26">
        <v>3.2775465122499998</v>
      </c>
      <c r="AS179" s="18">
        <f t="shared" si="30"/>
        <v>-20.43759262599999</v>
      </c>
      <c r="AT179" s="18">
        <f t="shared" si="31"/>
        <v>-12.746291480499998</v>
      </c>
      <c r="AU179" s="18">
        <f t="shared" si="32"/>
        <v>-8.9550217379999921</v>
      </c>
      <c r="AV179" s="18">
        <f t="shared" si="33"/>
        <v>-7.4012055999999973</v>
      </c>
      <c r="AW179" s="18">
        <f t="shared" si="34"/>
        <v>-6.6136107277500003</v>
      </c>
      <c r="AX179" s="18">
        <f t="shared" si="35"/>
        <v>-5.7418384367500011</v>
      </c>
      <c r="AY179" s="18">
        <f t="shared" si="36"/>
        <v>-3.9407082895000016</v>
      </c>
      <c r="AZ179" s="18">
        <f t="shared" si="37"/>
        <v>-2.8943479532499996</v>
      </c>
      <c r="BA179" s="18">
        <f t="shared" si="38"/>
        <v>-2.17501350675</v>
      </c>
      <c r="BB179" s="18">
        <f t="shared" si="39"/>
        <v>-1.4907913412500005</v>
      </c>
      <c r="BC179" s="18">
        <f t="shared" si="40"/>
        <v>-1.1092750970000012</v>
      </c>
      <c r="BD179" s="18">
        <f t="shared" si="41"/>
        <v>-0.93952204150000096</v>
      </c>
      <c r="BE179" s="18">
        <f t="shared" si="42"/>
        <v>-0.83664528125000004</v>
      </c>
      <c r="BF179" s="18">
        <f t="shared" si="43"/>
        <v>-0.77309752050000036</v>
      </c>
    </row>
    <row r="180" spans="1:58" x14ac:dyDescent="0.2">
      <c r="A180" s="12" t="s">
        <v>166</v>
      </c>
      <c r="B180" s="12">
        <v>442</v>
      </c>
      <c r="C180" s="98">
        <v>67.294398559999991</v>
      </c>
      <c r="D180" s="99">
        <v>59.333598745000003</v>
      </c>
      <c r="E180" s="99">
        <v>47.350168977500005</v>
      </c>
      <c r="F180" s="99">
        <v>33.139957661750003</v>
      </c>
      <c r="G180" s="99">
        <v>25.891941136749999</v>
      </c>
      <c r="H180" s="99">
        <v>22.000169328249999</v>
      </c>
      <c r="I180" s="99">
        <v>16.8269659515</v>
      </c>
      <c r="J180" s="99">
        <v>13.709552675749999</v>
      </c>
      <c r="K180" s="99">
        <v>10.569361287500001</v>
      </c>
      <c r="L180" s="99">
        <v>7.52542586675</v>
      </c>
      <c r="M180" s="99">
        <v>6.6533137372499995</v>
      </c>
      <c r="N180" s="99">
        <v>5.2372464782499994</v>
      </c>
      <c r="O180" s="99">
        <v>3.7436634134999998</v>
      </c>
      <c r="P180" s="99">
        <v>4.244125275</v>
      </c>
      <c r="Q180" s="38">
        <v>48.541530903999998</v>
      </c>
      <c r="R180" s="39">
        <v>41.919477178999998</v>
      </c>
      <c r="S180" s="39">
        <v>33.639504687500001</v>
      </c>
      <c r="T180" s="39">
        <v>25.261202374749999</v>
      </c>
      <c r="U180" s="39">
        <v>19.661164913</v>
      </c>
      <c r="V180" s="39">
        <v>15.57432456425</v>
      </c>
      <c r="W180" s="39">
        <v>13.34612244525</v>
      </c>
      <c r="X180" s="39">
        <v>11.104183138749999</v>
      </c>
      <c r="Y180" s="39">
        <v>8.5426901980000007</v>
      </c>
      <c r="Z180" s="39">
        <v>7.1983780985000001</v>
      </c>
      <c r="AA180" s="39">
        <v>5.60310051025</v>
      </c>
      <c r="AB180" s="39">
        <v>4.0300097835000006</v>
      </c>
      <c r="AC180" s="39">
        <v>3.15961599725</v>
      </c>
      <c r="AD180" s="39">
        <v>3.3253144414999998</v>
      </c>
      <c r="AE180" s="24">
        <v>58.534061225999999</v>
      </c>
      <c r="AF180" s="25">
        <v>50.969074620999997</v>
      </c>
      <c r="AG180" s="25">
        <v>40.677466851250003</v>
      </c>
      <c r="AH180" s="25">
        <v>29.291147085750001</v>
      </c>
      <c r="AI180" s="25">
        <v>22.875335978500001</v>
      </c>
      <c r="AJ180" s="25">
        <v>18.897275119250001</v>
      </c>
      <c r="AK180" s="25">
        <v>15.129202025</v>
      </c>
      <c r="AL180" s="25">
        <v>12.438346486</v>
      </c>
      <c r="AM180" s="25">
        <v>9.5824649950000005</v>
      </c>
      <c r="AN180" s="25">
        <v>7.36511866725</v>
      </c>
      <c r="AO180" s="25">
        <v>6.1484335505000001</v>
      </c>
      <c r="AP180" s="25">
        <v>4.6564052882500002</v>
      </c>
      <c r="AQ180" s="25">
        <v>3.4586674064999996</v>
      </c>
      <c r="AR180" s="26">
        <v>3.7968490082499997</v>
      </c>
      <c r="AS180" s="18">
        <f t="shared" si="30"/>
        <v>-18.752867655999992</v>
      </c>
      <c r="AT180" s="18">
        <f t="shared" si="31"/>
        <v>-17.414121566000006</v>
      </c>
      <c r="AU180" s="18">
        <f t="shared" si="32"/>
        <v>-13.710664290000004</v>
      </c>
      <c r="AV180" s="18">
        <f t="shared" si="33"/>
        <v>-7.8787552870000042</v>
      </c>
      <c r="AW180" s="18">
        <f t="shared" si="34"/>
        <v>-6.2307762237499986</v>
      </c>
      <c r="AX180" s="18">
        <f t="shared" si="35"/>
        <v>-6.4258447639999989</v>
      </c>
      <c r="AY180" s="18">
        <f t="shared" si="36"/>
        <v>-3.4808435062500003</v>
      </c>
      <c r="AZ180" s="18">
        <f t="shared" si="37"/>
        <v>-2.6053695369999996</v>
      </c>
      <c r="BA180" s="18">
        <f t="shared" si="38"/>
        <v>-2.0266710895000006</v>
      </c>
      <c r="BB180" s="18">
        <f t="shared" si="39"/>
        <v>-0.32704776824999993</v>
      </c>
      <c r="BC180" s="18">
        <f t="shared" si="40"/>
        <v>-1.0502132269999995</v>
      </c>
      <c r="BD180" s="18">
        <f t="shared" si="41"/>
        <v>-1.2072366947499988</v>
      </c>
      <c r="BE180" s="18">
        <f t="shared" si="42"/>
        <v>-0.58404741624999978</v>
      </c>
      <c r="BF180" s="18">
        <f t="shared" si="43"/>
        <v>-0.91881083350000026</v>
      </c>
    </row>
    <row r="181" spans="1:58" x14ac:dyDescent="0.2">
      <c r="A181" s="12" t="s">
        <v>167</v>
      </c>
      <c r="B181" s="12">
        <v>528</v>
      </c>
      <c r="C181" s="98">
        <v>36.811226024</v>
      </c>
      <c r="D181" s="99">
        <v>29.608487767</v>
      </c>
      <c r="E181" s="99">
        <v>24.462056929500001</v>
      </c>
      <c r="F181" s="99">
        <v>21.048001051999996</v>
      </c>
      <c r="G181" s="99">
        <v>17.823744483500001</v>
      </c>
      <c r="H181" s="99">
        <v>14.74799016925</v>
      </c>
      <c r="I181" s="99">
        <v>12.332059575000001</v>
      </c>
      <c r="J181" s="99">
        <v>10.7554784745</v>
      </c>
      <c r="K181" s="99">
        <v>9.3527409972499989</v>
      </c>
      <c r="L181" s="99">
        <v>7.7840319602499992</v>
      </c>
      <c r="M181" s="99">
        <v>6.7718845062500002</v>
      </c>
      <c r="N181" s="99">
        <v>5.9416190092499992</v>
      </c>
      <c r="O181" s="99">
        <v>4.9731990760000002</v>
      </c>
      <c r="P181" s="99">
        <v>3.8012596969999999</v>
      </c>
      <c r="Q181" s="38">
        <v>29.217205404000001</v>
      </c>
      <c r="R181" s="39">
        <v>23.321607702000001</v>
      </c>
      <c r="S181" s="39">
        <v>18.8566405145</v>
      </c>
      <c r="T181" s="39">
        <v>16.001413973750001</v>
      </c>
      <c r="U181" s="39">
        <v>13.5243888185</v>
      </c>
      <c r="V181" s="39">
        <v>11.210419420999999</v>
      </c>
      <c r="W181" s="39">
        <v>9.5802751275000002</v>
      </c>
      <c r="X181" s="39">
        <v>8.4102022544999997</v>
      </c>
      <c r="Y181" s="39">
        <v>7.1483427735000005</v>
      </c>
      <c r="Z181" s="39">
        <v>6.0672708570000005</v>
      </c>
      <c r="AA181" s="39">
        <v>5.4658811592500003</v>
      </c>
      <c r="AB181" s="39">
        <v>4.8252886755000004</v>
      </c>
      <c r="AC181" s="39">
        <v>4.0776418347499996</v>
      </c>
      <c r="AD181" s="39">
        <v>3.2334619442500001</v>
      </c>
      <c r="AE181" s="24">
        <v>33.125163057000002</v>
      </c>
      <c r="AF181" s="25">
        <v>26.552261242249998</v>
      </c>
      <c r="AG181" s="25">
        <v>21.736908078500001</v>
      </c>
      <c r="AH181" s="25">
        <v>18.595126379500002</v>
      </c>
      <c r="AI181" s="25">
        <v>15.733987307999998</v>
      </c>
      <c r="AJ181" s="25">
        <v>13.0288957245</v>
      </c>
      <c r="AK181" s="25">
        <v>10.994152026250001</v>
      </c>
      <c r="AL181" s="25">
        <v>9.6148323052500011</v>
      </c>
      <c r="AM181" s="25">
        <v>8.2808800654999999</v>
      </c>
      <c r="AN181" s="25">
        <v>6.9494316485000001</v>
      </c>
      <c r="AO181" s="25">
        <v>6.1370391194999998</v>
      </c>
      <c r="AP181" s="25">
        <v>5.3991198894999997</v>
      </c>
      <c r="AQ181" s="25">
        <v>4.53783913975</v>
      </c>
      <c r="AR181" s="26">
        <v>3.5249606039999999</v>
      </c>
      <c r="AS181" s="18">
        <f t="shared" si="30"/>
        <v>-7.5940206199999984</v>
      </c>
      <c r="AT181" s="18">
        <f t="shared" si="31"/>
        <v>-6.2868800649999983</v>
      </c>
      <c r="AU181" s="18">
        <f t="shared" si="32"/>
        <v>-5.6054164150000005</v>
      </c>
      <c r="AV181" s="18">
        <f t="shared" si="33"/>
        <v>-5.0465870782499955</v>
      </c>
      <c r="AW181" s="18">
        <f t="shared" si="34"/>
        <v>-4.2993556650000002</v>
      </c>
      <c r="AX181" s="18">
        <f t="shared" si="35"/>
        <v>-3.5375707482500012</v>
      </c>
      <c r="AY181" s="18">
        <f t="shared" si="36"/>
        <v>-2.7517844475000004</v>
      </c>
      <c r="AZ181" s="18">
        <f t="shared" si="37"/>
        <v>-2.3452762200000006</v>
      </c>
      <c r="BA181" s="18">
        <f t="shared" si="38"/>
        <v>-2.2043982237499984</v>
      </c>
      <c r="BB181" s="18">
        <f t="shared" si="39"/>
        <v>-1.7167611032499988</v>
      </c>
      <c r="BC181" s="18">
        <f t="shared" si="40"/>
        <v>-1.3060033469999999</v>
      </c>
      <c r="BD181" s="18">
        <f t="shared" si="41"/>
        <v>-1.1163303337499988</v>
      </c>
      <c r="BE181" s="18">
        <f t="shared" si="42"/>
        <v>-0.89555724125000058</v>
      </c>
      <c r="BF181" s="18">
        <f t="shared" si="43"/>
        <v>-0.56779775274999977</v>
      </c>
    </row>
    <row r="182" spans="1:58" x14ac:dyDescent="0.2">
      <c r="A182" s="12" t="s">
        <v>168</v>
      </c>
      <c r="B182" s="12">
        <v>756</v>
      </c>
      <c r="C182" s="98">
        <v>43.912250362999998</v>
      </c>
      <c r="D182" s="99">
        <v>35.622937842750005</v>
      </c>
      <c r="E182" s="99">
        <v>30.546089541499999</v>
      </c>
      <c r="F182" s="99">
        <v>25.8863489845</v>
      </c>
      <c r="G182" s="99">
        <v>21.177321647749999</v>
      </c>
      <c r="H182" s="99">
        <v>16.439779488499997</v>
      </c>
      <c r="I182" s="99">
        <v>12.047712278000001</v>
      </c>
      <c r="J182" s="99">
        <v>10.286375967750001</v>
      </c>
      <c r="K182" s="99">
        <v>8.988069402999999</v>
      </c>
      <c r="L182" s="99">
        <v>7.3706714765000001</v>
      </c>
      <c r="M182" s="99">
        <v>6.2583690617499999</v>
      </c>
      <c r="N182" s="99">
        <v>5.6194645430000003</v>
      </c>
      <c r="O182" s="99">
        <v>4.97495933175</v>
      </c>
      <c r="P182" s="99">
        <v>4.345835031</v>
      </c>
      <c r="Q182" s="38">
        <v>34.421130658000003</v>
      </c>
      <c r="R182" s="39">
        <v>27.739765084999998</v>
      </c>
      <c r="S182" s="39">
        <v>23.353614384250001</v>
      </c>
      <c r="T182" s="39">
        <v>19.947788094250001</v>
      </c>
      <c r="U182" s="39">
        <v>16.074587955249999</v>
      </c>
      <c r="V182" s="39">
        <v>12.08205197325</v>
      </c>
      <c r="W182" s="39">
        <v>9.1165658234999984</v>
      </c>
      <c r="X182" s="39">
        <v>7.9648912857500003</v>
      </c>
      <c r="Y182" s="39">
        <v>7.22664333125</v>
      </c>
      <c r="Z182" s="39">
        <v>5.8613203092499999</v>
      </c>
      <c r="AA182" s="39">
        <v>4.9471158840000005</v>
      </c>
      <c r="AB182" s="39">
        <v>4.7033849400000003</v>
      </c>
      <c r="AC182" s="39">
        <v>4.2511058180000001</v>
      </c>
      <c r="AD182" s="39">
        <v>3.8197454389999996</v>
      </c>
      <c r="AE182" s="24">
        <v>39.313828422</v>
      </c>
      <c r="AF182" s="25">
        <v>31.801091071000002</v>
      </c>
      <c r="AG182" s="25">
        <v>27.047196514749999</v>
      </c>
      <c r="AH182" s="25">
        <v>22.987998659500001</v>
      </c>
      <c r="AI182" s="25">
        <v>18.696057250500001</v>
      </c>
      <c r="AJ182" s="25">
        <v>14.32514528075</v>
      </c>
      <c r="AK182" s="25">
        <v>10.619750263250001</v>
      </c>
      <c r="AL182" s="25">
        <v>9.1547573870000001</v>
      </c>
      <c r="AM182" s="25">
        <v>8.1294870674999995</v>
      </c>
      <c r="AN182" s="25">
        <v>6.6359137832499995</v>
      </c>
      <c r="AO182" s="25">
        <v>5.6197070199999999</v>
      </c>
      <c r="AP182" s="25">
        <v>5.1738126290000004</v>
      </c>
      <c r="AQ182" s="25">
        <v>4.6240159352500001</v>
      </c>
      <c r="AR182" s="26">
        <v>4.0901391</v>
      </c>
      <c r="AS182" s="18">
        <f t="shared" si="30"/>
        <v>-9.4911197049999956</v>
      </c>
      <c r="AT182" s="18">
        <f t="shared" si="31"/>
        <v>-7.8831727577500068</v>
      </c>
      <c r="AU182" s="18">
        <f t="shared" si="32"/>
        <v>-7.1924751572499979</v>
      </c>
      <c r="AV182" s="18">
        <f t="shared" si="33"/>
        <v>-5.9385608902499989</v>
      </c>
      <c r="AW182" s="18">
        <f t="shared" si="34"/>
        <v>-5.1027336924999993</v>
      </c>
      <c r="AX182" s="18">
        <f t="shared" si="35"/>
        <v>-4.3577275152499979</v>
      </c>
      <c r="AY182" s="18">
        <f t="shared" si="36"/>
        <v>-2.9311464545000021</v>
      </c>
      <c r="AZ182" s="18">
        <f t="shared" si="37"/>
        <v>-2.3214846820000004</v>
      </c>
      <c r="BA182" s="18">
        <f t="shared" si="38"/>
        <v>-1.761426071749999</v>
      </c>
      <c r="BB182" s="18">
        <f t="shared" si="39"/>
        <v>-1.5093511672500002</v>
      </c>
      <c r="BC182" s="18">
        <f t="shared" si="40"/>
        <v>-1.3112531777499994</v>
      </c>
      <c r="BD182" s="18">
        <f t="shared" si="41"/>
        <v>-0.91607960300000002</v>
      </c>
      <c r="BE182" s="18">
        <f t="shared" si="42"/>
        <v>-0.72385351374999995</v>
      </c>
      <c r="BF182" s="18">
        <f t="shared" si="43"/>
        <v>-0.52608959200000038</v>
      </c>
    </row>
    <row r="183" spans="1:58" x14ac:dyDescent="0.2">
      <c r="A183" s="12" t="s">
        <v>605</v>
      </c>
      <c r="B183" s="12">
        <v>904</v>
      </c>
      <c r="C183" s="98">
        <v>208.28366820399998</v>
      </c>
      <c r="D183" s="99">
        <v>187.92217428399999</v>
      </c>
      <c r="E183" s="99">
        <v>167.0465927475</v>
      </c>
      <c r="F183" s="99">
        <v>149.42241516550001</v>
      </c>
      <c r="G183" s="99">
        <v>132.21203043124999</v>
      </c>
      <c r="H183" s="99">
        <v>112.1414649645</v>
      </c>
      <c r="I183" s="99">
        <v>92.04567637400001</v>
      </c>
      <c r="J183" s="99">
        <v>74.119131529249998</v>
      </c>
      <c r="K183" s="99">
        <v>59.143562219499998</v>
      </c>
      <c r="L183" s="99">
        <v>48.391488562249997</v>
      </c>
      <c r="M183" s="99">
        <v>40.121810134249998</v>
      </c>
      <c r="N183" s="99">
        <v>33.491751952999998</v>
      </c>
      <c r="O183" s="99">
        <v>28.729795942749998</v>
      </c>
      <c r="P183" s="99">
        <v>24.795706244249999</v>
      </c>
      <c r="Q183" s="38">
        <v>187.20473935300001</v>
      </c>
      <c r="R183" s="39">
        <v>166.53204898075001</v>
      </c>
      <c r="S183" s="39">
        <v>145.31865402475</v>
      </c>
      <c r="T183" s="39">
        <v>126.99168738274999</v>
      </c>
      <c r="U183" s="39">
        <v>109.69138241475</v>
      </c>
      <c r="V183" s="39">
        <v>92.423521975750006</v>
      </c>
      <c r="W183" s="39">
        <v>76.635730179500001</v>
      </c>
      <c r="X183" s="39">
        <v>62.024040078750005</v>
      </c>
      <c r="Y183" s="39">
        <v>49.371828649000001</v>
      </c>
      <c r="Z183" s="39">
        <v>39.851159935999995</v>
      </c>
      <c r="AA183" s="39">
        <v>32.17510659125</v>
      </c>
      <c r="AB183" s="39">
        <v>26.261716242000002</v>
      </c>
      <c r="AC183" s="39">
        <v>22.758663604749998</v>
      </c>
      <c r="AD183" s="39">
        <v>19.817308259000001</v>
      </c>
      <c r="AE183" s="24">
        <v>198.01024255999999</v>
      </c>
      <c r="AF183" s="25">
        <v>177.47777557999999</v>
      </c>
      <c r="AG183" s="25">
        <v>156.434799535</v>
      </c>
      <c r="AH183" s="25">
        <v>138.4610169055</v>
      </c>
      <c r="AI183" s="25">
        <v>121.1937993265</v>
      </c>
      <c r="AJ183" s="25">
        <v>102.48576385950001</v>
      </c>
      <c r="AK183" s="25">
        <v>84.500656984749995</v>
      </c>
      <c r="AL183" s="25">
        <v>68.205892713749989</v>
      </c>
      <c r="AM183" s="25">
        <v>54.368784375500006</v>
      </c>
      <c r="AN183" s="25">
        <v>44.215192621499995</v>
      </c>
      <c r="AO183" s="25">
        <v>36.2376477635</v>
      </c>
      <c r="AP183" s="25">
        <v>29.963214965500001</v>
      </c>
      <c r="AQ183" s="25">
        <v>25.814197896750002</v>
      </c>
      <c r="AR183" s="26">
        <v>22.365152332999997</v>
      </c>
      <c r="AS183" s="18">
        <f t="shared" si="30"/>
        <v>-21.078928850999972</v>
      </c>
      <c r="AT183" s="18">
        <f t="shared" si="31"/>
        <v>-21.390125303249988</v>
      </c>
      <c r="AU183" s="18">
        <f t="shared" si="32"/>
        <v>-21.727938722749997</v>
      </c>
      <c r="AV183" s="18">
        <f t="shared" si="33"/>
        <v>-22.430727782750026</v>
      </c>
      <c r="AW183" s="18">
        <f t="shared" si="34"/>
        <v>-22.52064801649999</v>
      </c>
      <c r="AX183" s="18">
        <f t="shared" si="35"/>
        <v>-19.717942988749996</v>
      </c>
      <c r="AY183" s="18">
        <f t="shared" si="36"/>
        <v>-15.409946194500009</v>
      </c>
      <c r="AZ183" s="18">
        <f t="shared" si="37"/>
        <v>-12.095091450499993</v>
      </c>
      <c r="BA183" s="18">
        <f t="shared" si="38"/>
        <v>-9.7717335704999968</v>
      </c>
      <c r="BB183" s="18">
        <f t="shared" si="39"/>
        <v>-8.5403286262500018</v>
      </c>
      <c r="BC183" s="18">
        <f t="shared" si="40"/>
        <v>-7.9467035429999981</v>
      </c>
      <c r="BD183" s="18">
        <f t="shared" si="41"/>
        <v>-7.2300357109999958</v>
      </c>
      <c r="BE183" s="18">
        <f t="shared" si="42"/>
        <v>-5.9711323380000003</v>
      </c>
      <c r="BF183" s="18">
        <f t="shared" si="43"/>
        <v>-4.9783979852499982</v>
      </c>
    </row>
    <row r="184" spans="1:58" x14ac:dyDescent="0.2">
      <c r="A184" s="12" t="s">
        <v>169</v>
      </c>
      <c r="B184" s="12">
        <v>915</v>
      </c>
      <c r="C184" s="98">
        <v>202.22797800199999</v>
      </c>
      <c r="D184" s="99">
        <v>182.9657357975</v>
      </c>
      <c r="E184" s="99">
        <v>155.71652928949999</v>
      </c>
      <c r="F184" s="99">
        <v>131.16140926849999</v>
      </c>
      <c r="G184" s="99">
        <v>113.60462214425</v>
      </c>
      <c r="H184" s="99">
        <v>102.10258868999999</v>
      </c>
      <c r="I184" s="99">
        <v>95.070884512749998</v>
      </c>
      <c r="J184" s="99">
        <v>83.473510678249994</v>
      </c>
      <c r="K184" s="99">
        <v>70.61305676325</v>
      </c>
      <c r="L184" s="99">
        <v>61.669975907249999</v>
      </c>
      <c r="M184" s="99">
        <v>54.091860952999994</v>
      </c>
      <c r="N184" s="99">
        <v>49.240902784749998</v>
      </c>
      <c r="O184" s="99">
        <v>45.305159488000001</v>
      </c>
      <c r="P184" s="99">
        <v>40.656808245000001</v>
      </c>
      <c r="Q184" s="38">
        <v>182.714875576</v>
      </c>
      <c r="R184" s="39">
        <v>164.27286427350001</v>
      </c>
      <c r="S184" s="39">
        <v>138.16116803375002</v>
      </c>
      <c r="T184" s="39">
        <v>114.93577209074999</v>
      </c>
      <c r="U184" s="39">
        <v>99.1907353215</v>
      </c>
      <c r="V184" s="39">
        <v>88.944643600749998</v>
      </c>
      <c r="W184" s="39">
        <v>84.195035869999998</v>
      </c>
      <c r="X184" s="39">
        <v>74.970025308250001</v>
      </c>
      <c r="Y184" s="39">
        <v>62.402042287</v>
      </c>
      <c r="Z184" s="39">
        <v>53.750566754749997</v>
      </c>
      <c r="AA184" s="39">
        <v>46.393975922750002</v>
      </c>
      <c r="AB184" s="39">
        <v>41.491005329499998</v>
      </c>
      <c r="AC184" s="39">
        <v>37.788067150000003</v>
      </c>
      <c r="AD184" s="39">
        <v>33.472113465250004</v>
      </c>
      <c r="AE184" s="24">
        <v>192.68940044800001</v>
      </c>
      <c r="AF184" s="25">
        <v>173.82931371249998</v>
      </c>
      <c r="AG184" s="25">
        <v>147.13260595925001</v>
      </c>
      <c r="AH184" s="25">
        <v>123.22642325874999</v>
      </c>
      <c r="AI184" s="25">
        <v>106.55997451825</v>
      </c>
      <c r="AJ184" s="25">
        <v>95.674501213500008</v>
      </c>
      <c r="AK184" s="25">
        <v>89.751573069749995</v>
      </c>
      <c r="AL184" s="25">
        <v>79.314265780249997</v>
      </c>
      <c r="AM184" s="25">
        <v>66.601099996249999</v>
      </c>
      <c r="AN184" s="25">
        <v>57.799889579000002</v>
      </c>
      <c r="AO184" s="25">
        <v>50.33368442575</v>
      </c>
      <c r="AP184" s="25">
        <v>45.458818946000001</v>
      </c>
      <c r="AQ184" s="25">
        <v>41.639804592250002</v>
      </c>
      <c r="AR184" s="26">
        <v>37.154126034249998</v>
      </c>
      <c r="AS184" s="18">
        <f t="shared" si="30"/>
        <v>-19.513102425999989</v>
      </c>
      <c r="AT184" s="18">
        <f t="shared" si="31"/>
        <v>-18.692871523999997</v>
      </c>
      <c r="AU184" s="18">
        <f t="shared" si="32"/>
        <v>-17.555361255749972</v>
      </c>
      <c r="AV184" s="18">
        <f t="shared" si="33"/>
        <v>-16.225637177750002</v>
      </c>
      <c r="AW184" s="18">
        <f t="shared" si="34"/>
        <v>-14.413886822750001</v>
      </c>
      <c r="AX184" s="18">
        <f t="shared" si="35"/>
        <v>-13.157945089249992</v>
      </c>
      <c r="AY184" s="18">
        <f t="shared" si="36"/>
        <v>-10.87584864275</v>
      </c>
      <c r="AZ184" s="18">
        <f t="shared" si="37"/>
        <v>-8.5034853699999928</v>
      </c>
      <c r="BA184" s="18">
        <f t="shared" si="38"/>
        <v>-8.2110144762499999</v>
      </c>
      <c r="BB184" s="18">
        <f t="shared" si="39"/>
        <v>-7.9194091525000019</v>
      </c>
      <c r="BC184" s="18">
        <f t="shared" si="40"/>
        <v>-7.6978850302499922</v>
      </c>
      <c r="BD184" s="18">
        <f t="shared" si="41"/>
        <v>-7.7498974552500002</v>
      </c>
      <c r="BE184" s="18">
        <f t="shared" si="42"/>
        <v>-7.5170923379999977</v>
      </c>
      <c r="BF184" s="18">
        <f t="shared" si="43"/>
        <v>-7.1846947797499965</v>
      </c>
    </row>
    <row r="185" spans="1:58" x14ac:dyDescent="0.2">
      <c r="A185" s="12" t="s">
        <v>170</v>
      </c>
      <c r="B185" s="12">
        <v>28</v>
      </c>
      <c r="C185" s="98">
        <v>137.364782483</v>
      </c>
      <c r="D185" s="99">
        <v>113.91282147775</v>
      </c>
      <c r="E185" s="99">
        <v>92.964336199000002</v>
      </c>
      <c r="F185" s="99">
        <v>76.80270306125</v>
      </c>
      <c r="G185" s="99">
        <v>63.849387108750001</v>
      </c>
      <c r="H185" s="99">
        <v>53.0640413275</v>
      </c>
      <c r="I185" s="99">
        <v>44.123999015999999</v>
      </c>
      <c r="J185" s="99">
        <v>36.721195422000001</v>
      </c>
      <c r="K185" s="99">
        <v>30.57517700675</v>
      </c>
      <c r="L185" s="99">
        <v>25.478182966750001</v>
      </c>
      <c r="M185" s="99">
        <v>21.24497816425</v>
      </c>
      <c r="N185" s="99">
        <v>17.60813008125</v>
      </c>
      <c r="O185" s="99">
        <v>15.687886649000001</v>
      </c>
      <c r="P185" s="99">
        <v>14.253650555</v>
      </c>
      <c r="Q185" s="38">
        <v>111.882207756</v>
      </c>
      <c r="R185" s="39">
        <v>92.979792782000004</v>
      </c>
      <c r="S185" s="39">
        <v>74.903727796499993</v>
      </c>
      <c r="T185" s="39">
        <v>59.737357255500001</v>
      </c>
      <c r="U185" s="39">
        <v>47.404622532499999</v>
      </c>
      <c r="V185" s="39">
        <v>37.670352495499998</v>
      </c>
      <c r="W185" s="39">
        <v>29.957793576749999</v>
      </c>
      <c r="X185" s="39">
        <v>23.835675047500001</v>
      </c>
      <c r="Y185" s="39">
        <v>18.982111250499997</v>
      </c>
      <c r="Z185" s="39">
        <v>15.1345215855</v>
      </c>
      <c r="AA185" s="39">
        <v>12.072547737000001</v>
      </c>
      <c r="AB185" s="39">
        <v>9.6134879309999999</v>
      </c>
      <c r="AC185" s="39">
        <v>7.8701835114999996</v>
      </c>
      <c r="AD185" s="39">
        <v>6.7136929292500005</v>
      </c>
      <c r="AE185" s="24">
        <v>124.932035251</v>
      </c>
      <c r="AF185" s="25">
        <v>103.45618430825</v>
      </c>
      <c r="AG185" s="25">
        <v>83.930304485250005</v>
      </c>
      <c r="AH185" s="25">
        <v>68.312042747999996</v>
      </c>
      <c r="AI185" s="25">
        <v>55.65441509675</v>
      </c>
      <c r="AJ185" s="25">
        <v>45.409035298999996</v>
      </c>
      <c r="AK185" s="25">
        <v>37.081156144000005</v>
      </c>
      <c r="AL185" s="25">
        <v>30.323951675</v>
      </c>
      <c r="AM185" s="25">
        <v>24.826638599500001</v>
      </c>
      <c r="AN185" s="25">
        <v>20.348270451250002</v>
      </c>
      <c r="AO185" s="25">
        <v>16.6558826435</v>
      </c>
      <c r="AP185" s="25">
        <v>13.57970114075</v>
      </c>
      <c r="AQ185" s="25">
        <v>11.802748747750002</v>
      </c>
      <c r="AR185" s="26">
        <v>10.529732934749999</v>
      </c>
      <c r="AS185" s="18">
        <f t="shared" si="30"/>
        <v>-25.482574726999999</v>
      </c>
      <c r="AT185" s="18">
        <f t="shared" si="31"/>
        <v>-20.933028695749996</v>
      </c>
      <c r="AU185" s="18">
        <f t="shared" si="32"/>
        <v>-18.060608402500009</v>
      </c>
      <c r="AV185" s="18">
        <f t="shared" si="33"/>
        <v>-17.065345805749999</v>
      </c>
      <c r="AW185" s="18">
        <f t="shared" si="34"/>
        <v>-16.444764576250002</v>
      </c>
      <c r="AX185" s="18">
        <f t="shared" si="35"/>
        <v>-15.393688832000002</v>
      </c>
      <c r="AY185" s="18">
        <f t="shared" si="36"/>
        <v>-14.16620543925</v>
      </c>
      <c r="AZ185" s="18">
        <f t="shared" si="37"/>
        <v>-12.8855203745</v>
      </c>
      <c r="BA185" s="18">
        <f t="shared" si="38"/>
        <v>-11.593065756250002</v>
      </c>
      <c r="BB185" s="18">
        <f t="shared" si="39"/>
        <v>-10.343661381250001</v>
      </c>
      <c r="BC185" s="18">
        <f t="shared" si="40"/>
        <v>-9.1724304272499992</v>
      </c>
      <c r="BD185" s="18">
        <f t="shared" si="41"/>
        <v>-7.9946421502499998</v>
      </c>
      <c r="BE185" s="18">
        <f t="shared" si="42"/>
        <v>-7.8177031375000015</v>
      </c>
      <c r="BF185" s="18">
        <f t="shared" si="43"/>
        <v>-7.5399576257499996</v>
      </c>
    </row>
    <row r="186" spans="1:58" x14ac:dyDescent="0.2">
      <c r="A186" s="12" t="s">
        <v>171</v>
      </c>
      <c r="B186" s="12">
        <v>533</v>
      </c>
      <c r="C186" s="98">
        <v>113.982379706</v>
      </c>
      <c r="D186" s="99">
        <v>82.105069611000005</v>
      </c>
      <c r="E186" s="99">
        <v>63.208463491250008</v>
      </c>
      <c r="F186" s="99">
        <v>53.231697449249999</v>
      </c>
      <c r="G186" s="99">
        <v>45.482860142749999</v>
      </c>
      <c r="H186" s="99">
        <v>39.348180190249998</v>
      </c>
      <c r="I186" s="99">
        <v>31.594252551750003</v>
      </c>
      <c r="J186" s="99">
        <v>26.965850045499998</v>
      </c>
      <c r="K186" s="99">
        <v>26.16465002775</v>
      </c>
      <c r="L186" s="99">
        <v>25.449054919750001</v>
      </c>
      <c r="M186" s="99">
        <v>24.78670565725</v>
      </c>
      <c r="N186" s="99">
        <v>22.837675865750001</v>
      </c>
      <c r="O186" s="99">
        <v>20.370726208500002</v>
      </c>
      <c r="P186" s="99">
        <v>18.491892991</v>
      </c>
      <c r="Q186" s="38">
        <v>104.394356264</v>
      </c>
      <c r="R186" s="39">
        <v>76.688682455999995</v>
      </c>
      <c r="S186" s="39">
        <v>55.500768633</v>
      </c>
      <c r="T186" s="39">
        <v>43.481248735999998</v>
      </c>
      <c r="U186" s="39">
        <v>33.069343427999996</v>
      </c>
      <c r="V186" s="39">
        <v>24.29537720275</v>
      </c>
      <c r="W186" s="39">
        <v>20.783366938500002</v>
      </c>
      <c r="X186" s="39">
        <v>19.095533636500001</v>
      </c>
      <c r="Y186" s="39">
        <v>18.3475675225</v>
      </c>
      <c r="Z186" s="39">
        <v>18.007045511249999</v>
      </c>
      <c r="AA186" s="39">
        <v>17.68798351425</v>
      </c>
      <c r="AB186" s="39">
        <v>16.800185081750001</v>
      </c>
      <c r="AC186" s="39">
        <v>15.476940869</v>
      </c>
      <c r="AD186" s="39">
        <v>14.457356654250001</v>
      </c>
      <c r="AE186" s="24">
        <v>109.30932052099999</v>
      </c>
      <c r="AF186" s="25">
        <v>79.493552520750001</v>
      </c>
      <c r="AG186" s="25">
        <v>59.442929417750001</v>
      </c>
      <c r="AH186" s="25">
        <v>48.450190635749998</v>
      </c>
      <c r="AI186" s="25">
        <v>39.426199430750003</v>
      </c>
      <c r="AJ186" s="25">
        <v>32.017507533750006</v>
      </c>
      <c r="AK186" s="25">
        <v>26.326751323</v>
      </c>
      <c r="AL186" s="25">
        <v>23.19824447425</v>
      </c>
      <c r="AM186" s="25">
        <v>22.439278679249998</v>
      </c>
      <c r="AN186" s="25">
        <v>21.778643275250001</v>
      </c>
      <c r="AO186" s="25">
        <v>21.272493919749998</v>
      </c>
      <c r="AP186" s="25">
        <v>19.885586918750001</v>
      </c>
      <c r="AQ186" s="25">
        <v>17.968502064999999</v>
      </c>
      <c r="AR186" s="26">
        <v>16.519925016999998</v>
      </c>
      <c r="AS186" s="18">
        <f t="shared" si="30"/>
        <v>-9.5880234420000079</v>
      </c>
      <c r="AT186" s="18">
        <f t="shared" si="31"/>
        <v>-5.4163871550000096</v>
      </c>
      <c r="AU186" s="18">
        <f t="shared" si="32"/>
        <v>-7.707694858250008</v>
      </c>
      <c r="AV186" s="18">
        <f t="shared" si="33"/>
        <v>-9.7504487132500017</v>
      </c>
      <c r="AW186" s="18">
        <f t="shared" si="34"/>
        <v>-12.413516714750003</v>
      </c>
      <c r="AX186" s="18">
        <f t="shared" si="35"/>
        <v>-15.052802987499998</v>
      </c>
      <c r="AY186" s="18">
        <f t="shared" si="36"/>
        <v>-10.810885613250001</v>
      </c>
      <c r="AZ186" s="18">
        <f t="shared" si="37"/>
        <v>-7.8703164089999973</v>
      </c>
      <c r="BA186" s="18">
        <f t="shared" si="38"/>
        <v>-7.8170825052499993</v>
      </c>
      <c r="BB186" s="18">
        <f t="shared" si="39"/>
        <v>-7.4420094085000024</v>
      </c>
      <c r="BC186" s="18">
        <f t="shared" si="40"/>
        <v>-7.0987221429999998</v>
      </c>
      <c r="BD186" s="18">
        <f t="shared" si="41"/>
        <v>-6.0374907839999992</v>
      </c>
      <c r="BE186" s="18">
        <f t="shared" si="42"/>
        <v>-4.8937853395000026</v>
      </c>
      <c r="BF186" s="18">
        <f t="shared" si="43"/>
        <v>-4.0345363367499996</v>
      </c>
    </row>
    <row r="187" spans="1:58" x14ac:dyDescent="0.2">
      <c r="A187" s="12" t="s">
        <v>172</v>
      </c>
      <c r="B187" s="12">
        <v>44</v>
      </c>
      <c r="C187" s="98">
        <v>110.26661613499999</v>
      </c>
      <c r="D187" s="99">
        <v>94.560745629750002</v>
      </c>
      <c r="E187" s="99">
        <v>79.522193351500007</v>
      </c>
      <c r="F187" s="99">
        <v>66.835407472</v>
      </c>
      <c r="G187" s="99">
        <v>56.122399474749997</v>
      </c>
      <c r="H187" s="99">
        <v>47.087293434750002</v>
      </c>
      <c r="I187" s="99">
        <v>39.475578784250004</v>
      </c>
      <c r="J187" s="99">
        <v>33.026767445499999</v>
      </c>
      <c r="K187" s="99">
        <v>27.869142883249999</v>
      </c>
      <c r="L187" s="99">
        <v>24.809967503500001</v>
      </c>
      <c r="M187" s="99">
        <v>21.259797178500001</v>
      </c>
      <c r="N187" s="99">
        <v>17.088263182000002</v>
      </c>
      <c r="O187" s="99">
        <v>14.90939477475</v>
      </c>
      <c r="P187" s="99">
        <v>13.446677931249999</v>
      </c>
      <c r="Q187" s="38">
        <v>99.680604922000001</v>
      </c>
      <c r="R187" s="39">
        <v>83.972861738499986</v>
      </c>
      <c r="S187" s="39">
        <v>69.177770451000001</v>
      </c>
      <c r="T187" s="39">
        <v>56.951483414750001</v>
      </c>
      <c r="U187" s="39">
        <v>46.838249885750002</v>
      </c>
      <c r="V187" s="39">
        <v>38.485888083250003</v>
      </c>
      <c r="W187" s="39">
        <v>31.595191636750002</v>
      </c>
      <c r="X187" s="39">
        <v>25.843337825500001</v>
      </c>
      <c r="Y187" s="39">
        <v>21.625381742249999</v>
      </c>
      <c r="Z187" s="39">
        <v>19.65400447</v>
      </c>
      <c r="AA187" s="39">
        <v>17.587786658750002</v>
      </c>
      <c r="AB187" s="39">
        <v>14.940889619</v>
      </c>
      <c r="AC187" s="39">
        <v>13.1240881425</v>
      </c>
      <c r="AD187" s="39">
        <v>11.51590724775</v>
      </c>
      <c r="AE187" s="24">
        <v>105.039022907</v>
      </c>
      <c r="AF187" s="25">
        <v>89.421895595750001</v>
      </c>
      <c r="AG187" s="25">
        <v>74.479154859999994</v>
      </c>
      <c r="AH187" s="25">
        <v>61.984758692999996</v>
      </c>
      <c r="AI187" s="25">
        <v>51.568671717000001</v>
      </c>
      <c r="AJ187" s="25">
        <v>42.860625255500004</v>
      </c>
      <c r="AK187" s="25">
        <v>35.607248589499996</v>
      </c>
      <c r="AL187" s="25">
        <v>29.507556189500001</v>
      </c>
      <c r="AM187" s="25">
        <v>24.815629169999998</v>
      </c>
      <c r="AN187" s="25">
        <v>22.286337448000001</v>
      </c>
      <c r="AO187" s="25">
        <v>19.45636965025</v>
      </c>
      <c r="AP187" s="25">
        <v>16.033856455749998</v>
      </c>
      <c r="AQ187" s="25">
        <v>14.037886469249999</v>
      </c>
      <c r="AR187" s="26">
        <v>12.50763741075</v>
      </c>
      <c r="AS187" s="18">
        <f t="shared" si="30"/>
        <v>-10.586011212999992</v>
      </c>
      <c r="AT187" s="18">
        <f t="shared" si="31"/>
        <v>-10.587883891250016</v>
      </c>
      <c r="AU187" s="18">
        <f t="shared" si="32"/>
        <v>-10.344422900500007</v>
      </c>
      <c r="AV187" s="18">
        <f t="shared" si="33"/>
        <v>-9.8839240572499989</v>
      </c>
      <c r="AW187" s="18">
        <f t="shared" si="34"/>
        <v>-9.2841495889999948</v>
      </c>
      <c r="AX187" s="18">
        <f t="shared" si="35"/>
        <v>-8.6014053514999986</v>
      </c>
      <c r="AY187" s="18">
        <f t="shared" si="36"/>
        <v>-7.8803871475000022</v>
      </c>
      <c r="AZ187" s="18">
        <f t="shared" si="37"/>
        <v>-7.1834296199999983</v>
      </c>
      <c r="BA187" s="18">
        <f t="shared" si="38"/>
        <v>-6.2437611410000002</v>
      </c>
      <c r="BB187" s="18">
        <f t="shared" si="39"/>
        <v>-5.1559630335000008</v>
      </c>
      <c r="BC187" s="18">
        <f t="shared" si="40"/>
        <v>-3.6720105197499997</v>
      </c>
      <c r="BD187" s="18">
        <f t="shared" si="41"/>
        <v>-2.1473735630000022</v>
      </c>
      <c r="BE187" s="18">
        <f t="shared" si="42"/>
        <v>-1.7853066322500002</v>
      </c>
      <c r="BF187" s="18">
        <f t="shared" si="43"/>
        <v>-1.9307706834999987</v>
      </c>
    </row>
    <row r="188" spans="1:58" x14ac:dyDescent="0.2">
      <c r="A188" s="12" t="s">
        <v>173</v>
      </c>
      <c r="B188" s="12">
        <v>52</v>
      </c>
      <c r="C188" s="98">
        <v>144.31476185600002</v>
      </c>
      <c r="D188" s="99">
        <v>120.34976539099999</v>
      </c>
      <c r="E188" s="99">
        <v>98.727098822499997</v>
      </c>
      <c r="F188" s="99">
        <v>77.050866763000002</v>
      </c>
      <c r="G188" s="99">
        <v>58.876362548499998</v>
      </c>
      <c r="H188" s="99">
        <v>47.57102242925</v>
      </c>
      <c r="I188" s="99">
        <v>38.189919451249999</v>
      </c>
      <c r="J188" s="99">
        <v>30.658059715749999</v>
      </c>
      <c r="K188" s="99">
        <v>24.617606050999999</v>
      </c>
      <c r="L188" s="99">
        <v>19.670030003000001</v>
      </c>
      <c r="M188" s="99">
        <v>16.599310573499999</v>
      </c>
      <c r="N188" s="99">
        <v>14.809831162749999</v>
      </c>
      <c r="O188" s="99">
        <v>12.99196820725</v>
      </c>
      <c r="P188" s="99">
        <v>11.324161603750001</v>
      </c>
      <c r="Q188" s="38">
        <v>116.986246999</v>
      </c>
      <c r="R188" s="39">
        <v>97.955111801749993</v>
      </c>
      <c r="S188" s="39">
        <v>80.754324678499998</v>
      </c>
      <c r="T188" s="39">
        <v>63.368254704250006</v>
      </c>
      <c r="U188" s="39">
        <v>48.678304637250001</v>
      </c>
      <c r="V188" s="39">
        <v>39.472654120750001</v>
      </c>
      <c r="W188" s="39">
        <v>31.79121996025</v>
      </c>
      <c r="X188" s="39">
        <v>25.59194821725</v>
      </c>
      <c r="Y188" s="39">
        <v>20.596379024499999</v>
      </c>
      <c r="Z188" s="39">
        <v>16.466015333999998</v>
      </c>
      <c r="AA188" s="39">
        <v>14.133635916499999</v>
      </c>
      <c r="AB188" s="39">
        <v>12.65789339775</v>
      </c>
      <c r="AC188" s="39">
        <v>10.671593137</v>
      </c>
      <c r="AD188" s="39">
        <v>8.9689709739999994</v>
      </c>
      <c r="AE188" s="24">
        <v>130.670281139</v>
      </c>
      <c r="AF188" s="25">
        <v>109.04459735075001</v>
      </c>
      <c r="AG188" s="25">
        <v>89.690026529500003</v>
      </c>
      <c r="AH188" s="25">
        <v>70.236745376499996</v>
      </c>
      <c r="AI188" s="25">
        <v>53.939932964999997</v>
      </c>
      <c r="AJ188" s="25">
        <v>43.829346800000003</v>
      </c>
      <c r="AK188" s="25">
        <v>35.158000139249999</v>
      </c>
      <c r="AL188" s="25">
        <v>28.144762224000001</v>
      </c>
      <c r="AM188" s="25">
        <v>22.637035591749999</v>
      </c>
      <c r="AN188" s="25">
        <v>18.103519012750002</v>
      </c>
      <c r="AO188" s="25">
        <v>15.394189549250001</v>
      </c>
      <c r="AP188" s="25">
        <v>13.75020252475</v>
      </c>
      <c r="AQ188" s="25">
        <v>11.838220391750001</v>
      </c>
      <c r="AR188" s="26">
        <v>10.153631978749999</v>
      </c>
      <c r="AS188" s="18">
        <f t="shared" si="30"/>
        <v>-27.328514857000016</v>
      </c>
      <c r="AT188" s="18">
        <f t="shared" si="31"/>
        <v>-22.394653589249998</v>
      </c>
      <c r="AU188" s="18">
        <f t="shared" si="32"/>
        <v>-17.972774143999999</v>
      </c>
      <c r="AV188" s="18">
        <f t="shared" si="33"/>
        <v>-13.682612058749996</v>
      </c>
      <c r="AW188" s="18">
        <f t="shared" si="34"/>
        <v>-10.198057911249997</v>
      </c>
      <c r="AX188" s="18">
        <f t="shared" si="35"/>
        <v>-8.0983683084999996</v>
      </c>
      <c r="AY188" s="18">
        <f t="shared" si="36"/>
        <v>-6.3986994909999986</v>
      </c>
      <c r="AZ188" s="18">
        <f t="shared" si="37"/>
        <v>-5.0661114984999998</v>
      </c>
      <c r="BA188" s="18">
        <f t="shared" si="38"/>
        <v>-4.0212270265000001</v>
      </c>
      <c r="BB188" s="18">
        <f t="shared" si="39"/>
        <v>-3.2040146690000029</v>
      </c>
      <c r="BC188" s="18">
        <f t="shared" si="40"/>
        <v>-2.4656746569999992</v>
      </c>
      <c r="BD188" s="18">
        <f t="shared" si="41"/>
        <v>-2.1519377649999996</v>
      </c>
      <c r="BE188" s="18">
        <f t="shared" si="42"/>
        <v>-2.3203750702499999</v>
      </c>
      <c r="BF188" s="18">
        <f t="shared" si="43"/>
        <v>-2.3551906297500018</v>
      </c>
    </row>
    <row r="189" spans="1:58" x14ac:dyDescent="0.2">
      <c r="A189" s="12" t="s">
        <v>174</v>
      </c>
      <c r="B189" s="12">
        <v>192</v>
      </c>
      <c r="C189" s="98">
        <v>131.830569053</v>
      </c>
      <c r="D189" s="99">
        <v>113.57813879275</v>
      </c>
      <c r="E189" s="99">
        <v>93.743305295250011</v>
      </c>
      <c r="F189" s="99">
        <v>74.316077167999993</v>
      </c>
      <c r="G189" s="99">
        <v>56.620545459500001</v>
      </c>
      <c r="H189" s="99">
        <v>38.296950170999999</v>
      </c>
      <c r="I189" s="99">
        <v>25.314834263249999</v>
      </c>
      <c r="J189" s="99">
        <v>20.595146306500002</v>
      </c>
      <c r="K189" s="99">
        <v>17.142867480500001</v>
      </c>
      <c r="L189" s="99">
        <v>13.830228036999999</v>
      </c>
      <c r="M189" s="99">
        <v>9.9975974899999986</v>
      </c>
      <c r="N189" s="99">
        <v>7.8799518032500009</v>
      </c>
      <c r="O189" s="99">
        <v>7.7299371302499997</v>
      </c>
      <c r="P189" s="99">
        <v>7.0943183269999999</v>
      </c>
      <c r="Q189" s="38">
        <v>108.066242084</v>
      </c>
      <c r="R189" s="39">
        <v>92.541561972500006</v>
      </c>
      <c r="S189" s="39">
        <v>75.901783812750011</v>
      </c>
      <c r="T189" s="39">
        <v>59.726703847750002</v>
      </c>
      <c r="U189" s="39">
        <v>45.351077205000003</v>
      </c>
      <c r="V189" s="39">
        <v>30.899603452499999</v>
      </c>
      <c r="W189" s="39">
        <v>21.309658438</v>
      </c>
      <c r="X189" s="39">
        <v>17.116273658000001</v>
      </c>
      <c r="Y189" s="39">
        <v>13.37458744125</v>
      </c>
      <c r="Z189" s="39">
        <v>10.413742801250001</v>
      </c>
      <c r="AA189" s="39">
        <v>7.6541030152499996</v>
      </c>
      <c r="AB189" s="39">
        <v>6.5812877155000002</v>
      </c>
      <c r="AC189" s="39">
        <v>6.3012354842500002</v>
      </c>
      <c r="AD189" s="39">
        <v>5.8401622035000003</v>
      </c>
      <c r="AE189" s="24">
        <v>120.271765496</v>
      </c>
      <c r="AF189" s="25">
        <v>103.3277210925</v>
      </c>
      <c r="AG189" s="25">
        <v>85.053082227250002</v>
      </c>
      <c r="AH189" s="25">
        <v>67.216387365499997</v>
      </c>
      <c r="AI189" s="25">
        <v>51.139071896250002</v>
      </c>
      <c r="AJ189" s="25">
        <v>34.696059225750005</v>
      </c>
      <c r="AK189" s="25">
        <v>23.356217219999998</v>
      </c>
      <c r="AL189" s="25">
        <v>18.90304990125</v>
      </c>
      <c r="AM189" s="25">
        <v>15.3157987835</v>
      </c>
      <c r="AN189" s="25">
        <v>12.158877612</v>
      </c>
      <c r="AO189" s="25">
        <v>8.856157498</v>
      </c>
      <c r="AP189" s="25">
        <v>7.2590310259999997</v>
      </c>
      <c r="AQ189" s="25">
        <v>7.0380051129999996</v>
      </c>
      <c r="AR189" s="26">
        <v>6.485207333</v>
      </c>
      <c r="AS189" s="18">
        <f t="shared" si="30"/>
        <v>-23.76432696900001</v>
      </c>
      <c r="AT189" s="18">
        <f t="shared" si="31"/>
        <v>-21.036576820249991</v>
      </c>
      <c r="AU189" s="18">
        <f t="shared" si="32"/>
        <v>-17.841521482499999</v>
      </c>
      <c r="AV189" s="18">
        <f t="shared" si="33"/>
        <v>-14.58937332024999</v>
      </c>
      <c r="AW189" s="18">
        <f t="shared" si="34"/>
        <v>-11.269468254499998</v>
      </c>
      <c r="AX189" s="18">
        <f t="shared" si="35"/>
        <v>-7.3973467184999997</v>
      </c>
      <c r="AY189" s="18">
        <f t="shared" si="36"/>
        <v>-4.0051758252499994</v>
      </c>
      <c r="AZ189" s="18">
        <f t="shared" si="37"/>
        <v>-3.4788726485000012</v>
      </c>
      <c r="BA189" s="18">
        <f t="shared" si="38"/>
        <v>-3.7682800392500013</v>
      </c>
      <c r="BB189" s="18">
        <f t="shared" si="39"/>
        <v>-3.4164852357499988</v>
      </c>
      <c r="BC189" s="18">
        <f t="shared" si="40"/>
        <v>-2.3434944747499991</v>
      </c>
      <c r="BD189" s="18">
        <f t="shared" si="41"/>
        <v>-1.2986640877500006</v>
      </c>
      <c r="BE189" s="18">
        <f t="shared" si="42"/>
        <v>-1.4287016459999995</v>
      </c>
      <c r="BF189" s="18">
        <f t="shared" si="43"/>
        <v>-1.2541561234999996</v>
      </c>
    </row>
    <row r="190" spans="1:58" x14ac:dyDescent="0.2">
      <c r="A190" s="12" t="s">
        <v>175</v>
      </c>
      <c r="B190" s="12">
        <v>531</v>
      </c>
      <c r="C190" s="98">
        <v>107.10249978500001</v>
      </c>
      <c r="D190" s="99">
        <v>79.169076490249992</v>
      </c>
      <c r="E190" s="99">
        <v>61.182501838500002</v>
      </c>
      <c r="F190" s="99">
        <v>51.082849787999997</v>
      </c>
      <c r="G190" s="99">
        <v>41.6098970225</v>
      </c>
      <c r="H190" s="99">
        <v>32.543386523500004</v>
      </c>
      <c r="I190" s="99">
        <v>25.556335111750002</v>
      </c>
      <c r="J190" s="99">
        <v>22.450108489000002</v>
      </c>
      <c r="K190" s="99">
        <v>20.560077622750001</v>
      </c>
      <c r="L190" s="99">
        <v>20.123074002749998</v>
      </c>
      <c r="M190" s="99">
        <v>21.129493782250002</v>
      </c>
      <c r="N190" s="99">
        <v>19.6082249215</v>
      </c>
      <c r="O190" s="99">
        <v>15.889327271500001</v>
      </c>
      <c r="P190" s="99">
        <v>12.850619874249999</v>
      </c>
      <c r="Q190" s="38">
        <v>91.85671160599999</v>
      </c>
      <c r="R190" s="39">
        <v>67.479053004499988</v>
      </c>
      <c r="S190" s="39">
        <v>51.779140796500002</v>
      </c>
      <c r="T190" s="39">
        <v>43.063017521500001</v>
      </c>
      <c r="U190" s="39">
        <v>34.332529610499996</v>
      </c>
      <c r="V190" s="39">
        <v>26.0121953795</v>
      </c>
      <c r="W190" s="39">
        <v>20.279048758999998</v>
      </c>
      <c r="X190" s="39">
        <v>17.783627145249998</v>
      </c>
      <c r="Y190" s="39">
        <v>16.265585367250001</v>
      </c>
      <c r="Z190" s="39">
        <v>15.008692085</v>
      </c>
      <c r="AA190" s="39">
        <v>14.534182748000001</v>
      </c>
      <c r="AB190" s="39">
        <v>13.453601249</v>
      </c>
      <c r="AC190" s="39">
        <v>11.516732665249998</v>
      </c>
      <c r="AD190" s="39">
        <v>9.7058659315</v>
      </c>
      <c r="AE190" s="24">
        <v>99.653736378000005</v>
      </c>
      <c r="AF190" s="25">
        <v>73.474032953999995</v>
      </c>
      <c r="AG190" s="25">
        <v>56.596887147749996</v>
      </c>
      <c r="AH190" s="25">
        <v>47.162627343250001</v>
      </c>
      <c r="AI190" s="25">
        <v>38.049610860999998</v>
      </c>
      <c r="AJ190" s="25">
        <v>29.350841466749998</v>
      </c>
      <c r="AK190" s="25">
        <v>22.9801502125</v>
      </c>
      <c r="AL190" s="25">
        <v>20.165660348999999</v>
      </c>
      <c r="AM190" s="25">
        <v>18.465071088750001</v>
      </c>
      <c r="AN190" s="25">
        <v>17.645066000500002</v>
      </c>
      <c r="AO190" s="25">
        <v>17.906207924749999</v>
      </c>
      <c r="AP190" s="25">
        <v>16.584346492750001</v>
      </c>
      <c r="AQ190" s="25">
        <v>13.759673210499999</v>
      </c>
      <c r="AR190" s="26">
        <v>11.324967999</v>
      </c>
      <c r="AS190" s="18">
        <f t="shared" si="30"/>
        <v>-15.245788179000016</v>
      </c>
      <c r="AT190" s="18">
        <f t="shared" si="31"/>
        <v>-11.690023485750004</v>
      </c>
      <c r="AU190" s="18">
        <f t="shared" si="32"/>
        <v>-9.4033610420000002</v>
      </c>
      <c r="AV190" s="18">
        <f t="shared" si="33"/>
        <v>-8.0198322664999964</v>
      </c>
      <c r="AW190" s="18">
        <f t="shared" si="34"/>
        <v>-7.2773674120000038</v>
      </c>
      <c r="AX190" s="18">
        <f t="shared" si="35"/>
        <v>-6.5311911440000046</v>
      </c>
      <c r="AY190" s="18">
        <f t="shared" si="36"/>
        <v>-5.2772863527500036</v>
      </c>
      <c r="AZ190" s="18">
        <f t="shared" si="37"/>
        <v>-4.6664813437500037</v>
      </c>
      <c r="BA190" s="18">
        <f t="shared" si="38"/>
        <v>-4.2944922554999998</v>
      </c>
      <c r="BB190" s="18">
        <f t="shared" si="39"/>
        <v>-5.1143819177499985</v>
      </c>
      <c r="BC190" s="18">
        <f t="shared" si="40"/>
        <v>-6.5953110342500008</v>
      </c>
      <c r="BD190" s="18">
        <f t="shared" si="41"/>
        <v>-6.1546236724999996</v>
      </c>
      <c r="BE190" s="18">
        <f t="shared" si="42"/>
        <v>-4.3725946062500025</v>
      </c>
      <c r="BF190" s="18">
        <f t="shared" si="43"/>
        <v>-3.1447539427499986</v>
      </c>
    </row>
    <row r="191" spans="1:58" x14ac:dyDescent="0.2">
      <c r="A191" s="12" t="s">
        <v>176</v>
      </c>
      <c r="B191" s="12">
        <v>214</v>
      </c>
      <c r="C191" s="98">
        <v>273.36960031500001</v>
      </c>
      <c r="D191" s="99">
        <v>242.71153757774999</v>
      </c>
      <c r="E191" s="99">
        <v>211.03570534099998</v>
      </c>
      <c r="F191" s="99">
        <v>182.37920790125</v>
      </c>
      <c r="G191" s="99">
        <v>153.50748698425002</v>
      </c>
      <c r="H191" s="99">
        <v>124.24928934</v>
      </c>
      <c r="I191" s="99">
        <v>101.2487434265</v>
      </c>
      <c r="J191" s="99">
        <v>85.076546810249994</v>
      </c>
      <c r="K191" s="99">
        <v>68.68142871500001</v>
      </c>
      <c r="L191" s="99">
        <v>55.683376494000001</v>
      </c>
      <c r="M191" s="99">
        <v>47.568511245250001</v>
      </c>
      <c r="N191" s="99">
        <v>40.092843836</v>
      </c>
      <c r="O191" s="99">
        <v>34.398076474500002</v>
      </c>
      <c r="P191" s="99">
        <v>29.99807758175</v>
      </c>
      <c r="Q191" s="38">
        <v>258.60202546099998</v>
      </c>
      <c r="R191" s="39">
        <v>226.54686079575001</v>
      </c>
      <c r="S191" s="39">
        <v>193.95312059775</v>
      </c>
      <c r="T191" s="39">
        <v>164.98115104975</v>
      </c>
      <c r="U191" s="39">
        <v>135.80081513175</v>
      </c>
      <c r="V191" s="39">
        <v>107.68111369350001</v>
      </c>
      <c r="W191" s="39">
        <v>86.854000573999997</v>
      </c>
      <c r="X191" s="39">
        <v>71.659901757</v>
      </c>
      <c r="Y191" s="39">
        <v>56.073020409250006</v>
      </c>
      <c r="Z191" s="39">
        <v>43.854148795750007</v>
      </c>
      <c r="AA191" s="39">
        <v>36.529781805500001</v>
      </c>
      <c r="AB191" s="39">
        <v>30.351894231000003</v>
      </c>
      <c r="AC191" s="39">
        <v>25.947713541499997</v>
      </c>
      <c r="AD191" s="39">
        <v>22.480764223249999</v>
      </c>
      <c r="AE191" s="24">
        <v>266.113225693</v>
      </c>
      <c r="AF191" s="25">
        <v>234.80773025025002</v>
      </c>
      <c r="AG191" s="25">
        <v>202.67704300399998</v>
      </c>
      <c r="AH191" s="25">
        <v>173.8472325745</v>
      </c>
      <c r="AI191" s="25">
        <v>144.82290074425001</v>
      </c>
      <c r="AJ191" s="25">
        <v>116.13358096475</v>
      </c>
      <c r="AK191" s="25">
        <v>94.185949254999997</v>
      </c>
      <c r="AL191" s="25">
        <v>78.491494332750008</v>
      </c>
      <c r="AM191" s="25">
        <v>62.509850866000001</v>
      </c>
      <c r="AN191" s="25">
        <v>49.900163280500003</v>
      </c>
      <c r="AO191" s="25">
        <v>42.174539353499995</v>
      </c>
      <c r="AP191" s="25">
        <v>35.333342586499995</v>
      </c>
      <c r="AQ191" s="25">
        <v>30.281818075</v>
      </c>
      <c r="AR191" s="26">
        <v>26.335749398499999</v>
      </c>
      <c r="AS191" s="18">
        <f t="shared" si="30"/>
        <v>-14.767574854000031</v>
      </c>
      <c r="AT191" s="18">
        <f t="shared" si="31"/>
        <v>-16.164676781999987</v>
      </c>
      <c r="AU191" s="18">
        <f t="shared" si="32"/>
        <v>-17.082584743249981</v>
      </c>
      <c r="AV191" s="18">
        <f t="shared" si="33"/>
        <v>-17.398056851500002</v>
      </c>
      <c r="AW191" s="18">
        <f t="shared" si="34"/>
        <v>-17.706671852500023</v>
      </c>
      <c r="AX191" s="18">
        <f t="shared" si="35"/>
        <v>-16.568175646499995</v>
      </c>
      <c r="AY191" s="18">
        <f t="shared" si="36"/>
        <v>-14.394742852500002</v>
      </c>
      <c r="AZ191" s="18">
        <f t="shared" si="37"/>
        <v>-13.416645053249994</v>
      </c>
      <c r="BA191" s="18">
        <f t="shared" si="38"/>
        <v>-12.608408305750004</v>
      </c>
      <c r="BB191" s="18">
        <f t="shared" si="39"/>
        <v>-11.829227698249994</v>
      </c>
      <c r="BC191" s="18">
        <f t="shared" si="40"/>
        <v>-11.03872943975</v>
      </c>
      <c r="BD191" s="18">
        <f t="shared" si="41"/>
        <v>-9.7409496049999973</v>
      </c>
      <c r="BE191" s="18">
        <f t="shared" si="42"/>
        <v>-8.4503629330000045</v>
      </c>
      <c r="BF191" s="18">
        <f t="shared" si="43"/>
        <v>-7.5173133585000009</v>
      </c>
    </row>
    <row r="192" spans="1:58" x14ac:dyDescent="0.2">
      <c r="A192" s="12" t="s">
        <v>177</v>
      </c>
      <c r="B192" s="12">
        <v>308</v>
      </c>
      <c r="C192" s="98">
        <v>158.125278337</v>
      </c>
      <c r="D192" s="99">
        <v>130.65185921124998</v>
      </c>
      <c r="E192" s="99">
        <v>104.97242335199999</v>
      </c>
      <c r="F192" s="99">
        <v>84.11989370325</v>
      </c>
      <c r="G192" s="99">
        <v>67.332473580749991</v>
      </c>
      <c r="H192" s="99">
        <v>53.84549913475</v>
      </c>
      <c r="I192" s="99">
        <v>43.03236573025</v>
      </c>
      <c r="J192" s="99">
        <v>34.376775614000003</v>
      </c>
      <c r="K192" s="99">
        <v>27.45826914325</v>
      </c>
      <c r="L192" s="99">
        <v>21.836786043499998</v>
      </c>
      <c r="M192" s="99">
        <v>18.2115192025</v>
      </c>
      <c r="N192" s="99">
        <v>15.776010293250001</v>
      </c>
      <c r="O192" s="99">
        <v>14.16276559225</v>
      </c>
      <c r="P192" s="99">
        <v>13.10357465125</v>
      </c>
      <c r="Q192" s="38">
        <v>148.04640210400001</v>
      </c>
      <c r="R192" s="39">
        <v>122.18311452949999</v>
      </c>
      <c r="S192" s="39">
        <v>98.016466295750007</v>
      </c>
      <c r="T192" s="39">
        <v>78.408414982249994</v>
      </c>
      <c r="U192" s="39">
        <v>62.641768164250003</v>
      </c>
      <c r="V192" s="39">
        <v>49.982837098750004</v>
      </c>
      <c r="W192" s="39">
        <v>39.8502449195</v>
      </c>
      <c r="X192" s="39">
        <v>31.757208283500002</v>
      </c>
      <c r="Y192" s="39">
        <v>25.29606622875</v>
      </c>
      <c r="Z192" s="39">
        <v>20.060192511</v>
      </c>
      <c r="AA192" s="39">
        <v>16.630151141499997</v>
      </c>
      <c r="AB192" s="39">
        <v>14.253272858499999</v>
      </c>
      <c r="AC192" s="39">
        <v>12.643808008500001</v>
      </c>
      <c r="AD192" s="39">
        <v>11.450225485499999</v>
      </c>
      <c r="AE192" s="24">
        <v>153.12241848599999</v>
      </c>
      <c r="AF192" s="25">
        <v>126.4908664005</v>
      </c>
      <c r="AG192" s="25">
        <v>101.56639759549999</v>
      </c>
      <c r="AH192" s="25">
        <v>81.314432569499999</v>
      </c>
      <c r="AI192" s="25">
        <v>65.021434708750007</v>
      </c>
      <c r="AJ192" s="25">
        <v>51.943234487250002</v>
      </c>
      <c r="AK192" s="25">
        <v>41.4693849055</v>
      </c>
      <c r="AL192" s="25">
        <v>33.092324952999995</v>
      </c>
      <c r="AM192" s="25">
        <v>26.400456900750001</v>
      </c>
      <c r="AN192" s="25">
        <v>20.969163249000001</v>
      </c>
      <c r="AO192" s="25">
        <v>17.4392162175</v>
      </c>
      <c r="AP192" s="25">
        <v>15.0321659745</v>
      </c>
      <c r="AQ192" s="25">
        <v>13.42179650325</v>
      </c>
      <c r="AR192" s="26">
        <v>12.297541635250001</v>
      </c>
      <c r="AS192" s="18">
        <f t="shared" si="30"/>
        <v>-10.078876232999988</v>
      </c>
      <c r="AT192" s="18">
        <f t="shared" si="31"/>
        <v>-8.4687446817499961</v>
      </c>
      <c r="AU192" s="18">
        <f t="shared" si="32"/>
        <v>-6.9559570562499857</v>
      </c>
      <c r="AV192" s="18">
        <f t="shared" si="33"/>
        <v>-5.711478721000006</v>
      </c>
      <c r="AW192" s="18">
        <f t="shared" si="34"/>
        <v>-4.6907054164999877</v>
      </c>
      <c r="AX192" s="18">
        <f t="shared" si="35"/>
        <v>-3.8626620359999961</v>
      </c>
      <c r="AY192" s="18">
        <f t="shared" si="36"/>
        <v>-3.1821208107499999</v>
      </c>
      <c r="AZ192" s="18">
        <f t="shared" si="37"/>
        <v>-2.6195673305000007</v>
      </c>
      <c r="BA192" s="18">
        <f t="shared" si="38"/>
        <v>-2.1622029144999999</v>
      </c>
      <c r="BB192" s="18">
        <f t="shared" si="39"/>
        <v>-1.776593532499998</v>
      </c>
      <c r="BC192" s="18">
        <f t="shared" si="40"/>
        <v>-1.5813680610000027</v>
      </c>
      <c r="BD192" s="18">
        <f t="shared" si="41"/>
        <v>-1.5227374347500024</v>
      </c>
      <c r="BE192" s="18">
        <f t="shared" si="42"/>
        <v>-1.5189575837499998</v>
      </c>
      <c r="BF192" s="18">
        <f t="shared" si="43"/>
        <v>-1.6533491657500008</v>
      </c>
    </row>
    <row r="193" spans="1:58" x14ac:dyDescent="0.2">
      <c r="A193" s="12" t="s">
        <v>178</v>
      </c>
      <c r="B193" s="12">
        <v>312</v>
      </c>
      <c r="C193" s="98">
        <v>152.89486399999998</v>
      </c>
      <c r="D193" s="99">
        <v>121.47735</v>
      </c>
      <c r="E193" s="99">
        <v>93.646044000000003</v>
      </c>
      <c r="F193" s="99">
        <v>72.374747999999997</v>
      </c>
      <c r="G193" s="99">
        <v>56.039176000000005</v>
      </c>
      <c r="H193" s="99">
        <v>43.488426249999996</v>
      </c>
      <c r="I193" s="99">
        <v>33.829113749999998</v>
      </c>
      <c r="J193" s="99">
        <v>26.389997500000003</v>
      </c>
      <c r="K193" s="99">
        <v>20.631506250000001</v>
      </c>
      <c r="L193" s="99">
        <v>16.165866250000001</v>
      </c>
      <c r="M193" s="99">
        <v>12.7007193665</v>
      </c>
      <c r="N193" s="99">
        <v>9.9754724800000005</v>
      </c>
      <c r="O193" s="99">
        <v>8.029937093500001</v>
      </c>
      <c r="P193" s="99">
        <v>6.59301835625</v>
      </c>
      <c r="Q193" s="38">
        <v>145.20602599999998</v>
      </c>
      <c r="R193" s="39">
        <v>112.62754099999999</v>
      </c>
      <c r="S193" s="39">
        <v>84.471091250000001</v>
      </c>
      <c r="T193" s="39">
        <v>63.658803999999996</v>
      </c>
      <c r="U193" s="39">
        <v>48.153453499999998</v>
      </c>
      <c r="V193" s="39">
        <v>36.572891750000004</v>
      </c>
      <c r="W193" s="39">
        <v>27.904755999999999</v>
      </c>
      <c r="X193" s="39">
        <v>21.376148000000001</v>
      </c>
      <c r="Y193" s="39">
        <v>16.431962250000002</v>
      </c>
      <c r="Z193" s="39">
        <v>12.691197499999999</v>
      </c>
      <c r="AA193" s="39">
        <v>9.8278711802500016</v>
      </c>
      <c r="AB193" s="39">
        <v>7.6160456052500001</v>
      </c>
      <c r="AC193" s="39">
        <v>6.0460119494999995</v>
      </c>
      <c r="AD193" s="39">
        <v>5.0715039664999999</v>
      </c>
      <c r="AE193" s="24">
        <v>148.97374742399998</v>
      </c>
      <c r="AF193" s="25">
        <v>117.1838223295</v>
      </c>
      <c r="AG193" s="25">
        <v>89.170805675750003</v>
      </c>
      <c r="AH193" s="25">
        <v>68.050347375249999</v>
      </c>
      <c r="AI193" s="25">
        <v>52.162558832750001</v>
      </c>
      <c r="AJ193" s="25">
        <v>40.099607901250003</v>
      </c>
      <c r="AK193" s="25">
        <v>30.885885580500002</v>
      </c>
      <c r="AL193" s="25">
        <v>23.919902814499999</v>
      </c>
      <c r="AM193" s="25">
        <v>18.5924445355</v>
      </c>
      <c r="AN193" s="25">
        <v>14.473542870499999</v>
      </c>
      <c r="AO193" s="25">
        <v>11.302768324499999</v>
      </c>
      <c r="AP193" s="25">
        <v>8.8256621655000007</v>
      </c>
      <c r="AQ193" s="25">
        <v>7.0565050107500005</v>
      </c>
      <c r="AR193" s="26">
        <v>5.8447449487499998</v>
      </c>
      <c r="AS193" s="18">
        <f t="shared" si="30"/>
        <v>-7.6888380000000041</v>
      </c>
      <c r="AT193" s="18">
        <f t="shared" si="31"/>
        <v>-8.8498090000000076</v>
      </c>
      <c r="AU193" s="18">
        <f t="shared" si="32"/>
        <v>-9.1749527500000028</v>
      </c>
      <c r="AV193" s="18">
        <f t="shared" si="33"/>
        <v>-8.7159440000000004</v>
      </c>
      <c r="AW193" s="18">
        <f t="shared" si="34"/>
        <v>-7.8857225000000071</v>
      </c>
      <c r="AX193" s="18">
        <f t="shared" si="35"/>
        <v>-6.9155344999999926</v>
      </c>
      <c r="AY193" s="18">
        <f t="shared" si="36"/>
        <v>-5.9243577499999986</v>
      </c>
      <c r="AZ193" s="18">
        <f t="shared" si="37"/>
        <v>-5.0138495000000027</v>
      </c>
      <c r="BA193" s="18">
        <f t="shared" si="38"/>
        <v>-4.1995439999999995</v>
      </c>
      <c r="BB193" s="18">
        <f t="shared" si="39"/>
        <v>-3.4746687500000011</v>
      </c>
      <c r="BC193" s="18">
        <f t="shared" si="40"/>
        <v>-2.8728481862499979</v>
      </c>
      <c r="BD193" s="18">
        <f t="shared" si="41"/>
        <v>-2.3594268747500005</v>
      </c>
      <c r="BE193" s="18">
        <f t="shared" si="42"/>
        <v>-1.9839251440000014</v>
      </c>
      <c r="BF193" s="18">
        <f t="shared" si="43"/>
        <v>-1.5215143897500001</v>
      </c>
    </row>
    <row r="194" spans="1:58" x14ac:dyDescent="0.2">
      <c r="A194" s="12" t="s">
        <v>179</v>
      </c>
      <c r="B194" s="12">
        <v>332</v>
      </c>
      <c r="C194" s="98">
        <v>361.91958916599998</v>
      </c>
      <c r="D194" s="99">
        <v>323.75389689849999</v>
      </c>
      <c r="E194" s="99">
        <v>285.52094081749999</v>
      </c>
      <c r="F194" s="99">
        <v>250.75964615550001</v>
      </c>
      <c r="G194" s="99">
        <v>224.66453596475</v>
      </c>
      <c r="H194" s="99">
        <v>207.794127385</v>
      </c>
      <c r="I194" s="99">
        <v>190.18741942874999</v>
      </c>
      <c r="J194" s="99">
        <v>165.31404540874999</v>
      </c>
      <c r="K194" s="99">
        <v>141.325076387</v>
      </c>
      <c r="L194" s="99">
        <v>121.59379240975001</v>
      </c>
      <c r="M194" s="99">
        <v>104.10381874125001</v>
      </c>
      <c r="N194" s="99">
        <v>94.636252829499995</v>
      </c>
      <c r="O194" s="99">
        <v>87.737949729500002</v>
      </c>
      <c r="P194" s="99">
        <v>79.081811994999995</v>
      </c>
      <c r="Q194" s="38">
        <v>334.39135741499996</v>
      </c>
      <c r="R194" s="39">
        <v>295.81565608325002</v>
      </c>
      <c r="S194" s="39">
        <v>257.69681565425003</v>
      </c>
      <c r="T194" s="39">
        <v>223.26026591475002</v>
      </c>
      <c r="U194" s="39">
        <v>199.88377631150001</v>
      </c>
      <c r="V194" s="39">
        <v>184.38253883924997</v>
      </c>
      <c r="W194" s="39">
        <v>172.02234932425</v>
      </c>
      <c r="X194" s="39">
        <v>154.36552501150001</v>
      </c>
      <c r="Y194" s="39">
        <v>130.92138096775</v>
      </c>
      <c r="Z194" s="39">
        <v>111.58726503499999</v>
      </c>
      <c r="AA194" s="39">
        <v>93.631455126000006</v>
      </c>
      <c r="AB194" s="39">
        <v>82.624127303499989</v>
      </c>
      <c r="AC194" s="39">
        <v>75.456853244999991</v>
      </c>
      <c r="AD194" s="39">
        <v>66.806907538000004</v>
      </c>
      <c r="AE194" s="24">
        <v>348.492642429</v>
      </c>
      <c r="AF194" s="25">
        <v>310.12019943675</v>
      </c>
      <c r="AG194" s="25">
        <v>271.93588281724999</v>
      </c>
      <c r="AH194" s="25">
        <v>237.33271946724997</v>
      </c>
      <c r="AI194" s="25">
        <v>212.56768822175002</v>
      </c>
      <c r="AJ194" s="25">
        <v>196.368001491</v>
      </c>
      <c r="AK194" s="25">
        <v>181.3221046685</v>
      </c>
      <c r="AL194" s="25">
        <v>159.96912240674999</v>
      </c>
      <c r="AM194" s="25">
        <v>136.24026192050002</v>
      </c>
      <c r="AN194" s="25">
        <v>116.7031179335</v>
      </c>
      <c r="AO194" s="25">
        <v>98.992623885499995</v>
      </c>
      <c r="AP194" s="25">
        <v>88.772370156250005</v>
      </c>
      <c r="AQ194" s="25">
        <v>81.743223246249997</v>
      </c>
      <c r="AR194" s="26">
        <v>73.091798192500008</v>
      </c>
      <c r="AS194" s="18">
        <f t="shared" si="30"/>
        <v>-27.528231751000021</v>
      </c>
      <c r="AT194" s="18">
        <f t="shared" si="31"/>
        <v>-27.938240815249969</v>
      </c>
      <c r="AU194" s="18">
        <f t="shared" si="32"/>
        <v>-27.82412516324996</v>
      </c>
      <c r="AV194" s="18">
        <f t="shared" si="33"/>
        <v>-27.499380240749986</v>
      </c>
      <c r="AW194" s="18">
        <f t="shared" si="34"/>
        <v>-24.780759653249987</v>
      </c>
      <c r="AX194" s="18">
        <f t="shared" si="35"/>
        <v>-23.411588545750021</v>
      </c>
      <c r="AY194" s="18">
        <f t="shared" si="36"/>
        <v>-18.165070104499989</v>
      </c>
      <c r="AZ194" s="18">
        <f t="shared" si="37"/>
        <v>-10.948520397249979</v>
      </c>
      <c r="BA194" s="18">
        <f t="shared" si="38"/>
        <v>-10.403695419249999</v>
      </c>
      <c r="BB194" s="18">
        <f t="shared" si="39"/>
        <v>-10.006527374750021</v>
      </c>
      <c r="BC194" s="18">
        <f t="shared" si="40"/>
        <v>-10.472363615250003</v>
      </c>
      <c r="BD194" s="18">
        <f t="shared" si="41"/>
        <v>-12.012125526000005</v>
      </c>
      <c r="BE194" s="18">
        <f t="shared" si="42"/>
        <v>-12.281096484500011</v>
      </c>
      <c r="BF194" s="18">
        <f t="shared" si="43"/>
        <v>-12.274904456999991</v>
      </c>
    </row>
    <row r="195" spans="1:58" x14ac:dyDescent="0.2">
      <c r="A195" s="12" t="s">
        <v>180</v>
      </c>
      <c r="B195" s="12">
        <v>388</v>
      </c>
      <c r="C195" s="98">
        <v>132.41882008100001</v>
      </c>
      <c r="D195" s="99">
        <v>116.55906658674999</v>
      </c>
      <c r="E195" s="99">
        <v>92.506108656750001</v>
      </c>
      <c r="F195" s="99">
        <v>71.445078158000001</v>
      </c>
      <c r="G195" s="99">
        <v>59.698771549249997</v>
      </c>
      <c r="H195" s="99">
        <v>48.266363478999999</v>
      </c>
      <c r="I195" s="99">
        <v>39.388380885499998</v>
      </c>
      <c r="J195" s="99">
        <v>34.656850480749995</v>
      </c>
      <c r="K195" s="99">
        <v>30.172836677499998</v>
      </c>
      <c r="L195" s="99">
        <v>28.13160083</v>
      </c>
      <c r="M195" s="99">
        <v>26.606966851999999</v>
      </c>
      <c r="N195" s="99">
        <v>24.056436948750001</v>
      </c>
      <c r="O195" s="99">
        <v>20.7044760625</v>
      </c>
      <c r="P195" s="99">
        <v>17.819371192250003</v>
      </c>
      <c r="Q195" s="38">
        <v>115.362883463</v>
      </c>
      <c r="R195" s="39">
        <v>100.10414243925</v>
      </c>
      <c r="S195" s="39">
        <v>78.948708026249989</v>
      </c>
      <c r="T195" s="39">
        <v>61.962750167499998</v>
      </c>
      <c r="U195" s="39">
        <v>53.423263553750004</v>
      </c>
      <c r="V195" s="39">
        <v>43.807701802750003</v>
      </c>
      <c r="W195" s="39">
        <v>35.91847886</v>
      </c>
      <c r="X195" s="39">
        <v>32.076015937500003</v>
      </c>
      <c r="Y195" s="39">
        <v>27.315308566999999</v>
      </c>
      <c r="Z195" s="39">
        <v>24.639714273999999</v>
      </c>
      <c r="AA195" s="39">
        <v>23.475946092250002</v>
      </c>
      <c r="AB195" s="39">
        <v>21.2346268565</v>
      </c>
      <c r="AC195" s="39">
        <v>18.16138900975</v>
      </c>
      <c r="AD195" s="39">
        <v>15.61200263475</v>
      </c>
      <c r="AE195" s="24">
        <v>123.945181085</v>
      </c>
      <c r="AF195" s="25">
        <v>108.46108943125</v>
      </c>
      <c r="AG195" s="25">
        <v>85.803702322500001</v>
      </c>
      <c r="AH195" s="25">
        <v>66.714287905250004</v>
      </c>
      <c r="AI195" s="25">
        <v>56.589351077250001</v>
      </c>
      <c r="AJ195" s="25">
        <v>46.079109780000003</v>
      </c>
      <c r="AK195" s="25">
        <v>37.68956535425</v>
      </c>
      <c r="AL195" s="25">
        <v>33.398030376249999</v>
      </c>
      <c r="AM195" s="25">
        <v>28.778890837500001</v>
      </c>
      <c r="AN195" s="25">
        <v>26.426845941500002</v>
      </c>
      <c r="AO195" s="25">
        <v>25.075750887750001</v>
      </c>
      <c r="AP195" s="25">
        <v>22.672114957999998</v>
      </c>
      <c r="AQ195" s="25">
        <v>19.459799254250001</v>
      </c>
      <c r="AR195" s="26">
        <v>16.74541319575</v>
      </c>
      <c r="AS195" s="18">
        <f t="shared" si="30"/>
        <v>-17.055936618000004</v>
      </c>
      <c r="AT195" s="18">
        <f t="shared" si="31"/>
        <v>-16.454924147499995</v>
      </c>
      <c r="AU195" s="18">
        <f t="shared" si="32"/>
        <v>-13.557400630500013</v>
      </c>
      <c r="AV195" s="18">
        <f t="shared" si="33"/>
        <v>-9.4823279905000035</v>
      </c>
      <c r="AW195" s="18">
        <f t="shared" si="34"/>
        <v>-6.2755079954999928</v>
      </c>
      <c r="AX195" s="18">
        <f t="shared" si="35"/>
        <v>-4.4586616762499958</v>
      </c>
      <c r="AY195" s="18">
        <f t="shared" si="36"/>
        <v>-3.4699020254999979</v>
      </c>
      <c r="AZ195" s="18">
        <f t="shared" si="37"/>
        <v>-2.580834543249992</v>
      </c>
      <c r="BA195" s="18">
        <f t="shared" si="38"/>
        <v>-2.8575281104999988</v>
      </c>
      <c r="BB195" s="18">
        <f t="shared" si="39"/>
        <v>-3.4918865560000008</v>
      </c>
      <c r="BC195" s="18">
        <f t="shared" si="40"/>
        <v>-3.1310207597499975</v>
      </c>
      <c r="BD195" s="18">
        <f t="shared" si="41"/>
        <v>-2.8218100922500007</v>
      </c>
      <c r="BE195" s="18">
        <f t="shared" si="42"/>
        <v>-2.5430870527499998</v>
      </c>
      <c r="BF195" s="18">
        <f t="shared" si="43"/>
        <v>-2.2073685575000024</v>
      </c>
    </row>
    <row r="196" spans="1:58" x14ac:dyDescent="0.2">
      <c r="A196" s="12" t="s">
        <v>181</v>
      </c>
      <c r="B196" s="12">
        <v>474</v>
      </c>
      <c r="C196" s="98">
        <v>132.59455700000001</v>
      </c>
      <c r="D196" s="99">
        <v>109.34188275</v>
      </c>
      <c r="E196" s="99">
        <v>87.939214249999992</v>
      </c>
      <c r="F196" s="99">
        <v>70.723590999999999</v>
      </c>
      <c r="G196" s="99">
        <v>56.067785499999999</v>
      </c>
      <c r="H196" s="99">
        <v>43.765242499999999</v>
      </c>
      <c r="I196" s="99">
        <v>34.232645749999996</v>
      </c>
      <c r="J196" s="99">
        <v>26.792083999999999</v>
      </c>
      <c r="K196" s="99">
        <v>20.974077250000001</v>
      </c>
      <c r="L196" s="99">
        <v>16.419225999999998</v>
      </c>
      <c r="M196" s="99">
        <v>12.77697183275</v>
      </c>
      <c r="N196" s="99">
        <v>10.697408971250001</v>
      </c>
      <c r="O196" s="99">
        <v>9.3886567415000002</v>
      </c>
      <c r="P196" s="99">
        <v>7.5909778987500003</v>
      </c>
      <c r="Q196" s="38">
        <v>114.608594</v>
      </c>
      <c r="R196" s="39">
        <v>94.628262500000005</v>
      </c>
      <c r="S196" s="39">
        <v>76.211179000000001</v>
      </c>
      <c r="T196" s="39">
        <v>61.382387250000001</v>
      </c>
      <c r="U196" s="39">
        <v>48.098138999999996</v>
      </c>
      <c r="V196" s="39">
        <v>36.570002499999994</v>
      </c>
      <c r="W196" s="39">
        <v>27.9483125</v>
      </c>
      <c r="X196" s="39">
        <v>21.373151499999999</v>
      </c>
      <c r="Y196" s="39">
        <v>16.359482250000003</v>
      </c>
      <c r="Z196" s="39">
        <v>12.536913</v>
      </c>
      <c r="AA196" s="39">
        <v>9.5389998264999996</v>
      </c>
      <c r="AB196" s="39">
        <v>7.8693252772500006</v>
      </c>
      <c r="AC196" s="39">
        <v>6.8605172859999994</v>
      </c>
      <c r="AD196" s="39">
        <v>5.7759556917500001</v>
      </c>
      <c r="AE196" s="24">
        <v>123.71146207</v>
      </c>
      <c r="AF196" s="25">
        <v>102.05526461550001</v>
      </c>
      <c r="AG196" s="25">
        <v>82.103577561999998</v>
      </c>
      <c r="AH196" s="25">
        <v>66.126586433499995</v>
      </c>
      <c r="AI196" s="25">
        <v>52.227731066750003</v>
      </c>
      <c r="AJ196" s="25">
        <v>40.265500426999999</v>
      </c>
      <c r="AK196" s="25">
        <v>31.15310414</v>
      </c>
      <c r="AL196" s="25">
        <v>24.135615763250001</v>
      </c>
      <c r="AM196" s="25">
        <v>18.68484776</v>
      </c>
      <c r="AN196" s="25">
        <v>14.49848373225</v>
      </c>
      <c r="AO196" s="25">
        <v>11.17821069725</v>
      </c>
      <c r="AP196" s="25">
        <v>9.3112595635000002</v>
      </c>
      <c r="AQ196" s="25">
        <v>8.1886175672499988</v>
      </c>
      <c r="AR196" s="26">
        <v>6.7312564402500001</v>
      </c>
      <c r="AS196" s="18">
        <f t="shared" si="30"/>
        <v>-17.985963000000012</v>
      </c>
      <c r="AT196" s="18">
        <f t="shared" si="31"/>
        <v>-14.713620249999991</v>
      </c>
      <c r="AU196" s="18">
        <f t="shared" si="32"/>
        <v>-11.728035249999991</v>
      </c>
      <c r="AV196" s="18">
        <f t="shared" si="33"/>
        <v>-9.3412037499999983</v>
      </c>
      <c r="AW196" s="18">
        <f t="shared" si="34"/>
        <v>-7.9696465000000032</v>
      </c>
      <c r="AX196" s="18">
        <f t="shared" si="35"/>
        <v>-7.1952400000000054</v>
      </c>
      <c r="AY196" s="18">
        <f t="shared" si="36"/>
        <v>-6.284333249999996</v>
      </c>
      <c r="AZ196" s="18">
        <f t="shared" si="37"/>
        <v>-5.4189325000000004</v>
      </c>
      <c r="BA196" s="18">
        <f t="shared" si="38"/>
        <v>-4.6145949999999978</v>
      </c>
      <c r="BB196" s="18">
        <f t="shared" si="39"/>
        <v>-3.8823129999999981</v>
      </c>
      <c r="BC196" s="18">
        <f t="shared" si="40"/>
        <v>-3.2379720062500006</v>
      </c>
      <c r="BD196" s="18">
        <f t="shared" si="41"/>
        <v>-2.828083694</v>
      </c>
      <c r="BE196" s="18">
        <f t="shared" si="42"/>
        <v>-2.5281394555000007</v>
      </c>
      <c r="BF196" s="18">
        <f t="shared" si="43"/>
        <v>-1.8150222070000002</v>
      </c>
    </row>
    <row r="197" spans="1:58" x14ac:dyDescent="0.2">
      <c r="A197" s="12" t="s">
        <v>182</v>
      </c>
      <c r="B197" s="12">
        <v>630</v>
      </c>
      <c r="C197" s="98">
        <v>89.006670999999997</v>
      </c>
      <c r="D197" s="99">
        <v>72.170770750000003</v>
      </c>
      <c r="E197" s="99">
        <v>61.468344000000002</v>
      </c>
      <c r="F197" s="99">
        <v>49.961997500000003</v>
      </c>
      <c r="G197" s="99">
        <v>36.732128750000001</v>
      </c>
      <c r="H197" s="99">
        <v>28.007889000000002</v>
      </c>
      <c r="I197" s="99">
        <v>23.26670975</v>
      </c>
      <c r="J197" s="99">
        <v>20.063028500000001</v>
      </c>
      <c r="K197" s="99">
        <v>16.589776499999999</v>
      </c>
      <c r="L197" s="99">
        <v>15.146572000000001</v>
      </c>
      <c r="M197" s="99">
        <v>12.60210969575</v>
      </c>
      <c r="N197" s="99">
        <v>10.127296253499999</v>
      </c>
      <c r="O197" s="99">
        <v>8.8582383702499996</v>
      </c>
      <c r="P197" s="99">
        <v>7.1408280755</v>
      </c>
      <c r="Q197" s="38">
        <v>76.869639000000006</v>
      </c>
      <c r="R197" s="39">
        <v>61.347462749999998</v>
      </c>
      <c r="S197" s="39">
        <v>51.682315000000003</v>
      </c>
      <c r="T197" s="39">
        <v>41.766324500000003</v>
      </c>
      <c r="U197" s="39">
        <v>30.422153999999999</v>
      </c>
      <c r="V197" s="39">
        <v>23.01169075</v>
      </c>
      <c r="W197" s="39">
        <v>18.901843500000002</v>
      </c>
      <c r="X197" s="39">
        <v>15.88056375</v>
      </c>
      <c r="Y197" s="39">
        <v>12.7265365</v>
      </c>
      <c r="Z197" s="39">
        <v>11.533102</v>
      </c>
      <c r="AA197" s="39">
        <v>10.019035285499999</v>
      </c>
      <c r="AB197" s="39">
        <v>8.4726930547499997</v>
      </c>
      <c r="AC197" s="39">
        <v>7.4623173390000002</v>
      </c>
      <c r="AD197" s="39">
        <v>6.160020136</v>
      </c>
      <c r="AE197" s="24">
        <v>83.072483663</v>
      </c>
      <c r="AF197" s="25">
        <v>66.873788467749989</v>
      </c>
      <c r="AG197" s="25">
        <v>56.685687271500001</v>
      </c>
      <c r="AH197" s="25">
        <v>45.970465218250006</v>
      </c>
      <c r="AI197" s="25">
        <v>33.644375524749996</v>
      </c>
      <c r="AJ197" s="25">
        <v>25.541103815500001</v>
      </c>
      <c r="AK197" s="25">
        <v>21.12075598325</v>
      </c>
      <c r="AL197" s="25">
        <v>18.01084872425</v>
      </c>
      <c r="AM197" s="25">
        <v>14.696880310499999</v>
      </c>
      <c r="AN197" s="25">
        <v>13.38645244025</v>
      </c>
      <c r="AO197" s="25">
        <v>11.344259256500001</v>
      </c>
      <c r="AP197" s="25">
        <v>9.3204491632500002</v>
      </c>
      <c r="AQ197" s="25">
        <v>8.1775453432499994</v>
      </c>
      <c r="AR197" s="26">
        <v>6.6620752730000001</v>
      </c>
      <c r="AS197" s="18">
        <f t="shared" ref="AS197:AS245" si="44">Q197-C197</f>
        <v>-12.137031999999991</v>
      </c>
      <c r="AT197" s="18">
        <f t="shared" ref="AT197:AT245" si="45">R197-D197</f>
        <v>-10.823308000000004</v>
      </c>
      <c r="AU197" s="18">
        <f t="shared" ref="AU197:AU245" si="46">S197-E197</f>
        <v>-9.7860289999999992</v>
      </c>
      <c r="AV197" s="18">
        <f t="shared" ref="AV197:AV245" si="47">T197-F197</f>
        <v>-8.1956729999999993</v>
      </c>
      <c r="AW197" s="18">
        <f t="shared" ref="AW197:AW245" si="48">U197-G197</f>
        <v>-6.3099747500000021</v>
      </c>
      <c r="AX197" s="18">
        <f t="shared" ref="AX197:AX245" si="49">V197-H197</f>
        <v>-4.9961982500000026</v>
      </c>
      <c r="AY197" s="18">
        <f t="shared" ref="AY197:AY245" si="50">W197-I197</f>
        <v>-4.3648662499999986</v>
      </c>
      <c r="AZ197" s="18">
        <f t="shared" ref="AZ197:AZ245" si="51">X197-J197</f>
        <v>-4.1824647500000012</v>
      </c>
      <c r="BA197" s="18">
        <f t="shared" ref="BA197:BA245" si="52">Y197-K197</f>
        <v>-3.8632399999999993</v>
      </c>
      <c r="BB197" s="18">
        <f t="shared" ref="BB197:BB245" si="53">Z197-L197</f>
        <v>-3.6134700000000013</v>
      </c>
      <c r="BC197" s="18">
        <f t="shared" ref="BC197:BC245" si="54">AA197-M197</f>
        <v>-2.583074410250001</v>
      </c>
      <c r="BD197" s="18">
        <f t="shared" ref="BD197:BD245" si="55">AB197-N197</f>
        <v>-1.6546031987499994</v>
      </c>
      <c r="BE197" s="18">
        <f t="shared" ref="BE197:BE245" si="56">AC197-O197</f>
        <v>-1.3959210312499994</v>
      </c>
      <c r="BF197" s="18">
        <f t="shared" ref="BF197:BF245" si="57">AD197-P197</f>
        <v>-0.9808079395</v>
      </c>
    </row>
    <row r="198" spans="1:58" x14ac:dyDescent="0.2">
      <c r="A198" s="12" t="s">
        <v>183</v>
      </c>
      <c r="B198" s="12">
        <v>662</v>
      </c>
      <c r="C198" s="98">
        <v>210.90930555200001</v>
      </c>
      <c r="D198" s="99">
        <v>196.684041385</v>
      </c>
      <c r="E198" s="99">
        <v>154.89475149449999</v>
      </c>
      <c r="F198" s="99">
        <v>107.40080058324999</v>
      </c>
      <c r="G198" s="99">
        <v>80.170972877499992</v>
      </c>
      <c r="H198" s="99">
        <v>61.762076378499998</v>
      </c>
      <c r="I198" s="99">
        <v>44.413462472749998</v>
      </c>
      <c r="J198" s="99">
        <v>35.844239322249997</v>
      </c>
      <c r="K198" s="99">
        <v>31.24627882775</v>
      </c>
      <c r="L198" s="99">
        <v>25.023598309250001</v>
      </c>
      <c r="M198" s="99">
        <v>21.079552908499998</v>
      </c>
      <c r="N198" s="99">
        <v>19.470021287999998</v>
      </c>
      <c r="O198" s="99">
        <v>17.707306051</v>
      </c>
      <c r="P198" s="99">
        <v>15.836133037</v>
      </c>
      <c r="Q198" s="38">
        <v>190.38677488499999</v>
      </c>
      <c r="R198" s="39">
        <v>184.88530619225</v>
      </c>
      <c r="S198" s="39">
        <v>139.57500120899999</v>
      </c>
      <c r="T198" s="39">
        <v>85.88502367225</v>
      </c>
      <c r="U198" s="39">
        <v>59.305488905250002</v>
      </c>
      <c r="V198" s="39">
        <v>44.79708520925</v>
      </c>
      <c r="W198" s="39">
        <v>31.195154738999999</v>
      </c>
      <c r="X198" s="39">
        <v>24.667616171749998</v>
      </c>
      <c r="Y198" s="39">
        <v>21.24762496</v>
      </c>
      <c r="Z198" s="39">
        <v>19.7919878465</v>
      </c>
      <c r="AA198" s="39">
        <v>19.163621160000002</v>
      </c>
      <c r="AB198" s="39">
        <v>15.627182409750001</v>
      </c>
      <c r="AC198" s="39">
        <v>12.874161314249999</v>
      </c>
      <c r="AD198" s="39">
        <v>11.465508146500001</v>
      </c>
      <c r="AE198" s="24">
        <v>201.51655316399999</v>
      </c>
      <c r="AF198" s="25">
        <v>191.231568318</v>
      </c>
      <c r="AG198" s="25">
        <v>147.5202645885</v>
      </c>
      <c r="AH198" s="25">
        <v>96.909192024500001</v>
      </c>
      <c r="AI198" s="25">
        <v>69.947354118749999</v>
      </c>
      <c r="AJ198" s="25">
        <v>53.429246148000004</v>
      </c>
      <c r="AK198" s="25">
        <v>37.919644037499999</v>
      </c>
      <c r="AL198" s="25">
        <v>30.310920015250002</v>
      </c>
      <c r="AM198" s="25">
        <v>26.28003154025</v>
      </c>
      <c r="AN198" s="25">
        <v>22.44235325975</v>
      </c>
      <c r="AO198" s="25">
        <v>20.130178810250001</v>
      </c>
      <c r="AP198" s="25">
        <v>17.574199291750002</v>
      </c>
      <c r="AQ198" s="25">
        <v>15.32859041475</v>
      </c>
      <c r="AR198" s="26">
        <v>13.680558962999999</v>
      </c>
      <c r="AS198" s="18">
        <f t="shared" si="44"/>
        <v>-20.522530667000012</v>
      </c>
      <c r="AT198" s="18">
        <f t="shared" si="45"/>
        <v>-11.798735192750001</v>
      </c>
      <c r="AU198" s="18">
        <f t="shared" si="46"/>
        <v>-15.319750285499993</v>
      </c>
      <c r="AV198" s="18">
        <f t="shared" si="47"/>
        <v>-21.515776910999989</v>
      </c>
      <c r="AW198" s="18">
        <f t="shared" si="48"/>
        <v>-20.86548397224999</v>
      </c>
      <c r="AX198" s="18">
        <f t="shared" si="49"/>
        <v>-16.964991169249998</v>
      </c>
      <c r="AY198" s="18">
        <f t="shared" si="50"/>
        <v>-13.218307733749999</v>
      </c>
      <c r="AZ198" s="18">
        <f t="shared" si="51"/>
        <v>-11.176623150499999</v>
      </c>
      <c r="BA198" s="18">
        <f t="shared" si="52"/>
        <v>-9.9986538677500008</v>
      </c>
      <c r="BB198" s="18">
        <f t="shared" si="53"/>
        <v>-5.2316104627500017</v>
      </c>
      <c r="BC198" s="18">
        <f t="shared" si="54"/>
        <v>-1.9159317484999967</v>
      </c>
      <c r="BD198" s="18">
        <f t="shared" si="55"/>
        <v>-3.8428388782499976</v>
      </c>
      <c r="BE198" s="18">
        <f t="shared" si="56"/>
        <v>-4.8331447367500004</v>
      </c>
      <c r="BF198" s="18">
        <f t="shared" si="57"/>
        <v>-4.3706248904999985</v>
      </c>
    </row>
    <row r="199" spans="1:58" x14ac:dyDescent="0.2">
      <c r="A199" s="12" t="s">
        <v>606</v>
      </c>
      <c r="B199" s="12">
        <v>670</v>
      </c>
      <c r="C199" s="98">
        <v>152.46376972100001</v>
      </c>
      <c r="D199" s="99">
        <v>191.28730380274999</v>
      </c>
      <c r="E199" s="99">
        <v>169.40134772074998</v>
      </c>
      <c r="F199" s="99">
        <v>117.08962607549999</v>
      </c>
      <c r="G199" s="99">
        <v>78.203572909499997</v>
      </c>
      <c r="H199" s="99">
        <v>57.205380605999999</v>
      </c>
      <c r="I199" s="99">
        <v>51.550128769249994</v>
      </c>
      <c r="J199" s="99">
        <v>47.459732790250001</v>
      </c>
      <c r="K199" s="99">
        <v>38.388138003500003</v>
      </c>
      <c r="L199" s="99">
        <v>32.817378495250004</v>
      </c>
      <c r="M199" s="99">
        <v>32.787015537499997</v>
      </c>
      <c r="N199" s="99">
        <v>30.485040795250001</v>
      </c>
      <c r="O199" s="99">
        <v>25.982568222250002</v>
      </c>
      <c r="P199" s="99">
        <v>23.811380347</v>
      </c>
      <c r="Q199" s="38">
        <v>135.184788379</v>
      </c>
      <c r="R199" s="39">
        <v>176.66120923175001</v>
      </c>
      <c r="S199" s="39">
        <v>159.20484302099999</v>
      </c>
      <c r="T199" s="39">
        <v>110.51541965849999</v>
      </c>
      <c r="U199" s="39">
        <v>73.912553595000006</v>
      </c>
      <c r="V199" s="39">
        <v>50.810216185500003</v>
      </c>
      <c r="W199" s="39">
        <v>38.6851280805</v>
      </c>
      <c r="X199" s="39">
        <v>31.105492017750002</v>
      </c>
      <c r="Y199" s="39">
        <v>23.305763981000002</v>
      </c>
      <c r="Z199" s="39">
        <v>20.362260788250001</v>
      </c>
      <c r="AA199" s="39">
        <v>20.475405572000003</v>
      </c>
      <c r="AB199" s="39">
        <v>19.899611630500001</v>
      </c>
      <c r="AC199" s="39">
        <v>17.957833310249999</v>
      </c>
      <c r="AD199" s="39">
        <v>15.767872384</v>
      </c>
      <c r="AE199" s="24">
        <v>143.96853148800002</v>
      </c>
      <c r="AF199" s="25">
        <v>184.08633346900001</v>
      </c>
      <c r="AG199" s="25">
        <v>164.3763838465</v>
      </c>
      <c r="AH199" s="25">
        <v>113.844470945</v>
      </c>
      <c r="AI199" s="25">
        <v>76.082437955250001</v>
      </c>
      <c r="AJ199" s="25">
        <v>54.0545604295</v>
      </c>
      <c r="AK199" s="25">
        <v>45.216822179250002</v>
      </c>
      <c r="AL199" s="25">
        <v>39.398804579500002</v>
      </c>
      <c r="AM199" s="25">
        <v>30.94623381525</v>
      </c>
      <c r="AN199" s="25">
        <v>26.668790457500002</v>
      </c>
      <c r="AO199" s="25">
        <v>26.713787999250002</v>
      </c>
      <c r="AP199" s="25">
        <v>25.268019493000001</v>
      </c>
      <c r="AQ199" s="25">
        <v>22.027006665999998</v>
      </c>
      <c r="AR199" s="26">
        <v>19.850119224</v>
      </c>
      <c r="AS199" s="18">
        <f t="shared" si="44"/>
        <v>-17.278981342000009</v>
      </c>
      <c r="AT199" s="18">
        <f t="shared" si="45"/>
        <v>-14.626094570999982</v>
      </c>
      <c r="AU199" s="18">
        <f t="shared" si="46"/>
        <v>-10.196504699749994</v>
      </c>
      <c r="AV199" s="18">
        <f t="shared" si="47"/>
        <v>-6.5742064169999992</v>
      </c>
      <c r="AW199" s="18">
        <f t="shared" si="48"/>
        <v>-4.2910193144999909</v>
      </c>
      <c r="AX199" s="18">
        <f t="shared" si="49"/>
        <v>-6.3951644204999951</v>
      </c>
      <c r="AY199" s="18">
        <f t="shared" si="50"/>
        <v>-12.865000688749994</v>
      </c>
      <c r="AZ199" s="18">
        <f t="shared" si="51"/>
        <v>-16.354240772499999</v>
      </c>
      <c r="BA199" s="18">
        <f t="shared" si="52"/>
        <v>-15.082374022500002</v>
      </c>
      <c r="BB199" s="18">
        <f t="shared" si="53"/>
        <v>-12.455117707000003</v>
      </c>
      <c r="BC199" s="18">
        <f t="shared" si="54"/>
        <v>-12.311609965499994</v>
      </c>
      <c r="BD199" s="18">
        <f t="shared" si="55"/>
        <v>-10.58542916475</v>
      </c>
      <c r="BE199" s="18">
        <f t="shared" si="56"/>
        <v>-8.0247349120000031</v>
      </c>
      <c r="BF199" s="18">
        <f t="shared" si="57"/>
        <v>-8.0435079629999997</v>
      </c>
    </row>
    <row r="200" spans="1:58" x14ac:dyDescent="0.2">
      <c r="A200" s="12" t="s">
        <v>184</v>
      </c>
      <c r="B200" s="12">
        <v>780</v>
      </c>
      <c r="C200" s="98">
        <v>119.90127200000001</v>
      </c>
      <c r="D200" s="99">
        <v>101.117136</v>
      </c>
      <c r="E200" s="99">
        <v>77.915711000000002</v>
      </c>
      <c r="F200" s="99">
        <v>65.813761750000012</v>
      </c>
      <c r="G200" s="99">
        <v>62.206396249999997</v>
      </c>
      <c r="H200" s="99">
        <v>54.41122575</v>
      </c>
      <c r="I200" s="99">
        <v>46.393974499999999</v>
      </c>
      <c r="J200" s="99">
        <v>41.436867500000005</v>
      </c>
      <c r="K200" s="99">
        <v>39.3670185</v>
      </c>
      <c r="L200" s="99">
        <v>39.465192999999999</v>
      </c>
      <c r="M200" s="99">
        <v>40.958490835999996</v>
      </c>
      <c r="N200" s="99">
        <v>39.4383440975</v>
      </c>
      <c r="O200" s="99">
        <v>35.902265224499999</v>
      </c>
      <c r="P200" s="99">
        <v>33.238166329999999</v>
      </c>
      <c r="Q200" s="38">
        <v>114.840491</v>
      </c>
      <c r="R200" s="39">
        <v>95.687416249999998</v>
      </c>
      <c r="S200" s="39">
        <v>72.211827249999999</v>
      </c>
      <c r="T200" s="39">
        <v>60.131433749999999</v>
      </c>
      <c r="U200" s="39">
        <v>56.303674749999999</v>
      </c>
      <c r="V200" s="39">
        <v>48.389054000000002</v>
      </c>
      <c r="W200" s="39">
        <v>40.254680499999999</v>
      </c>
      <c r="X200" s="39">
        <v>33.604625499999997</v>
      </c>
      <c r="Y200" s="39">
        <v>30.129230249999999</v>
      </c>
      <c r="Z200" s="39">
        <v>30.04334725</v>
      </c>
      <c r="AA200" s="39">
        <v>31.631604755749997</v>
      </c>
      <c r="AB200" s="39">
        <v>30.950622584000001</v>
      </c>
      <c r="AC200" s="39">
        <v>28.3978675155</v>
      </c>
      <c r="AD200" s="39">
        <v>25.919296483250001</v>
      </c>
      <c r="AE200" s="24">
        <v>117.41813697800001</v>
      </c>
      <c r="AF200" s="25">
        <v>98.459568709500005</v>
      </c>
      <c r="AG200" s="25">
        <v>75.115636883499988</v>
      </c>
      <c r="AH200" s="25">
        <v>63.016492458750001</v>
      </c>
      <c r="AI200" s="25">
        <v>59.303440751250001</v>
      </c>
      <c r="AJ200" s="25">
        <v>51.457210002250001</v>
      </c>
      <c r="AK200" s="25">
        <v>43.383642211750001</v>
      </c>
      <c r="AL200" s="25">
        <v>37.594077120500003</v>
      </c>
      <c r="AM200" s="25">
        <v>34.837176606749999</v>
      </c>
      <c r="AN200" s="25">
        <v>34.843443502</v>
      </c>
      <c r="AO200" s="25">
        <v>36.381965417250001</v>
      </c>
      <c r="AP200" s="25">
        <v>35.271818679750005</v>
      </c>
      <c r="AQ200" s="25">
        <v>32.217536473500004</v>
      </c>
      <c r="AR200" s="26">
        <v>29.64669368625</v>
      </c>
      <c r="AS200" s="18">
        <f t="shared" si="44"/>
        <v>-5.0607810000000057</v>
      </c>
      <c r="AT200" s="18">
        <f t="shared" si="45"/>
        <v>-5.4297197500000038</v>
      </c>
      <c r="AU200" s="18">
        <f t="shared" si="46"/>
        <v>-5.7038837500000028</v>
      </c>
      <c r="AV200" s="18">
        <f t="shared" si="47"/>
        <v>-5.6823280000000125</v>
      </c>
      <c r="AW200" s="18">
        <f t="shared" si="48"/>
        <v>-5.9027214999999984</v>
      </c>
      <c r="AX200" s="18">
        <f t="shared" si="49"/>
        <v>-6.0221717499999983</v>
      </c>
      <c r="AY200" s="18">
        <f t="shared" si="50"/>
        <v>-6.1392939999999996</v>
      </c>
      <c r="AZ200" s="18">
        <f t="shared" si="51"/>
        <v>-7.8322420000000079</v>
      </c>
      <c r="BA200" s="18">
        <f t="shared" si="52"/>
        <v>-9.2377882500000013</v>
      </c>
      <c r="BB200" s="18">
        <f t="shared" si="53"/>
        <v>-9.4218457499999992</v>
      </c>
      <c r="BC200" s="18">
        <f t="shared" si="54"/>
        <v>-9.3268860802499987</v>
      </c>
      <c r="BD200" s="18">
        <f t="shared" si="55"/>
        <v>-8.4877215134999986</v>
      </c>
      <c r="BE200" s="18">
        <f t="shared" si="56"/>
        <v>-7.5043977089999991</v>
      </c>
      <c r="BF200" s="18">
        <f t="shared" si="57"/>
        <v>-7.3188698467499975</v>
      </c>
    </row>
    <row r="201" spans="1:58" x14ac:dyDescent="0.2">
      <c r="A201" s="12" t="s">
        <v>185</v>
      </c>
      <c r="B201" s="12">
        <v>850</v>
      </c>
      <c r="C201" s="98">
        <v>93.127903020000005</v>
      </c>
      <c r="D201" s="99">
        <v>72.157202002000005</v>
      </c>
      <c r="E201" s="99">
        <v>59.189379625500003</v>
      </c>
      <c r="F201" s="99">
        <v>50.9142295985</v>
      </c>
      <c r="G201" s="99">
        <v>42.325197139250001</v>
      </c>
      <c r="H201" s="99">
        <v>34.94921364575</v>
      </c>
      <c r="I201" s="99">
        <v>29.50501506825</v>
      </c>
      <c r="J201" s="99">
        <v>24.866694482249997</v>
      </c>
      <c r="K201" s="99">
        <v>20.632513493999998</v>
      </c>
      <c r="L201" s="99">
        <v>17.458910355250001</v>
      </c>
      <c r="M201" s="99">
        <v>15.088831195999999</v>
      </c>
      <c r="N201" s="99">
        <v>13.66383745125</v>
      </c>
      <c r="O201" s="99">
        <v>12.15170278475</v>
      </c>
      <c r="P201" s="99">
        <v>10.470376571499999</v>
      </c>
      <c r="Q201" s="38">
        <v>81.105610417999998</v>
      </c>
      <c r="R201" s="39">
        <v>62.695593519000006</v>
      </c>
      <c r="S201" s="39">
        <v>51.305594160249996</v>
      </c>
      <c r="T201" s="39">
        <v>43.909315749500003</v>
      </c>
      <c r="U201" s="39">
        <v>36.218888454750001</v>
      </c>
      <c r="V201" s="39">
        <v>29.822187587750001</v>
      </c>
      <c r="W201" s="39">
        <v>25.223182587750003</v>
      </c>
      <c r="X201" s="39">
        <v>21.396000263500003</v>
      </c>
      <c r="Y201" s="39">
        <v>17.902191375000001</v>
      </c>
      <c r="Z201" s="39">
        <v>15.2865071935</v>
      </c>
      <c r="AA201" s="39">
        <v>13.308199306500001</v>
      </c>
      <c r="AB201" s="39">
        <v>12.071557795499999</v>
      </c>
      <c r="AC201" s="39">
        <v>10.934822560000001</v>
      </c>
      <c r="AD201" s="39">
        <v>9.876380502</v>
      </c>
      <c r="AE201" s="24">
        <v>87.418322246000002</v>
      </c>
      <c r="AF201" s="25">
        <v>67.559026873500002</v>
      </c>
      <c r="AG201" s="25">
        <v>55.332240970000001</v>
      </c>
      <c r="AH201" s="25">
        <v>47.505760404</v>
      </c>
      <c r="AI201" s="25">
        <v>39.35818545475</v>
      </c>
      <c r="AJ201" s="25">
        <v>32.45695117975</v>
      </c>
      <c r="AK201" s="25">
        <v>27.419051196999998</v>
      </c>
      <c r="AL201" s="25">
        <v>23.180569598749997</v>
      </c>
      <c r="AM201" s="25">
        <v>19.316446065250002</v>
      </c>
      <c r="AN201" s="25">
        <v>16.420521046499999</v>
      </c>
      <c r="AO201" s="25">
        <v>14.23239442475</v>
      </c>
      <c r="AP201" s="25">
        <v>12.86766823</v>
      </c>
      <c r="AQ201" s="25">
        <v>11.541825959500001</v>
      </c>
      <c r="AR201" s="26">
        <v>10.188939077250001</v>
      </c>
      <c r="AS201" s="18">
        <f t="shared" si="44"/>
        <v>-12.022292602000007</v>
      </c>
      <c r="AT201" s="18">
        <f t="shared" si="45"/>
        <v>-9.4616084829999991</v>
      </c>
      <c r="AU201" s="18">
        <f t="shared" si="46"/>
        <v>-7.883785465250007</v>
      </c>
      <c r="AV201" s="18">
        <f t="shared" si="47"/>
        <v>-7.0049138489999976</v>
      </c>
      <c r="AW201" s="18">
        <f t="shared" si="48"/>
        <v>-6.1063086845000001</v>
      </c>
      <c r="AX201" s="18">
        <f t="shared" si="49"/>
        <v>-5.1270260579999984</v>
      </c>
      <c r="AY201" s="18">
        <f t="shared" si="50"/>
        <v>-4.2818324804999968</v>
      </c>
      <c r="AZ201" s="18">
        <f t="shared" si="51"/>
        <v>-3.4706942187499941</v>
      </c>
      <c r="BA201" s="18">
        <f t="shared" si="52"/>
        <v>-2.7303221189999967</v>
      </c>
      <c r="BB201" s="18">
        <f t="shared" si="53"/>
        <v>-2.172403161750001</v>
      </c>
      <c r="BC201" s="18">
        <f t="shared" si="54"/>
        <v>-1.7806318894999986</v>
      </c>
      <c r="BD201" s="18">
        <f t="shared" si="55"/>
        <v>-1.5922796557500014</v>
      </c>
      <c r="BE201" s="18">
        <f t="shared" si="56"/>
        <v>-1.2168802247499997</v>
      </c>
      <c r="BF201" s="18">
        <f t="shared" si="57"/>
        <v>-0.59399606949999928</v>
      </c>
    </row>
    <row r="202" spans="1:58" x14ac:dyDescent="0.2">
      <c r="A202" s="12" t="s">
        <v>186</v>
      </c>
      <c r="B202" s="12">
        <v>916</v>
      </c>
      <c r="C202" s="98">
        <v>225.61324991399999</v>
      </c>
      <c r="D202" s="99">
        <v>196.4717203045</v>
      </c>
      <c r="E202" s="99">
        <v>169.54626514699999</v>
      </c>
      <c r="F202" s="99">
        <v>148.78987845975001</v>
      </c>
      <c r="G202" s="99">
        <v>129.07473505225002</v>
      </c>
      <c r="H202" s="99">
        <v>106.27392693749999</v>
      </c>
      <c r="I202" s="99">
        <v>85.1519064915</v>
      </c>
      <c r="J202" s="99">
        <v>68.740300002999987</v>
      </c>
      <c r="K202" s="99">
        <v>55.3784950155</v>
      </c>
      <c r="L202" s="99">
        <v>44.526684870749996</v>
      </c>
      <c r="M202" s="99">
        <v>35.302703297000001</v>
      </c>
      <c r="N202" s="99">
        <v>30.426794063749998</v>
      </c>
      <c r="O202" s="99">
        <v>28.920827407499999</v>
      </c>
      <c r="P202" s="99">
        <v>26.079183878999999</v>
      </c>
      <c r="Q202" s="38">
        <v>209.774435536</v>
      </c>
      <c r="R202" s="39">
        <v>177.90882084500001</v>
      </c>
      <c r="S202" s="39">
        <v>150.03296172349999</v>
      </c>
      <c r="T202" s="39">
        <v>130.80514323150001</v>
      </c>
      <c r="U202" s="39">
        <v>113.13283452224999</v>
      </c>
      <c r="V202" s="39">
        <v>91.2398936875</v>
      </c>
      <c r="W202" s="39">
        <v>71.48912536875001</v>
      </c>
      <c r="X202" s="39">
        <v>57.7814251625</v>
      </c>
      <c r="Y202" s="39">
        <v>46.926023406250003</v>
      </c>
      <c r="Z202" s="39">
        <v>37.44152893775</v>
      </c>
      <c r="AA202" s="39">
        <v>29.066541042250002</v>
      </c>
      <c r="AB202" s="39">
        <v>24.604753784750002</v>
      </c>
      <c r="AC202" s="39">
        <v>23.230038785750001</v>
      </c>
      <c r="AD202" s="39">
        <v>20.454686497499999</v>
      </c>
      <c r="AE202" s="24">
        <v>217.92943045499999</v>
      </c>
      <c r="AF202" s="25">
        <v>187.39530779175001</v>
      </c>
      <c r="AG202" s="25">
        <v>160.0184594845</v>
      </c>
      <c r="AH202" s="25">
        <v>140.01627401549999</v>
      </c>
      <c r="AI202" s="25">
        <v>121.28730149899999</v>
      </c>
      <c r="AJ202" s="25">
        <v>98.925773258999996</v>
      </c>
      <c r="AK202" s="25">
        <v>78.475151314000001</v>
      </c>
      <c r="AL202" s="25">
        <v>63.395497068249995</v>
      </c>
      <c r="AM202" s="25">
        <v>51.254438950499996</v>
      </c>
      <c r="AN202" s="25">
        <v>41.05636252675</v>
      </c>
      <c r="AO202" s="25">
        <v>32.249375577749994</v>
      </c>
      <c r="AP202" s="25">
        <v>27.591168429</v>
      </c>
      <c r="AQ202" s="25">
        <v>26.143078616249998</v>
      </c>
      <c r="AR202" s="26">
        <v>23.3327808805</v>
      </c>
      <c r="AS202" s="18">
        <f t="shared" si="44"/>
        <v>-15.838814377999995</v>
      </c>
      <c r="AT202" s="18">
        <f t="shared" si="45"/>
        <v>-18.562899459499988</v>
      </c>
      <c r="AU202" s="18">
        <f t="shared" si="46"/>
        <v>-19.513303423499991</v>
      </c>
      <c r="AV202" s="18">
        <f t="shared" si="47"/>
        <v>-17.984735228250003</v>
      </c>
      <c r="AW202" s="18">
        <f t="shared" si="48"/>
        <v>-15.941900530000026</v>
      </c>
      <c r="AX202" s="18">
        <f t="shared" si="49"/>
        <v>-15.034033249999993</v>
      </c>
      <c r="AY202" s="18">
        <f t="shared" si="50"/>
        <v>-13.66278112274999</v>
      </c>
      <c r="AZ202" s="18">
        <f t="shared" si="51"/>
        <v>-10.958874840499988</v>
      </c>
      <c r="BA202" s="18">
        <f t="shared" si="52"/>
        <v>-8.4524716092499972</v>
      </c>
      <c r="BB202" s="18">
        <f t="shared" si="53"/>
        <v>-7.0851559329999958</v>
      </c>
      <c r="BC202" s="18">
        <f t="shared" si="54"/>
        <v>-6.2361622547499991</v>
      </c>
      <c r="BD202" s="18">
        <f t="shared" si="55"/>
        <v>-5.8220402789999959</v>
      </c>
      <c r="BE202" s="18">
        <f t="shared" si="56"/>
        <v>-5.6907886217499986</v>
      </c>
      <c r="BF202" s="18">
        <f t="shared" si="57"/>
        <v>-5.6244973814999994</v>
      </c>
    </row>
    <row r="203" spans="1:58" x14ac:dyDescent="0.2">
      <c r="A203" s="12" t="s">
        <v>187</v>
      </c>
      <c r="B203" s="12">
        <v>84</v>
      </c>
      <c r="C203" s="98">
        <v>150.06496450099999</v>
      </c>
      <c r="D203" s="99">
        <v>133.34871432125001</v>
      </c>
      <c r="E203" s="99">
        <v>116.2429906885</v>
      </c>
      <c r="F203" s="99">
        <v>99.813733803000005</v>
      </c>
      <c r="G203" s="99">
        <v>85.743580618250007</v>
      </c>
      <c r="H203" s="99">
        <v>73.598459163499996</v>
      </c>
      <c r="I203" s="99">
        <v>59.524750842500005</v>
      </c>
      <c r="J203" s="99">
        <v>48.4635207595</v>
      </c>
      <c r="K203" s="99">
        <v>41.961416499999999</v>
      </c>
      <c r="L203" s="99">
        <v>34.392969747750001</v>
      </c>
      <c r="M203" s="99">
        <v>27.820834571999999</v>
      </c>
      <c r="N203" s="99">
        <v>23.82599101225</v>
      </c>
      <c r="O203" s="99">
        <v>20.210820412</v>
      </c>
      <c r="P203" s="99">
        <v>16.522655659999998</v>
      </c>
      <c r="Q203" s="38">
        <v>136.15518270300001</v>
      </c>
      <c r="R203" s="39">
        <v>120.67659579725</v>
      </c>
      <c r="S203" s="39">
        <v>106.22448642825</v>
      </c>
      <c r="T203" s="39">
        <v>91.970121670750004</v>
      </c>
      <c r="U203" s="39">
        <v>78.442716647750004</v>
      </c>
      <c r="V203" s="39">
        <v>67.118967259999991</v>
      </c>
      <c r="W203" s="39">
        <v>53.849075975749997</v>
      </c>
      <c r="X203" s="39">
        <v>43.755039258499998</v>
      </c>
      <c r="Y203" s="39">
        <v>38.13291811125</v>
      </c>
      <c r="Z203" s="39">
        <v>29.064166470250001</v>
      </c>
      <c r="AA203" s="39">
        <v>21.818801169</v>
      </c>
      <c r="AB203" s="39">
        <v>19.003569009</v>
      </c>
      <c r="AC203" s="39">
        <v>16.203789426250001</v>
      </c>
      <c r="AD203" s="39">
        <v>13.4331980385</v>
      </c>
      <c r="AE203" s="24">
        <v>143.20595401200001</v>
      </c>
      <c r="AF203" s="25">
        <v>127.09288604899999</v>
      </c>
      <c r="AG203" s="25">
        <v>111.302180018</v>
      </c>
      <c r="AH203" s="25">
        <v>95.946350240249998</v>
      </c>
      <c r="AI203" s="25">
        <v>82.140040798000001</v>
      </c>
      <c r="AJ203" s="25">
        <v>70.408546032749996</v>
      </c>
      <c r="AK203" s="25">
        <v>56.732730647750003</v>
      </c>
      <c r="AL203" s="25">
        <v>46.140691978999996</v>
      </c>
      <c r="AM203" s="25">
        <v>40.073978900749999</v>
      </c>
      <c r="AN203" s="25">
        <v>31.770362159499999</v>
      </c>
      <c r="AO203" s="25">
        <v>24.863230047749997</v>
      </c>
      <c r="AP203" s="25">
        <v>21.4560405165</v>
      </c>
      <c r="AQ203" s="25">
        <v>18.245163648249999</v>
      </c>
      <c r="AR203" s="26">
        <v>14.99935351125</v>
      </c>
      <c r="AS203" s="18">
        <f t="shared" si="44"/>
        <v>-13.909781797999983</v>
      </c>
      <c r="AT203" s="18">
        <f t="shared" si="45"/>
        <v>-12.672118524000012</v>
      </c>
      <c r="AU203" s="18">
        <f t="shared" si="46"/>
        <v>-10.018504260249998</v>
      </c>
      <c r="AV203" s="18">
        <f t="shared" si="47"/>
        <v>-7.8436121322500014</v>
      </c>
      <c r="AW203" s="18">
        <f t="shared" si="48"/>
        <v>-7.3008639705000036</v>
      </c>
      <c r="AX203" s="18">
        <f t="shared" si="49"/>
        <v>-6.4794919035000049</v>
      </c>
      <c r="AY203" s="18">
        <f t="shared" si="50"/>
        <v>-5.6756748667500077</v>
      </c>
      <c r="AZ203" s="18">
        <f t="shared" si="51"/>
        <v>-4.7084815010000014</v>
      </c>
      <c r="BA203" s="18">
        <f t="shared" si="52"/>
        <v>-3.828498388749999</v>
      </c>
      <c r="BB203" s="18">
        <f t="shared" si="53"/>
        <v>-5.3288032775000005</v>
      </c>
      <c r="BC203" s="18">
        <f t="shared" si="54"/>
        <v>-6.0020334029999987</v>
      </c>
      <c r="BD203" s="18">
        <f t="shared" si="55"/>
        <v>-4.8224220032500007</v>
      </c>
      <c r="BE203" s="18">
        <f t="shared" si="56"/>
        <v>-4.0070309857499993</v>
      </c>
      <c r="BF203" s="18">
        <f t="shared" si="57"/>
        <v>-3.0894576214999976</v>
      </c>
    </row>
    <row r="204" spans="1:58" x14ac:dyDescent="0.2">
      <c r="A204" s="12" t="s">
        <v>188</v>
      </c>
      <c r="B204" s="12">
        <v>188</v>
      </c>
      <c r="C204" s="98">
        <v>169.29673769299998</v>
      </c>
      <c r="D204" s="99">
        <v>150.87475567925</v>
      </c>
      <c r="E204" s="99">
        <v>129.44321180750001</v>
      </c>
      <c r="F204" s="99">
        <v>110.80416355275</v>
      </c>
      <c r="G204" s="99">
        <v>94.431519362000003</v>
      </c>
      <c r="H204" s="99">
        <v>65.38633191400001</v>
      </c>
      <c r="I204" s="99">
        <v>36.636901303999998</v>
      </c>
      <c r="J204" s="99">
        <v>25.295525891</v>
      </c>
      <c r="K204" s="99">
        <v>20.817578016750002</v>
      </c>
      <c r="L204" s="99">
        <v>18.005195423</v>
      </c>
      <c r="M204" s="99">
        <v>15.6935602405</v>
      </c>
      <c r="N204" s="99">
        <v>14.03385950875</v>
      </c>
      <c r="O204" s="99">
        <v>12.757614949000001</v>
      </c>
      <c r="P204" s="99">
        <v>12.393586881000001</v>
      </c>
      <c r="Q204" s="38">
        <v>153.62693683100002</v>
      </c>
      <c r="R204" s="39">
        <v>135.12878121324999</v>
      </c>
      <c r="S204" s="39">
        <v>115.40489913524999</v>
      </c>
      <c r="T204" s="39">
        <v>93.624344950999998</v>
      </c>
      <c r="U204" s="39">
        <v>70.559486939750002</v>
      </c>
      <c r="V204" s="39">
        <v>48.580456686250002</v>
      </c>
      <c r="W204" s="39">
        <v>29.941435677999998</v>
      </c>
      <c r="X204" s="39">
        <v>19.928402616250001</v>
      </c>
      <c r="Y204" s="39">
        <v>16.446748847749998</v>
      </c>
      <c r="Z204" s="39">
        <v>14.334978046250001</v>
      </c>
      <c r="AA204" s="39">
        <v>12.639295858500001</v>
      </c>
      <c r="AB204" s="39">
        <v>11.5131248</v>
      </c>
      <c r="AC204" s="39">
        <v>10.754979596</v>
      </c>
      <c r="AD204" s="39">
        <v>9.7297395582499995</v>
      </c>
      <c r="AE204" s="24">
        <v>161.67223605700002</v>
      </c>
      <c r="AF204" s="25">
        <v>143.15806254025</v>
      </c>
      <c r="AG204" s="25">
        <v>122.56006219050001</v>
      </c>
      <c r="AH204" s="25">
        <v>102.38844568275</v>
      </c>
      <c r="AI204" s="25">
        <v>82.7397518975</v>
      </c>
      <c r="AJ204" s="25">
        <v>57.167978267749994</v>
      </c>
      <c r="AK204" s="25">
        <v>33.371875839750004</v>
      </c>
      <c r="AL204" s="25">
        <v>22.676444453499997</v>
      </c>
      <c r="AM204" s="25">
        <v>18.684528640749999</v>
      </c>
      <c r="AN204" s="25">
        <v>16.214932069250001</v>
      </c>
      <c r="AO204" s="25">
        <v>14.20338542</v>
      </c>
      <c r="AP204" s="25">
        <v>12.804080472000001</v>
      </c>
      <c r="AQ204" s="25">
        <v>11.780670564999999</v>
      </c>
      <c r="AR204" s="26">
        <v>11.0941864615</v>
      </c>
      <c r="AS204" s="18">
        <f t="shared" si="44"/>
        <v>-15.66980086199996</v>
      </c>
      <c r="AT204" s="18">
        <f t="shared" si="45"/>
        <v>-15.745974466000007</v>
      </c>
      <c r="AU204" s="18">
        <f t="shared" si="46"/>
        <v>-14.038312672250015</v>
      </c>
      <c r="AV204" s="18">
        <f t="shared" si="47"/>
        <v>-17.17981860175</v>
      </c>
      <c r="AW204" s="18">
        <f t="shared" si="48"/>
        <v>-23.872032422250001</v>
      </c>
      <c r="AX204" s="18">
        <f t="shared" si="49"/>
        <v>-16.805875227750008</v>
      </c>
      <c r="AY204" s="18">
        <f t="shared" si="50"/>
        <v>-6.6954656260000007</v>
      </c>
      <c r="AZ204" s="18">
        <f t="shared" si="51"/>
        <v>-5.36712327475</v>
      </c>
      <c r="BA204" s="18">
        <f t="shared" si="52"/>
        <v>-4.3708291690000038</v>
      </c>
      <c r="BB204" s="18">
        <f t="shared" si="53"/>
        <v>-3.6702173767499993</v>
      </c>
      <c r="BC204" s="18">
        <f t="shared" si="54"/>
        <v>-3.0542643819999995</v>
      </c>
      <c r="BD204" s="18">
        <f t="shared" si="55"/>
        <v>-2.5207347087500001</v>
      </c>
      <c r="BE204" s="18">
        <f t="shared" si="56"/>
        <v>-2.0026353530000005</v>
      </c>
      <c r="BF204" s="18">
        <f t="shared" si="57"/>
        <v>-2.6638473227500015</v>
      </c>
    </row>
    <row r="205" spans="1:58" x14ac:dyDescent="0.2">
      <c r="A205" s="12" t="s">
        <v>189</v>
      </c>
      <c r="B205" s="12">
        <v>222</v>
      </c>
      <c r="C205" s="98">
        <v>245.52917925899999</v>
      </c>
      <c r="D205" s="99">
        <v>234.43863696125001</v>
      </c>
      <c r="E205" s="99">
        <v>221.05831055274999</v>
      </c>
      <c r="F205" s="99">
        <v>202.23042070100001</v>
      </c>
      <c r="G205" s="99">
        <v>181.66552220375002</v>
      </c>
      <c r="H205" s="99">
        <v>165.9183163045</v>
      </c>
      <c r="I205" s="99">
        <v>148.01260110549998</v>
      </c>
      <c r="J205" s="99">
        <v>116.99331659075</v>
      </c>
      <c r="K205" s="99">
        <v>75.937274928250005</v>
      </c>
      <c r="L205" s="99">
        <v>46.05210048475</v>
      </c>
      <c r="M205" s="99">
        <v>33.636782622249996</v>
      </c>
      <c r="N205" s="99">
        <v>28.283580886749998</v>
      </c>
      <c r="O205" s="99">
        <v>23.757359965500001</v>
      </c>
      <c r="P205" s="99">
        <v>19.657392275999999</v>
      </c>
      <c r="Q205" s="38">
        <v>224.138467741</v>
      </c>
      <c r="R205" s="39">
        <v>211.01889078325001</v>
      </c>
      <c r="S205" s="39">
        <v>196.6707921215</v>
      </c>
      <c r="T205" s="39">
        <v>178.76408433624999</v>
      </c>
      <c r="U205" s="39">
        <v>159.56917601000001</v>
      </c>
      <c r="V205" s="39">
        <v>144.04120173250001</v>
      </c>
      <c r="W205" s="39">
        <v>126.4845969325</v>
      </c>
      <c r="X205" s="39">
        <v>98.556637762250006</v>
      </c>
      <c r="Y205" s="39">
        <v>63.221302080000001</v>
      </c>
      <c r="Z205" s="39">
        <v>37.813543563250001</v>
      </c>
      <c r="AA205" s="39">
        <v>27.341498695249999</v>
      </c>
      <c r="AB205" s="39">
        <v>22.985433991249998</v>
      </c>
      <c r="AC205" s="39">
        <v>19.806714131500001</v>
      </c>
      <c r="AD205" s="39">
        <v>16.331254233749998</v>
      </c>
      <c r="AE205" s="24">
        <v>235.08862155700001</v>
      </c>
      <c r="AF205" s="25">
        <v>222.99335377925001</v>
      </c>
      <c r="AG205" s="25">
        <v>209.1445672015</v>
      </c>
      <c r="AH205" s="25">
        <v>190.77598608925001</v>
      </c>
      <c r="AI205" s="25">
        <v>170.8703329155</v>
      </c>
      <c r="AJ205" s="25">
        <v>155.20834563874999</v>
      </c>
      <c r="AK205" s="25">
        <v>137.4648838695</v>
      </c>
      <c r="AL205" s="25">
        <v>107.96486323949999</v>
      </c>
      <c r="AM205" s="25">
        <v>69.716838893749994</v>
      </c>
      <c r="AN205" s="25">
        <v>42.025710041750003</v>
      </c>
      <c r="AO205" s="25">
        <v>30.562255508749999</v>
      </c>
      <c r="AP205" s="25">
        <v>25.699746943999997</v>
      </c>
      <c r="AQ205" s="25">
        <v>21.832751839250001</v>
      </c>
      <c r="AR205" s="26">
        <v>18.036983862</v>
      </c>
      <c r="AS205" s="18">
        <f t="shared" si="44"/>
        <v>-21.390711517999989</v>
      </c>
      <c r="AT205" s="18">
        <f t="shared" si="45"/>
        <v>-23.419746177999997</v>
      </c>
      <c r="AU205" s="18">
        <f t="shared" si="46"/>
        <v>-24.387518431249987</v>
      </c>
      <c r="AV205" s="18">
        <f t="shared" si="47"/>
        <v>-23.46633636475002</v>
      </c>
      <c r="AW205" s="18">
        <f t="shared" si="48"/>
        <v>-22.096346193750009</v>
      </c>
      <c r="AX205" s="18">
        <f t="shared" si="49"/>
        <v>-21.877114571999982</v>
      </c>
      <c r="AY205" s="18">
        <f t="shared" si="50"/>
        <v>-21.528004172999985</v>
      </c>
      <c r="AZ205" s="18">
        <f t="shared" si="51"/>
        <v>-18.436678828499993</v>
      </c>
      <c r="BA205" s="18">
        <f t="shared" si="52"/>
        <v>-12.715972848250004</v>
      </c>
      <c r="BB205" s="18">
        <f t="shared" si="53"/>
        <v>-8.238556921499999</v>
      </c>
      <c r="BC205" s="18">
        <f t="shared" si="54"/>
        <v>-6.2952839269999963</v>
      </c>
      <c r="BD205" s="18">
        <f t="shared" si="55"/>
        <v>-5.2981468955000004</v>
      </c>
      <c r="BE205" s="18">
        <f t="shared" si="56"/>
        <v>-3.9506458339999995</v>
      </c>
      <c r="BF205" s="18">
        <f t="shared" si="57"/>
        <v>-3.3261380422500011</v>
      </c>
    </row>
    <row r="206" spans="1:58" x14ac:dyDescent="0.2">
      <c r="A206" s="12" t="s">
        <v>190</v>
      </c>
      <c r="B206" s="12">
        <v>320</v>
      </c>
      <c r="C206" s="98">
        <v>260.70773133500001</v>
      </c>
      <c r="D206" s="99">
        <v>245.08610685175</v>
      </c>
      <c r="E206" s="99">
        <v>224.15000136949999</v>
      </c>
      <c r="F206" s="99">
        <v>201.71395829825002</v>
      </c>
      <c r="G206" s="99">
        <v>178.01239222075</v>
      </c>
      <c r="H206" s="99">
        <v>152.55915325800001</v>
      </c>
      <c r="I206" s="99">
        <v>127.91216653875001</v>
      </c>
      <c r="J206" s="99">
        <v>105.57920901999999</v>
      </c>
      <c r="K206" s="99">
        <v>85.577587524999998</v>
      </c>
      <c r="L206" s="99">
        <v>68.1382763995</v>
      </c>
      <c r="M206" s="99">
        <v>54.72182223675</v>
      </c>
      <c r="N206" s="99">
        <v>44.999313406500001</v>
      </c>
      <c r="O206" s="99">
        <v>37.946989509249995</v>
      </c>
      <c r="P206" s="99">
        <v>32.176812754749996</v>
      </c>
      <c r="Q206" s="38">
        <v>249.82798342699999</v>
      </c>
      <c r="R206" s="39">
        <v>236.47367647475002</v>
      </c>
      <c r="S206" s="39">
        <v>217.5724729035</v>
      </c>
      <c r="T206" s="39">
        <v>196.48808938425</v>
      </c>
      <c r="U206" s="39">
        <v>174.19077998325</v>
      </c>
      <c r="V206" s="39">
        <v>150.43566178525001</v>
      </c>
      <c r="W206" s="39">
        <v>126.5438254745</v>
      </c>
      <c r="X206" s="39">
        <v>102.92146483225</v>
      </c>
      <c r="Y206" s="39">
        <v>80.616479756999993</v>
      </c>
      <c r="Z206" s="39">
        <v>62.287762147000002</v>
      </c>
      <c r="AA206" s="39">
        <v>49.002168848750003</v>
      </c>
      <c r="AB206" s="39">
        <v>39.395768158999999</v>
      </c>
      <c r="AC206" s="39">
        <v>32.559525908500007</v>
      </c>
      <c r="AD206" s="39">
        <v>27.087752276</v>
      </c>
      <c r="AE206" s="24">
        <v>255.37902310499999</v>
      </c>
      <c r="AF206" s="25">
        <v>240.84750830824999</v>
      </c>
      <c r="AG206" s="25">
        <v>220.90410843550001</v>
      </c>
      <c r="AH206" s="25">
        <v>199.13604504749998</v>
      </c>
      <c r="AI206" s="25">
        <v>176.12938152775001</v>
      </c>
      <c r="AJ206" s="25">
        <v>151.51535812374999</v>
      </c>
      <c r="AK206" s="25">
        <v>127.24277302325</v>
      </c>
      <c r="AL206" s="25">
        <v>104.27966176575001</v>
      </c>
      <c r="AM206" s="25">
        <v>83.150286604249999</v>
      </c>
      <c r="AN206" s="25">
        <v>65.277741570999993</v>
      </c>
      <c r="AO206" s="25">
        <v>51.928548765500004</v>
      </c>
      <c r="AP206" s="25">
        <v>42.263782251249999</v>
      </c>
      <c r="AQ206" s="25">
        <v>35.317419757749995</v>
      </c>
      <c r="AR206" s="26">
        <v>29.693862048749999</v>
      </c>
      <c r="AS206" s="18">
        <f t="shared" si="44"/>
        <v>-10.879747908000013</v>
      </c>
      <c r="AT206" s="18">
        <f t="shared" si="45"/>
        <v>-8.6124303769999813</v>
      </c>
      <c r="AU206" s="18">
        <f t="shared" si="46"/>
        <v>-6.5775284659999897</v>
      </c>
      <c r="AV206" s="18">
        <f t="shared" si="47"/>
        <v>-5.2258689140000172</v>
      </c>
      <c r="AW206" s="18">
        <f t="shared" si="48"/>
        <v>-3.8216122375000054</v>
      </c>
      <c r="AX206" s="18">
        <f t="shared" si="49"/>
        <v>-2.123491472750004</v>
      </c>
      <c r="AY206" s="18">
        <f t="shared" si="50"/>
        <v>-1.3683410642500178</v>
      </c>
      <c r="AZ206" s="18">
        <f t="shared" si="51"/>
        <v>-2.6577441877499979</v>
      </c>
      <c r="BA206" s="18">
        <f t="shared" si="52"/>
        <v>-4.9611077680000051</v>
      </c>
      <c r="BB206" s="18">
        <f t="shared" si="53"/>
        <v>-5.8505142524999982</v>
      </c>
      <c r="BC206" s="18">
        <f t="shared" si="54"/>
        <v>-5.7196533879999976</v>
      </c>
      <c r="BD206" s="18">
        <f t="shared" si="55"/>
        <v>-5.6035452475000014</v>
      </c>
      <c r="BE206" s="18">
        <f t="shared" si="56"/>
        <v>-5.3874636007499888</v>
      </c>
      <c r="BF206" s="18">
        <f t="shared" si="57"/>
        <v>-5.089060478749996</v>
      </c>
    </row>
    <row r="207" spans="1:58" x14ac:dyDescent="0.2">
      <c r="A207" s="12" t="s">
        <v>191</v>
      </c>
      <c r="B207" s="12">
        <v>340</v>
      </c>
      <c r="C207" s="98">
        <v>293.68150786399997</v>
      </c>
      <c r="D207" s="99">
        <v>273.1744215805</v>
      </c>
      <c r="E207" s="99">
        <v>242.60596922225</v>
      </c>
      <c r="F207" s="99">
        <v>212.44530656150002</v>
      </c>
      <c r="G207" s="99">
        <v>187.91810001475002</v>
      </c>
      <c r="H207" s="99">
        <v>158.26043514900002</v>
      </c>
      <c r="I207" s="99">
        <v>124.3039136995</v>
      </c>
      <c r="J207" s="99">
        <v>93.623178338499997</v>
      </c>
      <c r="K207" s="99">
        <v>72.078546887750008</v>
      </c>
      <c r="L207" s="99">
        <v>59.691159935750001</v>
      </c>
      <c r="M207" s="99">
        <v>51.581368673749999</v>
      </c>
      <c r="N207" s="99">
        <v>48.278210758500002</v>
      </c>
      <c r="O207" s="99">
        <v>46.452553127750001</v>
      </c>
      <c r="P207" s="99">
        <v>42.710990997499998</v>
      </c>
      <c r="Q207" s="38">
        <v>278.01919061899997</v>
      </c>
      <c r="R207" s="39">
        <v>254.37292709675003</v>
      </c>
      <c r="S207" s="39">
        <v>223.31906568849999</v>
      </c>
      <c r="T207" s="39">
        <v>192.98862721500001</v>
      </c>
      <c r="U207" s="39">
        <v>167.04609180025003</v>
      </c>
      <c r="V207" s="39">
        <v>137.7860418615</v>
      </c>
      <c r="W207" s="39">
        <v>106.19551553525</v>
      </c>
      <c r="X207" s="39">
        <v>78.131560980000003</v>
      </c>
      <c r="Y207" s="39">
        <v>58.884322778500007</v>
      </c>
      <c r="Z207" s="39">
        <v>48.134029003500004</v>
      </c>
      <c r="AA207" s="39">
        <v>41.18346797825</v>
      </c>
      <c r="AB207" s="39">
        <v>38.185578921000001</v>
      </c>
      <c r="AC207" s="39">
        <v>36.266633331249999</v>
      </c>
      <c r="AD207" s="39">
        <v>32.806322891999997</v>
      </c>
      <c r="AE207" s="24">
        <v>286.07448259500001</v>
      </c>
      <c r="AF207" s="25">
        <v>264.01028141275003</v>
      </c>
      <c r="AG207" s="25">
        <v>233.19280465350002</v>
      </c>
      <c r="AH207" s="25">
        <v>202.93944683625</v>
      </c>
      <c r="AI207" s="25">
        <v>177.71100671950001</v>
      </c>
      <c r="AJ207" s="25">
        <v>148.24575112650001</v>
      </c>
      <c r="AK207" s="25">
        <v>115.44900595550001</v>
      </c>
      <c r="AL207" s="25">
        <v>86.050681364500008</v>
      </c>
      <c r="AM207" s="25">
        <v>65.631009737750006</v>
      </c>
      <c r="AN207" s="25">
        <v>54.046441170750001</v>
      </c>
      <c r="AO207" s="25">
        <v>46.504636623499998</v>
      </c>
      <c r="AP207" s="25">
        <v>43.350837615499998</v>
      </c>
      <c r="AQ207" s="25">
        <v>41.479310031499999</v>
      </c>
      <c r="AR207" s="26">
        <v>37.876397927749998</v>
      </c>
      <c r="AS207" s="18">
        <f t="shared" si="44"/>
        <v>-15.662317244999997</v>
      </c>
      <c r="AT207" s="18">
        <f t="shared" si="45"/>
        <v>-18.801494483749963</v>
      </c>
      <c r="AU207" s="18">
        <f t="shared" si="46"/>
        <v>-19.286903533750007</v>
      </c>
      <c r="AV207" s="18">
        <f t="shared" si="47"/>
        <v>-19.45667934650001</v>
      </c>
      <c r="AW207" s="18">
        <f t="shared" si="48"/>
        <v>-20.872008214499999</v>
      </c>
      <c r="AX207" s="18">
        <f t="shared" si="49"/>
        <v>-20.474393287500021</v>
      </c>
      <c r="AY207" s="18">
        <f t="shared" si="50"/>
        <v>-18.108398164250005</v>
      </c>
      <c r="AZ207" s="18">
        <f t="shared" si="51"/>
        <v>-15.491617358499994</v>
      </c>
      <c r="BA207" s="18">
        <f t="shared" si="52"/>
        <v>-13.194224109250001</v>
      </c>
      <c r="BB207" s="18">
        <f t="shared" si="53"/>
        <v>-11.557130932249997</v>
      </c>
      <c r="BC207" s="18">
        <f t="shared" si="54"/>
        <v>-10.397900695499999</v>
      </c>
      <c r="BD207" s="18">
        <f t="shared" si="55"/>
        <v>-10.092631837500001</v>
      </c>
      <c r="BE207" s="18">
        <f t="shared" si="56"/>
        <v>-10.185919796500002</v>
      </c>
      <c r="BF207" s="18">
        <f t="shared" si="57"/>
        <v>-9.9046681055000008</v>
      </c>
    </row>
    <row r="208" spans="1:58" x14ac:dyDescent="0.2">
      <c r="A208" s="12" t="s">
        <v>192</v>
      </c>
      <c r="B208" s="12">
        <v>484</v>
      </c>
      <c r="C208" s="98">
        <v>217.402624879</v>
      </c>
      <c r="D208" s="99">
        <v>184.01658942275</v>
      </c>
      <c r="E208" s="99">
        <v>155.48588024</v>
      </c>
      <c r="F208" s="99">
        <v>135.61794413799998</v>
      </c>
      <c r="G208" s="99">
        <v>117.0699240095</v>
      </c>
      <c r="H208" s="99">
        <v>93.417039001749998</v>
      </c>
      <c r="I208" s="99">
        <v>71.394670186500008</v>
      </c>
      <c r="J208" s="99">
        <v>57.588336007000002</v>
      </c>
      <c r="K208" s="99">
        <v>48.164501707500001</v>
      </c>
      <c r="L208" s="99">
        <v>39.808032017500004</v>
      </c>
      <c r="M208" s="99">
        <v>31.151801147250001</v>
      </c>
      <c r="N208" s="99">
        <v>26.905845686500001</v>
      </c>
      <c r="O208" s="99">
        <v>26.824458299500002</v>
      </c>
      <c r="P208" s="99">
        <v>24.621707124750003</v>
      </c>
      <c r="Q208" s="38">
        <v>201.48454140699999</v>
      </c>
      <c r="R208" s="39">
        <v>164.29007888425002</v>
      </c>
      <c r="S208" s="39">
        <v>134.21296845774998</v>
      </c>
      <c r="T208" s="39">
        <v>116.30122066174999</v>
      </c>
      <c r="U208" s="39">
        <v>100.48182777475</v>
      </c>
      <c r="V208" s="39">
        <v>77.658008904749991</v>
      </c>
      <c r="W208" s="39">
        <v>57.02827049575</v>
      </c>
      <c r="X208" s="39">
        <v>46.529324930500003</v>
      </c>
      <c r="Y208" s="39">
        <v>40.161917987750002</v>
      </c>
      <c r="Z208" s="39">
        <v>33.184542682249997</v>
      </c>
      <c r="AA208" s="39">
        <v>25.231987559250001</v>
      </c>
      <c r="AB208" s="39">
        <v>21.350340270249998</v>
      </c>
      <c r="AC208" s="39">
        <v>21.244792255749999</v>
      </c>
      <c r="AD208" s="39">
        <v>19.009241071999998</v>
      </c>
      <c r="AE208" s="24">
        <v>209.694463144</v>
      </c>
      <c r="AF208" s="25">
        <v>174.3726186865</v>
      </c>
      <c r="AG208" s="25">
        <v>145.10463295125001</v>
      </c>
      <c r="AH208" s="25">
        <v>126.20112080224999</v>
      </c>
      <c r="AI208" s="25">
        <v>108.97073172750001</v>
      </c>
      <c r="AJ208" s="25">
        <v>85.716515272249993</v>
      </c>
      <c r="AK208" s="25">
        <v>64.3766257475</v>
      </c>
      <c r="AL208" s="25">
        <v>52.20166340275</v>
      </c>
      <c r="AM208" s="25">
        <v>44.264574392749999</v>
      </c>
      <c r="AN208" s="25">
        <v>36.559687814749999</v>
      </c>
      <c r="AO208" s="25">
        <v>28.24952426075</v>
      </c>
      <c r="AP208" s="25">
        <v>24.203362999750002</v>
      </c>
      <c r="AQ208" s="25">
        <v>24.101267413000002</v>
      </c>
      <c r="AR208" s="26">
        <v>21.880631561249999</v>
      </c>
      <c r="AS208" s="18">
        <f t="shared" si="44"/>
        <v>-15.918083472000006</v>
      </c>
      <c r="AT208" s="18">
        <f t="shared" si="45"/>
        <v>-19.72651053849998</v>
      </c>
      <c r="AU208" s="18">
        <f t="shared" si="46"/>
        <v>-21.27291178225002</v>
      </c>
      <c r="AV208" s="18">
        <f t="shared" si="47"/>
        <v>-19.31672347624999</v>
      </c>
      <c r="AW208" s="18">
        <f t="shared" si="48"/>
        <v>-16.588096234749997</v>
      </c>
      <c r="AX208" s="18">
        <f t="shared" si="49"/>
        <v>-15.759030097000007</v>
      </c>
      <c r="AY208" s="18">
        <f t="shared" si="50"/>
        <v>-14.366399690750008</v>
      </c>
      <c r="AZ208" s="18">
        <f t="shared" si="51"/>
        <v>-11.059011076499999</v>
      </c>
      <c r="BA208" s="18">
        <f t="shared" si="52"/>
        <v>-8.0025837197499996</v>
      </c>
      <c r="BB208" s="18">
        <f t="shared" si="53"/>
        <v>-6.6234893352500066</v>
      </c>
      <c r="BC208" s="18">
        <f t="shared" si="54"/>
        <v>-5.9198135880000002</v>
      </c>
      <c r="BD208" s="18">
        <f t="shared" si="55"/>
        <v>-5.5555054162500035</v>
      </c>
      <c r="BE208" s="18">
        <f t="shared" si="56"/>
        <v>-5.5796660437500023</v>
      </c>
      <c r="BF208" s="18">
        <f t="shared" si="57"/>
        <v>-5.6124660527500048</v>
      </c>
    </row>
    <row r="209" spans="1:58" x14ac:dyDescent="0.2">
      <c r="A209" s="12" t="s">
        <v>193</v>
      </c>
      <c r="B209" s="12">
        <v>558</v>
      </c>
      <c r="C209" s="98">
        <v>274.271869831</v>
      </c>
      <c r="D209" s="99">
        <v>247.14384882775002</v>
      </c>
      <c r="E209" s="99">
        <v>219.22029867449999</v>
      </c>
      <c r="F209" s="99">
        <v>193.353356991</v>
      </c>
      <c r="G209" s="99">
        <v>168.57729312424999</v>
      </c>
      <c r="H209" s="99">
        <v>152.29077370749999</v>
      </c>
      <c r="I209" s="99">
        <v>138.82299678375</v>
      </c>
      <c r="J209" s="99">
        <v>113.66761665525</v>
      </c>
      <c r="K209" s="99">
        <v>82.831548082250009</v>
      </c>
      <c r="L209" s="99">
        <v>57.418919473999999</v>
      </c>
      <c r="M209" s="99">
        <v>40.874184801249996</v>
      </c>
      <c r="N209" s="99">
        <v>33.29124121025</v>
      </c>
      <c r="O209" s="99">
        <v>28.926323649250001</v>
      </c>
      <c r="P209" s="99">
        <v>23.9594680895</v>
      </c>
      <c r="Q209" s="38">
        <v>256.27509728699999</v>
      </c>
      <c r="R209" s="39">
        <v>230.68005088424999</v>
      </c>
      <c r="S209" s="39">
        <v>203.68391885775</v>
      </c>
      <c r="T209" s="39">
        <v>178.13631149049999</v>
      </c>
      <c r="U209" s="39">
        <v>154.05855897500001</v>
      </c>
      <c r="V209" s="39">
        <v>135.49635548500001</v>
      </c>
      <c r="W209" s="39">
        <v>117.785915471</v>
      </c>
      <c r="X209" s="39">
        <v>94.544024831499996</v>
      </c>
      <c r="Y209" s="39">
        <v>67.2952692705</v>
      </c>
      <c r="Z209" s="39">
        <v>45.344318018750002</v>
      </c>
      <c r="AA209" s="39">
        <v>32.655616565999999</v>
      </c>
      <c r="AB209" s="39">
        <v>26.4165893475</v>
      </c>
      <c r="AC209" s="39">
        <v>23.19604211</v>
      </c>
      <c r="AD209" s="39">
        <v>18.79115984025</v>
      </c>
      <c r="AE209" s="24">
        <v>265.53882489900002</v>
      </c>
      <c r="AF209" s="25">
        <v>239.10482720574998</v>
      </c>
      <c r="AG209" s="25">
        <v>211.62936389199999</v>
      </c>
      <c r="AH209" s="25">
        <v>185.92217047324999</v>
      </c>
      <c r="AI209" s="25">
        <v>161.47720123675001</v>
      </c>
      <c r="AJ209" s="25">
        <v>144.08583201274999</v>
      </c>
      <c r="AK209" s="25">
        <v>128.53994403249999</v>
      </c>
      <c r="AL209" s="25">
        <v>104.297735499</v>
      </c>
      <c r="AM209" s="25">
        <v>75.22369757925</v>
      </c>
      <c r="AN209" s="25">
        <v>51.518705938000004</v>
      </c>
      <c r="AO209" s="25">
        <v>36.860152234500006</v>
      </c>
      <c r="AP209" s="25">
        <v>29.9314981835</v>
      </c>
      <c r="AQ209" s="25">
        <v>26.123256339250002</v>
      </c>
      <c r="AR209" s="26">
        <v>21.433734776000001</v>
      </c>
      <c r="AS209" s="18">
        <f t="shared" si="44"/>
        <v>-17.996772544000009</v>
      </c>
      <c r="AT209" s="18">
        <f t="shared" si="45"/>
        <v>-16.463797943500026</v>
      </c>
      <c r="AU209" s="18">
        <f t="shared" si="46"/>
        <v>-15.536379816749985</v>
      </c>
      <c r="AV209" s="18">
        <f t="shared" si="47"/>
        <v>-15.217045500500006</v>
      </c>
      <c r="AW209" s="18">
        <f t="shared" si="48"/>
        <v>-14.51873414924998</v>
      </c>
      <c r="AX209" s="18">
        <f t="shared" si="49"/>
        <v>-16.794418222499985</v>
      </c>
      <c r="AY209" s="18">
        <f t="shared" si="50"/>
        <v>-21.037081312750004</v>
      </c>
      <c r="AZ209" s="18">
        <f t="shared" si="51"/>
        <v>-19.123591823750004</v>
      </c>
      <c r="BA209" s="18">
        <f t="shared" si="52"/>
        <v>-15.536278811750009</v>
      </c>
      <c r="BB209" s="18">
        <f t="shared" si="53"/>
        <v>-12.074601455249997</v>
      </c>
      <c r="BC209" s="18">
        <f t="shared" si="54"/>
        <v>-8.2185682352499967</v>
      </c>
      <c r="BD209" s="18">
        <f t="shared" si="55"/>
        <v>-6.8746518627499995</v>
      </c>
      <c r="BE209" s="18">
        <f t="shared" si="56"/>
        <v>-5.7302815392500008</v>
      </c>
      <c r="BF209" s="18">
        <f t="shared" si="57"/>
        <v>-5.1683082492499999</v>
      </c>
    </row>
    <row r="210" spans="1:58" x14ac:dyDescent="0.2">
      <c r="A210" s="12" t="s">
        <v>194</v>
      </c>
      <c r="B210" s="12">
        <v>591</v>
      </c>
      <c r="C210" s="98">
        <v>141.751799826</v>
      </c>
      <c r="D210" s="99">
        <v>126.516375436</v>
      </c>
      <c r="E210" s="99">
        <v>110.04700223875</v>
      </c>
      <c r="F210" s="99">
        <v>95.315575909499998</v>
      </c>
      <c r="G210" s="99">
        <v>80.979364273750008</v>
      </c>
      <c r="H210" s="99">
        <v>65.409463855750005</v>
      </c>
      <c r="I210" s="99">
        <v>52.546146758999996</v>
      </c>
      <c r="J210" s="99">
        <v>44.759658689749998</v>
      </c>
      <c r="K210" s="99">
        <v>39.70752425325</v>
      </c>
      <c r="L210" s="99">
        <v>35.759434270749999</v>
      </c>
      <c r="M210" s="99">
        <v>31.530316245249995</v>
      </c>
      <c r="N210" s="99">
        <v>26.561103047499998</v>
      </c>
      <c r="O210" s="99">
        <v>23.114440609999999</v>
      </c>
      <c r="P210" s="99">
        <v>21.235066329249999</v>
      </c>
      <c r="Q210" s="38">
        <v>125.617723529</v>
      </c>
      <c r="R210" s="39">
        <v>112.71860720474999</v>
      </c>
      <c r="S210" s="39">
        <v>97.482628081749993</v>
      </c>
      <c r="T210" s="39">
        <v>83.636486102249989</v>
      </c>
      <c r="U210" s="39">
        <v>69.990665659749993</v>
      </c>
      <c r="V210" s="39">
        <v>54.869540161749995</v>
      </c>
      <c r="W210" s="39">
        <v>44.636298644</v>
      </c>
      <c r="X210" s="39">
        <v>37.152349575749994</v>
      </c>
      <c r="Y210" s="39">
        <v>30.272350811999999</v>
      </c>
      <c r="Z210" s="39">
        <v>27.14160755775</v>
      </c>
      <c r="AA210" s="39">
        <v>24.280903793</v>
      </c>
      <c r="AB210" s="39">
        <v>20.735263425750002</v>
      </c>
      <c r="AC210" s="39">
        <v>18.012117485499999</v>
      </c>
      <c r="AD210" s="39">
        <v>16.095111272</v>
      </c>
      <c r="AE210" s="24">
        <v>133.85934303600001</v>
      </c>
      <c r="AF210" s="25">
        <v>119.76885388550001</v>
      </c>
      <c r="AG210" s="25">
        <v>103.90897461425</v>
      </c>
      <c r="AH210" s="25">
        <v>89.61168147875</v>
      </c>
      <c r="AI210" s="25">
        <v>75.609072971250001</v>
      </c>
      <c r="AJ210" s="25">
        <v>60.261017025499996</v>
      </c>
      <c r="AK210" s="25">
        <v>48.689203122499997</v>
      </c>
      <c r="AL210" s="25">
        <v>41.055800968500002</v>
      </c>
      <c r="AM210" s="25">
        <v>35.106639529999995</v>
      </c>
      <c r="AN210" s="25">
        <v>31.553174360999996</v>
      </c>
      <c r="AO210" s="25">
        <v>27.991667472499998</v>
      </c>
      <c r="AP210" s="25">
        <v>23.7159234525</v>
      </c>
      <c r="AQ210" s="25">
        <v>20.62311139425</v>
      </c>
      <c r="AR210" s="26">
        <v>18.726178612249999</v>
      </c>
      <c r="AS210" s="18">
        <f t="shared" si="44"/>
        <v>-16.134076296999993</v>
      </c>
      <c r="AT210" s="18">
        <f t="shared" si="45"/>
        <v>-13.797768231250018</v>
      </c>
      <c r="AU210" s="18">
        <f t="shared" si="46"/>
        <v>-12.564374157000003</v>
      </c>
      <c r="AV210" s="18">
        <f t="shared" si="47"/>
        <v>-11.679089807250008</v>
      </c>
      <c r="AW210" s="18">
        <f t="shared" si="48"/>
        <v>-10.988698614000015</v>
      </c>
      <c r="AX210" s="18">
        <f t="shared" si="49"/>
        <v>-10.539923694000009</v>
      </c>
      <c r="AY210" s="18">
        <f t="shared" si="50"/>
        <v>-7.9098481149999955</v>
      </c>
      <c r="AZ210" s="18">
        <f t="shared" si="51"/>
        <v>-7.6073091140000031</v>
      </c>
      <c r="BA210" s="18">
        <f t="shared" si="52"/>
        <v>-9.4351734412500008</v>
      </c>
      <c r="BB210" s="18">
        <f t="shared" si="53"/>
        <v>-8.6178267129999995</v>
      </c>
      <c r="BC210" s="18">
        <f t="shared" si="54"/>
        <v>-7.2494124522499952</v>
      </c>
      <c r="BD210" s="18">
        <f t="shared" si="55"/>
        <v>-5.8258396217499957</v>
      </c>
      <c r="BE210" s="18">
        <f t="shared" si="56"/>
        <v>-5.1023231244999998</v>
      </c>
      <c r="BF210" s="18">
        <f t="shared" si="57"/>
        <v>-5.139955057249999</v>
      </c>
    </row>
    <row r="211" spans="1:58" x14ac:dyDescent="0.2">
      <c r="A211" s="12" t="s">
        <v>195</v>
      </c>
      <c r="B211" s="12">
        <v>931</v>
      </c>
      <c r="C211" s="98">
        <v>202.31420349699999</v>
      </c>
      <c r="D211" s="99">
        <v>185.17406252825</v>
      </c>
      <c r="E211" s="99">
        <v>167.5843362375</v>
      </c>
      <c r="F211" s="99">
        <v>152.11835850750001</v>
      </c>
      <c r="G211" s="99">
        <v>136.04456552899998</v>
      </c>
      <c r="H211" s="99">
        <v>116.08878000550001</v>
      </c>
      <c r="I211" s="99">
        <v>94.737285024000002</v>
      </c>
      <c r="J211" s="99">
        <v>75.41987329749999</v>
      </c>
      <c r="K211" s="99">
        <v>59.570701017749997</v>
      </c>
      <c r="L211" s="99">
        <v>48.75122672725</v>
      </c>
      <c r="M211" s="99">
        <v>40.910905002499995</v>
      </c>
      <c r="N211" s="99">
        <v>33.236563469000004</v>
      </c>
      <c r="O211" s="99">
        <v>26.787818386750001</v>
      </c>
      <c r="P211" s="99">
        <v>22.397256644500001</v>
      </c>
      <c r="Q211" s="38">
        <v>178.93836570300002</v>
      </c>
      <c r="R211" s="39">
        <v>162.29708593725002</v>
      </c>
      <c r="S211" s="39">
        <v>144.41312158825002</v>
      </c>
      <c r="T211" s="39">
        <v>127.00727557300002</v>
      </c>
      <c r="U211" s="39">
        <v>109.456149806</v>
      </c>
      <c r="V211" s="39">
        <v>93.349131794000002</v>
      </c>
      <c r="W211" s="39">
        <v>78.082458628499992</v>
      </c>
      <c r="X211" s="39">
        <v>62.438856520750001</v>
      </c>
      <c r="Y211" s="39">
        <v>49.029992796499997</v>
      </c>
      <c r="Z211" s="39">
        <v>39.464666092500003</v>
      </c>
      <c r="AA211" s="39">
        <v>32.123010770250005</v>
      </c>
      <c r="AB211" s="39">
        <v>25.384775472999998</v>
      </c>
      <c r="AC211" s="39">
        <v>20.85577177475</v>
      </c>
      <c r="AD211" s="39">
        <v>17.9879735745</v>
      </c>
      <c r="AE211" s="24">
        <v>190.910256025</v>
      </c>
      <c r="AF211" s="25">
        <v>174.00940199675</v>
      </c>
      <c r="AG211" s="25">
        <v>156.26752164075</v>
      </c>
      <c r="AH211" s="25">
        <v>139.8408651835</v>
      </c>
      <c r="AI211" s="25">
        <v>123.02786779499999</v>
      </c>
      <c r="AJ211" s="25">
        <v>104.94393381375001</v>
      </c>
      <c r="AK211" s="25">
        <v>86.576134830749993</v>
      </c>
      <c r="AL211" s="25">
        <v>69.067773982999995</v>
      </c>
      <c r="AM211" s="25">
        <v>54.417120390249998</v>
      </c>
      <c r="AN211" s="25">
        <v>44.212152529000001</v>
      </c>
      <c r="AO211" s="25">
        <v>36.617314388999993</v>
      </c>
      <c r="AP211" s="25">
        <v>29.401604364249998</v>
      </c>
      <c r="AQ211" s="25">
        <v>23.890320167250003</v>
      </c>
      <c r="AR211" s="26">
        <v>20.244421829</v>
      </c>
      <c r="AS211" s="18">
        <f t="shared" si="44"/>
        <v>-23.375837793999978</v>
      </c>
      <c r="AT211" s="18">
        <f t="shared" si="45"/>
        <v>-22.876976590999988</v>
      </c>
      <c r="AU211" s="18">
        <f t="shared" si="46"/>
        <v>-23.171214649249976</v>
      </c>
      <c r="AV211" s="18">
        <f t="shared" si="47"/>
        <v>-25.11108293449999</v>
      </c>
      <c r="AW211" s="18">
        <f t="shared" si="48"/>
        <v>-26.588415722999983</v>
      </c>
      <c r="AX211" s="18">
        <f t="shared" si="49"/>
        <v>-22.739648211500011</v>
      </c>
      <c r="AY211" s="18">
        <f t="shared" si="50"/>
        <v>-16.65482639550001</v>
      </c>
      <c r="AZ211" s="18">
        <f t="shared" si="51"/>
        <v>-12.981016776749989</v>
      </c>
      <c r="BA211" s="18">
        <f t="shared" si="52"/>
        <v>-10.54070822125</v>
      </c>
      <c r="BB211" s="18">
        <f t="shared" si="53"/>
        <v>-9.2865606347499963</v>
      </c>
      <c r="BC211" s="18">
        <f t="shared" si="54"/>
        <v>-8.7878942322499896</v>
      </c>
      <c r="BD211" s="18">
        <f t="shared" si="55"/>
        <v>-7.8517879960000059</v>
      </c>
      <c r="BE211" s="18">
        <f t="shared" si="56"/>
        <v>-5.9320466120000006</v>
      </c>
      <c r="BF211" s="18">
        <f t="shared" si="57"/>
        <v>-4.4092830700000007</v>
      </c>
    </row>
    <row r="212" spans="1:58" x14ac:dyDescent="0.2">
      <c r="A212" s="12" t="s">
        <v>196</v>
      </c>
      <c r="B212" s="12">
        <v>32</v>
      </c>
      <c r="C212" s="98">
        <v>92.043531452000011</v>
      </c>
      <c r="D212" s="99">
        <v>82.3659459295</v>
      </c>
      <c r="E212" s="99">
        <v>77.921399441250003</v>
      </c>
      <c r="F212" s="99">
        <v>76.253700240749993</v>
      </c>
      <c r="G212" s="99">
        <v>68.428776976500004</v>
      </c>
      <c r="H212" s="99">
        <v>55.732052647749995</v>
      </c>
      <c r="I212" s="99">
        <v>45.029208926000003</v>
      </c>
      <c r="J212" s="99">
        <v>37.576588391249999</v>
      </c>
      <c r="K212" s="99">
        <v>32.882767654749998</v>
      </c>
      <c r="L212" s="99">
        <v>29.237209648249998</v>
      </c>
      <c r="M212" s="99">
        <v>23.09670520825</v>
      </c>
      <c r="N212" s="99">
        <v>19.03444080325</v>
      </c>
      <c r="O212" s="99">
        <v>18.853360388999999</v>
      </c>
      <c r="P212" s="99">
        <v>16.800382919250001</v>
      </c>
      <c r="Q212" s="38">
        <v>83.765005365999997</v>
      </c>
      <c r="R212" s="39">
        <v>74.80695358349999</v>
      </c>
      <c r="S212" s="39">
        <v>69.673660650000002</v>
      </c>
      <c r="T212" s="39">
        <v>66.951895973250004</v>
      </c>
      <c r="U212" s="39">
        <v>59.30262358425</v>
      </c>
      <c r="V212" s="39">
        <v>47.510030527749997</v>
      </c>
      <c r="W212" s="39">
        <v>37.558359573749996</v>
      </c>
      <c r="X212" s="39">
        <v>30.846890160499999</v>
      </c>
      <c r="Y212" s="39">
        <v>26.82756576825</v>
      </c>
      <c r="Z212" s="39">
        <v>23.78707657575</v>
      </c>
      <c r="AA212" s="39">
        <v>18.386678698500003</v>
      </c>
      <c r="AB212" s="39">
        <v>14.608287601500001</v>
      </c>
      <c r="AC212" s="39">
        <v>14.302440181250001</v>
      </c>
      <c r="AD212" s="39">
        <v>13.118462112</v>
      </c>
      <c r="AE212" s="24">
        <v>88.175537703999993</v>
      </c>
      <c r="AF212" s="25">
        <v>78.787273623999994</v>
      </c>
      <c r="AG212" s="25">
        <v>73.917150800000002</v>
      </c>
      <c r="AH212" s="25">
        <v>71.679433890249996</v>
      </c>
      <c r="AI212" s="25">
        <v>63.941061778000005</v>
      </c>
      <c r="AJ212" s="25">
        <v>51.687736002999998</v>
      </c>
      <c r="AK212" s="25">
        <v>41.360960435000003</v>
      </c>
      <c r="AL212" s="25">
        <v>34.283825367749998</v>
      </c>
      <c r="AM212" s="25">
        <v>29.911440805249999</v>
      </c>
      <c r="AN212" s="25">
        <v>26.554820526749999</v>
      </c>
      <c r="AO212" s="25">
        <v>20.779219206</v>
      </c>
      <c r="AP212" s="25">
        <v>16.861993368</v>
      </c>
      <c r="AQ212" s="25">
        <v>16.622804785</v>
      </c>
      <c r="AR212" s="26">
        <v>14.9949860555</v>
      </c>
      <c r="AS212" s="18">
        <f t="shared" si="44"/>
        <v>-8.2785260860000136</v>
      </c>
      <c r="AT212" s="18">
        <f t="shared" si="45"/>
        <v>-7.5589923460000108</v>
      </c>
      <c r="AU212" s="18">
        <f t="shared" si="46"/>
        <v>-8.2477387912500006</v>
      </c>
      <c r="AV212" s="18">
        <f t="shared" si="47"/>
        <v>-9.301804267499989</v>
      </c>
      <c r="AW212" s="18">
        <f t="shared" si="48"/>
        <v>-9.1261533922500035</v>
      </c>
      <c r="AX212" s="18">
        <f t="shared" si="49"/>
        <v>-8.2220221199999983</v>
      </c>
      <c r="AY212" s="18">
        <f t="shared" si="50"/>
        <v>-7.4708493522500063</v>
      </c>
      <c r="AZ212" s="18">
        <f t="shared" si="51"/>
        <v>-6.7296982307499995</v>
      </c>
      <c r="BA212" s="18">
        <f t="shared" si="52"/>
        <v>-6.0552018864999972</v>
      </c>
      <c r="BB212" s="18">
        <f t="shared" si="53"/>
        <v>-5.4501330724999981</v>
      </c>
      <c r="BC212" s="18">
        <f t="shared" si="54"/>
        <v>-4.7100265097499978</v>
      </c>
      <c r="BD212" s="18">
        <f t="shared" si="55"/>
        <v>-4.4261532017499992</v>
      </c>
      <c r="BE212" s="18">
        <f t="shared" si="56"/>
        <v>-4.5509202077499982</v>
      </c>
      <c r="BF212" s="18">
        <f t="shared" si="57"/>
        <v>-3.6819208072500018</v>
      </c>
    </row>
    <row r="213" spans="1:58" x14ac:dyDescent="0.2">
      <c r="A213" s="12" t="s">
        <v>197</v>
      </c>
      <c r="B213" s="12">
        <v>68</v>
      </c>
      <c r="C213" s="98">
        <v>321.15511804099998</v>
      </c>
      <c r="D213" s="99">
        <v>308.00196887675003</v>
      </c>
      <c r="E213" s="99">
        <v>290.57707951175001</v>
      </c>
      <c r="F213" s="99">
        <v>270.08055773974996</v>
      </c>
      <c r="G213" s="99">
        <v>246.20924041375</v>
      </c>
      <c r="H213" s="99">
        <v>220.94981895075</v>
      </c>
      <c r="I213" s="99">
        <v>198.84131029650001</v>
      </c>
      <c r="J213" s="99">
        <v>178.77318267475002</v>
      </c>
      <c r="K213" s="99">
        <v>157.82795560225</v>
      </c>
      <c r="L213" s="99">
        <v>137.02517970649998</v>
      </c>
      <c r="M213" s="99">
        <v>117.24477615375</v>
      </c>
      <c r="N213" s="99">
        <v>98.993759340249994</v>
      </c>
      <c r="O213" s="99">
        <v>83.60931487725</v>
      </c>
      <c r="P213" s="99">
        <v>69.52830808025</v>
      </c>
      <c r="Q213" s="38">
        <v>285.20349469900003</v>
      </c>
      <c r="R213" s="39">
        <v>272.81543204975003</v>
      </c>
      <c r="S213" s="39">
        <v>256.416727933</v>
      </c>
      <c r="T213" s="39">
        <v>237.12996395050001</v>
      </c>
      <c r="U213" s="39">
        <v>214.50938777475</v>
      </c>
      <c r="V213" s="39">
        <v>192.32502025225</v>
      </c>
      <c r="W213" s="39">
        <v>173.87645750975</v>
      </c>
      <c r="X213" s="39">
        <v>156.1255956505</v>
      </c>
      <c r="Y213" s="39">
        <v>137.63064291175002</v>
      </c>
      <c r="Z213" s="39">
        <v>119.49550651125</v>
      </c>
      <c r="AA213" s="39">
        <v>102.29106653525</v>
      </c>
      <c r="AB213" s="39">
        <v>86.362825476249995</v>
      </c>
      <c r="AC213" s="39">
        <v>72.954949321499996</v>
      </c>
      <c r="AD213" s="39">
        <v>61.410633281749995</v>
      </c>
      <c r="AE213" s="24">
        <v>303.69174810999999</v>
      </c>
      <c r="AF213" s="25">
        <v>290.82483277400001</v>
      </c>
      <c r="AG213" s="25">
        <v>273.89361014725</v>
      </c>
      <c r="AH213" s="25">
        <v>253.99200509449997</v>
      </c>
      <c r="AI213" s="25">
        <v>230.72275673875001</v>
      </c>
      <c r="AJ213" s="25">
        <v>206.97199594175001</v>
      </c>
      <c r="AK213" s="25">
        <v>186.65427992424998</v>
      </c>
      <c r="AL213" s="25">
        <v>167.708854957</v>
      </c>
      <c r="AM213" s="25">
        <v>147.94912270450001</v>
      </c>
      <c r="AN213" s="25">
        <v>128.45421463074999</v>
      </c>
      <c r="AO213" s="25">
        <v>109.938706612</v>
      </c>
      <c r="AP213" s="25">
        <v>92.826032923500009</v>
      </c>
      <c r="AQ213" s="25">
        <v>78.408676744499999</v>
      </c>
      <c r="AR213" s="26">
        <v>65.566488318750004</v>
      </c>
      <c r="AS213" s="18">
        <f t="shared" si="44"/>
        <v>-35.951623341999948</v>
      </c>
      <c r="AT213" s="18">
        <f t="shared" si="45"/>
        <v>-35.186536826999998</v>
      </c>
      <c r="AU213" s="18">
        <f t="shared" si="46"/>
        <v>-34.16035157875001</v>
      </c>
      <c r="AV213" s="18">
        <f t="shared" si="47"/>
        <v>-32.95059378924995</v>
      </c>
      <c r="AW213" s="18">
        <f t="shared" si="48"/>
        <v>-31.699852638999999</v>
      </c>
      <c r="AX213" s="18">
        <f t="shared" si="49"/>
        <v>-28.624798698500001</v>
      </c>
      <c r="AY213" s="18">
        <f t="shared" si="50"/>
        <v>-24.964852786750015</v>
      </c>
      <c r="AZ213" s="18">
        <f t="shared" si="51"/>
        <v>-22.647587024250015</v>
      </c>
      <c r="BA213" s="18">
        <f t="shared" si="52"/>
        <v>-20.197312690499984</v>
      </c>
      <c r="BB213" s="18">
        <f t="shared" si="53"/>
        <v>-17.529673195249984</v>
      </c>
      <c r="BC213" s="18">
        <f t="shared" si="54"/>
        <v>-14.9537096185</v>
      </c>
      <c r="BD213" s="18">
        <f t="shared" si="55"/>
        <v>-12.630933863999999</v>
      </c>
      <c r="BE213" s="18">
        <f t="shared" si="56"/>
        <v>-10.654365555750005</v>
      </c>
      <c r="BF213" s="18">
        <f t="shared" si="57"/>
        <v>-8.1176747985000048</v>
      </c>
    </row>
    <row r="214" spans="1:58" x14ac:dyDescent="0.2">
      <c r="A214" s="12" t="s">
        <v>198</v>
      </c>
      <c r="B214" s="12">
        <v>76</v>
      </c>
      <c r="C214" s="98">
        <v>211.17476321300001</v>
      </c>
      <c r="D214" s="99">
        <v>195.83558912375</v>
      </c>
      <c r="E214" s="99">
        <v>178.91129895675002</v>
      </c>
      <c r="F214" s="99">
        <v>164.13621310725</v>
      </c>
      <c r="G214" s="99">
        <v>149.0479569055</v>
      </c>
      <c r="H214" s="99">
        <v>128.34899543525</v>
      </c>
      <c r="I214" s="99">
        <v>104.42720536749999</v>
      </c>
      <c r="J214" s="99">
        <v>81.310699305499995</v>
      </c>
      <c r="K214" s="99">
        <v>61.551733515999999</v>
      </c>
      <c r="L214" s="99">
        <v>49.158060536500003</v>
      </c>
      <c r="M214" s="99">
        <v>42.286310531749997</v>
      </c>
      <c r="N214" s="99">
        <v>33.558767203250007</v>
      </c>
      <c r="O214" s="99">
        <v>23.673150996500002</v>
      </c>
      <c r="P214" s="99">
        <v>17.937912057750001</v>
      </c>
      <c r="Q214" s="38">
        <v>181.830342836</v>
      </c>
      <c r="R214" s="39">
        <v>166.27497129900001</v>
      </c>
      <c r="S214" s="39">
        <v>148.08322171200001</v>
      </c>
      <c r="T214" s="39">
        <v>128.70833651125</v>
      </c>
      <c r="U214" s="39">
        <v>110.34778094175</v>
      </c>
      <c r="V214" s="39">
        <v>96.355273578500004</v>
      </c>
      <c r="W214" s="39">
        <v>83.333372696499993</v>
      </c>
      <c r="X214" s="39">
        <v>66.73614224375001</v>
      </c>
      <c r="Y214" s="39">
        <v>50.631007805750002</v>
      </c>
      <c r="Z214" s="39">
        <v>39.692371332</v>
      </c>
      <c r="AA214" s="39">
        <v>32.652417774750006</v>
      </c>
      <c r="AB214" s="39">
        <v>24.771181283000001</v>
      </c>
      <c r="AC214" s="39">
        <v>18.12512687425</v>
      </c>
      <c r="AD214" s="39">
        <v>14.990663836249999</v>
      </c>
      <c r="AE214" s="24">
        <v>196.845444157</v>
      </c>
      <c r="AF214" s="25">
        <v>181.40110051274999</v>
      </c>
      <c r="AG214" s="25">
        <v>163.85993156924999</v>
      </c>
      <c r="AH214" s="25">
        <v>146.82598915600002</v>
      </c>
      <c r="AI214" s="25">
        <v>130.10774077549999</v>
      </c>
      <c r="AJ214" s="25">
        <v>112.66630412375001</v>
      </c>
      <c r="AK214" s="25">
        <v>94.082581877500004</v>
      </c>
      <c r="AL214" s="25">
        <v>74.175121215000004</v>
      </c>
      <c r="AM214" s="25">
        <v>56.21559938675</v>
      </c>
      <c r="AN214" s="25">
        <v>44.537100187749999</v>
      </c>
      <c r="AO214" s="25">
        <v>37.584030947750001</v>
      </c>
      <c r="AP214" s="25">
        <v>29.27078451725</v>
      </c>
      <c r="AQ214" s="25">
        <v>20.966425196500001</v>
      </c>
      <c r="AR214" s="26">
        <v>16.500178178999999</v>
      </c>
      <c r="AS214" s="18">
        <f t="shared" si="44"/>
        <v>-29.344420377000006</v>
      </c>
      <c r="AT214" s="18">
        <f t="shared" si="45"/>
        <v>-29.560617824749983</v>
      </c>
      <c r="AU214" s="18">
        <f t="shared" si="46"/>
        <v>-30.828077244750006</v>
      </c>
      <c r="AV214" s="18">
        <f t="shared" si="47"/>
        <v>-35.427876596000004</v>
      </c>
      <c r="AW214" s="18">
        <f t="shared" si="48"/>
        <v>-38.700175963749999</v>
      </c>
      <c r="AX214" s="18">
        <f t="shared" si="49"/>
        <v>-31.99372185675</v>
      </c>
      <c r="AY214" s="18">
        <f t="shared" si="50"/>
        <v>-21.093832671000001</v>
      </c>
      <c r="AZ214" s="18">
        <f t="shared" si="51"/>
        <v>-14.574557061749985</v>
      </c>
      <c r="BA214" s="18">
        <f t="shared" si="52"/>
        <v>-10.920725710249997</v>
      </c>
      <c r="BB214" s="18">
        <f t="shared" si="53"/>
        <v>-9.4656892045000021</v>
      </c>
      <c r="BC214" s="18">
        <f t="shared" si="54"/>
        <v>-9.633892756999991</v>
      </c>
      <c r="BD214" s="18">
        <f t="shared" si="55"/>
        <v>-8.787585920250006</v>
      </c>
      <c r="BE214" s="18">
        <f t="shared" si="56"/>
        <v>-5.548024122250002</v>
      </c>
      <c r="BF214" s="18">
        <f t="shared" si="57"/>
        <v>-2.9472482215000024</v>
      </c>
    </row>
    <row r="215" spans="1:58" x14ac:dyDescent="0.2">
      <c r="A215" s="12" t="s">
        <v>199</v>
      </c>
      <c r="B215" s="12">
        <v>152</v>
      </c>
      <c r="C215" s="98">
        <v>168.16887394700001</v>
      </c>
      <c r="D215" s="99">
        <v>162.87189013075002</v>
      </c>
      <c r="E215" s="99">
        <v>150.4728165125</v>
      </c>
      <c r="F215" s="99">
        <v>127.257086962</v>
      </c>
      <c r="G215" s="99">
        <v>97.987562866750011</v>
      </c>
      <c r="H215" s="99">
        <v>69.573903793750006</v>
      </c>
      <c r="I215" s="99">
        <v>42.230899098000002</v>
      </c>
      <c r="J215" s="99">
        <v>26.062650151500002</v>
      </c>
      <c r="K215" s="99">
        <v>20.288384353249999</v>
      </c>
      <c r="L215" s="99">
        <v>15.927422775500002</v>
      </c>
      <c r="M215" s="99">
        <v>12.767540058500002</v>
      </c>
      <c r="N215" s="99">
        <v>10.810004031749999</v>
      </c>
      <c r="O215" s="99">
        <v>9.8199881655000016</v>
      </c>
      <c r="P215" s="99">
        <v>8.5284141207499999</v>
      </c>
      <c r="Q215" s="38">
        <v>154.88884462300001</v>
      </c>
      <c r="R215" s="39">
        <v>146.86417748475</v>
      </c>
      <c r="S215" s="39">
        <v>133.11659294200001</v>
      </c>
      <c r="T215" s="39">
        <v>110.5658820945</v>
      </c>
      <c r="U215" s="39">
        <v>83.866781302500002</v>
      </c>
      <c r="V215" s="39">
        <v>59.259615607999997</v>
      </c>
      <c r="W215" s="39">
        <v>35.920397520999998</v>
      </c>
      <c r="X215" s="39">
        <v>21.949517208750002</v>
      </c>
      <c r="Y215" s="39">
        <v>16.76801078175</v>
      </c>
      <c r="Z215" s="39">
        <v>12.888369566</v>
      </c>
      <c r="AA215" s="39">
        <v>10.195445622999999</v>
      </c>
      <c r="AB215" s="39">
        <v>8.8769400770000004</v>
      </c>
      <c r="AC215" s="39">
        <v>8.5909095784999998</v>
      </c>
      <c r="AD215" s="39">
        <v>7.8464103902500009</v>
      </c>
      <c r="AE215" s="24">
        <v>161.666277089</v>
      </c>
      <c r="AF215" s="25">
        <v>155.02483844675001</v>
      </c>
      <c r="AG215" s="25">
        <v>141.96158683474999</v>
      </c>
      <c r="AH215" s="25">
        <v>119.069038221</v>
      </c>
      <c r="AI215" s="25">
        <v>91.058324393500001</v>
      </c>
      <c r="AJ215" s="25">
        <v>64.513276786750012</v>
      </c>
      <c r="AK215" s="25">
        <v>39.135278332999995</v>
      </c>
      <c r="AL215" s="25">
        <v>24.0453652315</v>
      </c>
      <c r="AM215" s="25">
        <v>18.562024246</v>
      </c>
      <c r="AN215" s="25">
        <v>14.437398718000001</v>
      </c>
      <c r="AO215" s="25">
        <v>11.5066775565</v>
      </c>
      <c r="AP215" s="25">
        <v>9.8624851284999995</v>
      </c>
      <c r="AQ215" s="25">
        <v>9.2175781719999996</v>
      </c>
      <c r="AR215" s="26">
        <v>8.1942130272499991</v>
      </c>
      <c r="AS215" s="18">
        <f t="shared" si="44"/>
        <v>-13.280029323999997</v>
      </c>
      <c r="AT215" s="18">
        <f t="shared" si="45"/>
        <v>-16.007712646000016</v>
      </c>
      <c r="AU215" s="18">
        <f t="shared" si="46"/>
        <v>-17.356223570499992</v>
      </c>
      <c r="AV215" s="18">
        <f t="shared" si="47"/>
        <v>-16.691204867500005</v>
      </c>
      <c r="AW215" s="18">
        <f t="shared" si="48"/>
        <v>-14.120781564250009</v>
      </c>
      <c r="AX215" s="18">
        <f t="shared" si="49"/>
        <v>-10.314288185750009</v>
      </c>
      <c r="AY215" s="18">
        <f t="shared" si="50"/>
        <v>-6.3105015770000037</v>
      </c>
      <c r="AZ215" s="18">
        <f t="shared" si="51"/>
        <v>-4.1131329427499992</v>
      </c>
      <c r="BA215" s="18">
        <f t="shared" si="52"/>
        <v>-3.5203735714999986</v>
      </c>
      <c r="BB215" s="18">
        <f t="shared" si="53"/>
        <v>-3.0390532095000022</v>
      </c>
      <c r="BC215" s="18">
        <f t="shared" si="54"/>
        <v>-2.5720944355000022</v>
      </c>
      <c r="BD215" s="18">
        <f t="shared" si="55"/>
        <v>-1.9330639547499988</v>
      </c>
      <c r="BE215" s="18">
        <f t="shared" si="56"/>
        <v>-1.2290785870000018</v>
      </c>
      <c r="BF215" s="18">
        <f t="shared" si="57"/>
        <v>-0.68200373049999907</v>
      </c>
    </row>
    <row r="216" spans="1:58" x14ac:dyDescent="0.2">
      <c r="A216" s="12" t="s">
        <v>200</v>
      </c>
      <c r="B216" s="12">
        <v>170</v>
      </c>
      <c r="C216" s="98">
        <v>218.025253682</v>
      </c>
      <c r="D216" s="99">
        <v>178.6681327265</v>
      </c>
      <c r="E216" s="99">
        <v>149.11631805799999</v>
      </c>
      <c r="F216" s="99">
        <v>129.55594906599998</v>
      </c>
      <c r="G216" s="99">
        <v>115.64483549000001</v>
      </c>
      <c r="H216" s="99">
        <v>97.808946543000005</v>
      </c>
      <c r="I216" s="99">
        <v>74.793991491</v>
      </c>
      <c r="J216" s="99">
        <v>58.506453862000001</v>
      </c>
      <c r="K216" s="99">
        <v>47.087226069000003</v>
      </c>
      <c r="L216" s="99">
        <v>39.265828134000003</v>
      </c>
      <c r="M216" s="99">
        <v>34.475661289499996</v>
      </c>
      <c r="N216" s="99">
        <v>31.106602058</v>
      </c>
      <c r="O216" s="99">
        <v>29.593424968999997</v>
      </c>
      <c r="P216" s="99">
        <v>26.840820633500002</v>
      </c>
      <c r="Q216" s="38">
        <v>193.25255633700002</v>
      </c>
      <c r="R216" s="39">
        <v>158.69857009175001</v>
      </c>
      <c r="S216" s="39">
        <v>132.11736834025001</v>
      </c>
      <c r="T216" s="39">
        <v>114.58432619574999</v>
      </c>
      <c r="U216" s="39">
        <v>100.38899140175</v>
      </c>
      <c r="V216" s="39">
        <v>84.140420247250006</v>
      </c>
      <c r="W216" s="39">
        <v>63.421865587250004</v>
      </c>
      <c r="X216" s="39">
        <v>47.87485317825</v>
      </c>
      <c r="Y216" s="39">
        <v>38.121177284249995</v>
      </c>
      <c r="Z216" s="39">
        <v>30.799542809000002</v>
      </c>
      <c r="AA216" s="39">
        <v>26.826291347750001</v>
      </c>
      <c r="AB216" s="39">
        <v>23.8096925975</v>
      </c>
      <c r="AC216" s="39">
        <v>22.354849928499998</v>
      </c>
      <c r="AD216" s="39">
        <v>20.251208245499999</v>
      </c>
      <c r="AE216" s="24">
        <v>205.901184927</v>
      </c>
      <c r="AF216" s="25">
        <v>168.91765317975</v>
      </c>
      <c r="AG216" s="25">
        <v>140.80311403349998</v>
      </c>
      <c r="AH216" s="25">
        <v>122.22445090175</v>
      </c>
      <c r="AI216" s="25">
        <v>108.174042059</v>
      </c>
      <c r="AJ216" s="25">
        <v>91.115438714999996</v>
      </c>
      <c r="AK216" s="25">
        <v>69.241472365500002</v>
      </c>
      <c r="AL216" s="25">
        <v>53.31644505325</v>
      </c>
      <c r="AM216" s="25">
        <v>42.705806636250003</v>
      </c>
      <c r="AN216" s="25">
        <v>35.122802362999998</v>
      </c>
      <c r="AO216" s="25">
        <v>30.741156011499999</v>
      </c>
      <c r="AP216" s="25">
        <v>27.5530840405</v>
      </c>
      <c r="AQ216" s="25">
        <v>26.0602412165</v>
      </c>
      <c r="AR216" s="26">
        <v>23.625433280500001</v>
      </c>
      <c r="AS216" s="18">
        <f t="shared" si="44"/>
        <v>-24.772697344999983</v>
      </c>
      <c r="AT216" s="18">
        <f t="shared" si="45"/>
        <v>-19.969562634749991</v>
      </c>
      <c r="AU216" s="18">
        <f t="shared" si="46"/>
        <v>-16.99894971774998</v>
      </c>
      <c r="AV216" s="18">
        <f t="shared" si="47"/>
        <v>-14.971622870249988</v>
      </c>
      <c r="AW216" s="18">
        <f t="shared" si="48"/>
        <v>-15.255844088250001</v>
      </c>
      <c r="AX216" s="18">
        <f t="shared" si="49"/>
        <v>-13.668526295749999</v>
      </c>
      <c r="AY216" s="18">
        <f t="shared" si="50"/>
        <v>-11.372125903749996</v>
      </c>
      <c r="AZ216" s="18">
        <f t="shared" si="51"/>
        <v>-10.631600683750001</v>
      </c>
      <c r="BA216" s="18">
        <f t="shared" si="52"/>
        <v>-8.9660487847500079</v>
      </c>
      <c r="BB216" s="18">
        <f t="shared" si="53"/>
        <v>-8.4662853250000012</v>
      </c>
      <c r="BC216" s="18">
        <f t="shared" si="54"/>
        <v>-7.6493699417499954</v>
      </c>
      <c r="BD216" s="18">
        <f t="shared" si="55"/>
        <v>-7.2969094605000002</v>
      </c>
      <c r="BE216" s="18">
        <f t="shared" si="56"/>
        <v>-7.2385750404999989</v>
      </c>
      <c r="BF216" s="18">
        <f t="shared" si="57"/>
        <v>-6.5896123880000026</v>
      </c>
    </row>
    <row r="217" spans="1:58" x14ac:dyDescent="0.2">
      <c r="A217" s="12" t="s">
        <v>201</v>
      </c>
      <c r="B217" s="12">
        <v>218</v>
      </c>
      <c r="C217" s="98">
        <v>222.82387723899998</v>
      </c>
      <c r="D217" s="99">
        <v>207.28431875575001</v>
      </c>
      <c r="E217" s="99">
        <v>191.7893993095</v>
      </c>
      <c r="F217" s="99">
        <v>174.55056157174999</v>
      </c>
      <c r="G217" s="99">
        <v>154.91964255374998</v>
      </c>
      <c r="H217" s="99">
        <v>134.44666193724998</v>
      </c>
      <c r="I217" s="99">
        <v>112.74568377575001</v>
      </c>
      <c r="J217" s="99">
        <v>89.644507632750006</v>
      </c>
      <c r="K217" s="99">
        <v>68.442728866249993</v>
      </c>
      <c r="L217" s="99">
        <v>53.95479899475</v>
      </c>
      <c r="M217" s="99">
        <v>43.42855747075</v>
      </c>
      <c r="N217" s="99">
        <v>34.377701488500001</v>
      </c>
      <c r="O217" s="99">
        <v>28.454090052250002</v>
      </c>
      <c r="P217" s="99">
        <v>25.939754688999997</v>
      </c>
      <c r="Q217" s="38">
        <v>201.759131411</v>
      </c>
      <c r="R217" s="39">
        <v>187.30036119475</v>
      </c>
      <c r="S217" s="39">
        <v>172.83847104750001</v>
      </c>
      <c r="T217" s="39">
        <v>156.33925433725</v>
      </c>
      <c r="U217" s="39">
        <v>137.21351767074998</v>
      </c>
      <c r="V217" s="39">
        <v>116.9847844075</v>
      </c>
      <c r="W217" s="39">
        <v>96.079844643499996</v>
      </c>
      <c r="X217" s="39">
        <v>74.909139956000004</v>
      </c>
      <c r="Y217" s="39">
        <v>55.851514334500003</v>
      </c>
      <c r="Z217" s="39">
        <v>42.812846913750001</v>
      </c>
      <c r="AA217" s="39">
        <v>34.015271230499998</v>
      </c>
      <c r="AB217" s="39">
        <v>28.223689428999997</v>
      </c>
      <c r="AC217" s="39">
        <v>25.15277056475</v>
      </c>
      <c r="AD217" s="39">
        <v>21.951516844499999</v>
      </c>
      <c r="AE217" s="24">
        <v>212.54654664500001</v>
      </c>
      <c r="AF217" s="25">
        <v>197.52984064625002</v>
      </c>
      <c r="AG217" s="25">
        <v>182.54008898499998</v>
      </c>
      <c r="AH217" s="25">
        <v>165.64942971950001</v>
      </c>
      <c r="AI217" s="25">
        <v>146.24780162100001</v>
      </c>
      <c r="AJ217" s="25">
        <v>125.89589498625001</v>
      </c>
      <c r="AK217" s="25">
        <v>104.59137160675</v>
      </c>
      <c r="AL217" s="25">
        <v>82.440387236000007</v>
      </c>
      <c r="AM217" s="25">
        <v>62.291479537500003</v>
      </c>
      <c r="AN217" s="25">
        <v>48.514000727000003</v>
      </c>
      <c r="AO217" s="25">
        <v>38.833227300250002</v>
      </c>
      <c r="AP217" s="25">
        <v>31.373871386749997</v>
      </c>
      <c r="AQ217" s="25">
        <v>26.84298532575</v>
      </c>
      <c r="AR217" s="26">
        <v>23.994309690000001</v>
      </c>
      <c r="AS217" s="18">
        <f t="shared" si="44"/>
        <v>-21.064745827999985</v>
      </c>
      <c r="AT217" s="18">
        <f t="shared" si="45"/>
        <v>-19.983957561000011</v>
      </c>
      <c r="AU217" s="18">
        <f t="shared" si="46"/>
        <v>-18.950928261999991</v>
      </c>
      <c r="AV217" s="18">
        <f t="shared" si="47"/>
        <v>-18.211307234499998</v>
      </c>
      <c r="AW217" s="18">
        <f t="shared" si="48"/>
        <v>-17.706124883000001</v>
      </c>
      <c r="AX217" s="18">
        <f t="shared" si="49"/>
        <v>-17.461877529749984</v>
      </c>
      <c r="AY217" s="18">
        <f t="shared" si="50"/>
        <v>-16.665839132250014</v>
      </c>
      <c r="AZ217" s="18">
        <f t="shared" si="51"/>
        <v>-14.735367676750002</v>
      </c>
      <c r="BA217" s="18">
        <f t="shared" si="52"/>
        <v>-12.591214531749991</v>
      </c>
      <c r="BB217" s="18">
        <f t="shared" si="53"/>
        <v>-11.141952080999999</v>
      </c>
      <c r="BC217" s="18">
        <f t="shared" si="54"/>
        <v>-9.4132862402500024</v>
      </c>
      <c r="BD217" s="18">
        <f t="shared" si="55"/>
        <v>-6.1540120595000047</v>
      </c>
      <c r="BE217" s="18">
        <f t="shared" si="56"/>
        <v>-3.3013194875000025</v>
      </c>
      <c r="BF217" s="18">
        <f t="shared" si="57"/>
        <v>-3.9882378444999986</v>
      </c>
    </row>
    <row r="218" spans="1:58" x14ac:dyDescent="0.2">
      <c r="A218" s="12" t="s">
        <v>202</v>
      </c>
      <c r="B218" s="12">
        <v>254</v>
      </c>
      <c r="C218" s="98">
        <v>179.805843643</v>
      </c>
      <c r="D218" s="99">
        <v>159.41301164474999</v>
      </c>
      <c r="E218" s="99">
        <v>134.52814048949998</v>
      </c>
      <c r="F218" s="99">
        <v>99.465760793249999</v>
      </c>
      <c r="G218" s="99">
        <v>75.7187401435</v>
      </c>
      <c r="H218" s="99">
        <v>72.96982400425</v>
      </c>
      <c r="I218" s="99">
        <v>61.332188864500004</v>
      </c>
      <c r="J218" s="99">
        <v>44.331115638249997</v>
      </c>
      <c r="K218" s="99">
        <v>34.082568769249995</v>
      </c>
      <c r="L218" s="99">
        <v>26.814497442</v>
      </c>
      <c r="M218" s="99">
        <v>21.717340932999999</v>
      </c>
      <c r="N218" s="99">
        <v>16.570734022</v>
      </c>
      <c r="O218" s="99">
        <v>12.6205362015</v>
      </c>
      <c r="P218" s="99">
        <v>12.53078752575</v>
      </c>
      <c r="Q218" s="38">
        <v>133.98457567</v>
      </c>
      <c r="R218" s="39">
        <v>114.5298651295</v>
      </c>
      <c r="S218" s="39">
        <v>92.76344156799999</v>
      </c>
      <c r="T218" s="39">
        <v>64.55311972025001</v>
      </c>
      <c r="U218" s="39">
        <v>44.388582501750001</v>
      </c>
      <c r="V218" s="39">
        <v>39.501523747</v>
      </c>
      <c r="W218" s="39">
        <v>31.6346661195</v>
      </c>
      <c r="X218" s="39">
        <v>23.5161352125</v>
      </c>
      <c r="Y218" s="39">
        <v>19.834794879750003</v>
      </c>
      <c r="Z218" s="39">
        <v>16.745354487</v>
      </c>
      <c r="AA218" s="39">
        <v>13.4732653045</v>
      </c>
      <c r="AB218" s="39">
        <v>10.97202153025</v>
      </c>
      <c r="AC218" s="39">
        <v>9.7671921697500004</v>
      </c>
      <c r="AD218" s="39">
        <v>8.7819321040000009</v>
      </c>
      <c r="AE218" s="24">
        <v>157.08512346800001</v>
      </c>
      <c r="AF218" s="25">
        <v>137.33238173500001</v>
      </c>
      <c r="AG218" s="25">
        <v>113.978216848</v>
      </c>
      <c r="AH218" s="25">
        <v>82.170916791250008</v>
      </c>
      <c r="AI218" s="25">
        <v>60.125891052749999</v>
      </c>
      <c r="AJ218" s="25">
        <v>56.378795328499997</v>
      </c>
      <c r="AK218" s="25">
        <v>46.571062247999997</v>
      </c>
      <c r="AL218" s="25">
        <v>34.012361693000003</v>
      </c>
      <c r="AM218" s="25">
        <v>27.142536072749998</v>
      </c>
      <c r="AN218" s="25">
        <v>21.892822441</v>
      </c>
      <c r="AO218" s="25">
        <v>17.682725593499999</v>
      </c>
      <c r="AP218" s="25">
        <v>13.844877879</v>
      </c>
      <c r="AQ218" s="25">
        <v>11.22878748025</v>
      </c>
      <c r="AR218" s="26">
        <v>10.70244034325</v>
      </c>
      <c r="AS218" s="18">
        <f t="shared" si="44"/>
        <v>-45.821267973000005</v>
      </c>
      <c r="AT218" s="18">
        <f t="shared" si="45"/>
        <v>-44.88314651524999</v>
      </c>
      <c r="AU218" s="18">
        <f t="shared" si="46"/>
        <v>-41.764698921499985</v>
      </c>
      <c r="AV218" s="18">
        <f t="shared" si="47"/>
        <v>-34.912641072999989</v>
      </c>
      <c r="AW218" s="18">
        <f t="shared" si="48"/>
        <v>-31.330157641749999</v>
      </c>
      <c r="AX218" s="18">
        <f t="shared" si="49"/>
        <v>-33.46830025725</v>
      </c>
      <c r="AY218" s="18">
        <f t="shared" si="50"/>
        <v>-29.697522745000004</v>
      </c>
      <c r="AZ218" s="18">
        <f t="shared" si="51"/>
        <v>-20.814980425749997</v>
      </c>
      <c r="BA218" s="18">
        <f t="shared" si="52"/>
        <v>-14.247773889499992</v>
      </c>
      <c r="BB218" s="18">
        <f t="shared" si="53"/>
        <v>-10.069142955</v>
      </c>
      <c r="BC218" s="18">
        <f t="shared" si="54"/>
        <v>-8.2440756284999992</v>
      </c>
      <c r="BD218" s="18">
        <f t="shared" si="55"/>
        <v>-5.5987124917499997</v>
      </c>
      <c r="BE218" s="18">
        <f t="shared" si="56"/>
        <v>-2.8533440317499998</v>
      </c>
      <c r="BF218" s="18">
        <f t="shared" si="57"/>
        <v>-3.7488554217499992</v>
      </c>
    </row>
    <row r="219" spans="1:58" x14ac:dyDescent="0.2">
      <c r="A219" s="12" t="s">
        <v>203</v>
      </c>
      <c r="B219" s="12">
        <v>328</v>
      </c>
      <c r="C219" s="98">
        <v>110.519873887</v>
      </c>
      <c r="D219" s="99">
        <v>102.69825662375</v>
      </c>
      <c r="E219" s="99">
        <v>95.113359374499993</v>
      </c>
      <c r="F219" s="99">
        <v>87.816974697999996</v>
      </c>
      <c r="G219" s="99">
        <v>82.697319209249997</v>
      </c>
      <c r="H219" s="99">
        <v>80.517970955249993</v>
      </c>
      <c r="I219" s="99">
        <v>79.011548203499999</v>
      </c>
      <c r="J219" s="99">
        <v>75.900317651249992</v>
      </c>
      <c r="K219" s="99">
        <v>68.282781523499992</v>
      </c>
      <c r="L219" s="99">
        <v>59.577223071500001</v>
      </c>
      <c r="M219" s="99">
        <v>52.940914116999998</v>
      </c>
      <c r="N219" s="99">
        <v>48.629076830749995</v>
      </c>
      <c r="O219" s="99">
        <v>47.092751684249997</v>
      </c>
      <c r="P219" s="99">
        <v>45.309230796000001</v>
      </c>
      <c r="Q219" s="38">
        <v>89.318368077000002</v>
      </c>
      <c r="R219" s="39">
        <v>82.910772401750009</v>
      </c>
      <c r="S219" s="39">
        <v>76.718480447749997</v>
      </c>
      <c r="T219" s="39">
        <v>70.698342613999998</v>
      </c>
      <c r="U219" s="39">
        <v>67.175114494750005</v>
      </c>
      <c r="V219" s="39">
        <v>65.507780271999991</v>
      </c>
      <c r="W219" s="39">
        <v>62.276570469500001</v>
      </c>
      <c r="X219" s="39">
        <v>59.417889117000001</v>
      </c>
      <c r="Y219" s="39">
        <v>55.052988918500006</v>
      </c>
      <c r="Z219" s="39">
        <v>48.804150749750001</v>
      </c>
      <c r="AA219" s="39">
        <v>43.618970245999996</v>
      </c>
      <c r="AB219" s="39">
        <v>39.487845917500003</v>
      </c>
      <c r="AC219" s="39">
        <v>36.650541103000002</v>
      </c>
      <c r="AD219" s="39">
        <v>33.70319560475</v>
      </c>
      <c r="AE219" s="24">
        <v>100.096068557</v>
      </c>
      <c r="AF219" s="25">
        <v>93.019952933749991</v>
      </c>
      <c r="AG219" s="25">
        <v>86.11662583575</v>
      </c>
      <c r="AH219" s="25">
        <v>79.429269571500001</v>
      </c>
      <c r="AI219" s="25">
        <v>75.099972735750001</v>
      </c>
      <c r="AJ219" s="25">
        <v>73.191889587000006</v>
      </c>
      <c r="AK219" s="25">
        <v>70.854532092249997</v>
      </c>
      <c r="AL219" s="25">
        <v>67.813871045999988</v>
      </c>
      <c r="AM219" s="25">
        <v>61.768569009750003</v>
      </c>
      <c r="AN219" s="25">
        <v>54.325170932749998</v>
      </c>
      <c r="AO219" s="25">
        <v>48.408699489999997</v>
      </c>
      <c r="AP219" s="25">
        <v>44.17996587375</v>
      </c>
      <c r="AQ219" s="25">
        <v>42.014342214000003</v>
      </c>
      <c r="AR219" s="26">
        <v>39.664804004749996</v>
      </c>
      <c r="AS219" s="18">
        <f t="shared" si="44"/>
        <v>-21.20150581</v>
      </c>
      <c r="AT219" s="18">
        <f t="shared" si="45"/>
        <v>-19.787484221999989</v>
      </c>
      <c r="AU219" s="18">
        <f t="shared" si="46"/>
        <v>-18.394878926749996</v>
      </c>
      <c r="AV219" s="18">
        <f t="shared" si="47"/>
        <v>-17.118632083999998</v>
      </c>
      <c r="AW219" s="18">
        <f t="shared" si="48"/>
        <v>-15.522204714499992</v>
      </c>
      <c r="AX219" s="18">
        <f t="shared" si="49"/>
        <v>-15.010190683250002</v>
      </c>
      <c r="AY219" s="18">
        <f t="shared" si="50"/>
        <v>-16.734977733999997</v>
      </c>
      <c r="AZ219" s="18">
        <f t="shared" si="51"/>
        <v>-16.482428534249991</v>
      </c>
      <c r="BA219" s="18">
        <f t="shared" si="52"/>
        <v>-13.229792604999986</v>
      </c>
      <c r="BB219" s="18">
        <f t="shared" si="53"/>
        <v>-10.77307232175</v>
      </c>
      <c r="BC219" s="18">
        <f t="shared" si="54"/>
        <v>-9.321943871000002</v>
      </c>
      <c r="BD219" s="18">
        <f t="shared" si="55"/>
        <v>-9.1412309132499914</v>
      </c>
      <c r="BE219" s="18">
        <f t="shared" si="56"/>
        <v>-10.442210581249995</v>
      </c>
      <c r="BF219" s="18">
        <f t="shared" si="57"/>
        <v>-11.606035191250001</v>
      </c>
    </row>
    <row r="220" spans="1:58" x14ac:dyDescent="0.2">
      <c r="A220" s="12" t="s">
        <v>204</v>
      </c>
      <c r="B220" s="12">
        <v>600</v>
      </c>
      <c r="C220" s="98">
        <v>111.026112474</v>
      </c>
      <c r="D220" s="99">
        <v>108.57080098450001</v>
      </c>
      <c r="E220" s="99">
        <v>99.038417111999991</v>
      </c>
      <c r="F220" s="99">
        <v>89.686660138500002</v>
      </c>
      <c r="G220" s="99">
        <v>83.841218987250002</v>
      </c>
      <c r="H220" s="99">
        <v>78.693297844750006</v>
      </c>
      <c r="I220" s="99">
        <v>74.488947098500006</v>
      </c>
      <c r="J220" s="99">
        <v>70.694826128749995</v>
      </c>
      <c r="K220" s="99">
        <v>65.249206301249998</v>
      </c>
      <c r="L220" s="99">
        <v>58.208174256999996</v>
      </c>
      <c r="M220" s="99">
        <v>51.5563254825</v>
      </c>
      <c r="N220" s="99">
        <v>46.096343696750004</v>
      </c>
      <c r="O220" s="99">
        <v>41.625113747250005</v>
      </c>
      <c r="P220" s="99">
        <v>39.508408446249994</v>
      </c>
      <c r="Q220" s="38">
        <v>93.468936112999998</v>
      </c>
      <c r="R220" s="39">
        <v>91.58508115574999</v>
      </c>
      <c r="S220" s="39">
        <v>83.459649712250012</v>
      </c>
      <c r="T220" s="39">
        <v>76.023373466750002</v>
      </c>
      <c r="U220" s="39">
        <v>68.128380076500008</v>
      </c>
      <c r="V220" s="39">
        <v>60.790869972500005</v>
      </c>
      <c r="W220" s="39">
        <v>57.760158849</v>
      </c>
      <c r="X220" s="39">
        <v>54.476945387999997</v>
      </c>
      <c r="Y220" s="39">
        <v>50.143252650249998</v>
      </c>
      <c r="Z220" s="39">
        <v>44.693978878750002</v>
      </c>
      <c r="AA220" s="39">
        <v>38.989019900500004</v>
      </c>
      <c r="AB220" s="39">
        <v>34.284332999250005</v>
      </c>
      <c r="AC220" s="39">
        <v>30.868125481499998</v>
      </c>
      <c r="AD220" s="39">
        <v>28.082850141750001</v>
      </c>
      <c r="AE220" s="24">
        <v>102.50232876999999</v>
      </c>
      <c r="AF220" s="25">
        <v>100.29839378700001</v>
      </c>
      <c r="AG220" s="25">
        <v>91.455039929249992</v>
      </c>
      <c r="AH220" s="25">
        <v>83.034251156250008</v>
      </c>
      <c r="AI220" s="25">
        <v>76.19286945799999</v>
      </c>
      <c r="AJ220" s="25">
        <v>69.986135629499998</v>
      </c>
      <c r="AK220" s="25">
        <v>66.337053747499994</v>
      </c>
      <c r="AL220" s="25">
        <v>62.779443795249996</v>
      </c>
      <c r="AM220" s="25">
        <v>57.877035626999998</v>
      </c>
      <c r="AN220" s="25">
        <v>51.605621123500001</v>
      </c>
      <c r="AO220" s="25">
        <v>45.422830413749999</v>
      </c>
      <c r="AP220" s="25">
        <v>40.334974648749998</v>
      </c>
      <c r="AQ220" s="25">
        <v>36.371166166000002</v>
      </c>
      <c r="AR220" s="26">
        <v>33.934505413750003</v>
      </c>
      <c r="AS220" s="18">
        <f t="shared" si="44"/>
        <v>-17.557176361000003</v>
      </c>
      <c r="AT220" s="18">
        <f t="shared" si="45"/>
        <v>-16.985719828750021</v>
      </c>
      <c r="AU220" s="18">
        <f t="shared" si="46"/>
        <v>-15.578767399749978</v>
      </c>
      <c r="AV220" s="18">
        <f t="shared" si="47"/>
        <v>-13.663286671750001</v>
      </c>
      <c r="AW220" s="18">
        <f t="shared" si="48"/>
        <v>-15.712838910749994</v>
      </c>
      <c r="AX220" s="18">
        <f t="shared" si="49"/>
        <v>-17.902427872250001</v>
      </c>
      <c r="AY220" s="18">
        <f t="shared" si="50"/>
        <v>-16.728788249500006</v>
      </c>
      <c r="AZ220" s="18">
        <f t="shared" si="51"/>
        <v>-16.217880740749997</v>
      </c>
      <c r="BA220" s="18">
        <f t="shared" si="52"/>
        <v>-15.105953651</v>
      </c>
      <c r="BB220" s="18">
        <f t="shared" si="53"/>
        <v>-13.514195378249994</v>
      </c>
      <c r="BC220" s="18">
        <f t="shared" si="54"/>
        <v>-12.567305581999996</v>
      </c>
      <c r="BD220" s="18">
        <f t="shared" si="55"/>
        <v>-11.8120106975</v>
      </c>
      <c r="BE220" s="18">
        <f t="shared" si="56"/>
        <v>-10.756988265750007</v>
      </c>
      <c r="BF220" s="18">
        <f t="shared" si="57"/>
        <v>-11.425558304499994</v>
      </c>
    </row>
    <row r="221" spans="1:58" x14ac:dyDescent="0.2">
      <c r="A221" s="12" t="s">
        <v>205</v>
      </c>
      <c r="B221" s="12">
        <v>604</v>
      </c>
      <c r="C221" s="98">
        <v>282.937351573</v>
      </c>
      <c r="D221" s="99">
        <v>264.44004588675</v>
      </c>
      <c r="E221" s="99">
        <v>239.50789824624999</v>
      </c>
      <c r="F221" s="99">
        <v>216.96770382675001</v>
      </c>
      <c r="G221" s="99">
        <v>189.71332915649998</v>
      </c>
      <c r="H221" s="99">
        <v>161.14988709575002</v>
      </c>
      <c r="I221" s="99">
        <v>137.18808945925002</v>
      </c>
      <c r="J221" s="99">
        <v>113.44601507599999</v>
      </c>
      <c r="K221" s="99">
        <v>94.080321719000011</v>
      </c>
      <c r="L221" s="99">
        <v>74.522523263750003</v>
      </c>
      <c r="M221" s="99">
        <v>54.324099254000004</v>
      </c>
      <c r="N221" s="99">
        <v>40.546837560999997</v>
      </c>
      <c r="O221" s="99">
        <v>35.038002603000002</v>
      </c>
      <c r="P221" s="99">
        <v>30.782160583</v>
      </c>
      <c r="Q221" s="38">
        <v>269.38906282000005</v>
      </c>
      <c r="R221" s="39">
        <v>250.90060998449997</v>
      </c>
      <c r="S221" s="39">
        <v>226.03259821675002</v>
      </c>
      <c r="T221" s="39">
        <v>203.58047292800001</v>
      </c>
      <c r="U221" s="39">
        <v>176.5161965755</v>
      </c>
      <c r="V221" s="39">
        <v>147.86784627374999</v>
      </c>
      <c r="W221" s="39">
        <v>122.680209089</v>
      </c>
      <c r="X221" s="39">
        <v>97.304909659499998</v>
      </c>
      <c r="Y221" s="39">
        <v>78.042332311500004</v>
      </c>
      <c r="Z221" s="39">
        <v>60.086613314249995</v>
      </c>
      <c r="AA221" s="39">
        <v>41.834133605249995</v>
      </c>
      <c r="AB221" s="39">
        <v>30.065799992500001</v>
      </c>
      <c r="AC221" s="39">
        <v>25.878268122750001</v>
      </c>
      <c r="AD221" s="39">
        <v>22.612257107250002</v>
      </c>
      <c r="AE221" s="24">
        <v>276.32015123999997</v>
      </c>
      <c r="AF221" s="25">
        <v>257.84212329100001</v>
      </c>
      <c r="AG221" s="25">
        <v>232.9418981915</v>
      </c>
      <c r="AH221" s="25">
        <v>210.43440920775001</v>
      </c>
      <c r="AI221" s="25">
        <v>183.270648311</v>
      </c>
      <c r="AJ221" s="25">
        <v>154.66527658849998</v>
      </c>
      <c r="AK221" s="25">
        <v>130.09825422974998</v>
      </c>
      <c r="AL221" s="25">
        <v>105.5557101025</v>
      </c>
      <c r="AM221" s="25">
        <v>86.24082510800001</v>
      </c>
      <c r="AN221" s="25">
        <v>67.471057910750005</v>
      </c>
      <c r="AO221" s="25">
        <v>48.218914144999999</v>
      </c>
      <c r="AP221" s="25">
        <v>35.41350817</v>
      </c>
      <c r="AQ221" s="25">
        <v>30.556388590249998</v>
      </c>
      <c r="AR221" s="26">
        <v>26.794048650499999</v>
      </c>
      <c r="AS221" s="18">
        <f t="shared" si="44"/>
        <v>-13.548288752999952</v>
      </c>
      <c r="AT221" s="18">
        <f t="shared" si="45"/>
        <v>-13.539435902250034</v>
      </c>
      <c r="AU221" s="18">
        <f t="shared" si="46"/>
        <v>-13.475300029499977</v>
      </c>
      <c r="AV221" s="18">
        <f t="shared" si="47"/>
        <v>-13.387230898750005</v>
      </c>
      <c r="AW221" s="18">
        <f t="shared" si="48"/>
        <v>-13.197132580999977</v>
      </c>
      <c r="AX221" s="18">
        <f t="shared" si="49"/>
        <v>-13.282040822000027</v>
      </c>
      <c r="AY221" s="18">
        <f t="shared" si="50"/>
        <v>-14.507880370250021</v>
      </c>
      <c r="AZ221" s="18">
        <f t="shared" si="51"/>
        <v>-16.141105416499997</v>
      </c>
      <c r="BA221" s="18">
        <f t="shared" si="52"/>
        <v>-16.037989407500007</v>
      </c>
      <c r="BB221" s="18">
        <f t="shared" si="53"/>
        <v>-14.435909949500008</v>
      </c>
      <c r="BC221" s="18">
        <f t="shared" si="54"/>
        <v>-12.489965648750008</v>
      </c>
      <c r="BD221" s="18">
        <f t="shared" si="55"/>
        <v>-10.481037568499996</v>
      </c>
      <c r="BE221" s="18">
        <f t="shared" si="56"/>
        <v>-9.1597344802500018</v>
      </c>
      <c r="BF221" s="18">
        <f t="shared" si="57"/>
        <v>-8.1699034757499973</v>
      </c>
    </row>
    <row r="222" spans="1:58" x14ac:dyDescent="0.2">
      <c r="A222" s="12" t="s">
        <v>206</v>
      </c>
      <c r="B222" s="12">
        <v>740</v>
      </c>
      <c r="C222" s="98">
        <v>129.53585647400001</v>
      </c>
      <c r="D222" s="99">
        <v>114.1306820865</v>
      </c>
      <c r="E222" s="99">
        <v>97.364934320000003</v>
      </c>
      <c r="F222" s="99">
        <v>83.23965826349999</v>
      </c>
      <c r="G222" s="99">
        <v>74.401985670999991</v>
      </c>
      <c r="H222" s="99">
        <v>67.896349074</v>
      </c>
      <c r="I222" s="99">
        <v>63.060247065000006</v>
      </c>
      <c r="J222" s="99">
        <v>60.391166294999998</v>
      </c>
      <c r="K222" s="99">
        <v>55.145140992000002</v>
      </c>
      <c r="L222" s="99">
        <v>46.947806862</v>
      </c>
      <c r="M222" s="99">
        <v>39.388997228499996</v>
      </c>
      <c r="N222" s="99">
        <v>35.196514840999995</v>
      </c>
      <c r="O222" s="99">
        <v>29.338152518000001</v>
      </c>
      <c r="P222" s="99">
        <v>23.18705577675</v>
      </c>
      <c r="Q222" s="38">
        <v>111.254413849</v>
      </c>
      <c r="R222" s="39">
        <v>98.27906846674999</v>
      </c>
      <c r="S222" s="39">
        <v>83.341663509750006</v>
      </c>
      <c r="T222" s="39">
        <v>70.738490500500006</v>
      </c>
      <c r="U222" s="39">
        <v>61.691492281750001</v>
      </c>
      <c r="V222" s="39">
        <v>55.028279281500005</v>
      </c>
      <c r="W222" s="39">
        <v>49.153962305500002</v>
      </c>
      <c r="X222" s="39">
        <v>44.958354106500003</v>
      </c>
      <c r="Y222" s="39">
        <v>41.082677033499998</v>
      </c>
      <c r="Z222" s="39">
        <v>34.839567953999996</v>
      </c>
      <c r="AA222" s="39">
        <v>28.884867519249998</v>
      </c>
      <c r="AB222" s="39">
        <v>25.7973183565</v>
      </c>
      <c r="AC222" s="39">
        <v>23.168505892750002</v>
      </c>
      <c r="AD222" s="39">
        <v>19.831043274499997</v>
      </c>
      <c r="AE222" s="24">
        <v>120.674180666</v>
      </c>
      <c r="AF222" s="25">
        <v>106.341502132</v>
      </c>
      <c r="AG222" s="25">
        <v>90.480684702749997</v>
      </c>
      <c r="AH222" s="25">
        <v>77.148661084250008</v>
      </c>
      <c r="AI222" s="25">
        <v>68.174864278249999</v>
      </c>
      <c r="AJ222" s="25">
        <v>61.558694873749999</v>
      </c>
      <c r="AK222" s="25">
        <v>56.299450584250003</v>
      </c>
      <c r="AL222" s="25">
        <v>52.965469333499996</v>
      </c>
      <c r="AM222" s="25">
        <v>48.373714563750006</v>
      </c>
      <c r="AN222" s="25">
        <v>41.139393876249997</v>
      </c>
      <c r="AO222" s="25">
        <v>34.370231293500005</v>
      </c>
      <c r="AP222" s="25">
        <v>30.677004089250001</v>
      </c>
      <c r="AQ222" s="25">
        <v>26.362718150500001</v>
      </c>
      <c r="AR222" s="26">
        <v>21.569467917250002</v>
      </c>
      <c r="AS222" s="18">
        <f t="shared" si="44"/>
        <v>-18.281442625000011</v>
      </c>
      <c r="AT222" s="18">
        <f t="shared" si="45"/>
        <v>-15.851613619750012</v>
      </c>
      <c r="AU222" s="18">
        <f t="shared" si="46"/>
        <v>-14.023270810249997</v>
      </c>
      <c r="AV222" s="18">
        <f t="shared" si="47"/>
        <v>-12.501167762999984</v>
      </c>
      <c r="AW222" s="18">
        <f t="shared" si="48"/>
        <v>-12.71049338924999</v>
      </c>
      <c r="AX222" s="18">
        <f t="shared" si="49"/>
        <v>-12.868069792499995</v>
      </c>
      <c r="AY222" s="18">
        <f t="shared" si="50"/>
        <v>-13.906284759500004</v>
      </c>
      <c r="AZ222" s="18">
        <f t="shared" si="51"/>
        <v>-15.432812188499994</v>
      </c>
      <c r="BA222" s="18">
        <f t="shared" si="52"/>
        <v>-14.062463958500004</v>
      </c>
      <c r="BB222" s="18">
        <f t="shared" si="53"/>
        <v>-12.108238908000004</v>
      </c>
      <c r="BC222" s="18">
        <f t="shared" si="54"/>
        <v>-10.504129709249998</v>
      </c>
      <c r="BD222" s="18">
        <f t="shared" si="55"/>
        <v>-9.3991964844999956</v>
      </c>
      <c r="BE222" s="18">
        <f t="shared" si="56"/>
        <v>-6.1696466252499995</v>
      </c>
      <c r="BF222" s="18">
        <f t="shared" si="57"/>
        <v>-3.3560125022500031</v>
      </c>
    </row>
    <row r="223" spans="1:58" x14ac:dyDescent="0.2">
      <c r="A223" s="12" t="s">
        <v>207</v>
      </c>
      <c r="B223" s="12">
        <v>858</v>
      </c>
      <c r="C223" s="98">
        <v>70.00896084</v>
      </c>
      <c r="D223" s="99">
        <v>66.382323139500002</v>
      </c>
      <c r="E223" s="99">
        <v>60.438458246750002</v>
      </c>
      <c r="F223" s="99">
        <v>57.124456342499997</v>
      </c>
      <c r="G223" s="99">
        <v>57.26389969425</v>
      </c>
      <c r="H223" s="99">
        <v>55.18605911225</v>
      </c>
      <c r="I223" s="99">
        <v>46.982782031250004</v>
      </c>
      <c r="J223" s="99">
        <v>34.100626817750005</v>
      </c>
      <c r="K223" s="99">
        <v>26.729744592500001</v>
      </c>
      <c r="L223" s="99">
        <v>23.134640289</v>
      </c>
      <c r="M223" s="99">
        <v>19.666558726249999</v>
      </c>
      <c r="N223" s="99">
        <v>18.379274634250002</v>
      </c>
      <c r="O223" s="99">
        <v>17.21572614075</v>
      </c>
      <c r="P223" s="99">
        <v>15.39865076375</v>
      </c>
      <c r="Q223" s="38">
        <v>60.787145762999998</v>
      </c>
      <c r="R223" s="39">
        <v>56.792705809750004</v>
      </c>
      <c r="S223" s="39">
        <v>51.244731182000002</v>
      </c>
      <c r="T223" s="39">
        <v>47.906470114499996</v>
      </c>
      <c r="U223" s="39">
        <v>47.2284800925</v>
      </c>
      <c r="V223" s="39">
        <v>45.082734275999996</v>
      </c>
      <c r="W223" s="39">
        <v>38.648964226750003</v>
      </c>
      <c r="X223" s="39">
        <v>28.109563404750002</v>
      </c>
      <c r="Y223" s="39">
        <v>21.2527057635</v>
      </c>
      <c r="Z223" s="39">
        <v>17.95072376625</v>
      </c>
      <c r="AA223" s="39">
        <v>15.51272782975</v>
      </c>
      <c r="AB223" s="39">
        <v>14.78128414425</v>
      </c>
      <c r="AC223" s="39">
        <v>13.767191295</v>
      </c>
      <c r="AD223" s="39">
        <v>12.786542549750001</v>
      </c>
      <c r="AE223" s="24">
        <v>65.488509346000001</v>
      </c>
      <c r="AF223" s="25">
        <v>61.708835497999999</v>
      </c>
      <c r="AG223" s="25">
        <v>55.959032326749998</v>
      </c>
      <c r="AH223" s="25">
        <v>52.63466185075</v>
      </c>
      <c r="AI223" s="25">
        <v>52.377714531999999</v>
      </c>
      <c r="AJ223" s="25">
        <v>50.252872419750005</v>
      </c>
      <c r="AK223" s="25">
        <v>42.908932805499994</v>
      </c>
      <c r="AL223" s="25">
        <v>31.175133215749998</v>
      </c>
      <c r="AM223" s="25">
        <v>24.0518122545</v>
      </c>
      <c r="AN223" s="25">
        <v>20.602235648499999</v>
      </c>
      <c r="AO223" s="25">
        <v>17.638872525250001</v>
      </c>
      <c r="AP223" s="25">
        <v>16.620967739000001</v>
      </c>
      <c r="AQ223" s="25">
        <v>15.53135963275</v>
      </c>
      <c r="AR223" s="26">
        <v>14.121720187249998</v>
      </c>
      <c r="AS223" s="18">
        <f t="shared" si="44"/>
        <v>-9.2218150770000022</v>
      </c>
      <c r="AT223" s="18">
        <f t="shared" si="45"/>
        <v>-9.5896173297499985</v>
      </c>
      <c r="AU223" s="18">
        <f t="shared" si="46"/>
        <v>-9.19372706475</v>
      </c>
      <c r="AV223" s="18">
        <f t="shared" si="47"/>
        <v>-9.2179862280000009</v>
      </c>
      <c r="AW223" s="18">
        <f t="shared" si="48"/>
        <v>-10.03541960175</v>
      </c>
      <c r="AX223" s="18">
        <f t="shared" si="49"/>
        <v>-10.103324836250003</v>
      </c>
      <c r="AY223" s="18">
        <f t="shared" si="50"/>
        <v>-8.3338178045000006</v>
      </c>
      <c r="AZ223" s="18">
        <f t="shared" si="51"/>
        <v>-5.9910634130000027</v>
      </c>
      <c r="BA223" s="18">
        <f t="shared" si="52"/>
        <v>-5.4770388290000014</v>
      </c>
      <c r="BB223" s="18">
        <f t="shared" si="53"/>
        <v>-5.1839165227499997</v>
      </c>
      <c r="BC223" s="18">
        <f t="shared" si="54"/>
        <v>-4.1538308964999988</v>
      </c>
      <c r="BD223" s="18">
        <f t="shared" si="55"/>
        <v>-3.5979904900000026</v>
      </c>
      <c r="BE223" s="18">
        <f t="shared" si="56"/>
        <v>-3.4485348457500002</v>
      </c>
      <c r="BF223" s="18">
        <f t="shared" si="57"/>
        <v>-2.6121082139999992</v>
      </c>
    </row>
    <row r="224" spans="1:58" x14ac:dyDescent="0.2">
      <c r="A224" s="12" t="s">
        <v>208</v>
      </c>
      <c r="B224" s="12">
        <v>862</v>
      </c>
      <c r="C224" s="98">
        <v>163.98718295800001</v>
      </c>
      <c r="D224" s="99">
        <v>143.96333512849998</v>
      </c>
      <c r="E224" s="99">
        <v>120.8603929545</v>
      </c>
      <c r="F224" s="99">
        <v>99.681703129750005</v>
      </c>
      <c r="G224" s="99">
        <v>81.364166742750001</v>
      </c>
      <c r="H224" s="99">
        <v>65.661084698750003</v>
      </c>
      <c r="I224" s="99">
        <v>52.600341587999999</v>
      </c>
      <c r="J224" s="99">
        <v>42.362544264249998</v>
      </c>
      <c r="K224" s="99">
        <v>35.089134591500006</v>
      </c>
      <c r="L224" s="99">
        <v>29.907395967750002</v>
      </c>
      <c r="M224" s="99">
        <v>26.124981354999999</v>
      </c>
      <c r="N224" s="99">
        <v>22.603651978750001</v>
      </c>
      <c r="O224" s="99">
        <v>19.482023695500001</v>
      </c>
      <c r="P224" s="99">
        <v>17.084160080499998</v>
      </c>
      <c r="Q224" s="38">
        <v>153.615463186</v>
      </c>
      <c r="R224" s="39">
        <v>133.70127060600001</v>
      </c>
      <c r="S224" s="39">
        <v>111.20508793375001</v>
      </c>
      <c r="T224" s="39">
        <v>90.526781198000009</v>
      </c>
      <c r="U224" s="39">
        <v>72.024602549499988</v>
      </c>
      <c r="V224" s="39">
        <v>56.207158656499999</v>
      </c>
      <c r="W224" s="39">
        <v>43.634703440500004</v>
      </c>
      <c r="X224" s="39">
        <v>34.442651131250003</v>
      </c>
      <c r="Y224" s="39">
        <v>28.141503416750002</v>
      </c>
      <c r="Z224" s="39">
        <v>24.296138868750003</v>
      </c>
      <c r="AA224" s="39">
        <v>20.852406629500003</v>
      </c>
      <c r="AB224" s="39">
        <v>16.994379381249999</v>
      </c>
      <c r="AC224" s="39">
        <v>14.653178072999999</v>
      </c>
      <c r="AD224" s="39">
        <v>12.7119115925</v>
      </c>
      <c r="AE224" s="24">
        <v>158.92239172399999</v>
      </c>
      <c r="AF224" s="25">
        <v>138.95401750799999</v>
      </c>
      <c r="AG224" s="25">
        <v>116.1453917785</v>
      </c>
      <c r="AH224" s="25">
        <v>95.211465211749996</v>
      </c>
      <c r="AI224" s="25">
        <v>76.80472650275</v>
      </c>
      <c r="AJ224" s="25">
        <v>61.044849955749996</v>
      </c>
      <c r="AK224" s="25">
        <v>48.223693016999995</v>
      </c>
      <c r="AL224" s="25">
        <v>38.49705737475</v>
      </c>
      <c r="AM224" s="25">
        <v>31.698480623250003</v>
      </c>
      <c r="AN224" s="25">
        <v>27.169533822249999</v>
      </c>
      <c r="AO224" s="25">
        <v>23.553288387750001</v>
      </c>
      <c r="AP224" s="25">
        <v>19.867886360749999</v>
      </c>
      <c r="AQ224" s="25">
        <v>17.1270719175</v>
      </c>
      <c r="AR224" s="26">
        <v>14.951998104499999</v>
      </c>
      <c r="AS224" s="18">
        <f t="shared" si="44"/>
        <v>-10.371719772000006</v>
      </c>
      <c r="AT224" s="18">
        <f t="shared" si="45"/>
        <v>-10.262064522499969</v>
      </c>
      <c r="AU224" s="18">
        <f t="shared" si="46"/>
        <v>-9.6553050207499922</v>
      </c>
      <c r="AV224" s="18">
        <f t="shared" si="47"/>
        <v>-9.1549219317499961</v>
      </c>
      <c r="AW224" s="18">
        <f t="shared" si="48"/>
        <v>-9.3395641932500126</v>
      </c>
      <c r="AX224" s="18">
        <f t="shared" si="49"/>
        <v>-9.4539260422500035</v>
      </c>
      <c r="AY224" s="18">
        <f t="shared" si="50"/>
        <v>-8.9656381474999947</v>
      </c>
      <c r="AZ224" s="18">
        <f t="shared" si="51"/>
        <v>-7.9198931329999951</v>
      </c>
      <c r="BA224" s="18">
        <f t="shared" si="52"/>
        <v>-6.9476311747500041</v>
      </c>
      <c r="BB224" s="18">
        <f t="shared" si="53"/>
        <v>-5.6112570989999995</v>
      </c>
      <c r="BC224" s="18">
        <f t="shared" si="54"/>
        <v>-5.2725747254999966</v>
      </c>
      <c r="BD224" s="18">
        <f t="shared" si="55"/>
        <v>-5.6092725975000022</v>
      </c>
      <c r="BE224" s="18">
        <f t="shared" si="56"/>
        <v>-4.8288456225000012</v>
      </c>
      <c r="BF224" s="18">
        <f t="shared" si="57"/>
        <v>-4.3722484879999985</v>
      </c>
    </row>
    <row r="225" spans="1:58" x14ac:dyDescent="0.2">
      <c r="A225" s="12" t="s">
        <v>607</v>
      </c>
      <c r="B225" s="12">
        <v>905</v>
      </c>
      <c r="C225" s="98">
        <v>42.586041334000001</v>
      </c>
      <c r="D225" s="99">
        <v>37.811770775500001</v>
      </c>
      <c r="E225" s="99">
        <v>34.233596945999999</v>
      </c>
      <c r="F225" s="99">
        <v>31.017860912250001</v>
      </c>
      <c r="G225" s="99">
        <v>26.154456411249999</v>
      </c>
      <c r="H225" s="99">
        <v>20.644339855750001</v>
      </c>
      <c r="I225" s="99">
        <v>16.33747098025</v>
      </c>
      <c r="J225" s="99">
        <v>13.9932367985</v>
      </c>
      <c r="K225" s="99">
        <v>12.30925369625</v>
      </c>
      <c r="L225" s="99">
        <v>10.24595773525</v>
      </c>
      <c r="M225" s="99">
        <v>9.0786749887500005</v>
      </c>
      <c r="N225" s="99">
        <v>8.7240970344999997</v>
      </c>
      <c r="O225" s="99">
        <v>8.0362243307500005</v>
      </c>
      <c r="P225" s="99">
        <v>6.9809598125000001</v>
      </c>
      <c r="Q225" s="38">
        <v>33.246580741999999</v>
      </c>
      <c r="R225" s="39">
        <v>29.684253692999999</v>
      </c>
      <c r="S225" s="39">
        <v>26.742262082749999</v>
      </c>
      <c r="T225" s="39">
        <v>24.139274188999998</v>
      </c>
      <c r="U225" s="39">
        <v>20.404192641000002</v>
      </c>
      <c r="V225" s="39">
        <v>16.275710459500001</v>
      </c>
      <c r="W225" s="39">
        <v>13.07606663975</v>
      </c>
      <c r="X225" s="39">
        <v>11.18111059075</v>
      </c>
      <c r="Y225" s="39">
        <v>9.8499182262500007</v>
      </c>
      <c r="Z225" s="39">
        <v>8.3564602277500004</v>
      </c>
      <c r="AA225" s="39">
        <v>7.4410481434999998</v>
      </c>
      <c r="AB225" s="39">
        <v>7.1300180229999999</v>
      </c>
      <c r="AC225" s="39">
        <v>6.6239552332500002</v>
      </c>
      <c r="AD225" s="39">
        <v>5.8245716232499998</v>
      </c>
      <c r="AE225" s="24">
        <v>38.034874564000006</v>
      </c>
      <c r="AF225" s="25">
        <v>33.851221758500003</v>
      </c>
      <c r="AG225" s="25">
        <v>30.582811176750003</v>
      </c>
      <c r="AH225" s="25">
        <v>27.662051184499997</v>
      </c>
      <c r="AI225" s="25">
        <v>23.350386408750001</v>
      </c>
      <c r="AJ225" s="25">
        <v>18.526336729499999</v>
      </c>
      <c r="AK225" s="25">
        <v>14.758903437500001</v>
      </c>
      <c r="AL225" s="25">
        <v>12.62107185975</v>
      </c>
      <c r="AM225" s="25">
        <v>11.10638067975</v>
      </c>
      <c r="AN225" s="25">
        <v>9.3225020774999994</v>
      </c>
      <c r="AO225" s="25">
        <v>8.2780922302499995</v>
      </c>
      <c r="AP225" s="25">
        <v>7.9456497187499995</v>
      </c>
      <c r="AQ225" s="25">
        <v>7.3467140712500001</v>
      </c>
      <c r="AR225" s="26">
        <v>6.4163560737499994</v>
      </c>
      <c r="AS225" s="18">
        <f t="shared" si="44"/>
        <v>-9.3394605920000018</v>
      </c>
      <c r="AT225" s="18">
        <f t="shared" si="45"/>
        <v>-8.1275170825000025</v>
      </c>
      <c r="AU225" s="18">
        <f t="shared" si="46"/>
        <v>-7.4913348632499996</v>
      </c>
      <c r="AV225" s="18">
        <f t="shared" si="47"/>
        <v>-6.8785867232500024</v>
      </c>
      <c r="AW225" s="18">
        <f t="shared" si="48"/>
        <v>-5.7502637702499975</v>
      </c>
      <c r="AX225" s="18">
        <f t="shared" si="49"/>
        <v>-4.3686293962500002</v>
      </c>
      <c r="AY225" s="18">
        <f t="shared" si="50"/>
        <v>-3.2614043405000004</v>
      </c>
      <c r="AZ225" s="18">
        <f t="shared" si="51"/>
        <v>-2.8121262077499996</v>
      </c>
      <c r="BA225" s="18">
        <f t="shared" si="52"/>
        <v>-2.4593354699999992</v>
      </c>
      <c r="BB225" s="18">
        <f t="shared" si="53"/>
        <v>-1.8894975074999998</v>
      </c>
      <c r="BC225" s="18">
        <f t="shared" si="54"/>
        <v>-1.6376268452500007</v>
      </c>
      <c r="BD225" s="18">
        <f t="shared" si="55"/>
        <v>-1.5940790114999999</v>
      </c>
      <c r="BE225" s="18">
        <f t="shared" si="56"/>
        <v>-1.4122690975000003</v>
      </c>
      <c r="BF225" s="18">
        <f t="shared" si="57"/>
        <v>-1.1563881892500003</v>
      </c>
    </row>
    <row r="226" spans="1:58" x14ac:dyDescent="0.2">
      <c r="A226" s="12" t="s">
        <v>209</v>
      </c>
      <c r="B226" s="12">
        <v>124</v>
      </c>
      <c r="C226" s="98">
        <v>53.241020982000002</v>
      </c>
      <c r="D226" s="99">
        <v>45.229141574499998</v>
      </c>
      <c r="E226" s="99">
        <v>37.311190357500003</v>
      </c>
      <c r="F226" s="99">
        <v>30.316704426499999</v>
      </c>
      <c r="G226" s="99">
        <v>24.349279405499999</v>
      </c>
      <c r="H226" s="99">
        <v>18.93242597675</v>
      </c>
      <c r="I226" s="99">
        <v>13.981448547249999</v>
      </c>
      <c r="J226" s="99">
        <v>10.89485065575</v>
      </c>
      <c r="K226" s="99">
        <v>9.1059426564999999</v>
      </c>
      <c r="L226" s="99">
        <v>7.5242677534999993</v>
      </c>
      <c r="M226" s="99">
        <v>6.7586560410000001</v>
      </c>
      <c r="N226" s="99">
        <v>6.5058997547500006</v>
      </c>
      <c r="O226" s="99">
        <v>6.1082122714999993</v>
      </c>
      <c r="P226" s="99">
        <v>5.6186399747500007</v>
      </c>
      <c r="Q226" s="38">
        <v>41.463024074000003</v>
      </c>
      <c r="R226" s="39">
        <v>35.992339308999995</v>
      </c>
      <c r="S226" s="39">
        <v>29.541456836249999</v>
      </c>
      <c r="T226" s="39">
        <v>23.935183309000003</v>
      </c>
      <c r="U226" s="39">
        <v>19.290027619250001</v>
      </c>
      <c r="V226" s="39">
        <v>14.944525488750001</v>
      </c>
      <c r="W226" s="39">
        <v>11.14841050225</v>
      </c>
      <c r="X226" s="39">
        <v>8.6244292890000001</v>
      </c>
      <c r="Y226" s="39">
        <v>7.2481198357500007</v>
      </c>
      <c r="Z226" s="39">
        <v>6.1678887512500005</v>
      </c>
      <c r="AA226" s="39">
        <v>5.6792688419999999</v>
      </c>
      <c r="AB226" s="39">
        <v>5.5114774970000004</v>
      </c>
      <c r="AC226" s="39">
        <v>5.1329917529999998</v>
      </c>
      <c r="AD226" s="39">
        <v>4.795002781</v>
      </c>
      <c r="AE226" s="24">
        <v>47.500153791999999</v>
      </c>
      <c r="AF226" s="25">
        <v>40.728781379499999</v>
      </c>
      <c r="AG226" s="25">
        <v>33.535471683749996</v>
      </c>
      <c r="AH226" s="25">
        <v>27.220349556999999</v>
      </c>
      <c r="AI226" s="25">
        <v>21.890686293249999</v>
      </c>
      <c r="AJ226" s="25">
        <v>16.993154148249999</v>
      </c>
      <c r="AK226" s="25">
        <v>12.603252399</v>
      </c>
      <c r="AL226" s="25">
        <v>9.788063479749999</v>
      </c>
      <c r="AM226" s="25">
        <v>8.1997241277500006</v>
      </c>
      <c r="AN226" s="25">
        <v>6.8629532232499999</v>
      </c>
      <c r="AO226" s="25">
        <v>6.2326514690000003</v>
      </c>
      <c r="AP226" s="25">
        <v>6.0213661515000005</v>
      </c>
      <c r="AQ226" s="25">
        <v>5.6326937447500001</v>
      </c>
      <c r="AR226" s="26">
        <v>5.2174606832500006</v>
      </c>
      <c r="AS226" s="18">
        <f t="shared" si="44"/>
        <v>-11.777996907999999</v>
      </c>
      <c r="AT226" s="18">
        <f t="shared" si="45"/>
        <v>-9.2368022655000033</v>
      </c>
      <c r="AU226" s="18">
        <f t="shared" si="46"/>
        <v>-7.7697335212500036</v>
      </c>
      <c r="AV226" s="18">
        <f t="shared" si="47"/>
        <v>-6.3815211174999966</v>
      </c>
      <c r="AW226" s="18">
        <f t="shared" si="48"/>
        <v>-5.0592517862499982</v>
      </c>
      <c r="AX226" s="18">
        <f t="shared" si="49"/>
        <v>-3.9879004879999993</v>
      </c>
      <c r="AY226" s="18">
        <f t="shared" si="50"/>
        <v>-2.8330380449999986</v>
      </c>
      <c r="AZ226" s="18">
        <f t="shared" si="51"/>
        <v>-2.2704213667499999</v>
      </c>
      <c r="BA226" s="18">
        <f t="shared" si="52"/>
        <v>-1.8578228207499992</v>
      </c>
      <c r="BB226" s="18">
        <f t="shared" si="53"/>
        <v>-1.3563790022499989</v>
      </c>
      <c r="BC226" s="18">
        <f t="shared" si="54"/>
        <v>-1.0793871990000001</v>
      </c>
      <c r="BD226" s="18">
        <f t="shared" si="55"/>
        <v>-0.99442225775000015</v>
      </c>
      <c r="BE226" s="18">
        <f t="shared" si="56"/>
        <v>-0.97522051849999958</v>
      </c>
      <c r="BF226" s="18">
        <f t="shared" si="57"/>
        <v>-0.82363719375000066</v>
      </c>
    </row>
    <row r="227" spans="1:58" x14ac:dyDescent="0.2">
      <c r="A227" s="12" t="s">
        <v>210</v>
      </c>
      <c r="B227" s="12">
        <v>840</v>
      </c>
      <c r="C227" s="98">
        <v>41.500227199000001</v>
      </c>
      <c r="D227" s="99">
        <v>37.000573151250002</v>
      </c>
      <c r="E227" s="99">
        <v>33.86327768025</v>
      </c>
      <c r="F227" s="99">
        <v>31.060812080750001</v>
      </c>
      <c r="G227" s="99">
        <v>26.322961450499999</v>
      </c>
      <c r="H227" s="99">
        <v>20.809750441249999</v>
      </c>
      <c r="I227" s="99">
        <v>16.567199990999999</v>
      </c>
      <c r="J227" s="99">
        <v>14.28371362625</v>
      </c>
      <c r="K227" s="99">
        <v>12.6067311095</v>
      </c>
      <c r="L227" s="99">
        <v>10.487475826000001</v>
      </c>
      <c r="M227" s="99">
        <v>9.2636858140000005</v>
      </c>
      <c r="N227" s="99">
        <v>8.9049732917499984</v>
      </c>
      <c r="O227" s="99">
        <v>8.2116237627499995</v>
      </c>
      <c r="P227" s="99">
        <v>7.1094352062499997</v>
      </c>
      <c r="Q227" s="38">
        <v>32.409740102000001</v>
      </c>
      <c r="R227" s="39">
        <v>28.995710186500002</v>
      </c>
      <c r="S227" s="39">
        <v>26.4115858505</v>
      </c>
      <c r="T227" s="39">
        <v>24.138252163249998</v>
      </c>
      <c r="U227" s="39">
        <v>20.505894225749998</v>
      </c>
      <c r="V227" s="39">
        <v>16.405632150749998</v>
      </c>
      <c r="W227" s="39">
        <v>13.265352221000001</v>
      </c>
      <c r="X227" s="39">
        <v>11.42117809875</v>
      </c>
      <c r="Y227" s="39">
        <v>10.090790599250001</v>
      </c>
      <c r="Z227" s="39">
        <v>8.5487123539999992</v>
      </c>
      <c r="AA227" s="39">
        <v>7.5792588200000006</v>
      </c>
      <c r="AB227" s="39">
        <v>7.2591902675000002</v>
      </c>
      <c r="AC227" s="39">
        <v>6.7569384875000003</v>
      </c>
      <c r="AD227" s="39">
        <v>5.9192533154999998</v>
      </c>
      <c r="AE227" s="24">
        <v>37.070806746000002</v>
      </c>
      <c r="AF227" s="25">
        <v>33.099935680500003</v>
      </c>
      <c r="AG227" s="25">
        <v>30.230661198</v>
      </c>
      <c r="AH227" s="25">
        <v>27.681643698999999</v>
      </c>
      <c r="AI227" s="25">
        <v>23.4853489055</v>
      </c>
      <c r="AJ227" s="25">
        <v>18.675137204750001</v>
      </c>
      <c r="AK227" s="25">
        <v>14.969773384</v>
      </c>
      <c r="AL227" s="25">
        <v>12.886816238250001</v>
      </c>
      <c r="AM227" s="25">
        <v>11.375881315999999</v>
      </c>
      <c r="AN227" s="25">
        <v>9.5397127917499986</v>
      </c>
      <c r="AO227" s="25">
        <v>8.4400145764999994</v>
      </c>
      <c r="AP227" s="25">
        <v>8.1011294922499992</v>
      </c>
      <c r="AQ227" s="25">
        <v>7.5012941267499995</v>
      </c>
      <c r="AR227" s="26">
        <v>6.5281826970000001</v>
      </c>
      <c r="AS227" s="18">
        <f t="shared" si="44"/>
        <v>-9.0904870970000005</v>
      </c>
      <c r="AT227" s="18">
        <f t="shared" si="45"/>
        <v>-8.00486296475</v>
      </c>
      <c r="AU227" s="18">
        <f t="shared" si="46"/>
        <v>-7.4516918297500006</v>
      </c>
      <c r="AV227" s="18">
        <f t="shared" si="47"/>
        <v>-6.9225599175000028</v>
      </c>
      <c r="AW227" s="18">
        <f t="shared" si="48"/>
        <v>-5.8170672247500015</v>
      </c>
      <c r="AX227" s="18">
        <f t="shared" si="49"/>
        <v>-4.4041182905000014</v>
      </c>
      <c r="AY227" s="18">
        <f t="shared" si="50"/>
        <v>-3.3018477699999984</v>
      </c>
      <c r="AZ227" s="18">
        <f t="shared" si="51"/>
        <v>-2.8625355275000004</v>
      </c>
      <c r="BA227" s="18">
        <f t="shared" si="52"/>
        <v>-2.5159405102499992</v>
      </c>
      <c r="BB227" s="18">
        <f t="shared" si="53"/>
        <v>-1.9387634720000015</v>
      </c>
      <c r="BC227" s="18">
        <f t="shared" si="54"/>
        <v>-1.6844269939999998</v>
      </c>
      <c r="BD227" s="18">
        <f t="shared" si="55"/>
        <v>-1.6457830242499982</v>
      </c>
      <c r="BE227" s="18">
        <f t="shared" si="56"/>
        <v>-1.4546852752499992</v>
      </c>
      <c r="BF227" s="18">
        <f t="shared" si="57"/>
        <v>-1.1901818907499999</v>
      </c>
    </row>
    <row r="228" spans="1:58" x14ac:dyDescent="0.2">
      <c r="A228" s="12" t="s">
        <v>608</v>
      </c>
      <c r="B228" s="12">
        <v>909</v>
      </c>
      <c r="C228" s="98">
        <v>99.05861831899999</v>
      </c>
      <c r="D228" s="99">
        <v>87.221270577750005</v>
      </c>
      <c r="E228" s="99">
        <v>78.287822922499998</v>
      </c>
      <c r="F228" s="99">
        <v>70.915809879500003</v>
      </c>
      <c r="G228" s="99">
        <v>63.338702370749999</v>
      </c>
      <c r="H228" s="99">
        <v>57.783395529750003</v>
      </c>
      <c r="I228" s="99">
        <v>52.005150402249996</v>
      </c>
      <c r="J228" s="99">
        <v>46.603364449250002</v>
      </c>
      <c r="K228" s="99">
        <v>42.210432411500001</v>
      </c>
      <c r="L228" s="99">
        <v>38.700990166249994</v>
      </c>
      <c r="M228" s="99">
        <v>36.691474447000004</v>
      </c>
      <c r="N228" s="99">
        <v>33.065786046749999</v>
      </c>
      <c r="O228" s="99">
        <v>29.607941925499997</v>
      </c>
      <c r="P228" s="99">
        <v>27.227823076749999</v>
      </c>
      <c r="Q228" s="38">
        <v>83.780327858999996</v>
      </c>
      <c r="R228" s="39">
        <v>74.796718268750013</v>
      </c>
      <c r="S228" s="39">
        <v>67.265844971500002</v>
      </c>
      <c r="T228" s="39">
        <v>60.357437352999995</v>
      </c>
      <c r="U228" s="39">
        <v>53.564978118750005</v>
      </c>
      <c r="V228" s="39">
        <v>49.100358311500003</v>
      </c>
      <c r="W228" s="39">
        <v>44.01178883675</v>
      </c>
      <c r="X228" s="39">
        <v>38.901545548499996</v>
      </c>
      <c r="Y228" s="39">
        <v>35.273956999749998</v>
      </c>
      <c r="Z228" s="39">
        <v>32.630159499500003</v>
      </c>
      <c r="AA228" s="39">
        <v>31.008715891249999</v>
      </c>
      <c r="AB228" s="39">
        <v>27.808744273999999</v>
      </c>
      <c r="AC228" s="39">
        <v>24.932241290499999</v>
      </c>
      <c r="AD228" s="39">
        <v>22.943274675000001</v>
      </c>
      <c r="AE228" s="24">
        <v>91.646699988999998</v>
      </c>
      <c r="AF228" s="25">
        <v>81.190411179750001</v>
      </c>
      <c r="AG228" s="25">
        <v>72.944629326750004</v>
      </c>
      <c r="AH228" s="25">
        <v>65.796353838000002</v>
      </c>
      <c r="AI228" s="25">
        <v>58.588905420250001</v>
      </c>
      <c r="AJ228" s="25">
        <v>53.564270153500004</v>
      </c>
      <c r="AK228" s="25">
        <v>48.125147593000001</v>
      </c>
      <c r="AL228" s="25">
        <v>42.864276939249997</v>
      </c>
      <c r="AM228" s="25">
        <v>38.845538627250001</v>
      </c>
      <c r="AN228" s="25">
        <v>35.758177717750002</v>
      </c>
      <c r="AO228" s="25">
        <v>33.936334825750002</v>
      </c>
      <c r="AP228" s="25">
        <v>30.51890211425</v>
      </c>
      <c r="AQ228" s="25">
        <v>27.344088788249998</v>
      </c>
      <c r="AR228" s="26">
        <v>25.1519776865</v>
      </c>
      <c r="AS228" s="18">
        <f t="shared" si="44"/>
        <v>-15.278290459999994</v>
      </c>
      <c r="AT228" s="18">
        <f t="shared" si="45"/>
        <v>-12.424552308999992</v>
      </c>
      <c r="AU228" s="18">
        <f t="shared" si="46"/>
        <v>-11.021977950999997</v>
      </c>
      <c r="AV228" s="18">
        <f t="shared" si="47"/>
        <v>-10.558372526500008</v>
      </c>
      <c r="AW228" s="18">
        <f t="shared" si="48"/>
        <v>-9.7737242519999938</v>
      </c>
      <c r="AX228" s="18">
        <f t="shared" si="49"/>
        <v>-8.68303721825</v>
      </c>
      <c r="AY228" s="18">
        <f t="shared" si="50"/>
        <v>-7.9933615654999954</v>
      </c>
      <c r="AZ228" s="18">
        <f t="shared" si="51"/>
        <v>-7.7018189007500055</v>
      </c>
      <c r="BA228" s="18">
        <f t="shared" si="52"/>
        <v>-6.9364754117500027</v>
      </c>
      <c r="BB228" s="18">
        <f t="shared" si="53"/>
        <v>-6.0708306667499912</v>
      </c>
      <c r="BC228" s="18">
        <f t="shared" si="54"/>
        <v>-5.6827585557500058</v>
      </c>
      <c r="BD228" s="18">
        <f t="shared" si="55"/>
        <v>-5.2570417727500001</v>
      </c>
      <c r="BE228" s="18">
        <f t="shared" si="56"/>
        <v>-4.6757006349999983</v>
      </c>
      <c r="BF228" s="18">
        <f t="shared" si="57"/>
        <v>-4.2845484017499977</v>
      </c>
    </row>
    <row r="229" spans="1:58" x14ac:dyDescent="0.2">
      <c r="A229" s="12" t="s">
        <v>211</v>
      </c>
      <c r="B229" s="12">
        <v>927</v>
      </c>
      <c r="C229" s="98">
        <v>35.765566427000003</v>
      </c>
      <c r="D229" s="99">
        <v>31.747637055749998</v>
      </c>
      <c r="E229" s="99">
        <v>28.017327460000001</v>
      </c>
      <c r="F229" s="99">
        <v>25.484161039250001</v>
      </c>
      <c r="G229" s="99">
        <v>23.649960415500001</v>
      </c>
      <c r="H229" s="99">
        <v>19.697142859500001</v>
      </c>
      <c r="I229" s="99">
        <v>15.23688219025</v>
      </c>
      <c r="J229" s="99">
        <v>13.043365431250001</v>
      </c>
      <c r="K229" s="99">
        <v>10.60108808275</v>
      </c>
      <c r="L229" s="99">
        <v>8.2273365162499985</v>
      </c>
      <c r="M229" s="99">
        <v>7.1149364090000002</v>
      </c>
      <c r="N229" s="99">
        <v>6.3279729805000002</v>
      </c>
      <c r="O229" s="99">
        <v>5.6157351102500002</v>
      </c>
      <c r="P229" s="99">
        <v>4.6812806225000001</v>
      </c>
      <c r="Q229" s="38">
        <v>28.263598699999999</v>
      </c>
      <c r="R229" s="39">
        <v>25.573961460499998</v>
      </c>
      <c r="S229" s="39">
        <v>22.441363050749999</v>
      </c>
      <c r="T229" s="39">
        <v>19.9705087645</v>
      </c>
      <c r="U229" s="39">
        <v>18.21036091725</v>
      </c>
      <c r="V229" s="39">
        <v>15.138110154750001</v>
      </c>
      <c r="W229" s="39">
        <v>11.876204954</v>
      </c>
      <c r="X229" s="39">
        <v>10.173384814249999</v>
      </c>
      <c r="Y229" s="39">
        <v>8.2758081090000015</v>
      </c>
      <c r="Z229" s="39">
        <v>6.5879391252500001</v>
      </c>
      <c r="AA229" s="39">
        <v>5.8170655825000006</v>
      </c>
      <c r="AB229" s="39">
        <v>5.1154342669999995</v>
      </c>
      <c r="AC229" s="39">
        <v>4.4527722915000005</v>
      </c>
      <c r="AD229" s="39">
        <v>3.91783507275</v>
      </c>
      <c r="AE229" s="24">
        <v>32.116755091999998</v>
      </c>
      <c r="AF229" s="25">
        <v>28.7453941355</v>
      </c>
      <c r="AG229" s="25">
        <v>25.310765790249999</v>
      </c>
      <c r="AH229" s="25">
        <v>22.80342970725</v>
      </c>
      <c r="AI229" s="25">
        <v>20.994177151999999</v>
      </c>
      <c r="AJ229" s="25">
        <v>17.471320232249997</v>
      </c>
      <c r="AK229" s="25">
        <v>13.59942208</v>
      </c>
      <c r="AL229" s="25">
        <v>11.645102790499999</v>
      </c>
      <c r="AM229" s="25">
        <v>9.4693607807500015</v>
      </c>
      <c r="AN229" s="25">
        <v>7.4311652652499998</v>
      </c>
      <c r="AO229" s="25">
        <v>6.4842115715000004</v>
      </c>
      <c r="AP229" s="25">
        <v>5.7384325795000004</v>
      </c>
      <c r="AQ229" s="25">
        <v>5.0507211542500006</v>
      </c>
      <c r="AR229" s="26">
        <v>4.3100944015000007</v>
      </c>
      <c r="AS229" s="18">
        <f t="shared" si="44"/>
        <v>-7.5019677270000038</v>
      </c>
      <c r="AT229" s="18">
        <f t="shared" si="45"/>
        <v>-6.1736755952499998</v>
      </c>
      <c r="AU229" s="18">
        <f t="shared" si="46"/>
        <v>-5.5759644092500018</v>
      </c>
      <c r="AV229" s="18">
        <f t="shared" si="47"/>
        <v>-5.513652274750001</v>
      </c>
      <c r="AW229" s="18">
        <f t="shared" si="48"/>
        <v>-5.4395994982500007</v>
      </c>
      <c r="AX229" s="18">
        <f t="shared" si="49"/>
        <v>-4.5590327047500008</v>
      </c>
      <c r="AY229" s="18">
        <f t="shared" si="50"/>
        <v>-3.3606772362499999</v>
      </c>
      <c r="AZ229" s="18">
        <f t="shared" si="51"/>
        <v>-2.8699806170000013</v>
      </c>
      <c r="BA229" s="18">
        <f t="shared" si="52"/>
        <v>-2.3252799737499981</v>
      </c>
      <c r="BB229" s="18">
        <f t="shared" si="53"/>
        <v>-1.6393973909999984</v>
      </c>
      <c r="BC229" s="18">
        <f t="shared" si="54"/>
        <v>-1.2978708264999996</v>
      </c>
      <c r="BD229" s="18">
        <f t="shared" si="55"/>
        <v>-1.2125387135000008</v>
      </c>
      <c r="BE229" s="18">
        <f t="shared" si="56"/>
        <v>-1.1629628187499996</v>
      </c>
      <c r="BF229" s="18">
        <f t="shared" si="57"/>
        <v>-0.76344554975000012</v>
      </c>
    </row>
    <row r="230" spans="1:58" x14ac:dyDescent="0.2">
      <c r="A230" s="12" t="s">
        <v>212</v>
      </c>
      <c r="B230" s="12">
        <v>36</v>
      </c>
      <c r="C230" s="98">
        <v>35.034724724</v>
      </c>
      <c r="D230" s="99">
        <v>30.969482917000001</v>
      </c>
      <c r="E230" s="99">
        <v>27.348893567000001</v>
      </c>
      <c r="F230" s="99">
        <v>25.1656444495</v>
      </c>
      <c r="G230" s="99">
        <v>23.681725428500002</v>
      </c>
      <c r="H230" s="99">
        <v>19.480241038999999</v>
      </c>
      <c r="I230" s="99">
        <v>14.732774045000001</v>
      </c>
      <c r="J230" s="99">
        <v>12.55205851</v>
      </c>
      <c r="K230" s="99">
        <v>10.234910426999999</v>
      </c>
      <c r="L230" s="99">
        <v>8.0266751109999994</v>
      </c>
      <c r="M230" s="99">
        <v>6.9565892205000006</v>
      </c>
      <c r="N230" s="99">
        <v>6.18425453475</v>
      </c>
      <c r="O230" s="99">
        <v>5.4746447522499997</v>
      </c>
      <c r="P230" s="99">
        <v>4.5089231267500001</v>
      </c>
      <c r="Q230" s="38">
        <v>27.753241851999999</v>
      </c>
      <c r="R230" s="39">
        <v>24.8540377325</v>
      </c>
      <c r="S230" s="39">
        <v>22.019862065750001</v>
      </c>
      <c r="T230" s="39">
        <v>19.948617131999999</v>
      </c>
      <c r="U230" s="39">
        <v>18.256431547249999</v>
      </c>
      <c r="V230" s="39">
        <v>15.03085074925</v>
      </c>
      <c r="W230" s="39">
        <v>11.574683390000001</v>
      </c>
      <c r="X230" s="39">
        <v>9.7909321602499997</v>
      </c>
      <c r="Y230" s="39">
        <v>7.9935290354999999</v>
      </c>
      <c r="Z230" s="39">
        <v>6.4317735904999997</v>
      </c>
      <c r="AA230" s="39">
        <v>5.6820398345000003</v>
      </c>
      <c r="AB230" s="39">
        <v>4.9630496185000004</v>
      </c>
      <c r="AC230" s="39">
        <v>4.32378477525</v>
      </c>
      <c r="AD230" s="39">
        <v>3.7868460312500001</v>
      </c>
      <c r="AE230" s="24">
        <v>31.481752682</v>
      </c>
      <c r="AF230" s="25">
        <v>27.987415025000001</v>
      </c>
      <c r="AG230" s="25">
        <v>24.756700198249998</v>
      </c>
      <c r="AH230" s="25">
        <v>22.6262025035</v>
      </c>
      <c r="AI230" s="25">
        <v>21.034251983249998</v>
      </c>
      <c r="AJ230" s="25">
        <v>17.31100338025</v>
      </c>
      <c r="AK230" s="25">
        <v>13.1954369315</v>
      </c>
      <c r="AL230" s="25">
        <v>11.207143166750001</v>
      </c>
      <c r="AM230" s="25">
        <v>9.1438671209999995</v>
      </c>
      <c r="AN230" s="25">
        <v>7.2516402654999998</v>
      </c>
      <c r="AO230" s="25">
        <v>6.3373549185</v>
      </c>
      <c r="AP230" s="25">
        <v>5.5909179744999999</v>
      </c>
      <c r="AQ230" s="25">
        <v>4.9157854062500004</v>
      </c>
      <c r="AR230" s="26">
        <v>4.1581510294999999</v>
      </c>
      <c r="AS230" s="18">
        <f t="shared" si="44"/>
        <v>-7.2814828720000015</v>
      </c>
      <c r="AT230" s="18">
        <f t="shared" si="45"/>
        <v>-6.1154451845000004</v>
      </c>
      <c r="AU230" s="18">
        <f t="shared" si="46"/>
        <v>-5.3290315012500002</v>
      </c>
      <c r="AV230" s="18">
        <f t="shared" si="47"/>
        <v>-5.2170273175000013</v>
      </c>
      <c r="AW230" s="18">
        <f t="shared" si="48"/>
        <v>-5.4252938812500027</v>
      </c>
      <c r="AX230" s="18">
        <f t="shared" si="49"/>
        <v>-4.4493902897499993</v>
      </c>
      <c r="AY230" s="18">
        <f t="shared" si="50"/>
        <v>-3.1580906550000005</v>
      </c>
      <c r="AZ230" s="18">
        <f t="shared" si="51"/>
        <v>-2.7611263497500005</v>
      </c>
      <c r="BA230" s="18">
        <f t="shared" si="52"/>
        <v>-2.2413813914999992</v>
      </c>
      <c r="BB230" s="18">
        <f t="shared" si="53"/>
        <v>-1.5949015204999997</v>
      </c>
      <c r="BC230" s="18">
        <f t="shared" si="54"/>
        <v>-1.2745493860000003</v>
      </c>
      <c r="BD230" s="18">
        <f t="shared" si="55"/>
        <v>-1.2212049162499996</v>
      </c>
      <c r="BE230" s="18">
        <f t="shared" si="56"/>
        <v>-1.1508599769999996</v>
      </c>
      <c r="BF230" s="18">
        <f t="shared" si="57"/>
        <v>-0.72207709549999999</v>
      </c>
    </row>
    <row r="231" spans="1:58" x14ac:dyDescent="0.2">
      <c r="A231" s="12" t="s">
        <v>213</v>
      </c>
      <c r="B231" s="12">
        <v>554</v>
      </c>
      <c r="C231" s="98">
        <v>38.650535402999999</v>
      </c>
      <c r="D231" s="99">
        <v>34.679315627249998</v>
      </c>
      <c r="E231" s="99">
        <v>30.513034840749999</v>
      </c>
      <c r="F231" s="99">
        <v>26.694216234500001</v>
      </c>
      <c r="G231" s="99">
        <v>23.513309628750001</v>
      </c>
      <c r="H231" s="99">
        <v>20.618655530249999</v>
      </c>
      <c r="I231" s="99">
        <v>17.478776966999998</v>
      </c>
      <c r="J231" s="99">
        <v>15.2960827015</v>
      </c>
      <c r="K231" s="99">
        <v>12.228547372500001</v>
      </c>
      <c r="L231" s="99">
        <v>9.1144110792500008</v>
      </c>
      <c r="M231" s="99">
        <v>7.8192875582499992</v>
      </c>
      <c r="N231" s="99">
        <v>6.9762904109999999</v>
      </c>
      <c r="O231" s="99">
        <v>6.2816882772500007</v>
      </c>
      <c r="P231" s="99">
        <v>5.5544421034999996</v>
      </c>
      <c r="Q231" s="38">
        <v>30.336077108999998</v>
      </c>
      <c r="R231" s="39">
        <v>28.289409019750003</v>
      </c>
      <c r="S231" s="39">
        <v>24.00737595675</v>
      </c>
      <c r="T231" s="39">
        <v>20.049796534749998</v>
      </c>
      <c r="U231" s="39">
        <v>18.028741808749999</v>
      </c>
      <c r="V231" s="39">
        <v>15.58188585175</v>
      </c>
      <c r="W231" s="39">
        <v>13.235456539000001</v>
      </c>
      <c r="X231" s="39">
        <v>11.92378468475</v>
      </c>
      <c r="Y231" s="39">
        <v>9.5298204140000013</v>
      </c>
      <c r="Z231" s="39">
        <v>7.2833997875000005</v>
      </c>
      <c r="AA231" s="39">
        <v>6.4155924529999995</v>
      </c>
      <c r="AB231" s="39">
        <v>5.7988303725000003</v>
      </c>
      <c r="AC231" s="39">
        <v>5.0631442837500007</v>
      </c>
      <c r="AD231" s="39">
        <v>4.5809542857499999</v>
      </c>
      <c r="AE231" s="24">
        <v>34.652796185999996</v>
      </c>
      <c r="AF231" s="25">
        <v>31.603030417000003</v>
      </c>
      <c r="AG231" s="25">
        <v>27.375139890249997</v>
      </c>
      <c r="AH231" s="25">
        <v>23.474144723499997</v>
      </c>
      <c r="AI231" s="25">
        <v>20.83000341</v>
      </c>
      <c r="AJ231" s="25">
        <v>18.146346012750001</v>
      </c>
      <c r="AK231" s="25">
        <v>15.404425623</v>
      </c>
      <c r="AL231" s="25">
        <v>13.6514493935</v>
      </c>
      <c r="AM231" s="25">
        <v>10.915556723</v>
      </c>
      <c r="AN231" s="25">
        <v>8.2275835582500001</v>
      </c>
      <c r="AO231" s="25">
        <v>7.1366733194999998</v>
      </c>
      <c r="AP231" s="25">
        <v>6.4020241342500004</v>
      </c>
      <c r="AQ231" s="25">
        <v>5.6883141745000003</v>
      </c>
      <c r="AR231" s="26">
        <v>5.0796010452500004</v>
      </c>
      <c r="AS231" s="18">
        <f t="shared" si="44"/>
        <v>-8.3144582940000014</v>
      </c>
      <c r="AT231" s="18">
        <f t="shared" si="45"/>
        <v>-6.3899066074999951</v>
      </c>
      <c r="AU231" s="18">
        <f t="shared" si="46"/>
        <v>-6.5056588839999989</v>
      </c>
      <c r="AV231" s="18">
        <f t="shared" si="47"/>
        <v>-6.6444196997500029</v>
      </c>
      <c r="AW231" s="18">
        <f t="shared" si="48"/>
        <v>-5.4845678200000023</v>
      </c>
      <c r="AX231" s="18">
        <f t="shared" si="49"/>
        <v>-5.0367696784999989</v>
      </c>
      <c r="AY231" s="18">
        <f t="shared" si="50"/>
        <v>-4.243320427999997</v>
      </c>
      <c r="AZ231" s="18">
        <f t="shared" si="51"/>
        <v>-3.3722980167499994</v>
      </c>
      <c r="BA231" s="18">
        <f t="shared" si="52"/>
        <v>-2.6987269585</v>
      </c>
      <c r="BB231" s="18">
        <f t="shared" si="53"/>
        <v>-1.8310112917500003</v>
      </c>
      <c r="BC231" s="18">
        <f t="shared" si="54"/>
        <v>-1.4036951052499997</v>
      </c>
      <c r="BD231" s="18">
        <f t="shared" si="55"/>
        <v>-1.1774600384999996</v>
      </c>
      <c r="BE231" s="18">
        <f t="shared" si="56"/>
        <v>-1.2185439935</v>
      </c>
      <c r="BF231" s="18">
        <f t="shared" si="57"/>
        <v>-0.97348781774999971</v>
      </c>
    </row>
    <row r="232" spans="1:58" x14ac:dyDescent="0.2">
      <c r="A232" s="12" t="s">
        <v>214</v>
      </c>
      <c r="B232" s="12">
        <v>928</v>
      </c>
      <c r="C232" s="98">
        <v>246.01728924399998</v>
      </c>
      <c r="D232" s="99">
        <v>220.21318147550002</v>
      </c>
      <c r="E232" s="99">
        <v>197.09109991225</v>
      </c>
      <c r="F232" s="99">
        <v>173.17970319225</v>
      </c>
      <c r="G232" s="99">
        <v>148.29722363274999</v>
      </c>
      <c r="H232" s="99">
        <v>127.213305177</v>
      </c>
      <c r="I232" s="99">
        <v>109.03691945575001</v>
      </c>
      <c r="J232" s="99">
        <v>98.730886868499994</v>
      </c>
      <c r="K232" s="99">
        <v>91.67039006249999</v>
      </c>
      <c r="L232" s="99">
        <v>82.580439656749988</v>
      </c>
      <c r="M232" s="99">
        <v>74.820371709750006</v>
      </c>
      <c r="N232" s="99">
        <v>68.263929822750001</v>
      </c>
      <c r="O232" s="99">
        <v>63.056459083000007</v>
      </c>
      <c r="P232" s="99">
        <v>58.35714119675</v>
      </c>
      <c r="Q232" s="38">
        <v>214.737622117</v>
      </c>
      <c r="R232" s="39">
        <v>194.87501322775</v>
      </c>
      <c r="S232" s="39">
        <v>174.81540661674998</v>
      </c>
      <c r="T232" s="39">
        <v>152.65198941874999</v>
      </c>
      <c r="U232" s="39">
        <v>130.64272611575001</v>
      </c>
      <c r="V232" s="39">
        <v>112.14339999399999</v>
      </c>
      <c r="W232" s="39">
        <v>94.594996791750006</v>
      </c>
      <c r="X232" s="39">
        <v>84.27422771725</v>
      </c>
      <c r="Y232" s="39">
        <v>78.320242289250004</v>
      </c>
      <c r="Z232" s="39">
        <v>70.8529763385</v>
      </c>
      <c r="AA232" s="39">
        <v>64.197990915749997</v>
      </c>
      <c r="AB232" s="39">
        <v>58.319600938249998</v>
      </c>
      <c r="AC232" s="39">
        <v>54.110616569000001</v>
      </c>
      <c r="AD232" s="39">
        <v>49.858532205749995</v>
      </c>
      <c r="AE232" s="24">
        <v>230.95670244499999</v>
      </c>
      <c r="AF232" s="25">
        <v>207.99818033275</v>
      </c>
      <c r="AG232" s="25">
        <v>186.35178330725</v>
      </c>
      <c r="AH232" s="25">
        <v>163.27953001399999</v>
      </c>
      <c r="AI232" s="25">
        <v>139.7774797175</v>
      </c>
      <c r="AJ232" s="25">
        <v>119.94390497000001</v>
      </c>
      <c r="AK232" s="25">
        <v>102.066906735</v>
      </c>
      <c r="AL232" s="25">
        <v>91.752540994500009</v>
      </c>
      <c r="AM232" s="25">
        <v>85.228745600249994</v>
      </c>
      <c r="AN232" s="25">
        <v>76.924594628250006</v>
      </c>
      <c r="AO232" s="25">
        <v>69.701738481500001</v>
      </c>
      <c r="AP232" s="25">
        <v>63.475743642499999</v>
      </c>
      <c r="AQ232" s="25">
        <v>58.751329590250002</v>
      </c>
      <c r="AR232" s="26">
        <v>54.264830979750002</v>
      </c>
      <c r="AS232" s="18">
        <f t="shared" si="44"/>
        <v>-31.279667126999982</v>
      </c>
      <c r="AT232" s="18">
        <f t="shared" si="45"/>
        <v>-25.338168247750019</v>
      </c>
      <c r="AU232" s="18">
        <f t="shared" si="46"/>
        <v>-22.27569329550002</v>
      </c>
      <c r="AV232" s="18">
        <f t="shared" si="47"/>
        <v>-20.527713773500011</v>
      </c>
      <c r="AW232" s="18">
        <f t="shared" si="48"/>
        <v>-17.654497516999982</v>
      </c>
      <c r="AX232" s="18">
        <f t="shared" si="49"/>
        <v>-15.069905183000003</v>
      </c>
      <c r="AY232" s="18">
        <f t="shared" si="50"/>
        <v>-14.441922664000003</v>
      </c>
      <c r="AZ232" s="18">
        <f t="shared" si="51"/>
        <v>-14.456659151249994</v>
      </c>
      <c r="BA232" s="18">
        <f t="shared" si="52"/>
        <v>-13.350147773249986</v>
      </c>
      <c r="BB232" s="18">
        <f t="shared" si="53"/>
        <v>-11.727463318249988</v>
      </c>
      <c r="BC232" s="18">
        <f t="shared" si="54"/>
        <v>-10.622380794000009</v>
      </c>
      <c r="BD232" s="18">
        <f t="shared" si="55"/>
        <v>-9.9443288845000026</v>
      </c>
      <c r="BE232" s="18">
        <f t="shared" si="56"/>
        <v>-8.945842514000006</v>
      </c>
      <c r="BF232" s="18">
        <f t="shared" si="57"/>
        <v>-8.4986089910000047</v>
      </c>
    </row>
    <row r="233" spans="1:58" x14ac:dyDescent="0.2">
      <c r="A233" s="12" t="s">
        <v>215</v>
      </c>
      <c r="B233" s="12">
        <v>242</v>
      </c>
      <c r="C233" s="98">
        <v>180.44531583699998</v>
      </c>
      <c r="D233" s="99">
        <v>153.56802341274999</v>
      </c>
      <c r="E233" s="99">
        <v>128.33142465924999</v>
      </c>
      <c r="F233" s="99">
        <v>107.57139480975</v>
      </c>
      <c r="G233" s="99">
        <v>90.495292585749993</v>
      </c>
      <c r="H233" s="99">
        <v>76.605700797750004</v>
      </c>
      <c r="I233" s="99">
        <v>63.170610213499998</v>
      </c>
      <c r="J233" s="99">
        <v>50.54712866525</v>
      </c>
      <c r="K233" s="99">
        <v>40.966734728750005</v>
      </c>
      <c r="L233" s="99">
        <v>33.43090049325</v>
      </c>
      <c r="M233" s="99">
        <v>27.224943420749998</v>
      </c>
      <c r="N233" s="99">
        <v>24.303983463249999</v>
      </c>
      <c r="O233" s="99">
        <v>23.05841265075</v>
      </c>
      <c r="P233" s="99">
        <v>19.99126732825</v>
      </c>
      <c r="Q233" s="38">
        <v>141.70860771400001</v>
      </c>
      <c r="R233" s="39">
        <v>120.11079099950001</v>
      </c>
      <c r="S233" s="39">
        <v>99.971577379500005</v>
      </c>
      <c r="T233" s="39">
        <v>83.528772646250005</v>
      </c>
      <c r="U233" s="39">
        <v>69.981392552499997</v>
      </c>
      <c r="V233" s="39">
        <v>59.841506835499999</v>
      </c>
      <c r="W233" s="39">
        <v>50.745899741999999</v>
      </c>
      <c r="X233" s="39">
        <v>41.757706262749998</v>
      </c>
      <c r="Y233" s="39">
        <v>34.753070017500001</v>
      </c>
      <c r="Z233" s="39">
        <v>29.104947278499999</v>
      </c>
      <c r="AA233" s="39">
        <v>24.404467587750002</v>
      </c>
      <c r="AB233" s="39">
        <v>21.601456092499998</v>
      </c>
      <c r="AC233" s="39">
        <v>19.449271957249998</v>
      </c>
      <c r="AD233" s="39">
        <v>16.67708595925</v>
      </c>
      <c r="AE233" s="24">
        <v>161.65457539499999</v>
      </c>
      <c r="AF233" s="25">
        <v>137.31205170175002</v>
      </c>
      <c r="AG233" s="25">
        <v>114.553710372</v>
      </c>
      <c r="AH233" s="25">
        <v>95.887663937500008</v>
      </c>
      <c r="AI233" s="25">
        <v>80.517533597250008</v>
      </c>
      <c r="AJ233" s="25">
        <v>68.457010331749998</v>
      </c>
      <c r="AK233" s="25">
        <v>57.134850515749996</v>
      </c>
      <c r="AL233" s="25">
        <v>46.280652300749999</v>
      </c>
      <c r="AM233" s="25">
        <v>37.951783012250004</v>
      </c>
      <c r="AN233" s="25">
        <v>31.331672418500002</v>
      </c>
      <c r="AO233" s="25">
        <v>25.856276493749998</v>
      </c>
      <c r="AP233" s="25">
        <v>22.992400069750001</v>
      </c>
      <c r="AQ233" s="25">
        <v>21.306370315999999</v>
      </c>
      <c r="AR233" s="26">
        <v>18.382773054000001</v>
      </c>
      <c r="AS233" s="18">
        <f t="shared" si="44"/>
        <v>-38.736708122999971</v>
      </c>
      <c r="AT233" s="18">
        <f t="shared" si="45"/>
        <v>-33.457232413249983</v>
      </c>
      <c r="AU233" s="18">
        <f t="shared" si="46"/>
        <v>-28.359847279749985</v>
      </c>
      <c r="AV233" s="18">
        <f t="shared" si="47"/>
        <v>-24.042622163499999</v>
      </c>
      <c r="AW233" s="18">
        <f t="shared" si="48"/>
        <v>-20.513900033249996</v>
      </c>
      <c r="AX233" s="18">
        <f t="shared" si="49"/>
        <v>-16.764193962250005</v>
      </c>
      <c r="AY233" s="18">
        <f t="shared" si="50"/>
        <v>-12.424710471499999</v>
      </c>
      <c r="AZ233" s="18">
        <f t="shared" si="51"/>
        <v>-8.7894224025000014</v>
      </c>
      <c r="BA233" s="18">
        <f t="shared" si="52"/>
        <v>-6.2136647112500043</v>
      </c>
      <c r="BB233" s="18">
        <f t="shared" si="53"/>
        <v>-4.3259532147500011</v>
      </c>
      <c r="BC233" s="18">
        <f t="shared" si="54"/>
        <v>-2.8204758329999962</v>
      </c>
      <c r="BD233" s="18">
        <f t="shared" si="55"/>
        <v>-2.7025273707500013</v>
      </c>
      <c r="BE233" s="18">
        <f t="shared" si="56"/>
        <v>-3.6091406935000023</v>
      </c>
      <c r="BF233" s="18">
        <f t="shared" si="57"/>
        <v>-3.3141813689999999</v>
      </c>
    </row>
    <row r="234" spans="1:58" x14ac:dyDescent="0.2">
      <c r="A234" s="12" t="s">
        <v>216</v>
      </c>
      <c r="B234" s="12">
        <v>540</v>
      </c>
      <c r="C234" s="98">
        <v>193.15880563000002</v>
      </c>
      <c r="D234" s="99">
        <v>159.14341996749999</v>
      </c>
      <c r="E234" s="99">
        <v>130.40806975499999</v>
      </c>
      <c r="F234" s="99">
        <v>108.22796994300001</v>
      </c>
      <c r="G234" s="99">
        <v>89.275620720250004</v>
      </c>
      <c r="H234" s="99">
        <v>73.117583669249996</v>
      </c>
      <c r="I234" s="99">
        <v>59.5587017175</v>
      </c>
      <c r="J234" s="99">
        <v>48.48592408975</v>
      </c>
      <c r="K234" s="99">
        <v>39.660111547999996</v>
      </c>
      <c r="L234" s="99">
        <v>32.63189372475</v>
      </c>
      <c r="M234" s="99">
        <v>27.032171098999999</v>
      </c>
      <c r="N234" s="99">
        <v>22.60116290425</v>
      </c>
      <c r="O234" s="99">
        <v>18.838909149999999</v>
      </c>
      <c r="P234" s="99">
        <v>15.862930130749998</v>
      </c>
      <c r="Q234" s="38">
        <v>176.912986359</v>
      </c>
      <c r="R234" s="39">
        <v>147.54554669674999</v>
      </c>
      <c r="S234" s="39">
        <v>117.10513664600001</v>
      </c>
      <c r="T234" s="39">
        <v>90.840062041750002</v>
      </c>
      <c r="U234" s="39">
        <v>69.733620900000005</v>
      </c>
      <c r="V234" s="39">
        <v>52.6466681705</v>
      </c>
      <c r="W234" s="39">
        <v>39.426467271</v>
      </c>
      <c r="X234" s="39">
        <v>29.972986311499998</v>
      </c>
      <c r="Y234" s="39">
        <v>23.684520888000002</v>
      </c>
      <c r="Z234" s="39">
        <v>19.653999813750001</v>
      </c>
      <c r="AA234" s="39">
        <v>16.865541955000001</v>
      </c>
      <c r="AB234" s="39">
        <v>14.8901935325</v>
      </c>
      <c r="AC234" s="39">
        <v>13.46929268125</v>
      </c>
      <c r="AD234" s="39">
        <v>12.318298291250001</v>
      </c>
      <c r="AE234" s="24">
        <v>185.23266702800001</v>
      </c>
      <c r="AF234" s="25">
        <v>153.48210311849999</v>
      </c>
      <c r="AG234" s="25">
        <v>123.90120508075</v>
      </c>
      <c r="AH234" s="25">
        <v>99.665688815750002</v>
      </c>
      <c r="AI234" s="25">
        <v>79.649908628749998</v>
      </c>
      <c r="AJ234" s="25">
        <v>63.109608999999999</v>
      </c>
      <c r="AK234" s="25">
        <v>49.728673020750001</v>
      </c>
      <c r="AL234" s="25">
        <v>39.455195963500003</v>
      </c>
      <c r="AM234" s="25">
        <v>31.8857625375</v>
      </c>
      <c r="AN234" s="25">
        <v>26.297770227499999</v>
      </c>
      <c r="AO234" s="25">
        <v>22.067057369500002</v>
      </c>
      <c r="AP234" s="25">
        <v>18.85216455175</v>
      </c>
      <c r="AQ234" s="25">
        <v>16.229378560499999</v>
      </c>
      <c r="AR234" s="26">
        <v>14.131635603000001</v>
      </c>
      <c r="AS234" s="18">
        <f t="shared" si="44"/>
        <v>-16.245819271000016</v>
      </c>
      <c r="AT234" s="18">
        <f t="shared" si="45"/>
        <v>-11.59787327075</v>
      </c>
      <c r="AU234" s="18">
        <f t="shared" si="46"/>
        <v>-13.30293310899998</v>
      </c>
      <c r="AV234" s="18">
        <f t="shared" si="47"/>
        <v>-17.387907901250003</v>
      </c>
      <c r="AW234" s="18">
        <f t="shared" si="48"/>
        <v>-19.541999820249998</v>
      </c>
      <c r="AX234" s="18">
        <f t="shared" si="49"/>
        <v>-20.470915498749996</v>
      </c>
      <c r="AY234" s="18">
        <f t="shared" si="50"/>
        <v>-20.1322344465</v>
      </c>
      <c r="AZ234" s="18">
        <f t="shared" si="51"/>
        <v>-18.512937778250002</v>
      </c>
      <c r="BA234" s="18">
        <f t="shared" si="52"/>
        <v>-15.975590659999995</v>
      </c>
      <c r="BB234" s="18">
        <f t="shared" si="53"/>
        <v>-12.977893910999999</v>
      </c>
      <c r="BC234" s="18">
        <f t="shared" si="54"/>
        <v>-10.166629143999998</v>
      </c>
      <c r="BD234" s="18">
        <f t="shared" si="55"/>
        <v>-7.7109693717500001</v>
      </c>
      <c r="BE234" s="18">
        <f t="shared" si="56"/>
        <v>-5.3696164687499994</v>
      </c>
      <c r="BF234" s="18">
        <f t="shared" si="57"/>
        <v>-3.5446318394999974</v>
      </c>
    </row>
    <row r="235" spans="1:58" x14ac:dyDescent="0.2">
      <c r="A235" s="12" t="s">
        <v>217</v>
      </c>
      <c r="B235" s="12">
        <v>598</v>
      </c>
      <c r="C235" s="98">
        <v>258.847416157</v>
      </c>
      <c r="D235" s="99">
        <v>235.10079073175001</v>
      </c>
      <c r="E235" s="99">
        <v>213.20790181275001</v>
      </c>
      <c r="F235" s="99">
        <v>187.74406544524999</v>
      </c>
      <c r="G235" s="99">
        <v>160.10064124675</v>
      </c>
      <c r="H235" s="99">
        <v>137.38871225450001</v>
      </c>
      <c r="I235" s="99">
        <v>118.027508739</v>
      </c>
      <c r="J235" s="99">
        <v>106.18590781900001</v>
      </c>
      <c r="K235" s="99">
        <v>98.287173232750007</v>
      </c>
      <c r="L235" s="99">
        <v>89.366627673250008</v>
      </c>
      <c r="M235" s="99">
        <v>81.50406036950001</v>
      </c>
      <c r="N235" s="99">
        <v>74.877851212500005</v>
      </c>
      <c r="O235" s="99">
        <v>69.725410594249993</v>
      </c>
      <c r="P235" s="99">
        <v>64.872733982499994</v>
      </c>
      <c r="Q235" s="38">
        <v>227.361733746</v>
      </c>
      <c r="R235" s="39">
        <v>210.276255099</v>
      </c>
      <c r="S235" s="39">
        <v>191.21930421825002</v>
      </c>
      <c r="T235" s="39">
        <v>166.99568795900001</v>
      </c>
      <c r="U235" s="39">
        <v>142.21175807325002</v>
      </c>
      <c r="V235" s="39">
        <v>122.01053820825</v>
      </c>
      <c r="W235" s="39">
        <v>102.56623536275001</v>
      </c>
      <c r="X235" s="39">
        <v>89.688585846750001</v>
      </c>
      <c r="Y235" s="39">
        <v>82.521269583999995</v>
      </c>
      <c r="Z235" s="39">
        <v>75.486807727750005</v>
      </c>
      <c r="AA235" s="39">
        <v>69.343253334500005</v>
      </c>
      <c r="AB235" s="39">
        <v>63.93034177925</v>
      </c>
      <c r="AC235" s="39">
        <v>60.004515794249997</v>
      </c>
      <c r="AD235" s="39">
        <v>55.674408601499998</v>
      </c>
      <c r="AE235" s="24">
        <v>243.70678145800002</v>
      </c>
      <c r="AF235" s="25">
        <v>223.160425637</v>
      </c>
      <c r="AG235" s="25">
        <v>202.63322708725002</v>
      </c>
      <c r="AH235" s="25">
        <v>177.75966653975001</v>
      </c>
      <c r="AI235" s="25">
        <v>151.48624513425</v>
      </c>
      <c r="AJ235" s="25">
        <v>129.98486785425001</v>
      </c>
      <c r="AK235" s="25">
        <v>110.57823847025</v>
      </c>
      <c r="AL235" s="25">
        <v>98.235341604750005</v>
      </c>
      <c r="AM235" s="25">
        <v>90.691518100750002</v>
      </c>
      <c r="AN235" s="25">
        <v>82.683075350500005</v>
      </c>
      <c r="AO235" s="25">
        <v>75.652829071999989</v>
      </c>
      <c r="AP235" s="25">
        <v>69.612681093999996</v>
      </c>
      <c r="AQ235" s="25">
        <v>65.051292412750001</v>
      </c>
      <c r="AR235" s="26">
        <v>60.448122220499997</v>
      </c>
      <c r="AS235" s="18">
        <f t="shared" si="44"/>
        <v>-31.485682410999999</v>
      </c>
      <c r="AT235" s="18">
        <f t="shared" si="45"/>
        <v>-24.824535632750013</v>
      </c>
      <c r="AU235" s="18">
        <f t="shared" si="46"/>
        <v>-21.988597594499993</v>
      </c>
      <c r="AV235" s="18">
        <f t="shared" si="47"/>
        <v>-20.748377486249979</v>
      </c>
      <c r="AW235" s="18">
        <f t="shared" si="48"/>
        <v>-17.888883173499977</v>
      </c>
      <c r="AX235" s="18">
        <f t="shared" si="49"/>
        <v>-15.37817404625001</v>
      </c>
      <c r="AY235" s="18">
        <f t="shared" si="50"/>
        <v>-15.461273376249991</v>
      </c>
      <c r="AZ235" s="18">
        <f t="shared" si="51"/>
        <v>-16.497321972250006</v>
      </c>
      <c r="BA235" s="18">
        <f t="shared" si="52"/>
        <v>-15.765903648750012</v>
      </c>
      <c r="BB235" s="18">
        <f t="shared" si="53"/>
        <v>-13.879819945500003</v>
      </c>
      <c r="BC235" s="18">
        <f t="shared" si="54"/>
        <v>-12.160807035000005</v>
      </c>
      <c r="BD235" s="18">
        <f t="shared" si="55"/>
        <v>-10.947509433250005</v>
      </c>
      <c r="BE235" s="18">
        <f t="shared" si="56"/>
        <v>-9.7208947999999964</v>
      </c>
      <c r="BF235" s="18">
        <f t="shared" si="57"/>
        <v>-9.1983253809999965</v>
      </c>
    </row>
    <row r="236" spans="1:58" x14ac:dyDescent="0.2">
      <c r="A236" s="12" t="s">
        <v>218</v>
      </c>
      <c r="B236" s="12">
        <v>90</v>
      </c>
      <c r="C236" s="98">
        <v>232.74967851100001</v>
      </c>
      <c r="D236" s="99">
        <v>210.17573160875</v>
      </c>
      <c r="E236" s="99">
        <v>186.122215901</v>
      </c>
      <c r="F236" s="99">
        <v>163.28522419625</v>
      </c>
      <c r="G236" s="99">
        <v>141.67991226150002</v>
      </c>
      <c r="H236" s="99">
        <v>120.27125347375001</v>
      </c>
      <c r="I236" s="99">
        <v>105.50088184500001</v>
      </c>
      <c r="J236" s="99">
        <v>116.80634760475</v>
      </c>
      <c r="K236" s="99">
        <v>120.08022915625</v>
      </c>
      <c r="L236" s="99">
        <v>96.1980261235</v>
      </c>
      <c r="M236" s="99">
        <v>75.730332521999998</v>
      </c>
      <c r="N236" s="99">
        <v>58.564213650500001</v>
      </c>
      <c r="O236" s="99">
        <v>43.874268544500005</v>
      </c>
      <c r="P236" s="99">
        <v>34.730076013499996</v>
      </c>
      <c r="Q236" s="38">
        <v>223.091001275</v>
      </c>
      <c r="R236" s="39">
        <v>203.34303371025001</v>
      </c>
      <c r="S236" s="39">
        <v>181.03669347224999</v>
      </c>
      <c r="T236" s="39">
        <v>159.08466346500001</v>
      </c>
      <c r="U236" s="39">
        <v>138.59044772750002</v>
      </c>
      <c r="V236" s="39">
        <v>118.4961013005</v>
      </c>
      <c r="W236" s="39">
        <v>105.07340195500001</v>
      </c>
      <c r="X236" s="39">
        <v>118.977887983</v>
      </c>
      <c r="Y236" s="39">
        <v>123.93134174725</v>
      </c>
      <c r="Z236" s="39">
        <v>100.56347368575</v>
      </c>
      <c r="AA236" s="39">
        <v>75.17978957599999</v>
      </c>
      <c r="AB236" s="39">
        <v>53.099446417999999</v>
      </c>
      <c r="AC236" s="39">
        <v>39.182908449749995</v>
      </c>
      <c r="AD236" s="39">
        <v>30.00206103</v>
      </c>
      <c r="AE236" s="24">
        <v>228.23354319700002</v>
      </c>
      <c r="AF236" s="25">
        <v>206.89358437975</v>
      </c>
      <c r="AG236" s="25">
        <v>183.63619088474999</v>
      </c>
      <c r="AH236" s="25">
        <v>161.25726225600002</v>
      </c>
      <c r="AI236" s="25">
        <v>140.20403676449999</v>
      </c>
      <c r="AJ236" s="25">
        <v>119.41759145425</v>
      </c>
      <c r="AK236" s="25">
        <v>105.29765928075</v>
      </c>
      <c r="AL236" s="25">
        <v>117.85995158925</v>
      </c>
      <c r="AM236" s="25">
        <v>121.94561630575001</v>
      </c>
      <c r="AN236" s="25">
        <v>98.309279347749992</v>
      </c>
      <c r="AO236" s="25">
        <v>75.464419048500005</v>
      </c>
      <c r="AP236" s="25">
        <v>55.927586603500004</v>
      </c>
      <c r="AQ236" s="25">
        <v>41.614008504749997</v>
      </c>
      <c r="AR236" s="26">
        <v>32.444832825750005</v>
      </c>
      <c r="AS236" s="18">
        <f t="shared" si="44"/>
        <v>-9.6586772360000168</v>
      </c>
      <c r="AT236" s="18">
        <f t="shared" si="45"/>
        <v>-6.8326978984999869</v>
      </c>
      <c r="AU236" s="18">
        <f t="shared" si="46"/>
        <v>-5.0855224287500107</v>
      </c>
      <c r="AV236" s="18">
        <f t="shared" si="47"/>
        <v>-4.2005607312499933</v>
      </c>
      <c r="AW236" s="18">
        <f t="shared" si="48"/>
        <v>-3.0894645340000011</v>
      </c>
      <c r="AX236" s="18">
        <f t="shared" si="49"/>
        <v>-1.7751521732500066</v>
      </c>
      <c r="AY236" s="18">
        <f t="shared" si="50"/>
        <v>-0.42747989000000075</v>
      </c>
      <c r="AZ236" s="18">
        <f t="shared" si="51"/>
        <v>2.1715403782500005</v>
      </c>
      <c r="BA236" s="18">
        <f t="shared" si="52"/>
        <v>3.8511125910000032</v>
      </c>
      <c r="BB236" s="18">
        <f t="shared" si="53"/>
        <v>4.3654475622499973</v>
      </c>
      <c r="BC236" s="18">
        <f t="shared" si="54"/>
        <v>-0.5505429460000073</v>
      </c>
      <c r="BD236" s="18">
        <f t="shared" si="55"/>
        <v>-5.4647672325000016</v>
      </c>
      <c r="BE236" s="18">
        <f t="shared" si="56"/>
        <v>-4.69136009475001</v>
      </c>
      <c r="BF236" s="18">
        <f t="shared" si="57"/>
        <v>-4.728014983499996</v>
      </c>
    </row>
    <row r="237" spans="1:58" x14ac:dyDescent="0.2">
      <c r="A237" s="12" t="s">
        <v>219</v>
      </c>
      <c r="B237" s="12">
        <v>548</v>
      </c>
      <c r="C237" s="98">
        <v>277.232737031</v>
      </c>
      <c r="D237" s="99">
        <v>250.53000073525001</v>
      </c>
      <c r="E237" s="99">
        <v>220.71539462824998</v>
      </c>
      <c r="F237" s="99">
        <v>191.56764961675</v>
      </c>
      <c r="G237" s="99">
        <v>164.6778548355</v>
      </c>
      <c r="H237" s="99">
        <v>139.95770974925</v>
      </c>
      <c r="I237" s="99">
        <v>116.2722017885</v>
      </c>
      <c r="J237" s="99">
        <v>95.846500965250002</v>
      </c>
      <c r="K237" s="99">
        <v>79.112793020249995</v>
      </c>
      <c r="L237" s="99">
        <v>64.180248125749998</v>
      </c>
      <c r="M237" s="99">
        <v>51.89690393475</v>
      </c>
      <c r="N237" s="99">
        <v>42.576735852749998</v>
      </c>
      <c r="O237" s="99">
        <v>35.743604969250001</v>
      </c>
      <c r="P237" s="99">
        <v>30.866193356750003</v>
      </c>
      <c r="Q237" s="38">
        <v>253.69988502800001</v>
      </c>
      <c r="R237" s="39">
        <v>227.40182083900001</v>
      </c>
      <c r="S237" s="39">
        <v>200.39122545400002</v>
      </c>
      <c r="T237" s="39">
        <v>173.71704674950001</v>
      </c>
      <c r="U237" s="39">
        <v>147.37120820425</v>
      </c>
      <c r="V237" s="39">
        <v>123.0701676795</v>
      </c>
      <c r="W237" s="39">
        <v>99.909120079499999</v>
      </c>
      <c r="X237" s="39">
        <v>83.405013047500006</v>
      </c>
      <c r="Y237" s="39">
        <v>70.938938125250004</v>
      </c>
      <c r="Z237" s="39">
        <v>56.0613048795</v>
      </c>
      <c r="AA237" s="39">
        <v>42.862824804999995</v>
      </c>
      <c r="AB237" s="39">
        <v>33.269267420750005</v>
      </c>
      <c r="AC237" s="39">
        <v>26.783358630750001</v>
      </c>
      <c r="AD237" s="39">
        <v>22.503010536249999</v>
      </c>
      <c r="AE237" s="24">
        <v>265.97277094899999</v>
      </c>
      <c r="AF237" s="25">
        <v>239.31861438075001</v>
      </c>
      <c r="AG237" s="25">
        <v>210.88105787825</v>
      </c>
      <c r="AH237" s="25">
        <v>182.97022726500001</v>
      </c>
      <c r="AI237" s="25">
        <v>156.3346288095</v>
      </c>
      <c r="AJ237" s="25">
        <v>131.80516636350001</v>
      </c>
      <c r="AK237" s="25">
        <v>108.35350004200001</v>
      </c>
      <c r="AL237" s="25">
        <v>89.823711929999988</v>
      </c>
      <c r="AM237" s="25">
        <v>75.159443956499999</v>
      </c>
      <c r="AN237" s="25">
        <v>60.258176805250002</v>
      </c>
      <c r="AO237" s="25">
        <v>47.528743718500003</v>
      </c>
      <c r="AP237" s="25">
        <v>38.109556504499999</v>
      </c>
      <c r="AQ237" s="25">
        <v>31.4775265285</v>
      </c>
      <c r="AR237" s="26">
        <v>26.866635861999999</v>
      </c>
      <c r="AS237" s="18">
        <f t="shared" si="44"/>
        <v>-23.532852002999988</v>
      </c>
      <c r="AT237" s="18">
        <f t="shared" si="45"/>
        <v>-23.128179896250003</v>
      </c>
      <c r="AU237" s="18">
        <f t="shared" si="46"/>
        <v>-20.32416917424996</v>
      </c>
      <c r="AV237" s="18">
        <f t="shared" si="47"/>
        <v>-17.850602867249989</v>
      </c>
      <c r="AW237" s="18">
        <f t="shared" si="48"/>
        <v>-17.306646631250004</v>
      </c>
      <c r="AX237" s="18">
        <f t="shared" si="49"/>
        <v>-16.887542069749998</v>
      </c>
      <c r="AY237" s="18">
        <f t="shared" si="50"/>
        <v>-16.363081708999999</v>
      </c>
      <c r="AZ237" s="18">
        <f t="shared" si="51"/>
        <v>-12.441487917749996</v>
      </c>
      <c r="BA237" s="18">
        <f t="shared" si="52"/>
        <v>-8.173854894999991</v>
      </c>
      <c r="BB237" s="18">
        <f t="shared" si="53"/>
        <v>-8.118943246249998</v>
      </c>
      <c r="BC237" s="18">
        <f t="shared" si="54"/>
        <v>-9.0340791297500047</v>
      </c>
      <c r="BD237" s="18">
        <f t="shared" si="55"/>
        <v>-9.3074684319999932</v>
      </c>
      <c r="BE237" s="18">
        <f t="shared" si="56"/>
        <v>-8.9602463384999993</v>
      </c>
      <c r="BF237" s="18">
        <f t="shared" si="57"/>
        <v>-8.3631828205000041</v>
      </c>
    </row>
    <row r="238" spans="1:58" x14ac:dyDescent="0.2">
      <c r="A238" s="12" t="s">
        <v>220</v>
      </c>
      <c r="B238" s="12">
        <v>954</v>
      </c>
      <c r="C238" s="98">
        <v>162.094630811</v>
      </c>
      <c r="D238" s="99">
        <v>149.70367699625001</v>
      </c>
      <c r="E238" s="99">
        <v>131.70432251725001</v>
      </c>
      <c r="F238" s="99">
        <v>113.54509085625</v>
      </c>
      <c r="G238" s="99">
        <v>97.058064355249996</v>
      </c>
      <c r="H238" s="99">
        <v>84.109416645499991</v>
      </c>
      <c r="I238" s="99">
        <v>77.184270844750003</v>
      </c>
      <c r="J238" s="99">
        <v>71.337778357250002</v>
      </c>
      <c r="K238" s="99">
        <v>63.515628569249998</v>
      </c>
      <c r="L238" s="99">
        <v>53.481657276249997</v>
      </c>
      <c r="M238" s="99">
        <v>44.989827958250004</v>
      </c>
      <c r="N238" s="99">
        <v>41.368781855250006</v>
      </c>
      <c r="O238" s="99">
        <v>40.398679370499998</v>
      </c>
      <c r="P238" s="99">
        <v>38.709002536999996</v>
      </c>
      <c r="Q238" s="38">
        <v>144.802471424</v>
      </c>
      <c r="R238" s="39">
        <v>133.1805832245</v>
      </c>
      <c r="S238" s="39">
        <v>116.53894728325</v>
      </c>
      <c r="T238" s="39">
        <v>100.177864257</v>
      </c>
      <c r="U238" s="39">
        <v>85.413138135250009</v>
      </c>
      <c r="V238" s="39">
        <v>73.457833430500003</v>
      </c>
      <c r="W238" s="39">
        <v>67.157852501250005</v>
      </c>
      <c r="X238" s="39">
        <v>61.07607875075</v>
      </c>
      <c r="Y238" s="39">
        <v>52.446346597750001</v>
      </c>
      <c r="Z238" s="39">
        <v>43.584456394250005</v>
      </c>
      <c r="AA238" s="39">
        <v>36.733482716500006</v>
      </c>
      <c r="AB238" s="39">
        <v>32.684690723499997</v>
      </c>
      <c r="AC238" s="39">
        <v>30.213352734500003</v>
      </c>
      <c r="AD238" s="39">
        <v>27.863814020749999</v>
      </c>
      <c r="AE238" s="24">
        <v>153.54645490800002</v>
      </c>
      <c r="AF238" s="25">
        <v>141.659156857</v>
      </c>
      <c r="AG238" s="25">
        <v>124.39519439099999</v>
      </c>
      <c r="AH238" s="25">
        <v>107.10324354825001</v>
      </c>
      <c r="AI238" s="25">
        <v>91.413752066250012</v>
      </c>
      <c r="AJ238" s="25">
        <v>78.921878833000008</v>
      </c>
      <c r="AK238" s="25">
        <v>72.286434107250003</v>
      </c>
      <c r="AL238" s="25">
        <v>66.357039471250005</v>
      </c>
      <c r="AM238" s="25">
        <v>58.178268622499999</v>
      </c>
      <c r="AN238" s="25">
        <v>48.688767151500002</v>
      </c>
      <c r="AO238" s="25">
        <v>40.980533580750006</v>
      </c>
      <c r="AP238" s="25">
        <v>37.1561332335</v>
      </c>
      <c r="AQ238" s="25">
        <v>35.440430190249998</v>
      </c>
      <c r="AR238" s="26">
        <v>33.438747073000002</v>
      </c>
      <c r="AS238" s="18">
        <f t="shared" si="44"/>
        <v>-17.292159386999998</v>
      </c>
      <c r="AT238" s="18">
        <f t="shared" si="45"/>
        <v>-16.523093771750013</v>
      </c>
      <c r="AU238" s="18">
        <f t="shared" si="46"/>
        <v>-15.16537523400001</v>
      </c>
      <c r="AV238" s="18">
        <f t="shared" si="47"/>
        <v>-13.367226599250003</v>
      </c>
      <c r="AW238" s="18">
        <f t="shared" si="48"/>
        <v>-11.644926219999988</v>
      </c>
      <c r="AX238" s="18">
        <f t="shared" si="49"/>
        <v>-10.651583214999988</v>
      </c>
      <c r="AY238" s="18">
        <f t="shared" si="50"/>
        <v>-10.026418343499998</v>
      </c>
      <c r="AZ238" s="18">
        <f t="shared" si="51"/>
        <v>-10.261699606500002</v>
      </c>
      <c r="BA238" s="18">
        <f t="shared" si="52"/>
        <v>-11.069281971499997</v>
      </c>
      <c r="BB238" s="18">
        <f t="shared" si="53"/>
        <v>-9.8972008819999928</v>
      </c>
      <c r="BC238" s="18">
        <f t="shared" si="54"/>
        <v>-8.2563452417499974</v>
      </c>
      <c r="BD238" s="18">
        <f t="shared" si="55"/>
        <v>-8.6840911317500087</v>
      </c>
      <c r="BE238" s="18">
        <f t="shared" si="56"/>
        <v>-10.185326635999996</v>
      </c>
      <c r="BF238" s="18">
        <f t="shared" si="57"/>
        <v>-10.845188516249998</v>
      </c>
    </row>
    <row r="239" spans="1:58" x14ac:dyDescent="0.2">
      <c r="A239" s="12" t="s">
        <v>221</v>
      </c>
      <c r="B239" s="12">
        <v>316</v>
      </c>
      <c r="C239" s="98">
        <v>135.816702797</v>
      </c>
      <c r="D239" s="99">
        <v>117.77457559425001</v>
      </c>
      <c r="E239" s="99">
        <v>98.491197279000005</v>
      </c>
      <c r="F239" s="99">
        <v>81.10690322100001</v>
      </c>
      <c r="G239" s="99">
        <v>66.306737125750004</v>
      </c>
      <c r="H239" s="99">
        <v>54.111981187749997</v>
      </c>
      <c r="I239" s="99">
        <v>44.629389787249998</v>
      </c>
      <c r="J239" s="99">
        <v>37.131715703499999</v>
      </c>
      <c r="K239" s="99">
        <v>31.173088537249999</v>
      </c>
      <c r="L239" s="99">
        <v>25.494537499749999</v>
      </c>
      <c r="M239" s="99">
        <v>19.707879954749998</v>
      </c>
      <c r="N239" s="99">
        <v>15.835556130999999</v>
      </c>
      <c r="O239" s="99">
        <v>13.08799147075</v>
      </c>
      <c r="P239" s="99">
        <v>10.740553105750001</v>
      </c>
      <c r="Q239" s="38">
        <v>112.00038241199999</v>
      </c>
      <c r="R239" s="39">
        <v>96.071436317000007</v>
      </c>
      <c r="S239" s="39">
        <v>79.058511760000002</v>
      </c>
      <c r="T239" s="39">
        <v>63.070237073749993</v>
      </c>
      <c r="U239" s="39">
        <v>49.105951556000001</v>
      </c>
      <c r="V239" s="39">
        <v>38.513927365999997</v>
      </c>
      <c r="W239" s="39">
        <v>30.975885733249999</v>
      </c>
      <c r="X239" s="39">
        <v>25.657732162750001</v>
      </c>
      <c r="Y239" s="39">
        <v>21.914584494250001</v>
      </c>
      <c r="Z239" s="39">
        <v>18.604759200500002</v>
      </c>
      <c r="AA239" s="39">
        <v>15.388619598750001</v>
      </c>
      <c r="AB239" s="39">
        <v>12.65594043025</v>
      </c>
      <c r="AC239" s="39">
        <v>10.901703645750001</v>
      </c>
      <c r="AD239" s="39">
        <v>9.8925138962499997</v>
      </c>
      <c r="AE239" s="24">
        <v>123.63733177</v>
      </c>
      <c r="AF239" s="25">
        <v>107.148587886</v>
      </c>
      <c r="AG239" s="25">
        <v>89.219124807750006</v>
      </c>
      <c r="AH239" s="25">
        <v>72.477911994249993</v>
      </c>
      <c r="AI239" s="25">
        <v>57.9749099585</v>
      </c>
      <c r="AJ239" s="25">
        <v>46.491772654999998</v>
      </c>
      <c r="AK239" s="25">
        <v>37.928668848249998</v>
      </c>
      <c r="AL239" s="25">
        <v>31.501096897250001</v>
      </c>
      <c r="AM239" s="25">
        <v>26.648942366250001</v>
      </c>
      <c r="AN239" s="25">
        <v>22.176028110000001</v>
      </c>
      <c r="AO239" s="25">
        <v>17.642115956249999</v>
      </c>
      <c r="AP239" s="25">
        <v>14.28650827425</v>
      </c>
      <c r="AQ239" s="25">
        <v>12.024575187249999</v>
      </c>
      <c r="AR239" s="26">
        <v>10.332086665</v>
      </c>
      <c r="AS239" s="18">
        <f t="shared" si="44"/>
        <v>-23.816320385000012</v>
      </c>
      <c r="AT239" s="18">
        <f t="shared" si="45"/>
        <v>-21.703139277250003</v>
      </c>
      <c r="AU239" s="18">
        <f t="shared" si="46"/>
        <v>-19.432685519000003</v>
      </c>
      <c r="AV239" s="18">
        <f t="shared" si="47"/>
        <v>-18.036666147250017</v>
      </c>
      <c r="AW239" s="18">
        <f t="shared" si="48"/>
        <v>-17.200785569750003</v>
      </c>
      <c r="AX239" s="18">
        <f t="shared" si="49"/>
        <v>-15.59805382175</v>
      </c>
      <c r="AY239" s="18">
        <f t="shared" si="50"/>
        <v>-13.653504053999999</v>
      </c>
      <c r="AZ239" s="18">
        <f t="shared" si="51"/>
        <v>-11.473983540749998</v>
      </c>
      <c r="BA239" s="18">
        <f t="shared" si="52"/>
        <v>-9.2585040429999985</v>
      </c>
      <c r="BB239" s="18">
        <f t="shared" si="53"/>
        <v>-6.889778299249997</v>
      </c>
      <c r="BC239" s="18">
        <f t="shared" si="54"/>
        <v>-4.3192603559999974</v>
      </c>
      <c r="BD239" s="18">
        <f t="shared" si="55"/>
        <v>-3.1796157007499986</v>
      </c>
      <c r="BE239" s="18">
        <f t="shared" si="56"/>
        <v>-2.1862878249999991</v>
      </c>
      <c r="BF239" s="18">
        <f t="shared" si="57"/>
        <v>-0.84803920950000133</v>
      </c>
    </row>
    <row r="240" spans="1:58" x14ac:dyDescent="0.2">
      <c r="A240" s="12" t="s">
        <v>222</v>
      </c>
      <c r="B240" s="12">
        <v>296</v>
      </c>
      <c r="C240" s="98">
        <v>232.91681490899998</v>
      </c>
      <c r="D240" s="99">
        <v>223.22063632075</v>
      </c>
      <c r="E240" s="99">
        <v>201.06564799325</v>
      </c>
      <c r="F240" s="99">
        <v>176.49631172874999</v>
      </c>
      <c r="G240" s="99">
        <v>154.03767907650001</v>
      </c>
      <c r="H240" s="99">
        <v>138.29562123049999</v>
      </c>
      <c r="I240" s="99">
        <v>132.65284128050001</v>
      </c>
      <c r="J240" s="99">
        <v>124.56621970475</v>
      </c>
      <c r="K240" s="99">
        <v>109.85355931300001</v>
      </c>
      <c r="L240" s="99">
        <v>94.997766371750004</v>
      </c>
      <c r="M240" s="99">
        <v>84.192328097749993</v>
      </c>
      <c r="N240" s="99">
        <v>78.606843342250002</v>
      </c>
      <c r="O240" s="99">
        <v>76.323458160499996</v>
      </c>
      <c r="P240" s="99">
        <v>71.837416709750002</v>
      </c>
      <c r="Q240" s="38">
        <v>197.81859789699999</v>
      </c>
      <c r="R240" s="39">
        <v>189.32904098124999</v>
      </c>
      <c r="S240" s="39">
        <v>169.68254173700001</v>
      </c>
      <c r="T240" s="39">
        <v>147.46923901875002</v>
      </c>
      <c r="U240" s="39">
        <v>127.58788390525</v>
      </c>
      <c r="V240" s="39">
        <v>113.84676409225</v>
      </c>
      <c r="W240" s="39">
        <v>108.60139135349999</v>
      </c>
      <c r="X240" s="39">
        <v>98.962667842000002</v>
      </c>
      <c r="Y240" s="39">
        <v>80.596181328750006</v>
      </c>
      <c r="Z240" s="39">
        <v>65.23097175049999</v>
      </c>
      <c r="AA240" s="39">
        <v>56.525775420749994</v>
      </c>
      <c r="AB240" s="39">
        <v>51.208663425250002</v>
      </c>
      <c r="AC240" s="39">
        <v>47.40343028225</v>
      </c>
      <c r="AD240" s="39">
        <v>42.246742662000003</v>
      </c>
      <c r="AE240" s="24">
        <v>215.80940210999998</v>
      </c>
      <c r="AF240" s="25">
        <v>206.67532289250002</v>
      </c>
      <c r="AG240" s="25">
        <v>185.74447262749999</v>
      </c>
      <c r="AH240" s="25">
        <v>162.31746382899999</v>
      </c>
      <c r="AI240" s="25">
        <v>141.09089141500002</v>
      </c>
      <c r="AJ240" s="25">
        <v>126.3135703705</v>
      </c>
      <c r="AK240" s="25">
        <v>120.91962159975</v>
      </c>
      <c r="AL240" s="25">
        <v>112.2678639025</v>
      </c>
      <c r="AM240" s="25">
        <v>95.899333842000004</v>
      </c>
      <c r="AN240" s="25">
        <v>80.568027472750003</v>
      </c>
      <c r="AO240" s="25">
        <v>70.691967417000001</v>
      </c>
      <c r="AP240" s="25">
        <v>65.354885604499998</v>
      </c>
      <c r="AQ240" s="25">
        <v>62.283069430750004</v>
      </c>
      <c r="AR240" s="26">
        <v>57.475400993000001</v>
      </c>
      <c r="AS240" s="18">
        <f t="shared" si="44"/>
        <v>-35.098217011999992</v>
      </c>
      <c r="AT240" s="18">
        <f t="shared" si="45"/>
        <v>-33.891595339500014</v>
      </c>
      <c r="AU240" s="18">
        <f t="shared" si="46"/>
        <v>-31.383106256249988</v>
      </c>
      <c r="AV240" s="18">
        <f t="shared" si="47"/>
        <v>-29.02707270999997</v>
      </c>
      <c r="AW240" s="18">
        <f t="shared" si="48"/>
        <v>-26.449795171250017</v>
      </c>
      <c r="AX240" s="18">
        <f t="shared" si="49"/>
        <v>-24.448857138249991</v>
      </c>
      <c r="AY240" s="18">
        <f t="shared" si="50"/>
        <v>-24.051449927000021</v>
      </c>
      <c r="AZ240" s="18">
        <f t="shared" si="51"/>
        <v>-25.603551862749995</v>
      </c>
      <c r="BA240" s="18">
        <f t="shared" si="52"/>
        <v>-29.257377984249999</v>
      </c>
      <c r="BB240" s="18">
        <f t="shared" si="53"/>
        <v>-29.766794621250014</v>
      </c>
      <c r="BC240" s="18">
        <f t="shared" si="54"/>
        <v>-27.666552676999999</v>
      </c>
      <c r="BD240" s="18">
        <f t="shared" si="55"/>
        <v>-27.398179917</v>
      </c>
      <c r="BE240" s="18">
        <f t="shared" si="56"/>
        <v>-28.920027878249996</v>
      </c>
      <c r="BF240" s="18">
        <f t="shared" si="57"/>
        <v>-29.590674047749999</v>
      </c>
    </row>
    <row r="241" spans="1:58" x14ac:dyDescent="0.2">
      <c r="A241" s="12" t="s">
        <v>223</v>
      </c>
      <c r="B241" s="12">
        <v>583</v>
      </c>
      <c r="C241" s="98">
        <v>145.08228356399999</v>
      </c>
      <c r="D241" s="99">
        <v>130.1623760375</v>
      </c>
      <c r="E241" s="99">
        <v>114.24160624024999</v>
      </c>
      <c r="F241" s="99">
        <v>99.082144808750002</v>
      </c>
      <c r="G241" s="99">
        <v>84.095445717250001</v>
      </c>
      <c r="H241" s="99">
        <v>68.554526189249998</v>
      </c>
      <c r="I241" s="99">
        <v>59.538323204000001</v>
      </c>
      <c r="J241" s="99">
        <v>56.699966678499997</v>
      </c>
      <c r="K241" s="99">
        <v>53.248591441249999</v>
      </c>
      <c r="L241" s="99">
        <v>49.851332256749998</v>
      </c>
      <c r="M241" s="99">
        <v>47.071676922499996</v>
      </c>
      <c r="N241" s="99">
        <v>43.943475580499999</v>
      </c>
      <c r="O241" s="99">
        <v>41.762732398750003</v>
      </c>
      <c r="P241" s="99">
        <v>40.34232892675</v>
      </c>
      <c r="Q241" s="38">
        <v>145.00571418800001</v>
      </c>
      <c r="R241" s="39">
        <v>130.9458262</v>
      </c>
      <c r="S241" s="39">
        <v>115.9174047905</v>
      </c>
      <c r="T241" s="39">
        <v>101.56135884299999</v>
      </c>
      <c r="U241" s="39">
        <v>87.358501240999999</v>
      </c>
      <c r="V241" s="39">
        <v>72.662681510499993</v>
      </c>
      <c r="W241" s="39">
        <v>64.083977654750001</v>
      </c>
      <c r="X241" s="39">
        <v>61.246720785000001</v>
      </c>
      <c r="Y241" s="39">
        <v>57.78088630925</v>
      </c>
      <c r="Z241" s="39">
        <v>54.420182616999995</v>
      </c>
      <c r="AA241" s="39">
        <v>51.10391264175</v>
      </c>
      <c r="AB241" s="39">
        <v>46.657172243250002</v>
      </c>
      <c r="AC241" s="39">
        <v>41.901634782000002</v>
      </c>
      <c r="AD241" s="39">
        <v>38.153291927750004</v>
      </c>
      <c r="AE241" s="24">
        <v>145.05107284499999</v>
      </c>
      <c r="AF241" s="25">
        <v>130.54267221625</v>
      </c>
      <c r="AG241" s="25">
        <v>115.05205115</v>
      </c>
      <c r="AH241" s="25">
        <v>100.281531708</v>
      </c>
      <c r="AI241" s="25">
        <v>85.674201689</v>
      </c>
      <c r="AJ241" s="25">
        <v>70.537505546250003</v>
      </c>
      <c r="AK241" s="25">
        <v>61.728150182250005</v>
      </c>
      <c r="AL241" s="25">
        <v>58.892205646500003</v>
      </c>
      <c r="AM241" s="25">
        <v>55.432688765000002</v>
      </c>
      <c r="AN241" s="25">
        <v>52.059923026250004</v>
      </c>
      <c r="AO241" s="25">
        <v>49.031865523500002</v>
      </c>
      <c r="AP241" s="25">
        <v>45.260577370999997</v>
      </c>
      <c r="AQ241" s="25">
        <v>41.827586189249999</v>
      </c>
      <c r="AR241" s="26">
        <v>39.280578902000002</v>
      </c>
      <c r="AS241" s="18">
        <f t="shared" si="44"/>
        <v>-7.6569375999980593E-2</v>
      </c>
      <c r="AT241" s="18">
        <f t="shared" si="45"/>
        <v>0.78345016250000299</v>
      </c>
      <c r="AU241" s="18">
        <f t="shared" si="46"/>
        <v>1.6757985502500077</v>
      </c>
      <c r="AV241" s="18">
        <f t="shared" si="47"/>
        <v>2.479214034249992</v>
      </c>
      <c r="AW241" s="18">
        <f t="shared" si="48"/>
        <v>3.2630555237499976</v>
      </c>
      <c r="AX241" s="18">
        <f t="shared" si="49"/>
        <v>4.1081553212499955</v>
      </c>
      <c r="AY241" s="18">
        <f t="shared" si="50"/>
        <v>4.5456544507499999</v>
      </c>
      <c r="AZ241" s="18">
        <f t="shared" si="51"/>
        <v>4.5467541065000034</v>
      </c>
      <c r="BA241" s="18">
        <f t="shared" si="52"/>
        <v>4.532294868000001</v>
      </c>
      <c r="BB241" s="18">
        <f t="shared" si="53"/>
        <v>4.5688503602499964</v>
      </c>
      <c r="BC241" s="18">
        <f t="shared" si="54"/>
        <v>4.0322357192500036</v>
      </c>
      <c r="BD241" s="18">
        <f t="shared" si="55"/>
        <v>2.713696662750003</v>
      </c>
      <c r="BE241" s="18">
        <f t="shared" si="56"/>
        <v>0.13890238324999871</v>
      </c>
      <c r="BF241" s="18">
        <f t="shared" si="57"/>
        <v>-2.1890369989999954</v>
      </c>
    </row>
    <row r="242" spans="1:58" x14ac:dyDescent="0.2">
      <c r="A242" s="12" t="s">
        <v>224</v>
      </c>
      <c r="B242" s="12">
        <v>957</v>
      </c>
      <c r="C242" s="98">
        <v>151.68433191399998</v>
      </c>
      <c r="D242" s="99">
        <v>127.57356800950001</v>
      </c>
      <c r="E242" s="99">
        <v>110.13217243450001</v>
      </c>
      <c r="F242" s="99">
        <v>97.498093900499995</v>
      </c>
      <c r="G242" s="99">
        <v>85.929365432500006</v>
      </c>
      <c r="H242" s="99">
        <v>74.750270160499994</v>
      </c>
      <c r="I242" s="99">
        <v>60.555522706000005</v>
      </c>
      <c r="J242" s="99">
        <v>46.09156047175</v>
      </c>
      <c r="K242" s="99">
        <v>37.167291352249997</v>
      </c>
      <c r="L242" s="99">
        <v>31.2483541195</v>
      </c>
      <c r="M242" s="99">
        <v>26.4605754725</v>
      </c>
      <c r="N242" s="99">
        <v>23.241207903749999</v>
      </c>
      <c r="O242" s="99">
        <v>19.99657067975</v>
      </c>
      <c r="P242" s="99">
        <v>17.466589228250001</v>
      </c>
      <c r="Q242" s="38">
        <v>132.31546268700001</v>
      </c>
      <c r="R242" s="39">
        <v>111.55091818175001</v>
      </c>
      <c r="S242" s="39">
        <v>96.562613041500001</v>
      </c>
      <c r="T242" s="39">
        <v>85.296567056000001</v>
      </c>
      <c r="U242" s="39">
        <v>75.102972881500008</v>
      </c>
      <c r="V242" s="39">
        <v>65.657056237250004</v>
      </c>
      <c r="W242" s="39">
        <v>53.085886138999996</v>
      </c>
      <c r="X242" s="39">
        <v>39.920658066999998</v>
      </c>
      <c r="Y242" s="39">
        <v>32.363874022250002</v>
      </c>
      <c r="Z242" s="39">
        <v>27.698371777749998</v>
      </c>
      <c r="AA242" s="39">
        <v>23.595190519000003</v>
      </c>
      <c r="AB242" s="39">
        <v>21.152354816749998</v>
      </c>
      <c r="AC242" s="39">
        <v>18.441114359</v>
      </c>
      <c r="AD242" s="39">
        <v>16.106114406749999</v>
      </c>
      <c r="AE242" s="24">
        <v>142.36501304699999</v>
      </c>
      <c r="AF242" s="25">
        <v>119.79370694725</v>
      </c>
      <c r="AG242" s="25">
        <v>103.53231493225</v>
      </c>
      <c r="AH242" s="25">
        <v>91.662107643750005</v>
      </c>
      <c r="AI242" s="25">
        <v>80.775732410499998</v>
      </c>
      <c r="AJ242" s="25">
        <v>70.357546798499996</v>
      </c>
      <c r="AK242" s="25">
        <v>56.97023551425</v>
      </c>
      <c r="AL242" s="25">
        <v>43.148056913250002</v>
      </c>
      <c r="AM242" s="25">
        <v>34.870635080249997</v>
      </c>
      <c r="AN242" s="25">
        <v>29.54560011025</v>
      </c>
      <c r="AO242" s="25">
        <v>25.067511948</v>
      </c>
      <c r="AP242" s="25">
        <v>22.226690555749997</v>
      </c>
      <c r="AQ242" s="25">
        <v>19.238330347750001</v>
      </c>
      <c r="AR242" s="26">
        <v>16.799738113749999</v>
      </c>
      <c r="AS242" s="18">
        <f t="shared" si="44"/>
        <v>-19.368869226999976</v>
      </c>
      <c r="AT242" s="18">
        <f t="shared" si="45"/>
        <v>-16.022649827750001</v>
      </c>
      <c r="AU242" s="18">
        <f t="shared" si="46"/>
        <v>-13.569559393000006</v>
      </c>
      <c r="AV242" s="18">
        <f t="shared" si="47"/>
        <v>-12.201526844499995</v>
      </c>
      <c r="AW242" s="18">
        <f t="shared" si="48"/>
        <v>-10.826392550999998</v>
      </c>
      <c r="AX242" s="18">
        <f t="shared" si="49"/>
        <v>-9.0932139232499907</v>
      </c>
      <c r="AY242" s="18">
        <f t="shared" si="50"/>
        <v>-7.4696365670000091</v>
      </c>
      <c r="AZ242" s="18">
        <f t="shared" si="51"/>
        <v>-6.1709024047500023</v>
      </c>
      <c r="BA242" s="18">
        <f t="shared" si="52"/>
        <v>-4.8034173299999949</v>
      </c>
      <c r="BB242" s="18">
        <f t="shared" si="53"/>
        <v>-3.5499823417500025</v>
      </c>
      <c r="BC242" s="18">
        <f t="shared" si="54"/>
        <v>-2.8653849534999978</v>
      </c>
      <c r="BD242" s="18">
        <f t="shared" si="55"/>
        <v>-2.0888530870000004</v>
      </c>
      <c r="BE242" s="18">
        <f t="shared" si="56"/>
        <v>-1.5554563207500003</v>
      </c>
      <c r="BF242" s="18">
        <f t="shared" si="57"/>
        <v>-1.3604748215000022</v>
      </c>
    </row>
    <row r="243" spans="1:58" x14ac:dyDescent="0.2">
      <c r="A243" s="12" t="s">
        <v>225</v>
      </c>
      <c r="B243" s="12">
        <v>258</v>
      </c>
      <c r="C243" s="98">
        <v>167.93959542900001</v>
      </c>
      <c r="D243" s="99">
        <v>126.19098596274999</v>
      </c>
      <c r="E243" s="99">
        <v>103.72709824624999</v>
      </c>
      <c r="F243" s="99">
        <v>93.919418984499998</v>
      </c>
      <c r="G243" s="99">
        <v>84.202066369000008</v>
      </c>
      <c r="H243" s="99">
        <v>73.024065693750003</v>
      </c>
      <c r="I243" s="99">
        <v>52.34533738775</v>
      </c>
      <c r="J243" s="99">
        <v>29.4011717375</v>
      </c>
      <c r="K243" s="99">
        <v>21.036598466250002</v>
      </c>
      <c r="L243" s="99">
        <v>16.226487218749998</v>
      </c>
      <c r="M243" s="99">
        <v>10.870131885749998</v>
      </c>
      <c r="N243" s="99">
        <v>10.454859713500001</v>
      </c>
      <c r="O243" s="99">
        <v>9.075482791999999</v>
      </c>
      <c r="P243" s="99">
        <v>7.1421302634999995</v>
      </c>
      <c r="Q243" s="38">
        <v>154.51601172400001</v>
      </c>
      <c r="R243" s="39">
        <v>115.7060820035</v>
      </c>
      <c r="S243" s="39">
        <v>95.145260854249997</v>
      </c>
      <c r="T243" s="39">
        <v>85.01321242425</v>
      </c>
      <c r="U243" s="39">
        <v>76.106195271499999</v>
      </c>
      <c r="V243" s="39">
        <v>67.086512137</v>
      </c>
      <c r="W243" s="39">
        <v>47.431183153000006</v>
      </c>
      <c r="X243" s="39">
        <v>25.92333488925</v>
      </c>
      <c r="Y243" s="39">
        <v>18.85406284175</v>
      </c>
      <c r="Z243" s="39">
        <v>14.621998568499999</v>
      </c>
      <c r="AA243" s="39">
        <v>9.6445659557500001</v>
      </c>
      <c r="AB243" s="39">
        <v>9.4451834184999992</v>
      </c>
      <c r="AC243" s="39">
        <v>8.1792995949999998</v>
      </c>
      <c r="AD243" s="39">
        <v>6.41203433025</v>
      </c>
      <c r="AE243" s="24">
        <v>161.36236445599999</v>
      </c>
      <c r="AF243" s="25">
        <v>121.0410366145</v>
      </c>
      <c r="AG243" s="25">
        <v>99.555655670250005</v>
      </c>
      <c r="AH243" s="25">
        <v>89.713869450000004</v>
      </c>
      <c r="AI243" s="25">
        <v>80.377727632999992</v>
      </c>
      <c r="AJ243" s="25">
        <v>70.125176464250004</v>
      </c>
      <c r="AK243" s="25">
        <v>49.931402693499997</v>
      </c>
      <c r="AL243" s="25">
        <v>27.703480308499998</v>
      </c>
      <c r="AM243" s="25">
        <v>19.969332438250003</v>
      </c>
      <c r="AN243" s="25">
        <v>15.439864455999999</v>
      </c>
      <c r="AO243" s="25">
        <v>10.269170851250001</v>
      </c>
      <c r="AP243" s="25">
        <v>9.9669616067500009</v>
      </c>
      <c r="AQ243" s="25">
        <v>8.64300238525</v>
      </c>
      <c r="AR243" s="26">
        <v>6.7853983502499995</v>
      </c>
      <c r="AS243" s="18">
        <f t="shared" si="44"/>
        <v>-13.423583704999999</v>
      </c>
      <c r="AT243" s="18">
        <f t="shared" si="45"/>
        <v>-10.484903959249991</v>
      </c>
      <c r="AU243" s="18">
        <f t="shared" si="46"/>
        <v>-8.5818373919999971</v>
      </c>
      <c r="AV243" s="18">
        <f t="shared" si="47"/>
        <v>-8.9062065602499985</v>
      </c>
      <c r="AW243" s="18">
        <f t="shared" si="48"/>
        <v>-8.0958710975000088</v>
      </c>
      <c r="AX243" s="18">
        <f t="shared" si="49"/>
        <v>-5.9375535567500037</v>
      </c>
      <c r="AY243" s="18">
        <f t="shared" si="50"/>
        <v>-4.9141542347499936</v>
      </c>
      <c r="AZ243" s="18">
        <f t="shared" si="51"/>
        <v>-3.4778368482499999</v>
      </c>
      <c r="BA243" s="18">
        <f t="shared" si="52"/>
        <v>-2.1825356245000016</v>
      </c>
      <c r="BB243" s="18">
        <f t="shared" si="53"/>
        <v>-1.6044886502499995</v>
      </c>
      <c r="BC243" s="18">
        <f t="shared" si="54"/>
        <v>-1.2255659299999984</v>
      </c>
      <c r="BD243" s="18">
        <f t="shared" si="55"/>
        <v>-1.009676295000002</v>
      </c>
      <c r="BE243" s="18">
        <f t="shared" si="56"/>
        <v>-0.89618319699999915</v>
      </c>
      <c r="BF243" s="18">
        <f t="shared" si="57"/>
        <v>-0.73009593324999944</v>
      </c>
    </row>
    <row r="244" spans="1:58" x14ac:dyDescent="0.2">
      <c r="A244" s="12" t="s">
        <v>226</v>
      </c>
      <c r="B244" s="12">
        <v>882</v>
      </c>
      <c r="C244" s="98">
        <v>188.108219096</v>
      </c>
      <c r="D244" s="99">
        <v>168.91744580900001</v>
      </c>
      <c r="E244" s="99">
        <v>148.85010240950001</v>
      </c>
      <c r="F244" s="99">
        <v>130.093186221</v>
      </c>
      <c r="G244" s="99">
        <v>112.60852762624999</v>
      </c>
      <c r="H244" s="99">
        <v>96.375326050249996</v>
      </c>
      <c r="I244" s="99">
        <v>81.384349426249997</v>
      </c>
      <c r="J244" s="99">
        <v>67.661301077250002</v>
      </c>
      <c r="K244" s="99">
        <v>54.839032607250005</v>
      </c>
      <c r="L244" s="99">
        <v>43.662264635749999</v>
      </c>
      <c r="M244" s="99">
        <v>35.675119538750003</v>
      </c>
      <c r="N244" s="99">
        <v>29.058723079</v>
      </c>
      <c r="O244" s="99">
        <v>23.566086099</v>
      </c>
      <c r="P244" s="99">
        <v>20.630986225500003</v>
      </c>
      <c r="Q244" s="38">
        <v>144.36189063699999</v>
      </c>
      <c r="R244" s="39">
        <v>130.67049743275001</v>
      </c>
      <c r="S244" s="39">
        <v>116.23608285924999</v>
      </c>
      <c r="T244" s="39">
        <v>102.60516856300001</v>
      </c>
      <c r="U244" s="39">
        <v>89.754649429499992</v>
      </c>
      <c r="V244" s="39">
        <v>77.677333438000005</v>
      </c>
      <c r="W244" s="39">
        <v>66.377634328499994</v>
      </c>
      <c r="X244" s="39">
        <v>55.893727751749999</v>
      </c>
      <c r="Y244" s="39">
        <v>45.92827965075</v>
      </c>
      <c r="Z244" s="39">
        <v>37.375557147750001</v>
      </c>
      <c r="AA244" s="39">
        <v>31.596535914000004</v>
      </c>
      <c r="AB244" s="39">
        <v>27.144341746750001</v>
      </c>
      <c r="AC244" s="39">
        <v>22.634646961999998</v>
      </c>
      <c r="AD244" s="39">
        <v>19.533250003000003</v>
      </c>
      <c r="AE244" s="24">
        <v>167.31178645200001</v>
      </c>
      <c r="AF244" s="25">
        <v>150.533637825</v>
      </c>
      <c r="AG244" s="25">
        <v>133.11688505700002</v>
      </c>
      <c r="AH244" s="25">
        <v>117.007774854</v>
      </c>
      <c r="AI244" s="25">
        <v>101.826577857</v>
      </c>
      <c r="AJ244" s="25">
        <v>87.458187385000002</v>
      </c>
      <c r="AK244" s="25">
        <v>74.279865261500007</v>
      </c>
      <c r="AL244" s="25">
        <v>62.166455205999995</v>
      </c>
      <c r="AM244" s="25">
        <v>50.624345538250004</v>
      </c>
      <c r="AN244" s="25">
        <v>40.64503295075</v>
      </c>
      <c r="AO244" s="25">
        <v>33.711318733750005</v>
      </c>
      <c r="AP244" s="25">
        <v>28.13873096675</v>
      </c>
      <c r="AQ244" s="25">
        <v>23.119171238499998</v>
      </c>
      <c r="AR244" s="26">
        <v>20.103231440249999</v>
      </c>
      <c r="AS244" s="18">
        <f t="shared" si="44"/>
        <v>-43.746328459000011</v>
      </c>
      <c r="AT244" s="18">
        <f t="shared" si="45"/>
        <v>-38.246948376250003</v>
      </c>
      <c r="AU244" s="18">
        <f t="shared" si="46"/>
        <v>-32.614019550250021</v>
      </c>
      <c r="AV244" s="18">
        <f t="shared" si="47"/>
        <v>-27.48801765799999</v>
      </c>
      <c r="AW244" s="18">
        <f t="shared" si="48"/>
        <v>-22.853878196750003</v>
      </c>
      <c r="AX244" s="18">
        <f t="shared" si="49"/>
        <v>-18.69799261224999</v>
      </c>
      <c r="AY244" s="18">
        <f t="shared" si="50"/>
        <v>-15.006715097750003</v>
      </c>
      <c r="AZ244" s="18">
        <f t="shared" si="51"/>
        <v>-11.767573325500003</v>
      </c>
      <c r="BA244" s="18">
        <f t="shared" si="52"/>
        <v>-8.910752956500005</v>
      </c>
      <c r="BB244" s="18">
        <f t="shared" si="53"/>
        <v>-6.2867074879999976</v>
      </c>
      <c r="BC244" s="18">
        <f t="shared" si="54"/>
        <v>-4.0785836247499994</v>
      </c>
      <c r="BD244" s="18">
        <f t="shared" si="55"/>
        <v>-1.9143813322499987</v>
      </c>
      <c r="BE244" s="18">
        <f t="shared" si="56"/>
        <v>-0.93143913700000169</v>
      </c>
      <c r="BF244" s="18">
        <f t="shared" si="57"/>
        <v>-1.0977362225</v>
      </c>
    </row>
    <row r="245" spans="1:58" x14ac:dyDescent="0.2">
      <c r="A245" s="17" t="s">
        <v>227</v>
      </c>
      <c r="B245" s="17">
        <v>776</v>
      </c>
      <c r="C245" s="100">
        <v>75.560044198</v>
      </c>
      <c r="D245" s="101">
        <v>67.353382515000007</v>
      </c>
      <c r="E245" s="101">
        <v>58.661485161750001</v>
      </c>
      <c r="F245" s="101">
        <v>51.077776255250001</v>
      </c>
      <c r="G245" s="101">
        <v>44.392718209499996</v>
      </c>
      <c r="H245" s="101">
        <v>39.228146094749995</v>
      </c>
      <c r="I245" s="101">
        <v>35.480436582999999</v>
      </c>
      <c r="J245" s="101">
        <v>31.906532838249998</v>
      </c>
      <c r="K245" s="101">
        <v>29.230787263749999</v>
      </c>
      <c r="L245" s="101">
        <v>27.513509827250001</v>
      </c>
      <c r="M245" s="101">
        <v>26.90922727825</v>
      </c>
      <c r="N245" s="101">
        <v>26.65622392925</v>
      </c>
      <c r="O245" s="101">
        <v>25.437069318999999</v>
      </c>
      <c r="P245" s="101">
        <v>23.5763853025</v>
      </c>
      <c r="Q245" s="40">
        <v>91.944843395000007</v>
      </c>
      <c r="R245" s="41">
        <v>83.06487381525001</v>
      </c>
      <c r="S245" s="41">
        <v>73.680816179749996</v>
      </c>
      <c r="T245" s="41">
        <v>64.732933779250004</v>
      </c>
      <c r="U245" s="41">
        <v>56.680463332499997</v>
      </c>
      <c r="V245" s="41">
        <v>50.204431541249996</v>
      </c>
      <c r="W245" s="41">
        <v>44.622078407250001</v>
      </c>
      <c r="X245" s="41">
        <v>39.514012610999998</v>
      </c>
      <c r="Y245" s="41">
        <v>36.587487660000001</v>
      </c>
      <c r="Z245" s="41">
        <v>34.798633107499995</v>
      </c>
      <c r="AA245" s="41">
        <v>31.508858398499999</v>
      </c>
      <c r="AB245" s="41">
        <v>27.8847671005</v>
      </c>
      <c r="AC245" s="41">
        <v>25.424272123000001</v>
      </c>
      <c r="AD245" s="41">
        <v>23.707577538499997</v>
      </c>
      <c r="AE245" s="27">
        <v>83.523597088000002</v>
      </c>
      <c r="AF245" s="28">
        <v>74.99172637400001</v>
      </c>
      <c r="AG245" s="28">
        <v>65.963534909000003</v>
      </c>
      <c r="AH245" s="28">
        <v>57.7242713495</v>
      </c>
      <c r="AI245" s="28">
        <v>50.370645315250002</v>
      </c>
      <c r="AJ245" s="28">
        <v>44.560071248499995</v>
      </c>
      <c r="AK245" s="28">
        <v>39.932040869750004</v>
      </c>
      <c r="AL245" s="28">
        <v>35.612786940500001</v>
      </c>
      <c r="AM245" s="28">
        <v>32.814270962749994</v>
      </c>
      <c r="AN245" s="28">
        <v>31.067106319000001</v>
      </c>
      <c r="AO245" s="28">
        <v>29.146888848499998</v>
      </c>
      <c r="AP245" s="28">
        <v>27.250992898499998</v>
      </c>
      <c r="AQ245" s="28">
        <v>25.431738596000002</v>
      </c>
      <c r="AR245" s="29">
        <v>23.640293443499999</v>
      </c>
      <c r="AS245" s="18">
        <f t="shared" si="44"/>
        <v>16.384799197000007</v>
      </c>
      <c r="AT245" s="18">
        <f t="shared" si="45"/>
        <v>15.711491300250003</v>
      </c>
      <c r="AU245" s="18">
        <f t="shared" si="46"/>
        <v>15.019331017999995</v>
      </c>
      <c r="AV245" s="18">
        <f t="shared" si="47"/>
        <v>13.655157524000003</v>
      </c>
      <c r="AW245" s="18">
        <f t="shared" si="48"/>
        <v>12.287745123000001</v>
      </c>
      <c r="AX245" s="18">
        <f t="shared" si="49"/>
        <v>10.9762854465</v>
      </c>
      <c r="AY245" s="18">
        <f t="shared" si="50"/>
        <v>9.1416418242500015</v>
      </c>
      <c r="AZ245" s="18">
        <f t="shared" si="51"/>
        <v>7.6074797727500005</v>
      </c>
      <c r="BA245" s="18">
        <f t="shared" si="52"/>
        <v>7.3567003962500017</v>
      </c>
      <c r="BB245" s="18">
        <f t="shared" si="53"/>
        <v>7.2851232802499943</v>
      </c>
      <c r="BC245" s="18">
        <f t="shared" si="54"/>
        <v>4.5996311202499989</v>
      </c>
      <c r="BD245" s="18">
        <f t="shared" si="55"/>
        <v>1.2285431712499992</v>
      </c>
      <c r="BE245" s="18">
        <f t="shared" si="56"/>
        <v>-1.2797195999997513E-2</v>
      </c>
      <c r="BF245" s="18">
        <f t="shared" si="57"/>
        <v>0.13119223599999685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e0</vt:lpstr>
      <vt:lpstr>5q0</vt:lpstr>
      <vt:lpstr>1q0</vt:lpstr>
      <vt:lpstr>45q15</vt:lpstr>
      <vt:lpstr>60p0</vt:lpstr>
      <vt:lpstr>e60</vt:lpstr>
      <vt:lpstr>NOTES</vt:lpstr>
      <vt:lpstr>e0_data</vt:lpstr>
      <vt:lpstr>5q0_data</vt:lpstr>
      <vt:lpstr>1q0_data</vt:lpstr>
      <vt:lpstr>45q15_data</vt:lpstr>
      <vt:lpstr>60p0_data</vt:lpstr>
      <vt:lpstr>e60_data</vt:lpstr>
      <vt:lpstr>'1q0'!Print_Area</vt:lpstr>
      <vt:lpstr>'45q15'!Print_Area</vt:lpstr>
      <vt:lpstr>'5q0'!Print_Area</vt:lpstr>
      <vt:lpstr>'60p0'!Print_Area</vt:lpstr>
      <vt:lpstr>e0!Print_Area</vt:lpstr>
      <vt:lpstr>'e60'!Print_Area</vt:lpstr>
      <vt:lpstr>'1q0'!Print_Titles</vt:lpstr>
      <vt:lpstr>'45q15'!Print_Titles</vt:lpstr>
      <vt:lpstr>'5q0'!Print_Titles</vt:lpstr>
      <vt:lpstr>'60p0'!Print_Titles</vt:lpstr>
      <vt:lpstr>e0!Print_Titles</vt:lpstr>
      <vt:lpstr>'e60'!Print_Titles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2015-07-22T15:42:26Z</dcterms:created>
  <dcterms:modified xsi:type="dcterms:W3CDTF">2017-12-28T22:47:22Z</dcterms:modified>
</cp:coreProperties>
</file>